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725" windowHeight="11070"/>
  </bookViews>
  <sheets>
    <sheet name="Obsah Content" sheetId="4" r:id="rId1"/>
    <sheet name="T13-1 " sheetId="5" r:id="rId2"/>
    <sheet name="T13-2 " sheetId="6" r:id="rId3"/>
    <sheet name="T13-3 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8" i="4"/>
  <c r="A7" i="4"/>
  <c r="A6" i="4"/>
  <c r="A5" i="4"/>
  <c r="A4" i="4"/>
</calcChain>
</file>

<file path=xl/sharedStrings.xml><?xml version="1.0" encoding="utf-8"?>
<sst xmlns="http://schemas.openxmlformats.org/spreadsheetml/2006/main" count="256" uniqueCount="113">
  <si>
    <t>v mil. EUR, v bežných cenách</t>
  </si>
  <si>
    <t>EUR million, at current prices</t>
  </si>
  <si>
    <t>SK NACE Rev. 2</t>
  </si>
  <si>
    <t>z toho                                                of which:</t>
  </si>
  <si>
    <t>Spolu</t>
  </si>
  <si>
    <t>stavby</t>
  </si>
  <si>
    <t>ostatné stroje, a zariadenia</t>
  </si>
  <si>
    <t>nehmotné fixné aktíva</t>
  </si>
  <si>
    <t>Total</t>
  </si>
  <si>
    <t>Structures</t>
  </si>
  <si>
    <t>Intangible fixed assets</t>
  </si>
  <si>
    <t>B   Ťažba a dobývanie</t>
  </si>
  <si>
    <t>C   Priemyselná výroba</t>
  </si>
  <si>
    <t>L   Real estate activities</t>
  </si>
  <si>
    <t>S   Ostatné činnosti</t>
  </si>
  <si>
    <t xml:space="preserve">v mil. EUR, v bežných cenách   </t>
  </si>
  <si>
    <t>Fixed assets at replacement prices by sectors of national accounts as of Dec. 31</t>
  </si>
  <si>
    <t>v mil. EUR</t>
  </si>
  <si>
    <t>EUR million</t>
  </si>
  <si>
    <t>Sektor národných účtov</t>
  </si>
  <si>
    <t>Dlhodobý nehmotný a dlhodobý hmotný majetok</t>
  </si>
  <si>
    <t>Intangible and tangible fixed assets</t>
  </si>
  <si>
    <t>Sector of national account</t>
  </si>
  <si>
    <t xml:space="preserve">v tom </t>
  </si>
  <si>
    <t>of which:</t>
  </si>
  <si>
    <t xml:space="preserve">  Dlhodobý nehmotný majetok</t>
  </si>
  <si>
    <t xml:space="preserve">  Intangible fixed assets</t>
  </si>
  <si>
    <t xml:space="preserve">  Dlhodobý hmotný majetok </t>
  </si>
  <si>
    <t xml:space="preserve">  Tangible fixed assets</t>
  </si>
  <si>
    <t xml:space="preserve">  v tom</t>
  </si>
  <si>
    <t xml:space="preserve">  of which:</t>
  </si>
  <si>
    <t xml:space="preserve">    stavby</t>
  </si>
  <si>
    <t xml:space="preserve">    Structures</t>
  </si>
  <si>
    <t xml:space="preserve">    stroje a zariadenia</t>
  </si>
  <si>
    <t xml:space="preserve">    Machinery and equipment</t>
  </si>
  <si>
    <t xml:space="preserve">    dopravné prostriedky</t>
  </si>
  <si>
    <t xml:space="preserve">    Transport equipment</t>
  </si>
  <si>
    <t xml:space="preserve">    ostatný dlhodobý hmotný majetok</t>
  </si>
  <si>
    <t xml:space="preserve">    Other tangible fixed assets</t>
  </si>
  <si>
    <t xml:space="preserve">  Dlhodobý hmotný majetok</t>
  </si>
  <si>
    <t xml:space="preserve">  of which</t>
  </si>
  <si>
    <t xml:space="preserve">    Transport equipment </t>
  </si>
  <si>
    <t>Verejná správa spolu</t>
  </si>
  <si>
    <t>General government in total</t>
  </si>
  <si>
    <t>Domácnosti spolu</t>
  </si>
  <si>
    <t>Households in total</t>
  </si>
  <si>
    <t>Other machinery and equipment</t>
  </si>
  <si>
    <t>Transport equipment</t>
  </si>
  <si>
    <t>dopravné prostriedky</t>
  </si>
  <si>
    <r>
      <t>2019</t>
    </r>
    <r>
      <rPr>
        <vertAlign val="superscript"/>
        <sz val="8"/>
        <color rgb="FF000000"/>
        <rFont val="Arial"/>
        <family val="2"/>
        <charset val="238"/>
      </rPr>
      <t>1)</t>
    </r>
  </si>
  <si>
    <t>Obsah</t>
  </si>
  <si>
    <t>Content</t>
  </si>
  <si>
    <t>A   Poľnohospodárstvo, lesníctvo a rybolov</t>
  </si>
  <si>
    <t>D   Dodávka elektriny, plynu, pary a studeného vzduchu</t>
  </si>
  <si>
    <t>E  Dodávka vody; čistenie a odvod  odpadových vôd, odpady a  služby odstraňovania odpadov</t>
  </si>
  <si>
    <t>F  Stavebníctvo</t>
  </si>
  <si>
    <t>G Veľkoobchod a maloobchod;  oprava motorových vozidiel a motocyklov</t>
  </si>
  <si>
    <t>H  Doprava a skladovanie</t>
  </si>
  <si>
    <t>I    Ubytovacie a stravovacie služby</t>
  </si>
  <si>
    <t>J   Informácie a komunikácie</t>
  </si>
  <si>
    <t>K   Finančné a poisťovacie činnosti</t>
  </si>
  <si>
    <t>L   Činnosti v oblasti nehnuteľností</t>
  </si>
  <si>
    <t>M  Odborné, vedecké a technické činnosti</t>
  </si>
  <si>
    <t>N  Administratívne a podporné služby</t>
  </si>
  <si>
    <t xml:space="preserve">O  Verejná správa a obrana; povinné sociálne zabezpečenie  </t>
  </si>
  <si>
    <t>P   Vzdelávanie</t>
  </si>
  <si>
    <t>Q  Zdravotníctvo a sociálna pomoc</t>
  </si>
  <si>
    <t>R   Umenie, zábava a rekreácia</t>
  </si>
  <si>
    <t>T   Činnosti domác. ako zamestn.; nedifer. činnosti v domácnostiach produkujúce tovary a služby na vlastné použitie</t>
  </si>
  <si>
    <t>U  Činnosti extrateritoriálnych organizácií a združení</t>
  </si>
  <si>
    <t>A  Agriculture, forestry and fishing</t>
  </si>
  <si>
    <t>B  Mining and quarrying</t>
  </si>
  <si>
    <t>C  Manufacturing</t>
  </si>
  <si>
    <t>D  Electricity gas steam and air conditioning supply</t>
  </si>
  <si>
    <t>E Water supply; sewerage, waste management and remediation activities</t>
  </si>
  <si>
    <t>F  Construction</t>
  </si>
  <si>
    <t>G  Wholesale and retail trade;  repair of motor vehicles and motorcycles</t>
  </si>
  <si>
    <t>H  Transportation and storage</t>
  </si>
  <si>
    <t>I    Accommodation and food service activities</t>
  </si>
  <si>
    <t>J   Information and communication</t>
  </si>
  <si>
    <t>K  Financial and insurance activities</t>
  </si>
  <si>
    <t>M  Professional, scientific and technical activities</t>
  </si>
  <si>
    <t>N  Administrative and support service activities</t>
  </si>
  <si>
    <t>O  Public administration and defence; compulsory social security</t>
  </si>
  <si>
    <t>P  Education</t>
  </si>
  <si>
    <t>Q  Human health and work activities</t>
  </si>
  <si>
    <t>R  Art, entertainment and recreation</t>
  </si>
  <si>
    <t>S  Other service activities</t>
  </si>
  <si>
    <t>U  Activities of extra-territorial organisations and bodies</t>
  </si>
  <si>
    <t>T  Activities of households asemployers; undifferentiated  goods and services-producing  activities of households for own use</t>
  </si>
  <si>
    <t>Národné hospodárstvo spolu</t>
  </si>
  <si>
    <t>National economy in total</t>
  </si>
  <si>
    <t>Nefinančné korporácie spolu</t>
  </si>
  <si>
    <t>Non-financial corporations in total</t>
  </si>
  <si>
    <t>Finančné korporácie spolu</t>
  </si>
  <si>
    <t>Financial corporations in total</t>
  </si>
  <si>
    <t xml:space="preserve">    ostatný dlhodobý hmotný  majetok</t>
  </si>
  <si>
    <t>Neziskové inštitúcie slúžiace domácnostiam spolu</t>
  </si>
  <si>
    <t>Non-profit institutions serving households in total</t>
  </si>
  <si>
    <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</si>
  <si>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t>E  Dodávka vody; čistenie a odvod  odpadových vôd, odpady a služby odstraňovania odpadov</t>
  </si>
  <si>
    <t>G Veľkoobchod a maloobchod; oprava motorových vozidiel a motocyklov</t>
  </si>
  <si>
    <r>
      <t>Gross fixed assets at replacement prices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</si>
  <si>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Net fixed assets at replacement prices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</si>
  <si>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2021</t>
    </r>
    <r>
      <rPr>
        <vertAlign val="superscript"/>
        <sz val="8"/>
        <color rgb="FF000000"/>
        <rFont val="Arial"/>
        <family val="2"/>
        <charset val="238"/>
      </rPr>
      <t>1)</t>
    </r>
  </si>
  <si>
    <t>DATAcube. nu2061rs</t>
  </si>
  <si>
    <t>DATAcube. nu2062rs</t>
  </si>
  <si>
    <t>Obsah/Content</t>
  </si>
  <si>
    <r>
      <t>T 13</t>
    </r>
    <r>
      <rPr>
        <sz val="9"/>
        <rFont val="Arial"/>
        <family val="2"/>
        <charset val="238"/>
      </rPr>
      <t xml:space="preserve">–1.    </t>
    </r>
    <r>
      <rPr>
        <b/>
        <sz val="9"/>
        <rFont val="Arial"/>
        <family val="2"/>
        <charset val="238"/>
      </rPr>
      <t>Hrubý stav dlhodobého majetku v reprodukčných cenách k 31. 12. 2021</t>
    </r>
    <r>
      <rPr>
        <b/>
        <vertAlign val="superscript"/>
        <sz val="9"/>
        <rFont val="Arial"/>
        <family val="2"/>
        <charset val="238"/>
      </rPr>
      <t>1)</t>
    </r>
  </si>
  <si>
    <r>
      <t>T 13</t>
    </r>
    <r>
      <rPr>
        <sz val="9"/>
        <rFont val="Arial"/>
        <family val="2"/>
        <charset val="238"/>
      </rPr>
      <t xml:space="preserve">–3.   </t>
    </r>
    <r>
      <rPr>
        <b/>
        <sz val="9"/>
        <rFont val="Arial"/>
        <family val="2"/>
        <charset val="238"/>
      </rPr>
      <t>Stav dlhodobého majetku v reprodukčných cenách podľa sektorov národných účtov k 31. 12.</t>
    </r>
  </si>
  <si>
    <r>
      <t>T 13</t>
    </r>
    <r>
      <rPr>
        <sz val="9"/>
        <rFont val="Arial"/>
        <family val="2"/>
        <charset val="238"/>
      </rPr>
      <t xml:space="preserve">–2.   </t>
    </r>
    <r>
      <rPr>
        <b/>
        <sz val="9"/>
        <rFont val="Arial"/>
        <family val="2"/>
        <charset val="238"/>
      </rPr>
      <t>Čistý stav dlhodobého majetku v reprodukčných cenách k 31. 12. 2021</t>
    </r>
    <r>
      <rPr>
        <b/>
        <vertAlign val="superscript"/>
        <sz val="9"/>
        <rFont val="Arial"/>
        <family val="2"/>
        <charset val="238"/>
      </rPr>
      <t>1)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</si>
  <si>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sú platné k 31. 12. 2023 a sú polodefinitívne</t>
    </r>
  </si>
  <si>
    <r>
      <t xml:space="preserve">1) </t>
    </r>
    <r>
      <rPr>
        <sz val="7"/>
        <rFont val="Arial"/>
        <family val="2"/>
        <charset val="238"/>
      </rPr>
      <t xml:space="preserve">Data are valid as at December 31, 2023 and they are half-finalized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</si>
</sst>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0">
    <xf numFmtId="0" fontId="0" fillId="0" borderId="0" xfId="0"/>
    <xf numFmtId="0" fontId="12" fillId="0" borderId="0" xfId="0" applyFont="1"/>
    <xf numFmtId="0" fontId="0" fillId="0" borderId="0" xfId="0" applyAlignment="1">
      <alignment horizontal="left" indent="6"/>
    </xf>
    <xf numFmtId="0" fontId="13" fillId="0" borderId="0" xfId="1"/>
    <xf numFmtId="0" fontId="14" fillId="0" borderId="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/>
    <xf numFmtId="164" fontId="0" fillId="0" borderId="0" xfId="0" applyNumberFormat="1" applyFill="1" applyAlignment="1"/>
    <xf numFmtId="0" fontId="8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164" fontId="5" fillId="0" borderId="7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0" fillId="0" borderId="0" xfId="0" applyFill="1" applyAlignment="1">
      <alignment horizontal="right" indent="6"/>
    </xf>
    <xf numFmtId="0" fontId="16" fillId="0" borderId="0" xfId="0" applyFont="1" applyFill="1" applyAlignment="1"/>
    <xf numFmtId="0" fontId="15" fillId="0" borderId="0" xfId="0" applyFont="1" applyFill="1"/>
    <xf numFmtId="0" fontId="17" fillId="0" borderId="0" xfId="1" applyFont="1" applyFill="1" applyAlignment="1">
      <alignment horizontal="left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5" fillId="0" borderId="11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5" fillId="0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17" fillId="0" borderId="0" xfId="1" applyFont="1"/>
    <xf numFmtId="0" fontId="5" fillId="0" borderId="18" xfId="0" applyFont="1" applyFill="1" applyBorder="1" applyAlignment="1">
      <alignment horizontal="center" wrapText="1"/>
    </xf>
    <xf numFmtId="0" fontId="13" fillId="0" borderId="0" xfId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vertical="center"/>
    </xf>
    <xf numFmtId="164" fontId="21" fillId="0" borderId="8" xfId="0" applyNumberFormat="1" applyFont="1" applyFill="1" applyBorder="1" applyAlignment="1">
      <alignment horizontal="right" wrapText="1" indent="1"/>
    </xf>
    <xf numFmtId="164" fontId="14" fillId="0" borderId="8" xfId="0" applyNumberFormat="1" applyFont="1" applyFill="1" applyBorder="1" applyAlignment="1">
      <alignment horizontal="right" wrapText="1" indent="1"/>
    </xf>
    <xf numFmtId="164" fontId="14" fillId="0" borderId="7" xfId="0" applyNumberFormat="1" applyFont="1" applyFill="1" applyBorder="1" applyAlignment="1">
      <alignment horizontal="right" wrapText="1" indent="1"/>
    </xf>
    <xf numFmtId="164" fontId="21" fillId="0" borderId="16" xfId="0" applyNumberFormat="1" applyFont="1" applyFill="1" applyBorder="1" applyAlignment="1">
      <alignment horizontal="right" wrapText="1" indent="1"/>
    </xf>
    <xf numFmtId="0" fontId="5" fillId="0" borderId="1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/>
  </sheetViews>
  <sheetFormatPr defaultRowHeight="15" x14ac:dyDescent="0.25"/>
  <sheetData>
    <row r="1" spans="1:1" x14ac:dyDescent="0.25">
      <c r="A1" s="1" t="s">
        <v>50</v>
      </c>
    </row>
    <row r="2" spans="1:1" x14ac:dyDescent="0.25">
      <c r="A2" s="1" t="s">
        <v>51</v>
      </c>
    </row>
    <row r="4" spans="1:1" x14ac:dyDescent="0.25">
      <c r="A4" s="3" t="str">
        <f>'T13-1 '!A1</f>
        <v>T 13–1.    Hrubý stav dlhodobého majetku v reprodukčných cenách k 31. 12. 20211)</v>
      </c>
    </row>
    <row r="5" spans="1:1" x14ac:dyDescent="0.25">
      <c r="A5" s="2" t="str">
        <f>'T13-1 '!A2</f>
        <v>Gross fixed assets at replacement prices as of Dec. 31, 20211)</v>
      </c>
    </row>
    <row r="6" spans="1:1" x14ac:dyDescent="0.25">
      <c r="A6" s="3" t="str">
        <f>'T13-2 '!A1</f>
        <v>T 13–2.   Čistý stav dlhodobého majetku v reprodukčných cenách k 31. 12. 20211)</v>
      </c>
    </row>
    <row r="7" spans="1:1" x14ac:dyDescent="0.25">
      <c r="A7" s="2" t="str">
        <f>'T13-2 '!A2</f>
        <v>Net fixed assets at replacement prices as of Dec. 31, 20211)</v>
      </c>
    </row>
    <row r="8" spans="1:1" x14ac:dyDescent="0.25">
      <c r="A8" s="3" t="str">
        <f>'T13-3 '!A1</f>
        <v>T 13–3.   Stav dlhodobého majetku v reprodukčných cenách podľa sektorov národných účtov k 31. 12.</v>
      </c>
    </row>
    <row r="9" spans="1:1" x14ac:dyDescent="0.25">
      <c r="A9" s="2" t="str">
        <f>'T13-3 '!A2</f>
        <v>Fixed assets at replacement prices by sectors of national accounts as of Dec. 31</v>
      </c>
    </row>
  </sheetData>
  <hyperlinks>
    <hyperlink ref="A4" location="'T13-1 '!A1" display="'T13-1 '!A1"/>
    <hyperlink ref="A6" location="'T13-2 '!A1" display="'T13-2 '!A1"/>
    <hyperlink ref="A8" location="'T13-3 '!A1" display="'T13-3 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zoomScaleNormal="100" workbookViewId="0"/>
  </sheetViews>
  <sheetFormatPr defaultColWidth="9.140625" defaultRowHeight="15" x14ac:dyDescent="0.25"/>
  <cols>
    <col min="1" max="1" width="83.85546875" style="6" customWidth="1"/>
    <col min="2" max="6" width="10.28515625" style="6" customWidth="1"/>
    <col min="7" max="7" width="88.28515625" style="6" customWidth="1"/>
    <col min="8" max="16384" width="9.140625" style="6"/>
  </cols>
  <sheetData>
    <row r="1" spans="1:11" x14ac:dyDescent="0.25">
      <c r="A1" s="48" t="s">
        <v>108</v>
      </c>
      <c r="B1" s="14"/>
      <c r="C1" s="7"/>
      <c r="D1" s="7"/>
      <c r="E1" s="7"/>
      <c r="F1" s="7"/>
      <c r="G1" s="7"/>
    </row>
    <row r="2" spans="1:11" x14ac:dyDescent="0.25">
      <c r="A2" s="15" t="s">
        <v>102</v>
      </c>
      <c r="B2" s="7"/>
      <c r="C2" s="7"/>
      <c r="D2" s="7"/>
      <c r="E2" s="7"/>
      <c r="F2" s="7"/>
      <c r="G2" s="7"/>
      <c r="H2" s="47" t="s">
        <v>107</v>
      </c>
    </row>
    <row r="3" spans="1:11" x14ac:dyDescent="0.25">
      <c r="A3" s="16"/>
      <c r="B3" s="7"/>
      <c r="C3" s="7"/>
      <c r="D3" s="7"/>
      <c r="E3" s="7"/>
      <c r="F3" s="7"/>
      <c r="G3" s="7"/>
    </row>
    <row r="4" spans="1:11" ht="15.75" thickBot="1" x14ac:dyDescent="0.3">
      <c r="A4" s="17" t="s">
        <v>0</v>
      </c>
      <c r="B4" s="7"/>
      <c r="C4" s="7"/>
      <c r="D4" s="7"/>
      <c r="E4" s="7"/>
      <c r="F4" s="7"/>
      <c r="G4" s="18" t="s">
        <v>1</v>
      </c>
    </row>
    <row r="5" spans="1:11" ht="16.5" customHeight="1" thickTop="1" thickBot="1" x14ac:dyDescent="0.3">
      <c r="A5" s="54" t="s">
        <v>2</v>
      </c>
      <c r="B5" s="57" t="s">
        <v>4</v>
      </c>
      <c r="C5" s="59" t="s">
        <v>3</v>
      </c>
      <c r="D5" s="60"/>
      <c r="E5" s="60"/>
      <c r="F5" s="61"/>
      <c r="G5" s="62" t="s">
        <v>2</v>
      </c>
      <c r="H5" s="19"/>
      <c r="I5" s="19"/>
      <c r="J5" s="19"/>
      <c r="K5" s="19"/>
    </row>
    <row r="6" spans="1:11" ht="33.75" x14ac:dyDescent="0.25">
      <c r="A6" s="55"/>
      <c r="B6" s="58"/>
      <c r="C6" s="4" t="s">
        <v>5</v>
      </c>
      <c r="D6" s="4" t="s">
        <v>6</v>
      </c>
      <c r="E6" s="20" t="s">
        <v>48</v>
      </c>
      <c r="F6" s="21" t="s">
        <v>7</v>
      </c>
      <c r="G6" s="63"/>
      <c r="H6" s="19"/>
      <c r="I6" s="19"/>
      <c r="J6" s="19"/>
      <c r="K6" s="19"/>
    </row>
    <row r="7" spans="1:11" ht="45" customHeight="1" x14ac:dyDescent="0.25">
      <c r="A7" s="55"/>
      <c r="B7" s="58" t="s">
        <v>8</v>
      </c>
      <c r="C7" s="66" t="s">
        <v>9</v>
      </c>
      <c r="D7" s="66" t="s">
        <v>46</v>
      </c>
      <c r="E7" s="58" t="s">
        <v>47</v>
      </c>
      <c r="F7" s="58" t="s">
        <v>10</v>
      </c>
      <c r="G7" s="63"/>
      <c r="H7" s="19"/>
      <c r="I7" s="19"/>
      <c r="J7" s="19"/>
      <c r="K7" s="19"/>
    </row>
    <row r="8" spans="1:11" x14ac:dyDescent="0.25">
      <c r="A8" s="55"/>
      <c r="B8" s="58"/>
      <c r="C8" s="66"/>
      <c r="D8" s="66"/>
      <c r="E8" s="58"/>
      <c r="F8" s="58"/>
      <c r="G8" s="63"/>
      <c r="H8" s="19"/>
      <c r="I8" s="19"/>
      <c r="J8" s="19"/>
      <c r="K8" s="19"/>
    </row>
    <row r="9" spans="1:11" ht="15.75" thickBot="1" x14ac:dyDescent="0.3">
      <c r="A9" s="56"/>
      <c r="B9" s="65"/>
      <c r="C9" s="67"/>
      <c r="D9" s="67"/>
      <c r="E9" s="65"/>
      <c r="F9" s="65"/>
      <c r="G9" s="64"/>
      <c r="H9" s="19"/>
      <c r="I9" s="19"/>
      <c r="J9" s="19"/>
      <c r="K9" s="19"/>
    </row>
    <row r="10" spans="1:11" ht="15" customHeight="1" thickTop="1" x14ac:dyDescent="0.25">
      <c r="A10" s="22" t="s">
        <v>4</v>
      </c>
      <c r="B10" s="50">
        <v>649962.71999999986</v>
      </c>
      <c r="C10" s="50">
        <v>513782.60099999997</v>
      </c>
      <c r="D10" s="50">
        <v>89163.456999999995</v>
      </c>
      <c r="E10" s="50">
        <v>23530.384000000005</v>
      </c>
      <c r="F10" s="50">
        <v>11870.089000000002</v>
      </c>
      <c r="G10" s="23" t="s">
        <v>8</v>
      </c>
      <c r="H10" s="19"/>
      <c r="I10" s="19"/>
      <c r="J10" s="19"/>
      <c r="K10" s="19"/>
    </row>
    <row r="11" spans="1:11" ht="15" customHeight="1" x14ac:dyDescent="0.25">
      <c r="A11" s="24" t="s">
        <v>52</v>
      </c>
      <c r="B11" s="51">
        <v>18020.642</v>
      </c>
      <c r="C11" s="51">
        <v>11005.29</v>
      </c>
      <c r="D11" s="51">
        <v>3321.1699999999996</v>
      </c>
      <c r="E11" s="51">
        <v>2050.1799999999998</v>
      </c>
      <c r="F11" s="51">
        <v>46.136000000000003</v>
      </c>
      <c r="G11" s="25" t="s">
        <v>70</v>
      </c>
      <c r="H11" s="19"/>
      <c r="I11" s="19"/>
      <c r="J11" s="19"/>
      <c r="K11" s="19"/>
    </row>
    <row r="12" spans="1:11" ht="15" customHeight="1" x14ac:dyDescent="0.25">
      <c r="A12" s="24" t="s">
        <v>11</v>
      </c>
      <c r="B12" s="51">
        <v>1373.1619999999998</v>
      </c>
      <c r="C12" s="51">
        <v>920.05799999999999</v>
      </c>
      <c r="D12" s="51">
        <v>369.17399999999998</v>
      </c>
      <c r="E12" s="51">
        <v>42.588000000000001</v>
      </c>
      <c r="F12" s="51">
        <v>4.5200000000000005</v>
      </c>
      <c r="G12" s="25" t="s">
        <v>71</v>
      </c>
      <c r="H12" s="19"/>
      <c r="I12" s="19"/>
      <c r="J12" s="19"/>
      <c r="K12" s="19"/>
    </row>
    <row r="13" spans="1:11" ht="15" customHeight="1" x14ac:dyDescent="0.25">
      <c r="A13" s="24" t="s">
        <v>12</v>
      </c>
      <c r="B13" s="51">
        <v>92361.334000000017</v>
      </c>
      <c r="C13" s="51">
        <v>39462.589999999997</v>
      </c>
      <c r="D13" s="51">
        <v>43878.536</v>
      </c>
      <c r="E13" s="51">
        <v>2418.2510000000002</v>
      </c>
      <c r="F13" s="51">
        <v>2574.9060000000004</v>
      </c>
      <c r="G13" s="25" t="s">
        <v>72</v>
      </c>
      <c r="H13" s="19"/>
      <c r="I13" s="19"/>
      <c r="J13" s="19"/>
      <c r="K13" s="19"/>
    </row>
    <row r="14" spans="1:11" ht="15" customHeight="1" x14ac:dyDescent="0.25">
      <c r="A14" s="24" t="s">
        <v>53</v>
      </c>
      <c r="B14" s="51">
        <v>64068.129000000001</v>
      </c>
      <c r="C14" s="51">
        <v>48914.734999999993</v>
      </c>
      <c r="D14" s="51">
        <v>13279.371999999999</v>
      </c>
      <c r="E14" s="51">
        <v>313.70300000000003</v>
      </c>
      <c r="F14" s="51">
        <v>223.54599999999999</v>
      </c>
      <c r="G14" s="25" t="s">
        <v>73</v>
      </c>
      <c r="H14" s="19"/>
      <c r="I14" s="19"/>
      <c r="J14" s="19"/>
      <c r="K14" s="19"/>
    </row>
    <row r="15" spans="1:11" ht="15" customHeight="1" x14ac:dyDescent="0.25">
      <c r="A15" s="24" t="s">
        <v>54</v>
      </c>
      <c r="B15" s="51">
        <v>17343.513999999999</v>
      </c>
      <c r="C15" s="51">
        <v>15486.950999999999</v>
      </c>
      <c r="D15" s="51">
        <v>1268.5740000000001</v>
      </c>
      <c r="E15" s="51">
        <v>405.702</v>
      </c>
      <c r="F15" s="51">
        <v>126.732</v>
      </c>
      <c r="G15" s="25" t="s">
        <v>74</v>
      </c>
      <c r="H15" s="19"/>
      <c r="I15" s="19"/>
      <c r="J15" s="19"/>
      <c r="K15" s="19"/>
    </row>
    <row r="16" spans="1:11" ht="15" customHeight="1" x14ac:dyDescent="0.25">
      <c r="A16" s="24" t="s">
        <v>55</v>
      </c>
      <c r="B16" s="51">
        <v>7830.4970000000003</v>
      </c>
      <c r="C16" s="51">
        <v>4058.7800000000007</v>
      </c>
      <c r="D16" s="51">
        <v>1857.2670000000001</v>
      </c>
      <c r="E16" s="51">
        <v>1465.364</v>
      </c>
      <c r="F16" s="51">
        <v>253.81200000000001</v>
      </c>
      <c r="G16" s="26" t="s">
        <v>75</v>
      </c>
      <c r="H16" s="27"/>
      <c r="I16" s="27"/>
      <c r="J16" s="19"/>
      <c r="K16" s="19"/>
    </row>
    <row r="17" spans="1:11" ht="15" customHeight="1" x14ac:dyDescent="0.25">
      <c r="A17" s="24" t="s">
        <v>56</v>
      </c>
      <c r="B17" s="51">
        <v>26221.304</v>
      </c>
      <c r="C17" s="51">
        <v>17275.041000000001</v>
      </c>
      <c r="D17" s="51">
        <v>4681.5529999999999</v>
      </c>
      <c r="E17" s="51">
        <v>3015.817</v>
      </c>
      <c r="F17" s="51">
        <v>366.12699999999995</v>
      </c>
      <c r="G17" s="26" t="s">
        <v>76</v>
      </c>
      <c r="H17" s="27"/>
      <c r="I17" s="19"/>
      <c r="J17" s="19"/>
      <c r="K17" s="19"/>
    </row>
    <row r="18" spans="1:11" ht="15" customHeight="1" x14ac:dyDescent="0.25">
      <c r="A18" s="24" t="s">
        <v>57</v>
      </c>
      <c r="B18" s="51">
        <v>39720.77900000001</v>
      </c>
      <c r="C18" s="51">
        <v>31081.040000000001</v>
      </c>
      <c r="D18" s="51">
        <v>2039.5449999999998</v>
      </c>
      <c r="E18" s="51">
        <v>5950.4740000000011</v>
      </c>
      <c r="F18" s="51">
        <v>258.47699999999998</v>
      </c>
      <c r="G18" s="26" t="s">
        <v>77</v>
      </c>
      <c r="H18" s="27"/>
      <c r="I18" s="19"/>
      <c r="J18" s="19"/>
      <c r="K18" s="19"/>
    </row>
    <row r="19" spans="1:11" ht="15" customHeight="1" x14ac:dyDescent="0.25">
      <c r="A19" s="24" t="s">
        <v>58</v>
      </c>
      <c r="B19" s="51">
        <v>4621.6809999999996</v>
      </c>
      <c r="C19" s="51">
        <v>3560.4219999999996</v>
      </c>
      <c r="D19" s="51">
        <v>538.49099999999999</v>
      </c>
      <c r="E19" s="51">
        <v>410.36200000000002</v>
      </c>
      <c r="F19" s="51">
        <v>12.056999999999999</v>
      </c>
      <c r="G19" s="26" t="s">
        <v>78</v>
      </c>
      <c r="H19" s="27"/>
      <c r="I19" s="19"/>
      <c r="J19" s="19"/>
      <c r="K19" s="19"/>
    </row>
    <row r="20" spans="1:11" ht="15" customHeight="1" x14ac:dyDescent="0.25">
      <c r="A20" s="24" t="s">
        <v>59</v>
      </c>
      <c r="B20" s="51">
        <v>13908.688999999998</v>
      </c>
      <c r="C20" s="51">
        <v>7324.3010000000004</v>
      </c>
      <c r="D20" s="51">
        <v>3574.9579999999996</v>
      </c>
      <c r="E20" s="51">
        <v>517.62100000000009</v>
      </c>
      <c r="F20" s="51">
        <v>2158.6859999999997</v>
      </c>
      <c r="G20" s="26" t="s">
        <v>79</v>
      </c>
      <c r="H20" s="27"/>
      <c r="I20" s="19"/>
      <c r="J20" s="19"/>
      <c r="K20" s="19"/>
    </row>
    <row r="21" spans="1:11" ht="15" customHeight="1" x14ac:dyDescent="0.25">
      <c r="A21" s="24" t="s">
        <v>60</v>
      </c>
      <c r="B21" s="51">
        <v>6761.1710000000012</v>
      </c>
      <c r="C21" s="51">
        <v>3926.6980000000003</v>
      </c>
      <c r="D21" s="51">
        <v>1113.817</v>
      </c>
      <c r="E21" s="51">
        <v>795.23399999999992</v>
      </c>
      <c r="F21" s="51">
        <v>694.5809999999999</v>
      </c>
      <c r="G21" s="26" t="s">
        <v>80</v>
      </c>
      <c r="H21" s="27"/>
      <c r="I21" s="19"/>
      <c r="J21" s="19"/>
      <c r="K21" s="19"/>
    </row>
    <row r="22" spans="1:11" ht="15" customHeight="1" x14ac:dyDescent="0.25">
      <c r="A22" s="24" t="s">
        <v>61</v>
      </c>
      <c r="B22" s="51">
        <v>239553.54800000001</v>
      </c>
      <c r="C22" s="51">
        <v>237188.67300000001</v>
      </c>
      <c r="D22" s="51">
        <v>721.11300000000017</v>
      </c>
      <c r="E22" s="51">
        <v>851.73199999999997</v>
      </c>
      <c r="F22" s="51">
        <v>58.437999999999988</v>
      </c>
      <c r="G22" s="26" t="s">
        <v>13</v>
      </c>
      <c r="H22" s="27"/>
      <c r="I22" s="19"/>
      <c r="J22" s="19"/>
      <c r="K22" s="19"/>
    </row>
    <row r="23" spans="1:11" ht="15" customHeight="1" x14ac:dyDescent="0.25">
      <c r="A23" s="24" t="s">
        <v>62</v>
      </c>
      <c r="B23" s="51">
        <v>9397.3369999999995</v>
      </c>
      <c r="C23" s="51">
        <v>5370.1490000000003</v>
      </c>
      <c r="D23" s="51">
        <v>1779.93</v>
      </c>
      <c r="E23" s="51">
        <v>1266.1660000000002</v>
      </c>
      <c r="F23" s="51">
        <v>649.24899999999991</v>
      </c>
      <c r="G23" s="26" t="s">
        <v>81</v>
      </c>
      <c r="H23" s="27"/>
      <c r="I23" s="19"/>
      <c r="J23" s="19"/>
      <c r="K23" s="19"/>
    </row>
    <row r="24" spans="1:11" ht="15" customHeight="1" x14ac:dyDescent="0.25">
      <c r="A24" s="24" t="s">
        <v>63</v>
      </c>
      <c r="B24" s="51">
        <v>5674.5389999999998</v>
      </c>
      <c r="C24" s="51">
        <v>2532.8360000000002</v>
      </c>
      <c r="D24" s="51">
        <v>907.92700000000002</v>
      </c>
      <c r="E24" s="51">
        <v>1837.5829999999999</v>
      </c>
      <c r="F24" s="51">
        <v>87.385999999999996</v>
      </c>
      <c r="G24" s="26" t="s">
        <v>82</v>
      </c>
      <c r="H24" s="27"/>
      <c r="I24" s="19"/>
      <c r="J24" s="19"/>
      <c r="K24" s="19"/>
    </row>
    <row r="25" spans="1:11" ht="15" customHeight="1" x14ac:dyDescent="0.25">
      <c r="A25" s="24" t="s">
        <v>64</v>
      </c>
      <c r="B25" s="51">
        <v>72758.455000000002</v>
      </c>
      <c r="C25" s="51">
        <v>61651.507999999994</v>
      </c>
      <c r="D25" s="51">
        <v>6603.0680000000002</v>
      </c>
      <c r="E25" s="51">
        <v>1286.328</v>
      </c>
      <c r="F25" s="51">
        <v>2798.8900000000003</v>
      </c>
      <c r="G25" s="26" t="s">
        <v>83</v>
      </c>
      <c r="H25" s="27"/>
      <c r="I25" s="19"/>
      <c r="J25" s="19"/>
      <c r="K25" s="19"/>
    </row>
    <row r="26" spans="1:11" ht="15" customHeight="1" x14ac:dyDescent="0.25">
      <c r="A26" s="24" t="s">
        <v>65</v>
      </c>
      <c r="B26" s="51">
        <v>11797.436</v>
      </c>
      <c r="C26" s="51">
        <v>9644.9610000000011</v>
      </c>
      <c r="D26" s="51">
        <v>703.327</v>
      </c>
      <c r="E26" s="51">
        <v>168.988</v>
      </c>
      <c r="F26" s="51">
        <v>1215.152</v>
      </c>
      <c r="G26" s="26" t="s">
        <v>84</v>
      </c>
      <c r="H26" s="27"/>
      <c r="I26" s="19"/>
      <c r="J26" s="19"/>
      <c r="K26" s="19"/>
    </row>
    <row r="27" spans="1:11" ht="15" customHeight="1" x14ac:dyDescent="0.25">
      <c r="A27" s="24" t="s">
        <v>66</v>
      </c>
      <c r="B27" s="51">
        <v>11833.703</v>
      </c>
      <c r="C27" s="51">
        <v>9014.8009999999995</v>
      </c>
      <c r="D27" s="51">
        <v>1991.9770000000001</v>
      </c>
      <c r="E27" s="51">
        <v>416.54099999999994</v>
      </c>
      <c r="F27" s="51">
        <v>71.039999999999992</v>
      </c>
      <c r="G27" s="26" t="s">
        <v>85</v>
      </c>
      <c r="H27" s="27"/>
      <c r="I27" s="27"/>
      <c r="J27" s="27"/>
      <c r="K27" s="27"/>
    </row>
    <row r="28" spans="1:11" ht="15" customHeight="1" x14ac:dyDescent="0.25">
      <c r="A28" s="24" t="s">
        <v>67</v>
      </c>
      <c r="B28" s="51">
        <v>4972.6900000000014</v>
      </c>
      <c r="C28" s="51">
        <v>4057.835</v>
      </c>
      <c r="D28" s="51">
        <v>374.37400000000002</v>
      </c>
      <c r="E28" s="51">
        <v>202.6</v>
      </c>
      <c r="F28" s="51">
        <v>157.56900000000002</v>
      </c>
      <c r="G28" s="26" t="s">
        <v>86</v>
      </c>
      <c r="H28" s="27"/>
      <c r="I28" s="27"/>
      <c r="J28" s="27"/>
      <c r="K28" s="19"/>
    </row>
    <row r="29" spans="1:11" ht="15" customHeight="1" x14ac:dyDescent="0.25">
      <c r="A29" s="24" t="s">
        <v>14</v>
      </c>
      <c r="B29" s="51">
        <v>1744.1100000000001</v>
      </c>
      <c r="C29" s="51">
        <v>1305.932</v>
      </c>
      <c r="D29" s="51">
        <v>159.28400000000002</v>
      </c>
      <c r="E29" s="51">
        <v>115.15</v>
      </c>
      <c r="F29" s="51">
        <v>112.785</v>
      </c>
      <c r="G29" s="26" t="s">
        <v>87</v>
      </c>
      <c r="H29" s="27"/>
      <c r="I29" s="19"/>
      <c r="J29" s="19"/>
      <c r="K29" s="19"/>
    </row>
    <row r="30" spans="1:11" ht="15" customHeight="1" x14ac:dyDescent="0.25">
      <c r="A30" s="24" t="s">
        <v>68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26" t="s">
        <v>89</v>
      </c>
      <c r="H30" s="27"/>
      <c r="I30" s="19"/>
      <c r="J30" s="19"/>
      <c r="K30" s="19"/>
    </row>
    <row r="31" spans="1:11" ht="15" customHeight="1" x14ac:dyDescent="0.25">
      <c r="A31" s="24" t="s">
        <v>69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6" t="s">
        <v>88</v>
      </c>
      <c r="H31" s="27"/>
      <c r="I31" s="19"/>
      <c r="J31" s="19"/>
      <c r="K31" s="19"/>
    </row>
    <row r="32" spans="1:11" s="30" customFormat="1" x14ac:dyDescent="0.25">
      <c r="A32" s="29" t="s">
        <v>111</v>
      </c>
      <c r="G32" s="31" t="s">
        <v>112</v>
      </c>
    </row>
    <row r="33" spans="1:7" x14ac:dyDescent="0.25">
      <c r="A33" s="32"/>
    </row>
    <row r="34" spans="1:7" x14ac:dyDescent="0.25">
      <c r="A34" s="33" t="s">
        <v>106</v>
      </c>
      <c r="G34" s="45" t="s">
        <v>106</v>
      </c>
    </row>
    <row r="177" spans="1:1" x14ac:dyDescent="0.25">
      <c r="A177" s="34"/>
    </row>
  </sheetData>
  <mergeCells count="9">
    <mergeCell ref="A5:A9"/>
    <mergeCell ref="B5:B6"/>
    <mergeCell ref="C5:F5"/>
    <mergeCell ref="G5:G9"/>
    <mergeCell ref="B7:B9"/>
    <mergeCell ref="C7:C9"/>
    <mergeCell ref="D7:D9"/>
    <mergeCell ref="E7:E9"/>
    <mergeCell ref="F7:F9"/>
  </mergeCells>
  <hyperlinks>
    <hyperlink ref="A34" r:id="rId1" location="!/view/sk/VBD_SLOVSTAT/nu2062rs/v_nu2062rs_00_00_00_sk" display="DATAcube: nu2062rs"/>
    <hyperlink ref="G34" r:id="rId2" location="!/view/sk/VBD_SLOVSTAT/nu2062rs/v_nu2062rs_00_00_00_en" display="DATAcube: nu2062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/>
  </sheetViews>
  <sheetFormatPr defaultColWidth="9.140625" defaultRowHeight="15" customHeight="1" x14ac:dyDescent="0.25"/>
  <cols>
    <col min="1" max="1" width="84" style="7" customWidth="1"/>
    <col min="2" max="6" width="10.28515625" style="7" customWidth="1"/>
    <col min="7" max="7" width="92.5703125" style="7" customWidth="1"/>
    <col min="8" max="16384" width="9.140625" style="7"/>
  </cols>
  <sheetData>
    <row r="1" spans="1:11" ht="15" customHeight="1" x14ac:dyDescent="0.25">
      <c r="A1" s="48" t="s">
        <v>110</v>
      </c>
      <c r="B1" s="14"/>
    </row>
    <row r="2" spans="1:11" ht="15" customHeight="1" x14ac:dyDescent="0.25">
      <c r="A2" s="15" t="s">
        <v>103</v>
      </c>
      <c r="H2" s="47" t="s">
        <v>107</v>
      </c>
    </row>
    <row r="3" spans="1:11" ht="15" customHeight="1" x14ac:dyDescent="0.25">
      <c r="A3" s="16"/>
    </row>
    <row r="4" spans="1:11" ht="15" customHeight="1" thickBot="1" x14ac:dyDescent="0.3">
      <c r="A4" s="17" t="s">
        <v>15</v>
      </c>
      <c r="B4" s="40"/>
      <c r="C4" s="40"/>
      <c r="D4" s="40"/>
      <c r="E4" s="40"/>
      <c r="F4" s="40"/>
      <c r="G4" s="18" t="s">
        <v>1</v>
      </c>
    </row>
    <row r="5" spans="1:11" ht="15" customHeight="1" thickTop="1" thickBot="1" x14ac:dyDescent="0.3">
      <c r="A5" s="54" t="s">
        <v>2</v>
      </c>
      <c r="B5" s="41"/>
      <c r="C5" s="68" t="s">
        <v>3</v>
      </c>
      <c r="D5" s="69"/>
      <c r="E5" s="69"/>
      <c r="F5" s="70"/>
      <c r="G5" s="62" t="s">
        <v>2</v>
      </c>
      <c r="H5" s="42"/>
      <c r="I5" s="42"/>
      <c r="J5" s="42"/>
      <c r="K5" s="42"/>
    </row>
    <row r="6" spans="1:11" ht="51.75" customHeight="1" x14ac:dyDescent="0.25">
      <c r="A6" s="55"/>
      <c r="B6" s="43" t="s">
        <v>4</v>
      </c>
      <c r="C6" s="4" t="s">
        <v>5</v>
      </c>
      <c r="D6" s="4" t="s">
        <v>6</v>
      </c>
      <c r="E6" s="20" t="s">
        <v>48</v>
      </c>
      <c r="F6" s="21" t="s">
        <v>7</v>
      </c>
      <c r="G6" s="63"/>
      <c r="H6" s="42"/>
      <c r="I6" s="42"/>
      <c r="J6" s="42"/>
      <c r="K6" s="42"/>
    </row>
    <row r="7" spans="1:11" ht="15" customHeight="1" x14ac:dyDescent="0.25">
      <c r="A7" s="55"/>
      <c r="B7" s="58" t="s">
        <v>8</v>
      </c>
      <c r="C7" s="66" t="s">
        <v>9</v>
      </c>
      <c r="D7" s="66" t="s">
        <v>46</v>
      </c>
      <c r="E7" s="58" t="s">
        <v>47</v>
      </c>
      <c r="F7" s="58" t="s">
        <v>10</v>
      </c>
      <c r="G7" s="63"/>
      <c r="H7" s="42"/>
      <c r="I7" s="42"/>
      <c r="J7" s="42"/>
      <c r="K7" s="42"/>
    </row>
    <row r="8" spans="1:11" ht="15" customHeight="1" x14ac:dyDescent="0.25">
      <c r="A8" s="55"/>
      <c r="B8" s="58"/>
      <c r="C8" s="66"/>
      <c r="D8" s="66"/>
      <c r="E8" s="58"/>
      <c r="F8" s="58"/>
      <c r="G8" s="63"/>
      <c r="H8" s="42"/>
      <c r="I8" s="42"/>
      <c r="J8" s="42"/>
      <c r="K8" s="42"/>
    </row>
    <row r="9" spans="1:11" ht="24" customHeight="1" thickBot="1" x14ac:dyDescent="0.3">
      <c r="A9" s="56"/>
      <c r="B9" s="65"/>
      <c r="C9" s="67"/>
      <c r="D9" s="67"/>
      <c r="E9" s="65"/>
      <c r="F9" s="65"/>
      <c r="G9" s="64"/>
      <c r="H9" s="42"/>
      <c r="I9" s="42"/>
      <c r="J9" s="42"/>
      <c r="K9" s="42"/>
    </row>
    <row r="10" spans="1:11" ht="15" customHeight="1" thickTop="1" x14ac:dyDescent="0.25">
      <c r="A10" s="38" t="s">
        <v>4</v>
      </c>
      <c r="B10" s="50">
        <v>443006.05800000002</v>
      </c>
      <c r="C10" s="50">
        <v>347051.67500000005</v>
      </c>
      <c r="D10" s="50">
        <v>59318.404000000002</v>
      </c>
      <c r="E10" s="50">
        <v>18255.769</v>
      </c>
      <c r="F10" s="50">
        <v>8683.5889999999999</v>
      </c>
      <c r="G10" s="23" t="s">
        <v>8</v>
      </c>
      <c r="H10" s="42"/>
      <c r="I10" s="42"/>
      <c r="J10" s="42"/>
      <c r="K10" s="42"/>
    </row>
    <row r="11" spans="1:11" ht="15" customHeight="1" x14ac:dyDescent="0.25">
      <c r="A11" s="24" t="s">
        <v>52</v>
      </c>
      <c r="B11" s="52">
        <v>13374.437000000002</v>
      </c>
      <c r="C11" s="52">
        <v>7775.3340000000007</v>
      </c>
      <c r="D11" s="52">
        <v>2388.2070000000003</v>
      </c>
      <c r="E11" s="52">
        <v>1737.66</v>
      </c>
      <c r="F11" s="52">
        <v>35.485999999999997</v>
      </c>
      <c r="G11" s="25" t="s">
        <v>70</v>
      </c>
      <c r="H11" s="42"/>
      <c r="I11" s="42"/>
      <c r="J11" s="42"/>
      <c r="K11" s="42"/>
    </row>
    <row r="12" spans="1:11" ht="15" customHeight="1" x14ac:dyDescent="0.25">
      <c r="A12" s="24" t="s">
        <v>11</v>
      </c>
      <c r="B12" s="52">
        <v>861.19900000000018</v>
      </c>
      <c r="C12" s="52">
        <v>578.1690000000001</v>
      </c>
      <c r="D12" s="52">
        <v>222.28100000000001</v>
      </c>
      <c r="E12" s="52">
        <v>25.897000000000002</v>
      </c>
      <c r="F12" s="52">
        <v>2.266</v>
      </c>
      <c r="G12" s="25" t="s">
        <v>71</v>
      </c>
      <c r="H12" s="42"/>
      <c r="I12" s="42"/>
      <c r="J12" s="42"/>
      <c r="K12" s="42"/>
    </row>
    <row r="13" spans="1:11" ht="15" customHeight="1" x14ac:dyDescent="0.25">
      <c r="A13" s="24" t="s">
        <v>12</v>
      </c>
      <c r="B13" s="52">
        <v>65056.442000000003</v>
      </c>
      <c r="C13" s="52">
        <v>27964.9</v>
      </c>
      <c r="D13" s="52">
        <v>30100.968999999997</v>
      </c>
      <c r="E13" s="52">
        <v>1731.402</v>
      </c>
      <c r="F13" s="52">
        <v>1757.14</v>
      </c>
      <c r="G13" s="25" t="s">
        <v>72</v>
      </c>
      <c r="H13" s="42"/>
      <c r="I13" s="42"/>
      <c r="J13" s="42"/>
      <c r="K13" s="42"/>
    </row>
    <row r="14" spans="1:11" ht="15" customHeight="1" x14ac:dyDescent="0.25">
      <c r="A14" s="24" t="s">
        <v>53</v>
      </c>
      <c r="B14" s="52">
        <v>43194.643000000011</v>
      </c>
      <c r="C14" s="52">
        <v>33452.215000000011</v>
      </c>
      <c r="D14" s="52">
        <v>8340.6229999999996</v>
      </c>
      <c r="E14" s="52">
        <v>202.28399999999999</v>
      </c>
      <c r="F14" s="52">
        <v>63.506999999999998</v>
      </c>
      <c r="G14" s="25" t="s">
        <v>73</v>
      </c>
      <c r="H14" s="42"/>
      <c r="I14" s="42"/>
      <c r="J14" s="42"/>
      <c r="K14" s="42"/>
    </row>
    <row r="15" spans="1:11" ht="15" customHeight="1" x14ac:dyDescent="0.25">
      <c r="A15" s="24" t="s">
        <v>100</v>
      </c>
      <c r="B15" s="52">
        <v>12456.063000000002</v>
      </c>
      <c r="C15" s="52">
        <v>11136.849000000002</v>
      </c>
      <c r="D15" s="52">
        <v>860.76300000000003</v>
      </c>
      <c r="E15" s="52">
        <v>302.25</v>
      </c>
      <c r="F15" s="52">
        <v>108.13200000000001</v>
      </c>
      <c r="G15" s="25" t="s">
        <v>74</v>
      </c>
      <c r="H15" s="42"/>
      <c r="I15" s="42"/>
      <c r="J15" s="42"/>
      <c r="K15" s="42"/>
    </row>
    <row r="16" spans="1:11" ht="15" customHeight="1" x14ac:dyDescent="0.25">
      <c r="A16" s="24" t="s">
        <v>55</v>
      </c>
      <c r="B16" s="52">
        <v>6227.3959999999988</v>
      </c>
      <c r="C16" s="52">
        <v>3255.2130000000002</v>
      </c>
      <c r="D16" s="52">
        <v>1373.5710000000001</v>
      </c>
      <c r="E16" s="52">
        <v>1206.9369999999999</v>
      </c>
      <c r="F16" s="52">
        <v>219.50700000000001</v>
      </c>
      <c r="G16" s="26" t="s">
        <v>75</v>
      </c>
      <c r="H16" s="44"/>
      <c r="I16" s="44"/>
      <c r="J16" s="42"/>
      <c r="K16" s="42"/>
    </row>
    <row r="17" spans="1:11" ht="15" customHeight="1" x14ac:dyDescent="0.25">
      <c r="A17" s="24" t="s">
        <v>101</v>
      </c>
      <c r="B17" s="52">
        <v>20056.096000000001</v>
      </c>
      <c r="C17" s="52">
        <v>13352.353999999999</v>
      </c>
      <c r="D17" s="52">
        <v>3253.7860000000001</v>
      </c>
      <c r="E17" s="52">
        <v>2491.723</v>
      </c>
      <c r="F17" s="52">
        <v>174.631</v>
      </c>
      <c r="G17" s="26" t="s">
        <v>76</v>
      </c>
      <c r="H17" s="44"/>
      <c r="I17" s="42"/>
      <c r="J17" s="42"/>
      <c r="K17" s="42"/>
    </row>
    <row r="18" spans="1:11" ht="15" customHeight="1" x14ac:dyDescent="0.25">
      <c r="A18" s="24" t="s">
        <v>57</v>
      </c>
      <c r="B18" s="52">
        <v>22928.182000000001</v>
      </c>
      <c r="C18" s="52">
        <v>16987.541000000001</v>
      </c>
      <c r="D18" s="52">
        <v>1500.9090000000001</v>
      </c>
      <c r="E18" s="52">
        <v>3951.8740000000003</v>
      </c>
      <c r="F18" s="52">
        <v>140.857</v>
      </c>
      <c r="G18" s="26" t="s">
        <v>77</v>
      </c>
      <c r="H18" s="44"/>
      <c r="I18" s="42"/>
      <c r="J18" s="42"/>
      <c r="K18" s="42"/>
    </row>
    <row r="19" spans="1:11" ht="15" customHeight="1" x14ac:dyDescent="0.25">
      <c r="A19" s="24" t="s">
        <v>58</v>
      </c>
      <c r="B19" s="52">
        <v>3736.7659999999992</v>
      </c>
      <c r="C19" s="52">
        <v>2804.3369999999995</v>
      </c>
      <c r="D19" s="52">
        <v>465.21999999999991</v>
      </c>
      <c r="E19" s="52">
        <v>370.11900000000003</v>
      </c>
      <c r="F19" s="52">
        <v>9.8140000000000001</v>
      </c>
      <c r="G19" s="26" t="s">
        <v>78</v>
      </c>
      <c r="H19" s="44"/>
      <c r="I19" s="42"/>
      <c r="J19" s="42"/>
      <c r="K19" s="42"/>
    </row>
    <row r="20" spans="1:11" ht="15" customHeight="1" x14ac:dyDescent="0.25">
      <c r="A20" s="24" t="s">
        <v>59</v>
      </c>
      <c r="B20" s="52">
        <v>8443.2909999999993</v>
      </c>
      <c r="C20" s="52">
        <v>5157.7919999999995</v>
      </c>
      <c r="D20" s="52">
        <v>1094.0039999999999</v>
      </c>
      <c r="E20" s="52">
        <v>435.447</v>
      </c>
      <c r="F20" s="52">
        <v>1461.3929999999998</v>
      </c>
      <c r="G20" s="26" t="s">
        <v>79</v>
      </c>
      <c r="H20" s="44"/>
      <c r="I20" s="42"/>
      <c r="J20" s="42"/>
      <c r="K20" s="42"/>
    </row>
    <row r="21" spans="1:11" ht="15" customHeight="1" x14ac:dyDescent="0.25">
      <c r="A21" s="24" t="s">
        <v>60</v>
      </c>
      <c r="B21" s="52">
        <v>3540.663</v>
      </c>
      <c r="C21" s="52">
        <v>2083.5809999999997</v>
      </c>
      <c r="D21" s="52">
        <v>492.40899999999999</v>
      </c>
      <c r="E21" s="52">
        <v>568.33100000000002</v>
      </c>
      <c r="F21" s="52">
        <v>351.45100000000002</v>
      </c>
      <c r="G21" s="26" t="s">
        <v>80</v>
      </c>
      <c r="H21" s="44"/>
      <c r="I21" s="42"/>
      <c r="J21" s="42"/>
      <c r="K21" s="42"/>
    </row>
    <row r="22" spans="1:11" ht="15" customHeight="1" x14ac:dyDescent="0.25">
      <c r="A22" s="24" t="s">
        <v>61</v>
      </c>
      <c r="B22" s="52">
        <v>148269.61599999998</v>
      </c>
      <c r="C22" s="52">
        <v>146264.315</v>
      </c>
      <c r="D22" s="52">
        <v>560.81900000000007</v>
      </c>
      <c r="E22" s="52">
        <v>680.45400000000006</v>
      </c>
      <c r="F22" s="52">
        <v>53.026999999999994</v>
      </c>
      <c r="G22" s="26" t="s">
        <v>13</v>
      </c>
      <c r="H22" s="44"/>
      <c r="I22" s="42"/>
      <c r="J22" s="42"/>
      <c r="K22" s="42"/>
    </row>
    <row r="23" spans="1:11" ht="15" customHeight="1" x14ac:dyDescent="0.25">
      <c r="A23" s="24" t="s">
        <v>62</v>
      </c>
      <c r="B23" s="52">
        <v>7551.6220000000003</v>
      </c>
      <c r="C23" s="52">
        <v>4104.7809999999999</v>
      </c>
      <c r="D23" s="52">
        <v>1461.462</v>
      </c>
      <c r="E23" s="52">
        <v>1171.597</v>
      </c>
      <c r="F23" s="52">
        <v>513.84</v>
      </c>
      <c r="G23" s="26" t="s">
        <v>81</v>
      </c>
      <c r="H23" s="44"/>
      <c r="I23" s="42"/>
      <c r="J23" s="42"/>
      <c r="K23" s="42"/>
    </row>
    <row r="24" spans="1:11" ht="15" customHeight="1" x14ac:dyDescent="0.25">
      <c r="A24" s="24" t="s">
        <v>63</v>
      </c>
      <c r="B24" s="52">
        <v>4836.2310000000007</v>
      </c>
      <c r="C24" s="52">
        <v>2025.8560000000002</v>
      </c>
      <c r="D24" s="52">
        <v>787.46199999999988</v>
      </c>
      <c r="E24" s="52">
        <v>1674.1580000000001</v>
      </c>
      <c r="F24" s="52">
        <v>74.884</v>
      </c>
      <c r="G24" s="26" t="s">
        <v>82</v>
      </c>
      <c r="H24" s="44"/>
      <c r="I24" s="42"/>
      <c r="J24" s="42"/>
      <c r="K24" s="42"/>
    </row>
    <row r="25" spans="1:11" ht="15" customHeight="1" x14ac:dyDescent="0.25">
      <c r="A25" s="24" t="s">
        <v>64</v>
      </c>
      <c r="B25" s="52">
        <v>60668.7</v>
      </c>
      <c r="C25" s="52">
        <v>52868.167999999998</v>
      </c>
      <c r="D25" s="52">
        <v>4405.42</v>
      </c>
      <c r="E25" s="52">
        <v>939.90800000000013</v>
      </c>
      <c r="F25" s="52">
        <v>2379.5409999999997</v>
      </c>
      <c r="G25" s="26" t="s">
        <v>83</v>
      </c>
      <c r="H25" s="44"/>
      <c r="I25" s="42"/>
      <c r="J25" s="42"/>
      <c r="K25" s="42"/>
    </row>
    <row r="26" spans="1:11" ht="15" customHeight="1" x14ac:dyDescent="0.25">
      <c r="A26" s="24" t="s">
        <v>65</v>
      </c>
      <c r="B26" s="52">
        <v>8890.402</v>
      </c>
      <c r="C26" s="52">
        <v>7192.4960000000001</v>
      </c>
      <c r="D26" s="52">
        <v>473.3069999999999</v>
      </c>
      <c r="E26" s="52">
        <v>143.67999999999998</v>
      </c>
      <c r="F26" s="52">
        <v>1058.1539999999998</v>
      </c>
      <c r="G26" s="26" t="s">
        <v>84</v>
      </c>
      <c r="H26" s="44"/>
      <c r="I26" s="42"/>
      <c r="J26" s="42"/>
      <c r="K26" s="42"/>
    </row>
    <row r="27" spans="1:11" ht="15" customHeight="1" x14ac:dyDescent="0.25">
      <c r="A27" s="24" t="s">
        <v>66</v>
      </c>
      <c r="B27" s="52">
        <v>7973.438000000001</v>
      </c>
      <c r="C27" s="52">
        <v>6151.8029999999999</v>
      </c>
      <c r="D27" s="52">
        <v>1134.329</v>
      </c>
      <c r="E27" s="52">
        <v>358.52100000000007</v>
      </c>
      <c r="F27" s="52">
        <v>45.733999999999995</v>
      </c>
      <c r="G27" s="26" t="s">
        <v>85</v>
      </c>
      <c r="H27" s="44"/>
      <c r="I27" s="44"/>
      <c r="J27" s="44"/>
      <c r="K27" s="44"/>
    </row>
    <row r="28" spans="1:11" ht="15" customHeight="1" x14ac:dyDescent="0.25">
      <c r="A28" s="24" t="s">
        <v>67</v>
      </c>
      <c r="B28" s="52">
        <v>3751.0649999999996</v>
      </c>
      <c r="C28" s="52">
        <v>3064.3589999999999</v>
      </c>
      <c r="D28" s="52">
        <v>278.76799999999997</v>
      </c>
      <c r="E28" s="52">
        <v>161.09999999999997</v>
      </c>
      <c r="F28" s="52">
        <v>135.65600000000003</v>
      </c>
      <c r="G28" s="26" t="s">
        <v>86</v>
      </c>
      <c r="H28" s="44"/>
      <c r="I28" s="44"/>
      <c r="J28" s="44"/>
      <c r="K28" s="42"/>
    </row>
    <row r="29" spans="1:11" ht="15" customHeight="1" x14ac:dyDescent="0.25">
      <c r="A29" s="24" t="s">
        <v>14</v>
      </c>
      <c r="B29" s="52">
        <v>1189.806</v>
      </c>
      <c r="C29" s="52">
        <v>831.61200000000008</v>
      </c>
      <c r="D29" s="52">
        <v>124.095</v>
      </c>
      <c r="E29" s="52">
        <v>102.42699999999999</v>
      </c>
      <c r="F29" s="52">
        <v>98.569000000000017</v>
      </c>
      <c r="G29" s="26" t="s">
        <v>87</v>
      </c>
      <c r="H29" s="44"/>
      <c r="I29" s="42"/>
      <c r="J29" s="42"/>
      <c r="K29" s="42"/>
    </row>
    <row r="30" spans="1:11" ht="15" customHeight="1" x14ac:dyDescent="0.25">
      <c r="A30" s="24" t="s">
        <v>68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26" t="s">
        <v>89</v>
      </c>
      <c r="H30" s="44"/>
      <c r="I30" s="42"/>
      <c r="J30" s="42"/>
      <c r="K30" s="42"/>
    </row>
    <row r="31" spans="1:11" ht="15" customHeight="1" x14ac:dyDescent="0.25">
      <c r="A31" s="24" t="s">
        <v>69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26" t="s">
        <v>88</v>
      </c>
      <c r="H31" s="44"/>
      <c r="I31" s="42"/>
      <c r="J31" s="42"/>
      <c r="K31" s="42"/>
    </row>
    <row r="32" spans="1:11" s="30" customFormat="1" x14ac:dyDescent="0.25">
      <c r="A32" s="29" t="s">
        <v>111</v>
      </c>
      <c r="G32" s="31" t="s">
        <v>112</v>
      </c>
    </row>
    <row r="34" spans="1:7" ht="15" customHeight="1" x14ac:dyDescent="0.25">
      <c r="A34" s="33" t="s">
        <v>105</v>
      </c>
      <c r="G34" s="45" t="s">
        <v>105</v>
      </c>
    </row>
  </sheetData>
  <mergeCells count="8">
    <mergeCell ref="A5:A9"/>
    <mergeCell ref="C5:F5"/>
    <mergeCell ref="G5:G9"/>
    <mergeCell ref="B7:B9"/>
    <mergeCell ref="C7:C9"/>
    <mergeCell ref="D7:D9"/>
    <mergeCell ref="E7:E9"/>
    <mergeCell ref="F7:F9"/>
  </mergeCells>
  <hyperlinks>
    <hyperlink ref="A34" r:id="rId1" location="!/view/sk/VBD_SLOVSTAT/nu2061rs/v_nu2061rs_00_00_00_sk" display="DATAcube: nu2061rs"/>
    <hyperlink ref="G34" r:id="rId2" location="!/view/sk/VBD_SLOVSTAT/nu2061rs/v_nu2061rs_00_00_00_en" display="DATAcube: nu2061rs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/>
  </sheetViews>
  <sheetFormatPr defaultColWidth="9.140625" defaultRowHeight="15" x14ac:dyDescent="0.25"/>
  <cols>
    <col min="1" max="1" width="44.85546875" style="6" customWidth="1"/>
    <col min="2" max="6" width="10.28515625" style="6" customWidth="1"/>
    <col min="7" max="7" width="41.42578125" style="6" customWidth="1"/>
    <col min="8" max="9" width="9.5703125" style="6" bestFit="1" customWidth="1"/>
    <col min="10" max="16384" width="9.140625" style="6"/>
  </cols>
  <sheetData>
    <row r="1" spans="1:9" x14ac:dyDescent="0.25">
      <c r="A1" s="49" t="s">
        <v>109</v>
      </c>
      <c r="B1" s="35"/>
    </row>
    <row r="2" spans="1:9" x14ac:dyDescent="0.25">
      <c r="A2" s="36" t="s">
        <v>16</v>
      </c>
      <c r="B2" s="35"/>
      <c r="H2" s="47" t="s">
        <v>107</v>
      </c>
    </row>
    <row r="4" spans="1:9" s="7" customFormat="1" ht="15" customHeight="1" thickBot="1" x14ac:dyDescent="0.3">
      <c r="A4" s="17" t="s">
        <v>17</v>
      </c>
      <c r="G4" s="18" t="s">
        <v>18</v>
      </c>
    </row>
    <row r="5" spans="1:9" s="7" customFormat="1" ht="15" customHeight="1" thickTop="1" x14ac:dyDescent="0.25">
      <c r="A5" s="54" t="s">
        <v>19</v>
      </c>
      <c r="B5" s="71" t="s">
        <v>20</v>
      </c>
      <c r="C5" s="72"/>
      <c r="D5" s="72"/>
      <c r="E5" s="72"/>
      <c r="F5" s="73"/>
      <c r="G5" s="74" t="s">
        <v>22</v>
      </c>
    </row>
    <row r="6" spans="1:9" s="7" customFormat="1" ht="15" customHeight="1" thickBot="1" x14ac:dyDescent="0.3">
      <c r="A6" s="55"/>
      <c r="B6" s="77" t="s">
        <v>21</v>
      </c>
      <c r="C6" s="78"/>
      <c r="D6" s="78"/>
      <c r="E6" s="78"/>
      <c r="F6" s="79"/>
      <c r="G6" s="75"/>
    </row>
    <row r="7" spans="1:9" s="7" customFormat="1" ht="18" customHeight="1" thickBot="1" x14ac:dyDescent="0.3">
      <c r="A7" s="56"/>
      <c r="B7" s="37">
        <v>2017</v>
      </c>
      <c r="C7" s="37">
        <v>2018</v>
      </c>
      <c r="D7" s="37" t="s">
        <v>49</v>
      </c>
      <c r="E7" s="5" t="s">
        <v>99</v>
      </c>
      <c r="F7" s="46" t="s">
        <v>104</v>
      </c>
      <c r="G7" s="76"/>
    </row>
    <row r="8" spans="1:9" s="7" customFormat="1" ht="15" customHeight="1" thickTop="1" x14ac:dyDescent="0.25">
      <c r="A8" s="38" t="s">
        <v>90</v>
      </c>
      <c r="B8" s="53">
        <v>529289.05900000012</v>
      </c>
      <c r="C8" s="53">
        <v>555304.21299999999</v>
      </c>
      <c r="D8" s="53">
        <v>586877.5340000001</v>
      </c>
      <c r="E8" s="53">
        <v>604988.21100000013</v>
      </c>
      <c r="F8" s="53">
        <v>649962.71999999986</v>
      </c>
      <c r="G8" s="23" t="s">
        <v>91</v>
      </c>
    </row>
    <row r="9" spans="1:9" s="7" customFormat="1" ht="15" customHeight="1" x14ac:dyDescent="0.25">
      <c r="A9" s="24" t="s">
        <v>23</v>
      </c>
      <c r="B9" s="51"/>
      <c r="C9" s="51"/>
      <c r="D9" s="51"/>
      <c r="E9" s="52"/>
      <c r="F9" s="52"/>
      <c r="G9" s="25" t="s">
        <v>24</v>
      </c>
    </row>
    <row r="10" spans="1:9" s="7" customFormat="1" ht="15" customHeight="1" x14ac:dyDescent="0.25">
      <c r="A10" s="24" t="s">
        <v>25</v>
      </c>
      <c r="B10" s="51">
        <v>10487.864</v>
      </c>
      <c r="C10" s="51">
        <v>10748.488000000001</v>
      </c>
      <c r="D10" s="51">
        <v>11313.839000000002</v>
      </c>
      <c r="E10" s="51">
        <v>11506.139999999998</v>
      </c>
      <c r="F10" s="51">
        <v>11870.089000000002</v>
      </c>
      <c r="G10" s="25" t="s">
        <v>26</v>
      </c>
      <c r="H10" s="8"/>
      <c r="I10" s="8"/>
    </row>
    <row r="11" spans="1:9" s="7" customFormat="1" ht="15" customHeight="1" x14ac:dyDescent="0.25">
      <c r="A11" s="24" t="s">
        <v>27</v>
      </c>
      <c r="B11" s="51">
        <v>518801.19500000001</v>
      </c>
      <c r="C11" s="51">
        <v>544555.72499999998</v>
      </c>
      <c r="D11" s="51">
        <v>575563.69499999995</v>
      </c>
      <c r="E11" s="51">
        <v>593482.071</v>
      </c>
      <c r="F11" s="51">
        <v>638092.63099999994</v>
      </c>
      <c r="G11" s="25" t="s">
        <v>28</v>
      </c>
      <c r="H11" s="8"/>
      <c r="I11" s="8"/>
    </row>
    <row r="12" spans="1:9" s="7" customFormat="1" ht="15" customHeight="1" x14ac:dyDescent="0.25">
      <c r="A12" s="24" t="s">
        <v>29</v>
      </c>
      <c r="B12" s="51"/>
      <c r="C12" s="51"/>
      <c r="D12" s="51"/>
      <c r="E12" s="51"/>
      <c r="F12" s="51"/>
      <c r="G12" s="25" t="s">
        <v>30</v>
      </c>
      <c r="H12" s="8"/>
      <c r="I12" s="8"/>
    </row>
    <row r="13" spans="1:9" s="7" customFormat="1" ht="15" customHeight="1" x14ac:dyDescent="0.25">
      <c r="A13" s="24" t="s">
        <v>31</v>
      </c>
      <c r="B13" s="51">
        <v>406035.35900000005</v>
      </c>
      <c r="C13" s="51">
        <v>427640.391</v>
      </c>
      <c r="D13" s="51">
        <v>453187.04800000001</v>
      </c>
      <c r="E13" s="51">
        <v>468522.3660000001</v>
      </c>
      <c r="F13" s="51">
        <v>513782.60099999997</v>
      </c>
      <c r="G13" s="25" t="s">
        <v>32</v>
      </c>
      <c r="H13" s="8"/>
      <c r="I13" s="8"/>
    </row>
    <row r="14" spans="1:9" s="7" customFormat="1" ht="15" customHeight="1" x14ac:dyDescent="0.25">
      <c r="A14" s="24" t="s">
        <v>33</v>
      </c>
      <c r="B14" s="51">
        <v>83378.794000000009</v>
      </c>
      <c r="C14" s="51">
        <v>85357.025999999998</v>
      </c>
      <c r="D14" s="51">
        <v>88867.136999999959</v>
      </c>
      <c r="E14" s="51">
        <v>90538.81200000002</v>
      </c>
      <c r="F14" s="51">
        <v>89163.456999999995</v>
      </c>
      <c r="G14" s="25" t="s">
        <v>34</v>
      </c>
      <c r="H14" s="8"/>
      <c r="I14" s="8"/>
    </row>
    <row r="15" spans="1:9" s="7" customFormat="1" ht="15" customHeight="1" x14ac:dyDescent="0.25">
      <c r="A15" s="24" t="s">
        <v>35</v>
      </c>
      <c r="B15" s="51">
        <v>19210.154000000002</v>
      </c>
      <c r="C15" s="51">
        <v>21118.607999999997</v>
      </c>
      <c r="D15" s="51">
        <v>22736.595000000005</v>
      </c>
      <c r="E15" s="51">
        <v>23589.920999999998</v>
      </c>
      <c r="F15" s="51">
        <v>23530.384000000005</v>
      </c>
      <c r="G15" s="25" t="s">
        <v>36</v>
      </c>
      <c r="H15" s="8"/>
      <c r="I15" s="8"/>
    </row>
    <row r="16" spans="1:9" s="7" customFormat="1" ht="15" customHeight="1" x14ac:dyDescent="0.25">
      <c r="A16" s="24" t="s">
        <v>37</v>
      </c>
      <c r="B16" s="51">
        <v>10176.887999999994</v>
      </c>
      <c r="C16" s="51">
        <v>10439.699999999997</v>
      </c>
      <c r="D16" s="51">
        <v>10772.914999999997</v>
      </c>
      <c r="E16" s="51">
        <v>10830.972000000002</v>
      </c>
      <c r="F16" s="51">
        <v>11616.189</v>
      </c>
      <c r="G16" s="25" t="s">
        <v>38</v>
      </c>
      <c r="H16" s="8"/>
      <c r="I16" s="8"/>
    </row>
    <row r="17" spans="1:8" s="7" customFormat="1" ht="15" customHeight="1" x14ac:dyDescent="0.25">
      <c r="A17" s="38" t="s">
        <v>92</v>
      </c>
      <c r="B17" s="50">
        <v>266676.03600000008</v>
      </c>
      <c r="C17" s="50">
        <v>274999.29599999997</v>
      </c>
      <c r="D17" s="50">
        <v>287843.20600000012</v>
      </c>
      <c r="E17" s="50">
        <v>288891.98500000004</v>
      </c>
      <c r="F17" s="50">
        <v>292371.03500000003</v>
      </c>
      <c r="G17" s="23" t="s">
        <v>93</v>
      </c>
      <c r="H17" s="8"/>
    </row>
    <row r="18" spans="1:8" s="7" customFormat="1" ht="15" customHeight="1" x14ac:dyDescent="0.25">
      <c r="A18" s="24" t="s">
        <v>23</v>
      </c>
      <c r="B18" s="51"/>
      <c r="C18" s="51"/>
      <c r="D18" s="51"/>
      <c r="E18" s="51"/>
      <c r="F18" s="51"/>
      <c r="G18" s="25" t="s">
        <v>24</v>
      </c>
      <c r="H18" s="8"/>
    </row>
    <row r="19" spans="1:8" s="7" customFormat="1" ht="15" customHeight="1" x14ac:dyDescent="0.25">
      <c r="A19" s="24" t="s">
        <v>25</v>
      </c>
      <c r="B19" s="51">
        <v>5914.771999999999</v>
      </c>
      <c r="C19" s="51">
        <v>6053.112000000001</v>
      </c>
      <c r="D19" s="51">
        <v>6432.4830000000002</v>
      </c>
      <c r="E19" s="51">
        <v>6474.7580000000016</v>
      </c>
      <c r="F19" s="51">
        <v>6764.3439999999982</v>
      </c>
      <c r="G19" s="25" t="s">
        <v>26</v>
      </c>
      <c r="H19" s="8"/>
    </row>
    <row r="20" spans="1:8" s="7" customFormat="1" ht="15" customHeight="1" x14ac:dyDescent="0.25">
      <c r="A20" s="24" t="s">
        <v>39</v>
      </c>
      <c r="B20" s="51">
        <v>260761.26400000005</v>
      </c>
      <c r="C20" s="51">
        <v>268946.18399999995</v>
      </c>
      <c r="D20" s="51">
        <v>281410.72300000011</v>
      </c>
      <c r="E20" s="51">
        <v>282417.22699999996</v>
      </c>
      <c r="F20" s="51">
        <v>285606.69100000011</v>
      </c>
      <c r="G20" s="25" t="s">
        <v>28</v>
      </c>
      <c r="H20" s="8"/>
    </row>
    <row r="21" spans="1:8" s="7" customFormat="1" ht="15" customHeight="1" x14ac:dyDescent="0.25">
      <c r="A21" s="24" t="s">
        <v>29</v>
      </c>
      <c r="B21" s="51"/>
      <c r="C21" s="51"/>
      <c r="D21" s="51"/>
      <c r="E21" s="51"/>
      <c r="F21" s="51"/>
      <c r="G21" s="25" t="s">
        <v>40</v>
      </c>
      <c r="H21" s="8"/>
    </row>
    <row r="22" spans="1:8" s="7" customFormat="1" ht="15" customHeight="1" x14ac:dyDescent="0.25">
      <c r="A22" s="24" t="s">
        <v>31</v>
      </c>
      <c r="B22" s="51">
        <v>164905.09500000003</v>
      </c>
      <c r="C22" s="51">
        <v>169612.13399999999</v>
      </c>
      <c r="D22" s="51">
        <v>177654.87900000004</v>
      </c>
      <c r="E22" s="51">
        <v>176259.39299999998</v>
      </c>
      <c r="F22" s="51">
        <v>179810.0670000001</v>
      </c>
      <c r="G22" s="25" t="s">
        <v>32</v>
      </c>
      <c r="H22" s="8"/>
    </row>
    <row r="23" spans="1:8" s="7" customFormat="1" ht="15" customHeight="1" x14ac:dyDescent="0.25">
      <c r="A23" s="24" t="s">
        <v>33</v>
      </c>
      <c r="B23" s="51">
        <v>72836.689000000013</v>
      </c>
      <c r="C23" s="51">
        <v>74512.888999999996</v>
      </c>
      <c r="D23" s="51">
        <v>77244.00400000003</v>
      </c>
      <c r="E23" s="51">
        <v>78828.162999999971</v>
      </c>
      <c r="F23" s="51">
        <v>77732.237999999983</v>
      </c>
      <c r="G23" s="25" t="s">
        <v>34</v>
      </c>
      <c r="H23" s="8"/>
    </row>
    <row r="24" spans="1:8" s="7" customFormat="1" ht="15" customHeight="1" x14ac:dyDescent="0.25">
      <c r="A24" s="24" t="s">
        <v>35</v>
      </c>
      <c r="B24" s="51">
        <v>13973.942000000001</v>
      </c>
      <c r="C24" s="51">
        <v>15503.557999999995</v>
      </c>
      <c r="D24" s="51">
        <v>16880.623</v>
      </c>
      <c r="E24" s="51">
        <v>17613.216999999997</v>
      </c>
      <c r="F24" s="51">
        <v>17637.583000000002</v>
      </c>
      <c r="G24" s="25" t="s">
        <v>41</v>
      </c>
      <c r="H24" s="8"/>
    </row>
    <row r="25" spans="1:8" s="7" customFormat="1" ht="15" customHeight="1" x14ac:dyDescent="0.25">
      <c r="A25" s="24" t="s">
        <v>37</v>
      </c>
      <c r="B25" s="51">
        <v>9045.537999999995</v>
      </c>
      <c r="C25" s="51">
        <v>9317.6029999999973</v>
      </c>
      <c r="D25" s="51">
        <v>9631.2170000000006</v>
      </c>
      <c r="E25" s="51">
        <v>9716.4539999999979</v>
      </c>
      <c r="F25" s="51">
        <v>10426.803000000002</v>
      </c>
      <c r="G25" s="39" t="s">
        <v>38</v>
      </c>
      <c r="H25" s="8"/>
    </row>
    <row r="26" spans="1:8" s="7" customFormat="1" ht="15" customHeight="1" x14ac:dyDescent="0.25">
      <c r="A26" s="38" t="s">
        <v>94</v>
      </c>
      <c r="B26" s="50">
        <v>6297.5139999999983</v>
      </c>
      <c r="C26" s="50">
        <v>6467.4660000000003</v>
      </c>
      <c r="D26" s="50">
        <v>6783.4209999999994</v>
      </c>
      <c r="E26" s="50">
        <v>6773.1990000000005</v>
      </c>
      <c r="F26" s="50">
        <v>6724.9530000000004</v>
      </c>
      <c r="G26" s="23" t="s">
        <v>95</v>
      </c>
      <c r="H26" s="8"/>
    </row>
    <row r="27" spans="1:8" s="7" customFormat="1" ht="15" customHeight="1" x14ac:dyDescent="0.25">
      <c r="A27" s="24" t="s">
        <v>23</v>
      </c>
      <c r="B27" s="51"/>
      <c r="C27" s="51"/>
      <c r="D27" s="51">
        <v>6783.4209999999994</v>
      </c>
      <c r="E27" s="51">
        <v>6773.1989999999996</v>
      </c>
      <c r="F27" s="51">
        <v>6724.9530000000004</v>
      </c>
      <c r="G27" s="25" t="s">
        <v>24</v>
      </c>
      <c r="H27" s="8"/>
    </row>
    <row r="28" spans="1:8" s="7" customFormat="1" ht="15" customHeight="1" x14ac:dyDescent="0.25">
      <c r="A28" s="24" t="s">
        <v>25</v>
      </c>
      <c r="B28" s="51">
        <v>570.37900000000002</v>
      </c>
      <c r="C28" s="51">
        <v>576.21400000000006</v>
      </c>
      <c r="D28" s="51">
        <v>614.84900000000005</v>
      </c>
      <c r="E28" s="51">
        <v>717.29</v>
      </c>
      <c r="F28" s="51">
        <v>711.24900000000002</v>
      </c>
      <c r="G28" s="25" t="s">
        <v>26</v>
      </c>
      <c r="H28" s="8"/>
    </row>
    <row r="29" spans="1:8" s="7" customFormat="1" ht="15" customHeight="1" x14ac:dyDescent="0.25">
      <c r="A29" s="24" t="s">
        <v>27</v>
      </c>
      <c r="B29" s="51">
        <v>5727.1349999999984</v>
      </c>
      <c r="C29" s="51">
        <v>5891.2520000000004</v>
      </c>
      <c r="D29" s="51">
        <v>6168.5719999999992</v>
      </c>
      <c r="E29" s="51">
        <v>6055.9089999999997</v>
      </c>
      <c r="F29" s="51">
        <v>6013.7040000000006</v>
      </c>
      <c r="G29" s="25" t="s">
        <v>28</v>
      </c>
      <c r="H29" s="8"/>
    </row>
    <row r="30" spans="1:8" s="7" customFormat="1" ht="15" customHeight="1" x14ac:dyDescent="0.25">
      <c r="A30" s="24" t="s">
        <v>29</v>
      </c>
      <c r="B30" s="51"/>
      <c r="C30" s="51"/>
      <c r="D30" s="51"/>
      <c r="E30" s="51"/>
      <c r="F30" s="51"/>
      <c r="G30" s="25" t="s">
        <v>30</v>
      </c>
      <c r="H30" s="8"/>
    </row>
    <row r="31" spans="1:8" s="7" customFormat="1" ht="15" customHeight="1" x14ac:dyDescent="0.25">
      <c r="A31" s="24" t="s">
        <v>31</v>
      </c>
      <c r="B31" s="51">
        <v>3685.9989999999998</v>
      </c>
      <c r="C31" s="51">
        <v>3780.0160000000001</v>
      </c>
      <c r="D31" s="51">
        <v>3959.3539999999998</v>
      </c>
      <c r="E31" s="51">
        <v>3862.7599999999998</v>
      </c>
      <c r="F31" s="51">
        <v>3883.1550000000002</v>
      </c>
      <c r="G31" s="25" t="s">
        <v>32</v>
      </c>
      <c r="H31" s="8"/>
    </row>
    <row r="32" spans="1:8" s="7" customFormat="1" ht="15" customHeight="1" x14ac:dyDescent="0.25">
      <c r="A32" s="24" t="s">
        <v>33</v>
      </c>
      <c r="B32" s="51">
        <v>1098.087</v>
      </c>
      <c r="C32" s="51">
        <v>1090.655</v>
      </c>
      <c r="D32" s="51">
        <v>1136.2699999999998</v>
      </c>
      <c r="E32" s="51">
        <v>1140.117</v>
      </c>
      <c r="F32" s="51">
        <v>1107.454</v>
      </c>
      <c r="G32" s="25" t="s">
        <v>34</v>
      </c>
      <c r="H32" s="8"/>
    </row>
    <row r="33" spans="1:9" s="7" customFormat="1" ht="15" customHeight="1" x14ac:dyDescent="0.25">
      <c r="A33" s="24" t="s">
        <v>35</v>
      </c>
      <c r="B33" s="51">
        <v>707.64899999999989</v>
      </c>
      <c r="C33" s="51">
        <v>791.10599999999999</v>
      </c>
      <c r="D33" s="51">
        <v>842.28899999999999</v>
      </c>
      <c r="E33" s="51">
        <v>830.60500000000002</v>
      </c>
      <c r="F33" s="51">
        <v>792.04200000000003</v>
      </c>
      <c r="G33" s="25" t="s">
        <v>36</v>
      </c>
      <c r="H33" s="8"/>
    </row>
    <row r="34" spans="1:9" s="7" customFormat="1" ht="15" customHeight="1" x14ac:dyDescent="0.25">
      <c r="A34" s="24" t="s">
        <v>96</v>
      </c>
      <c r="B34" s="51">
        <v>235.4</v>
      </c>
      <c r="C34" s="51">
        <v>229.47500000000002</v>
      </c>
      <c r="D34" s="51">
        <v>230.65899999999999</v>
      </c>
      <c r="E34" s="51">
        <v>222.42700000000002</v>
      </c>
      <c r="F34" s="51">
        <v>231.053</v>
      </c>
      <c r="G34" s="25" t="s">
        <v>38</v>
      </c>
      <c r="H34" s="8"/>
    </row>
    <row r="35" spans="1:9" ht="15" customHeight="1" x14ac:dyDescent="0.25">
      <c r="A35" s="38" t="s">
        <v>42</v>
      </c>
      <c r="B35" s="50">
        <v>101036.85200000001</v>
      </c>
      <c r="C35" s="50">
        <v>107314.99800000001</v>
      </c>
      <c r="D35" s="50">
        <v>112113.06099999996</v>
      </c>
      <c r="E35" s="50">
        <v>111932.10599999997</v>
      </c>
      <c r="F35" s="50">
        <v>114031.63399999998</v>
      </c>
      <c r="G35" s="23" t="s">
        <v>43</v>
      </c>
      <c r="H35" s="8"/>
      <c r="I35" s="9"/>
    </row>
    <row r="36" spans="1:9" ht="15" customHeight="1" x14ac:dyDescent="0.25">
      <c r="A36" s="24" t="s">
        <v>23</v>
      </c>
      <c r="B36" s="51"/>
      <c r="C36" s="51"/>
      <c r="D36" s="51"/>
      <c r="E36" s="51"/>
      <c r="F36" s="51"/>
      <c r="G36" s="25" t="s">
        <v>24</v>
      </c>
      <c r="H36" s="8"/>
      <c r="I36" s="10"/>
    </row>
    <row r="37" spans="1:9" ht="15" customHeight="1" x14ac:dyDescent="0.25">
      <c r="A37" s="24" t="s">
        <v>25</v>
      </c>
      <c r="B37" s="51">
        <v>3895.3829999999998</v>
      </c>
      <c r="C37" s="51">
        <v>4008.5130000000004</v>
      </c>
      <c r="D37" s="51">
        <v>4157.7480000000005</v>
      </c>
      <c r="E37" s="51">
        <v>4211.2209999999995</v>
      </c>
      <c r="F37" s="51">
        <v>4293.5019999999995</v>
      </c>
      <c r="G37" s="25" t="s">
        <v>26</v>
      </c>
      <c r="H37" s="8"/>
      <c r="I37" s="10"/>
    </row>
    <row r="38" spans="1:9" ht="15" customHeight="1" x14ac:dyDescent="0.25">
      <c r="A38" s="24" t="s">
        <v>39</v>
      </c>
      <c r="B38" s="51">
        <v>97141.469000000012</v>
      </c>
      <c r="C38" s="51">
        <v>103306.485</v>
      </c>
      <c r="D38" s="51">
        <v>107955.31299999998</v>
      </c>
      <c r="E38" s="51">
        <v>107720.88499999997</v>
      </c>
      <c r="F38" s="51">
        <v>109738.13200000001</v>
      </c>
      <c r="G38" s="25" t="s">
        <v>28</v>
      </c>
      <c r="H38" s="8"/>
      <c r="I38" s="10"/>
    </row>
    <row r="39" spans="1:9" ht="15" customHeight="1" x14ac:dyDescent="0.25">
      <c r="A39" s="24" t="s">
        <v>29</v>
      </c>
      <c r="B39" s="51"/>
      <c r="C39" s="51"/>
      <c r="D39" s="51"/>
      <c r="E39" s="51"/>
      <c r="F39" s="51"/>
      <c r="G39" s="25" t="s">
        <v>30</v>
      </c>
      <c r="H39" s="8"/>
      <c r="I39" s="10"/>
    </row>
    <row r="40" spans="1:9" ht="15" customHeight="1" x14ac:dyDescent="0.25">
      <c r="A40" s="24" t="s">
        <v>31</v>
      </c>
      <c r="B40" s="51">
        <v>86546.204000000012</v>
      </c>
      <c r="C40" s="51">
        <v>92360.569000000003</v>
      </c>
      <c r="D40" s="51">
        <v>96262.61599999998</v>
      </c>
      <c r="E40" s="51">
        <v>95890.128999999972</v>
      </c>
      <c r="F40" s="51">
        <v>98065.483000000022</v>
      </c>
      <c r="G40" s="25" t="s">
        <v>32</v>
      </c>
      <c r="H40" s="8"/>
      <c r="I40" s="10"/>
    </row>
    <row r="41" spans="1:9" ht="15" customHeight="1" x14ac:dyDescent="0.25">
      <c r="A41" s="24" t="s">
        <v>33</v>
      </c>
      <c r="B41" s="51">
        <v>7875.4009999999998</v>
      </c>
      <c r="C41" s="51">
        <v>8117.4189999999981</v>
      </c>
      <c r="D41" s="51">
        <v>8815.7089999999989</v>
      </c>
      <c r="E41" s="51">
        <v>8918.3670000000002</v>
      </c>
      <c r="F41" s="51">
        <v>8714.2900000000009</v>
      </c>
      <c r="G41" s="25" t="s">
        <v>34</v>
      </c>
      <c r="H41" s="8"/>
      <c r="I41" s="10"/>
    </row>
    <row r="42" spans="1:9" ht="15" customHeight="1" x14ac:dyDescent="0.25">
      <c r="A42" s="24" t="s">
        <v>35</v>
      </c>
      <c r="B42" s="51">
        <v>2092.2049999999999</v>
      </c>
      <c r="C42" s="51">
        <v>2216.7949999999992</v>
      </c>
      <c r="D42" s="51">
        <v>2280.1790000000001</v>
      </c>
      <c r="E42" s="51">
        <v>2343.6019999999999</v>
      </c>
      <c r="F42" s="51">
        <v>2364.0680000000002</v>
      </c>
      <c r="G42" s="25" t="s">
        <v>36</v>
      </c>
      <c r="H42" s="8"/>
      <c r="I42" s="10"/>
    </row>
    <row r="43" spans="1:9" ht="15" customHeight="1" x14ac:dyDescent="0.25">
      <c r="A43" s="24" t="s">
        <v>37</v>
      </c>
      <c r="B43" s="51">
        <v>627.65899999999999</v>
      </c>
      <c r="C43" s="51">
        <v>611.702</v>
      </c>
      <c r="D43" s="51">
        <v>596.80899999999997</v>
      </c>
      <c r="E43" s="51">
        <v>568.78699999999981</v>
      </c>
      <c r="F43" s="51">
        <v>594.29100000000017</v>
      </c>
      <c r="G43" s="39" t="s">
        <v>38</v>
      </c>
      <c r="H43" s="8"/>
      <c r="I43" s="10"/>
    </row>
    <row r="44" spans="1:9" ht="15" customHeight="1" x14ac:dyDescent="0.25">
      <c r="A44" s="38" t="s">
        <v>44</v>
      </c>
      <c r="B44" s="50">
        <v>153544.68</v>
      </c>
      <c r="C44" s="50">
        <v>164700.40200000006</v>
      </c>
      <c r="D44" s="50">
        <v>178214.32200000001</v>
      </c>
      <c r="E44" s="50">
        <v>195424.00600000002</v>
      </c>
      <c r="F44" s="50">
        <v>234750.01100000006</v>
      </c>
      <c r="G44" s="23" t="s">
        <v>45</v>
      </c>
      <c r="H44" s="8"/>
      <c r="I44" s="11"/>
    </row>
    <row r="45" spans="1:9" ht="15" customHeight="1" x14ac:dyDescent="0.25">
      <c r="A45" s="24" t="s">
        <v>23</v>
      </c>
      <c r="B45" s="51"/>
      <c r="C45" s="51"/>
      <c r="D45" s="51"/>
      <c r="E45" s="51"/>
      <c r="F45" s="51"/>
      <c r="G45" s="25" t="s">
        <v>24</v>
      </c>
      <c r="H45" s="8"/>
      <c r="I45" s="10"/>
    </row>
    <row r="46" spans="1:9" ht="15" customHeight="1" x14ac:dyDescent="0.25">
      <c r="A46" s="24" t="s">
        <v>25</v>
      </c>
      <c r="B46" s="51">
        <v>74.389000000000024</v>
      </c>
      <c r="C46" s="51">
        <v>75.194000000000003</v>
      </c>
      <c r="D46" s="51">
        <v>75.738999999999976</v>
      </c>
      <c r="E46" s="51">
        <v>73.081000000000003</v>
      </c>
      <c r="F46" s="51">
        <v>73.442000000000007</v>
      </c>
      <c r="G46" s="25" t="s">
        <v>26</v>
      </c>
      <c r="H46" s="8"/>
      <c r="I46" s="10"/>
    </row>
    <row r="47" spans="1:9" ht="15" customHeight="1" x14ac:dyDescent="0.25">
      <c r="A47" s="24" t="s">
        <v>27</v>
      </c>
      <c r="B47" s="51">
        <v>153470.291</v>
      </c>
      <c r="C47" s="51">
        <v>164625.20800000007</v>
      </c>
      <c r="D47" s="51">
        <v>178138.58300000007</v>
      </c>
      <c r="E47" s="51">
        <v>195350.9250000001</v>
      </c>
      <c r="F47" s="51">
        <v>234676.56899999999</v>
      </c>
      <c r="G47" s="25" t="s">
        <v>28</v>
      </c>
      <c r="H47" s="8"/>
      <c r="I47" s="10"/>
    </row>
    <row r="48" spans="1:9" ht="15" customHeight="1" x14ac:dyDescent="0.25">
      <c r="A48" s="24" t="s">
        <v>29</v>
      </c>
      <c r="B48" s="51"/>
      <c r="C48" s="51"/>
      <c r="D48" s="51"/>
      <c r="E48" s="51"/>
      <c r="F48" s="51"/>
      <c r="G48" s="25" t="s">
        <v>30</v>
      </c>
      <c r="H48" s="8"/>
      <c r="I48" s="10"/>
    </row>
    <row r="49" spans="1:9" ht="15" customHeight="1" x14ac:dyDescent="0.25">
      <c r="A49" s="24" t="s">
        <v>31</v>
      </c>
      <c r="B49" s="51">
        <v>149409.603</v>
      </c>
      <c r="C49" s="51">
        <v>160320.97400000005</v>
      </c>
      <c r="D49" s="51">
        <v>173647.94600000005</v>
      </c>
      <c r="E49" s="51">
        <v>190810.06700000007</v>
      </c>
      <c r="F49" s="51">
        <v>230213.41399999999</v>
      </c>
      <c r="G49" s="25" t="s">
        <v>32</v>
      </c>
      <c r="H49" s="8"/>
      <c r="I49" s="10"/>
    </row>
    <row r="50" spans="1:9" ht="15" customHeight="1" x14ac:dyDescent="0.25">
      <c r="A50" s="24" t="s">
        <v>33</v>
      </c>
      <c r="B50" s="51">
        <v>1451.4299999999994</v>
      </c>
      <c r="C50" s="51">
        <v>1516.0729999999996</v>
      </c>
      <c r="D50" s="51">
        <v>1545.348</v>
      </c>
      <c r="E50" s="51">
        <v>1518.9229999999998</v>
      </c>
      <c r="F50" s="51">
        <v>1471.5999999999997</v>
      </c>
      <c r="G50" s="25" t="s">
        <v>34</v>
      </c>
      <c r="H50" s="8"/>
      <c r="I50" s="10"/>
    </row>
    <row r="51" spans="1:9" ht="15" customHeight="1" x14ac:dyDescent="0.25">
      <c r="A51" s="24" t="s">
        <v>35</v>
      </c>
      <c r="B51" s="51">
        <v>2394.2400000000011</v>
      </c>
      <c r="C51" s="51">
        <v>2560.0370000000003</v>
      </c>
      <c r="D51" s="51">
        <v>2683.898999999999</v>
      </c>
      <c r="E51" s="51">
        <v>2750.9769999999999</v>
      </c>
      <c r="F51" s="51">
        <v>2683.8830000000012</v>
      </c>
      <c r="G51" s="25" t="s">
        <v>36</v>
      </c>
      <c r="H51" s="8"/>
      <c r="I51" s="10"/>
    </row>
    <row r="52" spans="1:9" ht="15" customHeight="1" x14ac:dyDescent="0.25">
      <c r="A52" s="24" t="s">
        <v>37</v>
      </c>
      <c r="B52" s="51">
        <v>215.01799999999992</v>
      </c>
      <c r="C52" s="51">
        <v>228.12400000000008</v>
      </c>
      <c r="D52" s="51">
        <v>261.39</v>
      </c>
      <c r="E52" s="51">
        <v>270.95799999999997</v>
      </c>
      <c r="F52" s="51">
        <v>307.67200000000008</v>
      </c>
      <c r="G52" s="25" t="s">
        <v>38</v>
      </c>
      <c r="H52" s="8"/>
      <c r="I52" s="10"/>
    </row>
    <row r="53" spans="1:9" ht="15" customHeight="1" x14ac:dyDescent="0.25">
      <c r="A53" s="38" t="s">
        <v>97</v>
      </c>
      <c r="B53" s="50">
        <v>1733.9769999999999</v>
      </c>
      <c r="C53" s="50">
        <v>1822.0509999999999</v>
      </c>
      <c r="D53" s="50">
        <v>1923.5239999999999</v>
      </c>
      <c r="E53" s="50">
        <v>1966.9149999999997</v>
      </c>
      <c r="F53" s="50">
        <v>2085.087</v>
      </c>
      <c r="G53" s="23" t="s">
        <v>98</v>
      </c>
      <c r="H53" s="8"/>
      <c r="I53" s="12"/>
    </row>
    <row r="54" spans="1:9" ht="15" customHeight="1" x14ac:dyDescent="0.25">
      <c r="A54" s="24" t="s">
        <v>23</v>
      </c>
      <c r="B54" s="51"/>
      <c r="C54" s="51"/>
      <c r="D54" s="51"/>
      <c r="E54" s="51"/>
      <c r="F54" s="51"/>
      <c r="G54" s="25" t="s">
        <v>24</v>
      </c>
      <c r="H54" s="8"/>
      <c r="I54" s="10"/>
    </row>
    <row r="55" spans="1:9" ht="15" customHeight="1" x14ac:dyDescent="0.25">
      <c r="A55" s="24" t="s">
        <v>25</v>
      </c>
      <c r="B55" s="51">
        <v>32.941000000000003</v>
      </c>
      <c r="C55" s="51">
        <v>35.454999999999998</v>
      </c>
      <c r="D55" s="51">
        <v>33.019999999999996</v>
      </c>
      <c r="E55" s="51">
        <v>29.790000000000006</v>
      </c>
      <c r="F55" s="51">
        <v>27.552000000000003</v>
      </c>
      <c r="G55" s="25" t="s">
        <v>26</v>
      </c>
      <c r="H55" s="8"/>
      <c r="I55" s="10"/>
    </row>
    <row r="56" spans="1:9" ht="15" customHeight="1" x14ac:dyDescent="0.25">
      <c r="A56" s="24" t="s">
        <v>39</v>
      </c>
      <c r="B56" s="51">
        <v>1701.0359999999998</v>
      </c>
      <c r="C56" s="51">
        <v>1786.596</v>
      </c>
      <c r="D56" s="51">
        <v>1890.5039999999999</v>
      </c>
      <c r="E56" s="51">
        <v>1937.1249999999998</v>
      </c>
      <c r="F56" s="51">
        <v>2057.5349999999999</v>
      </c>
      <c r="G56" s="25" t="s">
        <v>28</v>
      </c>
      <c r="H56" s="8"/>
      <c r="I56" s="10"/>
    </row>
    <row r="57" spans="1:9" ht="15" customHeight="1" x14ac:dyDescent="0.25">
      <c r="A57" s="24" t="s">
        <v>29</v>
      </c>
      <c r="B57" s="51"/>
      <c r="C57" s="51"/>
      <c r="D57" s="51"/>
      <c r="E57" s="51"/>
      <c r="F57" s="51"/>
      <c r="G57" s="25" t="s">
        <v>40</v>
      </c>
      <c r="H57" s="8"/>
      <c r="I57" s="10"/>
    </row>
    <row r="58" spans="1:9" ht="15" customHeight="1" x14ac:dyDescent="0.25">
      <c r="A58" s="24" t="s">
        <v>31</v>
      </c>
      <c r="B58" s="51">
        <v>1488.4580000000001</v>
      </c>
      <c r="C58" s="51">
        <v>1566.6979999999999</v>
      </c>
      <c r="D58" s="51">
        <v>1662.2529999999999</v>
      </c>
      <c r="E58" s="51">
        <v>1700.0169999999998</v>
      </c>
      <c r="F58" s="51">
        <v>1810.482</v>
      </c>
      <c r="G58" s="25" t="s">
        <v>32</v>
      </c>
      <c r="H58" s="8"/>
      <c r="I58" s="10"/>
    </row>
    <row r="59" spans="1:9" ht="15" customHeight="1" x14ac:dyDescent="0.25">
      <c r="A59" s="24" t="s">
        <v>33</v>
      </c>
      <c r="B59" s="51">
        <v>117.187</v>
      </c>
      <c r="C59" s="51">
        <v>119.99</v>
      </c>
      <c r="D59" s="51">
        <v>125.80599999999998</v>
      </c>
      <c r="E59" s="51">
        <v>133.24200000000002</v>
      </c>
      <c r="F59" s="51">
        <v>137.875</v>
      </c>
      <c r="G59" s="25" t="s">
        <v>34</v>
      </c>
      <c r="H59" s="8"/>
      <c r="I59" s="10"/>
    </row>
    <row r="60" spans="1:9" ht="15" customHeight="1" x14ac:dyDescent="0.25">
      <c r="A60" s="24" t="s">
        <v>35</v>
      </c>
      <c r="B60" s="51">
        <v>42.117999999999995</v>
      </c>
      <c r="C60" s="51">
        <v>47.112000000000009</v>
      </c>
      <c r="D60" s="51">
        <v>49.605000000000004</v>
      </c>
      <c r="E60" s="51">
        <v>51.52</v>
      </c>
      <c r="F60" s="51">
        <v>52.808000000000007</v>
      </c>
      <c r="G60" s="25" t="s">
        <v>36</v>
      </c>
      <c r="H60" s="8"/>
      <c r="I60" s="10"/>
    </row>
    <row r="61" spans="1:9" ht="15" customHeight="1" x14ac:dyDescent="0.25">
      <c r="A61" s="24" t="s">
        <v>37</v>
      </c>
      <c r="B61" s="51">
        <v>53.272999999999996</v>
      </c>
      <c r="C61" s="51">
        <v>52.795999999999999</v>
      </c>
      <c r="D61" s="51">
        <v>52.84</v>
      </c>
      <c r="E61" s="51">
        <v>52.346000000000004</v>
      </c>
      <c r="F61" s="51">
        <v>56.37</v>
      </c>
      <c r="G61" s="25" t="s">
        <v>38</v>
      </c>
      <c r="H61" s="8"/>
      <c r="I61" s="13"/>
    </row>
    <row r="62" spans="1:9" s="30" customFormat="1" x14ac:dyDescent="0.25">
      <c r="A62" s="29" t="s">
        <v>111</v>
      </c>
      <c r="G62" s="31" t="s">
        <v>112</v>
      </c>
    </row>
  </sheetData>
  <mergeCells count="4">
    <mergeCell ref="A5:A7"/>
    <mergeCell ref="B5:F5"/>
    <mergeCell ref="G5:G7"/>
    <mergeCell ref="B6:F6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 Content</vt:lpstr>
      <vt:lpstr>T13-1 </vt:lpstr>
      <vt:lpstr>T13-2 </vt:lpstr>
      <vt:lpstr>T13-3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2022-01-14T10:27:16Z</dcterms:created>
  <dcterms:modified xsi:type="dcterms:W3CDTF">2024-01-08T12:31:46Z</dcterms:modified>
</cp:coreProperties>
</file>