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-120" yWindow="120" windowWidth="20730" windowHeight="10920" tabRatio="673"/>
  </bookViews>
  <sheets>
    <sheet name="8-9" sheetId="4" r:id="rId1"/>
    <sheet name="10-11" sheetId="9" r:id="rId2"/>
    <sheet name="12-13" sheetId="10" r:id="rId3"/>
    <sheet name="14-15" sheetId="23" r:id="rId4"/>
    <sheet name="16-17" sheetId="24" r:id="rId5"/>
    <sheet name="18-19" sheetId="12" r:id="rId6"/>
    <sheet name="20-21" sheetId="25" r:id="rId7"/>
    <sheet name="22-23" sheetId="26" r:id="rId8"/>
    <sheet name="24-25" sheetId="14" r:id="rId9"/>
    <sheet name="26-27" sheetId="19" r:id="rId10"/>
    <sheet name="28-29" sheetId="15" r:id="rId11"/>
    <sheet name="30-31" sheetId="20" r:id="rId1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5" i="20" l="1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9" i="15" l="1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35" i="15" l="1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7" i="15"/>
  <c r="P36" i="19" l="1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71" i="14" l="1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36" i="14" l="1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76" i="26" l="1"/>
  <c r="P75" i="26"/>
  <c r="P74" i="26"/>
  <c r="P73" i="26"/>
  <c r="P72" i="26"/>
  <c r="P71" i="26"/>
  <c r="P70" i="26"/>
  <c r="P69" i="26"/>
  <c r="P68" i="26"/>
  <c r="P67" i="26"/>
  <c r="P66" i="26"/>
  <c r="P65" i="26"/>
  <c r="P64" i="26"/>
  <c r="P63" i="26"/>
  <c r="P62" i="26"/>
  <c r="P61" i="26"/>
  <c r="P60" i="26"/>
  <c r="P59" i="26"/>
  <c r="P58" i="26"/>
  <c r="P57" i="26"/>
  <c r="P56" i="26"/>
  <c r="P55" i="26"/>
  <c r="P54" i="26"/>
  <c r="P53" i="26"/>
  <c r="P52" i="26"/>
  <c r="P51" i="26"/>
  <c r="P50" i="26"/>
  <c r="P49" i="26"/>
  <c r="P48" i="26"/>
  <c r="P47" i="26"/>
  <c r="P46" i="26"/>
  <c r="P45" i="26"/>
  <c r="P44" i="26"/>
  <c r="P43" i="26"/>
  <c r="P42" i="26"/>
  <c r="P41" i="26"/>
  <c r="P40" i="26"/>
  <c r="P39" i="26"/>
  <c r="P38" i="26"/>
  <c r="P37" i="26"/>
  <c r="P36" i="26"/>
  <c r="P35" i="26"/>
  <c r="P34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P18" i="26"/>
  <c r="P17" i="26"/>
  <c r="P16" i="26"/>
  <c r="P15" i="26"/>
  <c r="P14" i="26"/>
  <c r="P13" i="26"/>
  <c r="P12" i="26"/>
  <c r="P11" i="26"/>
  <c r="P10" i="26"/>
  <c r="P9" i="26"/>
  <c r="P8" i="26"/>
  <c r="P7" i="26"/>
  <c r="P76" i="25" l="1"/>
  <c r="P75" i="25"/>
  <c r="P74" i="25"/>
  <c r="P73" i="25"/>
  <c r="P72" i="25"/>
  <c r="P71" i="25"/>
  <c r="P70" i="25"/>
  <c r="P69" i="25"/>
  <c r="P68" i="25"/>
  <c r="P67" i="25"/>
  <c r="P66" i="25"/>
  <c r="P65" i="25"/>
  <c r="P64" i="25"/>
  <c r="P63" i="25"/>
  <c r="P62" i="25"/>
  <c r="P61" i="25"/>
  <c r="P60" i="25"/>
  <c r="P59" i="25"/>
  <c r="P58" i="25"/>
  <c r="P57" i="25"/>
  <c r="P56" i="25"/>
  <c r="P55" i="25"/>
  <c r="P54" i="25"/>
  <c r="P53" i="25"/>
  <c r="P52" i="25"/>
  <c r="P51" i="25"/>
  <c r="P50" i="25"/>
  <c r="P49" i="25"/>
  <c r="P48" i="25"/>
  <c r="P47" i="25"/>
  <c r="P46" i="25"/>
  <c r="P45" i="25"/>
  <c r="P44" i="25"/>
  <c r="P43" i="25"/>
  <c r="P42" i="25"/>
  <c r="P41" i="25"/>
  <c r="P40" i="25"/>
  <c r="P39" i="25"/>
  <c r="P38" i="25"/>
  <c r="P37" i="25"/>
  <c r="P36" i="25"/>
  <c r="P35" i="25"/>
  <c r="P34" i="25"/>
  <c r="P33" i="25"/>
  <c r="P32" i="25"/>
  <c r="P31" i="25"/>
  <c r="P30" i="25"/>
  <c r="P29" i="25"/>
  <c r="P28" i="25"/>
  <c r="P27" i="25"/>
  <c r="P26" i="25"/>
  <c r="P25" i="25"/>
  <c r="P24" i="25"/>
  <c r="P23" i="25"/>
  <c r="P22" i="25"/>
  <c r="P21" i="25"/>
  <c r="P20" i="25"/>
  <c r="P19" i="25"/>
  <c r="P18" i="25"/>
  <c r="P17" i="25"/>
  <c r="P16" i="25"/>
  <c r="P15" i="25"/>
  <c r="P14" i="25"/>
  <c r="P13" i="25"/>
  <c r="P12" i="25"/>
  <c r="P11" i="25"/>
  <c r="P10" i="25"/>
  <c r="P9" i="25"/>
  <c r="P8" i="25"/>
  <c r="P7" i="25"/>
  <c r="P76" i="12" l="1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87" i="24" l="1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P9" i="24"/>
  <c r="P8" i="24"/>
  <c r="P7" i="24"/>
  <c r="P87" i="23" l="1"/>
  <c r="P86" i="23"/>
  <c r="P85" i="23"/>
  <c r="P84" i="23"/>
  <c r="P83" i="23"/>
  <c r="P82" i="23"/>
  <c r="P81" i="23"/>
  <c r="P80" i="23"/>
  <c r="P79" i="23"/>
  <c r="P78" i="23"/>
  <c r="P77" i="23"/>
  <c r="P76" i="23"/>
  <c r="P75" i="23"/>
  <c r="P74" i="23"/>
  <c r="P73" i="23"/>
  <c r="P72" i="23"/>
  <c r="P71" i="23"/>
  <c r="P70" i="23"/>
  <c r="P69" i="23"/>
  <c r="P68" i="23"/>
  <c r="P67" i="23"/>
  <c r="P66" i="23"/>
  <c r="P65" i="23"/>
  <c r="P64" i="23"/>
  <c r="P63" i="23"/>
  <c r="P62" i="23"/>
  <c r="P61" i="23"/>
  <c r="P60" i="23"/>
  <c r="P59" i="23"/>
  <c r="P58" i="23"/>
  <c r="P57" i="23"/>
  <c r="P56" i="23"/>
  <c r="P55" i="23"/>
  <c r="P54" i="23"/>
  <c r="P53" i="23"/>
  <c r="P52" i="23"/>
  <c r="P51" i="23"/>
  <c r="P50" i="23"/>
  <c r="P49" i="23"/>
  <c r="P48" i="23"/>
  <c r="P47" i="23"/>
  <c r="P46" i="23"/>
  <c r="P45" i="23"/>
  <c r="P44" i="23"/>
  <c r="P43" i="23"/>
  <c r="P42" i="23"/>
  <c r="P41" i="23"/>
  <c r="P40" i="23"/>
  <c r="P39" i="23"/>
  <c r="P38" i="23"/>
  <c r="P37" i="23"/>
  <c r="P36" i="23"/>
  <c r="P35" i="23"/>
  <c r="P3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P18" i="23"/>
  <c r="P17" i="23"/>
  <c r="P16" i="23"/>
  <c r="P15" i="23"/>
  <c r="P14" i="23"/>
  <c r="P13" i="23"/>
  <c r="P12" i="23"/>
  <c r="P11" i="23"/>
  <c r="P10" i="23"/>
  <c r="P9" i="23"/>
  <c r="P8" i="23"/>
  <c r="P7" i="23"/>
  <c r="P87" i="10" l="1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73" i="9" l="1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49" i="9" l="1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25" i="9" l="1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73" i="4" l="1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49" i="4" l="1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</calcChain>
</file>

<file path=xl/sharedStrings.xml><?xml version="1.0" encoding="utf-8"?>
<sst xmlns="http://schemas.openxmlformats.org/spreadsheetml/2006/main" count="3420" uniqueCount="399">
  <si>
    <t xml:space="preserve">v % </t>
  </si>
  <si>
    <t>HS</t>
  </si>
  <si>
    <t>DOVOZ</t>
  </si>
  <si>
    <t>IMPORT</t>
  </si>
  <si>
    <t xml:space="preserve"> Úhrn</t>
  </si>
  <si>
    <t xml:space="preserve"> Total</t>
  </si>
  <si>
    <t>I</t>
  </si>
  <si>
    <t>II</t>
  </si>
  <si>
    <t>III</t>
  </si>
  <si>
    <t>IV</t>
  </si>
  <si>
    <t>IX</t>
  </si>
  <si>
    <t>V</t>
  </si>
  <si>
    <t>VI</t>
  </si>
  <si>
    <t>VII</t>
  </si>
  <si>
    <t>VIII</t>
  </si>
  <si>
    <t>X</t>
  </si>
  <si>
    <t>XI</t>
  </si>
  <si>
    <t>XII</t>
  </si>
  <si>
    <t>XIII</t>
  </si>
  <si>
    <t>XV</t>
  </si>
  <si>
    <t>XVI</t>
  </si>
  <si>
    <t>XVII</t>
  </si>
  <si>
    <t>XVIII</t>
  </si>
  <si>
    <t>XX</t>
  </si>
  <si>
    <t>Predchádzajúce obdobie = 100</t>
  </si>
  <si>
    <t>Previous period = 100</t>
  </si>
  <si>
    <t>VÝVOZ</t>
  </si>
  <si>
    <t>EXPORT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</si>
  <si>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</si>
  <si>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</si>
  <si>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</si>
  <si>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</si>
  <si>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</si>
  <si>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</si>
  <si>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</si>
  <si>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</si>
  <si>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</si>
  <si>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</si>
  <si>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</si>
  <si>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</si>
  <si>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2)</t>
  </si>
  <si>
    <t>01</t>
  </si>
  <si>
    <t>02</t>
  </si>
  <si>
    <t>03</t>
  </si>
  <si>
    <t>04</t>
  </si>
  <si>
    <t>07</t>
  </si>
  <si>
    <t>08</t>
  </si>
  <si>
    <t>09</t>
  </si>
  <si>
    <t>12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</si>
  <si>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</si>
  <si>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</si>
  <si>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</si>
  <si>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</si>
  <si>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</si>
  <si>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</si>
  <si>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</si>
  <si>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</si>
  <si>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</si>
  <si>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</si>
  <si>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</si>
  <si>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</si>
  <si>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</si>
  <si>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</si>
  <si>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</si>
  <si>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</si>
  <si>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</si>
  <si>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</si>
  <si>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</si>
  <si>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</si>
  <si>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</si>
  <si>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</si>
  <si>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</si>
  <si>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</si>
  <si>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</si>
  <si>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</si>
  <si>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44</t>
  </si>
  <si>
    <t>47</t>
  </si>
  <si>
    <t>48</t>
  </si>
  <si>
    <t>54</t>
  </si>
  <si>
    <t>56</t>
  </si>
  <si>
    <t>57</t>
  </si>
  <si>
    <t>59</t>
  </si>
  <si>
    <t>60</t>
  </si>
  <si>
    <t>61</t>
  </si>
  <si>
    <t>64</t>
  </si>
  <si>
    <t>68</t>
  </si>
  <si>
    <t>69</t>
  </si>
  <si>
    <t>70</t>
  </si>
  <si>
    <t>72</t>
  </si>
  <si>
    <t>73</t>
  </si>
  <si>
    <t>74</t>
  </si>
  <si>
    <t>76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</si>
  <si>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</si>
  <si>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</si>
  <si>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</si>
  <si>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</si>
  <si>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</si>
  <si>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</si>
  <si>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</si>
  <si>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</si>
  <si>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</si>
  <si>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94</t>
  </si>
  <si>
    <t>95</t>
  </si>
  <si>
    <t>10</t>
  </si>
  <si>
    <t>11</t>
  </si>
  <si>
    <t>CPA</t>
  </si>
  <si>
    <t>05</t>
  </si>
  <si>
    <t>06</t>
  </si>
  <si>
    <t>13</t>
  </si>
  <si>
    <t>14</t>
  </si>
  <si>
    <t>Vývoj cien v zahraničnom obchode po mesiacoch</t>
  </si>
  <si>
    <t>Prices development in foreign trade by months</t>
  </si>
  <si>
    <t>per cent</t>
  </si>
  <si>
    <t>62</t>
  </si>
  <si>
    <t>63</t>
  </si>
  <si>
    <t>36</t>
  </si>
  <si>
    <t>46</t>
  </si>
  <si>
    <t>58</t>
  </si>
  <si>
    <t>65</t>
  </si>
  <si>
    <t>67</t>
  </si>
  <si>
    <t>96</t>
  </si>
  <si>
    <t>91</t>
  </si>
  <si>
    <t>Rovnaké obdobie minulého roka = 100</t>
  </si>
  <si>
    <t>The same period of previous year = 100</t>
  </si>
  <si>
    <r>
      <t>Triedy Harmonizovaného systému</t>
    </r>
    <r>
      <rPr>
        <sz val="9"/>
        <rFont val="Arial CE"/>
        <charset val="238"/>
      </rPr>
      <t xml:space="preserve"> 1)</t>
    </r>
  </si>
  <si>
    <r>
      <t>Sections of Harmonised System</t>
    </r>
    <r>
      <rPr>
        <sz val="9"/>
        <rFont val="Arial CE"/>
        <charset val="238"/>
      </rPr>
      <t xml:space="preserve"> 1)</t>
    </r>
  </si>
  <si>
    <r>
      <t>Kapitoly Harmonizovaného systému</t>
    </r>
    <r>
      <rPr>
        <sz val="9"/>
        <rFont val="Arial CE"/>
        <charset val="238"/>
      </rPr>
      <t xml:space="preserve"> 1)</t>
    </r>
  </si>
  <si>
    <r>
      <t>Chapters of Harmonised System</t>
    </r>
    <r>
      <rPr>
        <sz val="9"/>
        <rFont val="Arial CE"/>
        <charset val="238"/>
      </rPr>
      <t xml:space="preserve"> 1)</t>
    </r>
  </si>
  <si>
    <r>
      <t>Divízie Štatistickej klasifikácie produktov podľa činností</t>
    </r>
    <r>
      <rPr>
        <sz val="9"/>
        <rFont val="Arial CE"/>
        <charset val="238"/>
      </rPr>
      <t xml:space="preserve"> 1)</t>
    </r>
  </si>
  <si>
    <r>
      <t>Divisions of Statistical Classification of Products by Activity</t>
    </r>
    <r>
      <rPr>
        <sz val="9"/>
        <rFont val="Arial CE"/>
        <charset val="238"/>
      </rPr>
      <t xml:space="preserve"> 1)</t>
    </r>
  </si>
  <si>
    <t>1) Úplné názvy tried Harmonizovaného systému sú uvedené v prílohách</t>
  </si>
  <si>
    <t>1) The full names of the sections of the Harmonised System are presented in Annexes</t>
  </si>
  <si>
    <t>2) Priemer od začiatku roka</t>
  </si>
  <si>
    <t>1) Úplné názvy kapitol Harmonizovaného systému sú uvedené v prílohách</t>
  </si>
  <si>
    <t>1) The full names of the chapters of the Harmonised System are presented in Annexes</t>
  </si>
  <si>
    <t>1) Úplné názvy divízií Štatistickej klasifikácie produktov podľa činností (verzia 2.1) sú uvedené v prílohách</t>
  </si>
  <si>
    <t>1) The full names of the divisions of the Statistical Classification of Products by Activity (version 2.1) are presented in Annexes</t>
  </si>
  <si>
    <t>Rok 2015 = 100</t>
  </si>
  <si>
    <t>Year 2015 = 100</t>
  </si>
  <si>
    <t>51</t>
  </si>
  <si>
    <t>52</t>
  </si>
  <si>
    <t>55</t>
  </si>
  <si>
    <t>75</t>
  </si>
  <si>
    <t>42</t>
  </si>
  <si>
    <t xml:space="preserve"> Produkty poľnohospodárstva, poľovníctva</t>
  </si>
  <si>
    <t xml:space="preserve"> Produkty lesníctva, ťažby dreva</t>
  </si>
  <si>
    <t xml:space="preserve"> Uhlie a lignit</t>
  </si>
  <si>
    <t xml:space="preserve"> Ropa a zemný plyn</t>
  </si>
  <si>
    <t xml:space="preserve"> Kovové rudy</t>
  </si>
  <si>
    <t xml:space="preserve"> Ostatné produkty ťažby a dobývania</t>
  </si>
  <si>
    <t xml:space="preserve"> Potravinárske výrobky</t>
  </si>
  <si>
    <t xml:space="preserve"> Nápoje</t>
  </si>
  <si>
    <t xml:space="preserve"> Tabakové výrobky</t>
  </si>
  <si>
    <t xml:space="preserve"> Textílie</t>
  </si>
  <si>
    <t xml:space="preserve"> Odevy</t>
  </si>
  <si>
    <t xml:space="preserve"> Usne a výrobky z usní</t>
  </si>
  <si>
    <t xml:space="preserve"> Drevo a výrobky z dreva a korku, okrem nábytku</t>
  </si>
  <si>
    <t xml:space="preserve"> Papier a výrobky z papiera</t>
  </si>
  <si>
    <t xml:space="preserve"> Koks a rafinérske ropné produkty</t>
  </si>
  <si>
    <t xml:space="preserve"> Chemikálie a chemické výrobky</t>
  </si>
  <si>
    <t xml:space="preserve"> Základné farmaceutické výrobky a farmaceutické prípravky</t>
  </si>
  <si>
    <t xml:space="preserve"> Výrobky z kaučuku a plastov</t>
  </si>
  <si>
    <t xml:space="preserve"> Ostatné nekovové minerálne výrobky</t>
  </si>
  <si>
    <t xml:space="preserve"> Základné kovy</t>
  </si>
  <si>
    <t xml:space="preserve"> Hotové kovové výrobky, okrem strojov a zariadení</t>
  </si>
  <si>
    <t xml:space="preserve"> Počítače, elektronické a optické zariadenia</t>
  </si>
  <si>
    <t xml:space="preserve"> Elektrické stroje a prístroje</t>
  </si>
  <si>
    <t xml:space="preserve"> Stroje a zariadenia i. n.</t>
  </si>
  <si>
    <t xml:space="preserve"> Motorové vozidlá, prívesy a návesy</t>
  </si>
  <si>
    <t xml:space="preserve"> Ostatné dopravné zariadenia</t>
  </si>
  <si>
    <t xml:space="preserve"> Nábytok</t>
  </si>
  <si>
    <t xml:space="preserve"> Ostatné výrobky</t>
  </si>
  <si>
    <t xml:space="preserve"> Elektrická energia, plyn, para a studený vzduch</t>
  </si>
  <si>
    <t xml:space="preserve"> Ryby a iné produkty rybolovu; produkty akvakultúry</t>
  </si>
  <si>
    <t xml:space="preserve"> Products of agriculture, hunting</t>
  </si>
  <si>
    <t xml:space="preserve"> Products of forestry, logging</t>
  </si>
  <si>
    <t xml:space="preserve"> Coal and lignite</t>
  </si>
  <si>
    <t xml:space="preserve"> Crude petroleum and natural gas</t>
  </si>
  <si>
    <t xml:space="preserve"> Metal ores</t>
  </si>
  <si>
    <t xml:space="preserve"> Other mining and quarrying products</t>
  </si>
  <si>
    <t xml:space="preserve"> Food products</t>
  </si>
  <si>
    <t xml:space="preserve"> Beverages</t>
  </si>
  <si>
    <t xml:space="preserve"> Tobacco products</t>
  </si>
  <si>
    <t xml:space="preserve"> Textiles</t>
  </si>
  <si>
    <t xml:space="preserve"> Wearing apparel</t>
  </si>
  <si>
    <t xml:space="preserve"> Leather and related products</t>
  </si>
  <si>
    <t xml:space="preserve"> Wood and of products of wood and cork, except furniture</t>
  </si>
  <si>
    <t xml:space="preserve"> Paper and paper products</t>
  </si>
  <si>
    <t xml:space="preserve"> Coke and refined petroleum products</t>
  </si>
  <si>
    <t xml:space="preserve"> Chemicals and chemical products</t>
  </si>
  <si>
    <t xml:space="preserve"> Basic pharmaceutical products and pharmaceutical preparations</t>
  </si>
  <si>
    <t xml:space="preserve"> Rubber and plastic products</t>
  </si>
  <si>
    <t xml:space="preserve"> Other non-metallic mineral products</t>
  </si>
  <si>
    <t xml:space="preserve"> Basic metals</t>
  </si>
  <si>
    <t xml:space="preserve"> Fabricated metal products, except machinery and equipment</t>
  </si>
  <si>
    <t xml:space="preserve"> Computer, electronic and optical products</t>
  </si>
  <si>
    <t xml:space="preserve"> Electrical equipment</t>
  </si>
  <si>
    <t xml:space="preserve"> Machinery and equipment n.e.c.</t>
  </si>
  <si>
    <t xml:space="preserve"> Motor vehicles, trailers and semi-trailers</t>
  </si>
  <si>
    <t xml:space="preserve"> Other transport equipment</t>
  </si>
  <si>
    <t xml:space="preserve"> Furniture</t>
  </si>
  <si>
    <t xml:space="preserve"> Other manufactured goods</t>
  </si>
  <si>
    <t xml:space="preserve"> Electricity, gas, steam and air conditioning</t>
  </si>
  <si>
    <t xml:space="preserve"> Fish and other fishing products; aquaculture products</t>
  </si>
  <si>
    <t xml:space="preserve"> Živé zvieratá; živočíšne výrobky</t>
  </si>
  <si>
    <t xml:space="preserve"> Rastlinné výrobky</t>
  </si>
  <si>
    <t xml:space="preserve"> Živočíšne alebo rastlinné tuky a oleje a produkty ich štiepenia</t>
  </si>
  <si>
    <t xml:space="preserve"> Pripravené potraviny; nápoje a ocot; tabak</t>
  </si>
  <si>
    <t xml:space="preserve"> Nerastné produkty</t>
  </si>
  <si>
    <t xml:space="preserve"> Výrobky chemického priemyslu alebo príbuzného priemyslu</t>
  </si>
  <si>
    <t xml:space="preserve"> Plasty a výrobky z nich; kaučuk a výrobky z neho</t>
  </si>
  <si>
    <t xml:space="preserve"> Surové kože a kožky, usne, kožušiny a výrobky z nich</t>
  </si>
  <si>
    <t xml:space="preserve"> Drevo a výrobky z dreva; drevné uhlie; korok a výrobky z korku</t>
  </si>
  <si>
    <t xml:space="preserve"> Vláknina z dreva; papier a lepenka a predmety z nich</t>
  </si>
  <si>
    <t xml:space="preserve"> Textílie a textilné výrobky</t>
  </si>
  <si>
    <t xml:space="preserve"> Obuv, pokrývky hlavy, dáždniky, slnečníky; umelé kvetiny</t>
  </si>
  <si>
    <t xml:space="preserve"> Predmety z kameňa, sadry, cementu; keramické výrobky; sklo</t>
  </si>
  <si>
    <t xml:space="preserve"> Základné kovy a predmety zo základných kovov</t>
  </si>
  <si>
    <t xml:space="preserve"> Stroje, prístroje a mechanické zariadenia; elektrické zariadenia</t>
  </si>
  <si>
    <t xml:space="preserve"> Vozidlá, lietadlá, plavidlá a pridružené dopravné zariadenia</t>
  </si>
  <si>
    <t xml:space="preserve"> Nástroje a prístroje optické, fotografické, kinematografické</t>
  </si>
  <si>
    <t xml:space="preserve"> Rôzne výrobky</t>
  </si>
  <si>
    <t xml:space="preserve"> Live animals; animal products</t>
  </si>
  <si>
    <t xml:space="preserve"> Vegetable products</t>
  </si>
  <si>
    <t xml:space="preserve"> Animal or vegetable fats and oils and their cleavage products</t>
  </si>
  <si>
    <t xml:space="preserve"> Prepared foodstuffs; beverages, spirits and vinegar; tobacco</t>
  </si>
  <si>
    <t xml:space="preserve"> Mineral products</t>
  </si>
  <si>
    <t xml:space="preserve"> Products of the chemical or allied industries</t>
  </si>
  <si>
    <t xml:space="preserve"> Plastics and articles thereof; rubber and articles thereof</t>
  </si>
  <si>
    <t xml:space="preserve"> Raw hides and skins, leather, furskins and articles thereof</t>
  </si>
  <si>
    <t xml:space="preserve"> Wood and articles of wood; wood charcoal; cork</t>
  </si>
  <si>
    <t xml:space="preserve"> Pulp of wood; paper and paperboard and articles thereof</t>
  </si>
  <si>
    <t xml:space="preserve"> Textiles and textile articles</t>
  </si>
  <si>
    <t xml:space="preserve"> Footwear, headgear, umbrellas, sun umbrellas; artificial flowers</t>
  </si>
  <si>
    <t xml:space="preserve"> Articles of stone, plaster, cement; ceramic products; glass</t>
  </si>
  <si>
    <t xml:space="preserve"> Base metals and articles of base metal</t>
  </si>
  <si>
    <t xml:space="preserve"> Machinery and mechanical appliances; electrical equipment</t>
  </si>
  <si>
    <t xml:space="preserve"> Vehicles, aircraft, vessels and associated transport equipment</t>
  </si>
  <si>
    <t xml:space="preserve"> Optical, photographic, cinematographic instruments</t>
  </si>
  <si>
    <t xml:space="preserve"> Miscellaneous manufactured articles</t>
  </si>
  <si>
    <t xml:space="preserve"> Živé zvieratá</t>
  </si>
  <si>
    <t xml:space="preserve"> Mäso a jedlé mäsové droby</t>
  </si>
  <si>
    <t xml:space="preserve"> Ryby a kôrovce, mäkkýše a ostatné vodné bezstavovce</t>
  </si>
  <si>
    <t xml:space="preserve"> Mlieko a mliečne výrobky; vtáčie vajcia; prírodný med</t>
  </si>
  <si>
    <t xml:space="preserve"> Produkty živočíšneho pôvodu, inde nešpecifikované</t>
  </si>
  <si>
    <t xml:space="preserve"> Živé stromy a ostatné rastliny; rezané kvetiny a okrasné lístie</t>
  </si>
  <si>
    <t xml:space="preserve"> Zelenina, jedlé rastliny, korene a hľuzy</t>
  </si>
  <si>
    <t xml:space="preserve"> Jedlé ovocie a orechy; šupy citrusových plodov alebo melónov</t>
  </si>
  <si>
    <t xml:space="preserve"> Káva, čaj, maté a koreniny</t>
  </si>
  <si>
    <t xml:space="preserve"> Obilniny</t>
  </si>
  <si>
    <t xml:space="preserve"> Mlynárske výrobky; slad; škroby; inulín; pšeničný lepok</t>
  </si>
  <si>
    <t xml:space="preserve"> Olejnaté semená a olejnaté plody; rôzne zrná, semená a plody</t>
  </si>
  <si>
    <t xml:space="preserve"> Šelak; gumy, živice a ostatné rastlinné šťavy a výťažky</t>
  </si>
  <si>
    <t xml:space="preserve"> Živočíšne alebo rastlinné tuky a oleje a produkty ich štiepenia</t>
  </si>
  <si>
    <t xml:space="preserve"> Prípravky z mäsa, rýb alebo kôrovcov</t>
  </si>
  <si>
    <t xml:space="preserve"> Cukor a cukrovinky</t>
  </si>
  <si>
    <t xml:space="preserve"> Kakao a prípravky z kakaa</t>
  </si>
  <si>
    <t xml:space="preserve"> Prípravky z obilnín, múky, škrobu alebo mlieka</t>
  </si>
  <si>
    <t xml:space="preserve"> Prípravky zo zeleniny, ovocia, orechov</t>
  </si>
  <si>
    <t xml:space="preserve"> Rôzne jedlé prípravky</t>
  </si>
  <si>
    <t xml:space="preserve"> Nealkoholické a alkoholické nápoje a ocot</t>
  </si>
  <si>
    <t xml:space="preserve"> Zvyšky a odpad z potravinárskeho priemyslu; pripravené krmivá</t>
  </si>
  <si>
    <t xml:space="preserve"> Tabak a vyrobené náhradky tabaku</t>
  </si>
  <si>
    <t xml:space="preserve"> Soľ; síra; zeminy a kamene; sadra, vápno a cement</t>
  </si>
  <si>
    <t xml:space="preserve"> Rudy, trosky a popoly</t>
  </si>
  <si>
    <t xml:space="preserve"> Nerastné palivá, minerálne oleje a produkty ich destilácie</t>
  </si>
  <si>
    <t xml:space="preserve"> Anorganické chemikálie</t>
  </si>
  <si>
    <t xml:space="preserve"> Organické chemikálie</t>
  </si>
  <si>
    <t xml:space="preserve"> Farmaceutické výrobky</t>
  </si>
  <si>
    <t xml:space="preserve"> Hnojivá</t>
  </si>
  <si>
    <t xml:space="preserve"> Trieslovinové alebo farbiarske výťažky; taníny a ich deriváty</t>
  </si>
  <si>
    <t xml:space="preserve"> Silice a rezinoidy; voňavkárske, kozmetické prípravky</t>
  </si>
  <si>
    <t xml:space="preserve"> Mydlo, organické povrchovo aktívne látky, pracie prípravky</t>
  </si>
  <si>
    <t xml:space="preserve"> Bielkovinové látky; modifikované škroby; gleje; enzýmy</t>
  </si>
  <si>
    <t xml:space="preserve"> Výbušniny; pyrotechnické výrobky; zápalky; pyroforické zliatiny</t>
  </si>
  <si>
    <t xml:space="preserve"> Fotografický alebo kinematografický tovar</t>
  </si>
  <si>
    <t xml:space="preserve"> Rôzne chemické výrobky</t>
  </si>
  <si>
    <t xml:space="preserve"> Plasty a výrobky z nich</t>
  </si>
  <si>
    <t xml:space="preserve"> Kaučuk a výrobky z neho</t>
  </si>
  <si>
    <t xml:space="preserve"> Surové kože a kožky (iné ako kožušiny) a usne</t>
  </si>
  <si>
    <t xml:space="preserve"> Drevo a výrobky z dreva; drevné uhlie</t>
  </si>
  <si>
    <t xml:space="preserve"> Výrobky zo slamy, esparta alebo ostatných pletacích materiálov</t>
  </si>
  <si>
    <t xml:space="preserve"> Vláknina z dreva; zberový (odpad a výmet) papier al. lepenka</t>
  </si>
  <si>
    <t xml:space="preserve"> Papier a lepenka; predmety z papieroviny, papiera al. lepenky</t>
  </si>
  <si>
    <t xml:space="preserve"> Vlna, jemné alebo hrubé chlpy zvierat; priadza z vlásia</t>
  </si>
  <si>
    <t xml:space="preserve"> Bavlna</t>
  </si>
  <si>
    <t xml:space="preserve"> Chemické vlákna</t>
  </si>
  <si>
    <t xml:space="preserve"> Chemické strižné vlákna</t>
  </si>
  <si>
    <t xml:space="preserve"> Vata, plsť a netkané textílie; špeciálne priadze; motúzy, šnúry</t>
  </si>
  <si>
    <t xml:space="preserve"> Koberce a ostatné textilné podlahové krytiny</t>
  </si>
  <si>
    <t xml:space="preserve"> Špeciálne tkaniny; všívané textílie; čipky; tapisérie</t>
  </si>
  <si>
    <t xml:space="preserve"> Impregnované, potiahnuté, pokryté alebo laminované textílie</t>
  </si>
  <si>
    <t xml:space="preserve"> Pletené alebo háčkované textílie</t>
  </si>
  <si>
    <t xml:space="preserve"> Odevy a odevné doplnky, pletené alebo háčkované</t>
  </si>
  <si>
    <t xml:space="preserve"> Odevy a odevné doplnky, nepletené alebo neháčkované</t>
  </si>
  <si>
    <t xml:space="preserve"> Ostatné celkom dohotovené textilné výrobky; súpravy</t>
  </si>
  <si>
    <t xml:space="preserve"> Obuv, gamaše a podobné predmety; časti týchto predmetov</t>
  </si>
  <si>
    <t xml:space="preserve"> Pokrývky hlavy a ich časti</t>
  </si>
  <si>
    <t xml:space="preserve"> Upravené perie a páperie; umelé kvetiny</t>
  </si>
  <si>
    <t xml:space="preserve"> Predmety z kameňa, sadry, cementu, azbestu, sľudy</t>
  </si>
  <si>
    <t xml:space="preserve"> Keramické výrobky</t>
  </si>
  <si>
    <t xml:space="preserve"> Sklo a sklenený tovar</t>
  </si>
  <si>
    <t xml:space="preserve"> Železo a oceľ</t>
  </si>
  <si>
    <t xml:space="preserve"> Predmety zo železa alebo z ocele</t>
  </si>
  <si>
    <t xml:space="preserve"> Meď a predmety z nej</t>
  </si>
  <si>
    <t xml:space="preserve"> Nikel a predmety z neho</t>
  </si>
  <si>
    <t xml:space="preserve"> Hliník a predmety z neho</t>
  </si>
  <si>
    <t xml:space="preserve"> Zinok a predmety z neho</t>
  </si>
  <si>
    <t xml:space="preserve"> Ostatné základné kovy; cermety; predmety z nich</t>
  </si>
  <si>
    <t xml:space="preserve"> Nástroje, náradie, nožiarsky tovar, lyžice a vidličky zo zákl. kovu</t>
  </si>
  <si>
    <t xml:space="preserve"> Rôzne predmety zo základného kovu</t>
  </si>
  <si>
    <t xml:space="preserve"> Jadrové reaktory, kotly, stroje, prístroje a mechanic. zariadenia</t>
  </si>
  <si>
    <t xml:space="preserve"> Elektrické stroje, prístroje a zariadenia a ich časti a súčasti</t>
  </si>
  <si>
    <t xml:space="preserve"> Železničné alebo električkové lokomotívy, koľajové vozidlá</t>
  </si>
  <si>
    <t xml:space="preserve"> Vozidlá, iné ako železničné alebo električkové koľajové vozidlá</t>
  </si>
  <si>
    <t xml:space="preserve"> Hodiny a hodinky a ich časti a súčasti</t>
  </si>
  <si>
    <t xml:space="preserve"> Nábytok; posteľoviny, matrace, matracové podložky, vankúše</t>
  </si>
  <si>
    <t xml:space="preserve"> Hračky, hry a športové potreby; ich časti, súčasti a príslušenstvo</t>
  </si>
  <si>
    <t xml:space="preserve"> Výrobky z usne; sedlárske a remenárske výrobky</t>
  </si>
  <si>
    <t xml:space="preserve"> Live animals</t>
  </si>
  <si>
    <t xml:space="preserve"> Meat and edible meat offal</t>
  </si>
  <si>
    <t xml:space="preserve"> Fish and crustaceans, molluscs and other aquatic invertebrates</t>
  </si>
  <si>
    <t xml:space="preserve"> Dairy produce; birds' eggs; natural honey; edible products</t>
  </si>
  <si>
    <t xml:space="preserve"> Products of animal origin, not elsewhere specified or included</t>
  </si>
  <si>
    <t xml:space="preserve"> Live trees and other plants; cut flowers and ornamental foliage</t>
  </si>
  <si>
    <t xml:space="preserve"> Edible vegetables and certain roots and tubers</t>
  </si>
  <si>
    <t xml:space="preserve"> Edible fruit and nuts; peel of citrus fruits or melons</t>
  </si>
  <si>
    <t xml:space="preserve"> Coffee, tea, maté and spices</t>
  </si>
  <si>
    <t xml:space="preserve"> Cereals</t>
  </si>
  <si>
    <t xml:space="preserve"> Products of the milling industry; malt; starches; inulin</t>
  </si>
  <si>
    <t xml:space="preserve"> Oil seeds and oleaginous fruits; miscellaneous grains, seeds</t>
  </si>
  <si>
    <t xml:space="preserve"> Lac; gums, resins and other vegetable saps and extracts</t>
  </si>
  <si>
    <t xml:space="preserve"> Preparations of meat, of fish or of crustaceans</t>
  </si>
  <si>
    <t xml:space="preserve"> Sugars and sugar confectionery</t>
  </si>
  <si>
    <t xml:space="preserve"> Cocoa and cocoa preparations</t>
  </si>
  <si>
    <t xml:space="preserve"> Preparations of cereals, flour, starch or milk</t>
  </si>
  <si>
    <t xml:space="preserve"> Preparations of vegetables, fruit, nuts or other parts of plants</t>
  </si>
  <si>
    <t xml:space="preserve"> Miscellaneous edible preparations</t>
  </si>
  <si>
    <t xml:space="preserve"> Beverages, spirits and vinegar</t>
  </si>
  <si>
    <t xml:space="preserve"> Residues and waste from the food industries; prepared fodder</t>
  </si>
  <si>
    <t xml:space="preserve"> Tobacco and manufactured tobacco substitutes</t>
  </si>
  <si>
    <t xml:space="preserve"> Salt; sulphur; earths and stone; lime and cement</t>
  </si>
  <si>
    <t xml:space="preserve"> Ores, slag and ash</t>
  </si>
  <si>
    <t xml:space="preserve"> Mineral fuels, mineral oils and products of their distillation</t>
  </si>
  <si>
    <t xml:space="preserve"> Inorganic chemicals</t>
  </si>
  <si>
    <t xml:space="preserve"> Organic chemicals</t>
  </si>
  <si>
    <t xml:space="preserve"> Pharmaceutical products</t>
  </si>
  <si>
    <t xml:space="preserve"> Fertilisers</t>
  </si>
  <si>
    <t xml:space="preserve"> Tanning or dyeing extracts; tannins and their derivatives</t>
  </si>
  <si>
    <t xml:space="preserve"> Essential oils and resinoids; perfumery, cosmetic preparations</t>
  </si>
  <si>
    <t xml:space="preserve"> Soap, organic surface-active agents, washing preparations</t>
  </si>
  <si>
    <t xml:space="preserve"> Albuminoidal substances; modified starches; glues; enzymes</t>
  </si>
  <si>
    <t xml:space="preserve"> Explosives; pyrotechnic products; matches; pyrophoric alloys</t>
  </si>
  <si>
    <t xml:space="preserve"> Photographic or cinematographic goods</t>
  </si>
  <si>
    <t xml:space="preserve"> Miscellaneous chemical products</t>
  </si>
  <si>
    <t xml:space="preserve"> Plastics and articles thereof</t>
  </si>
  <si>
    <t xml:space="preserve"> Rubber and articles thereof</t>
  </si>
  <si>
    <t xml:space="preserve"> Raw hides and skins (other than furskins) and leather</t>
  </si>
  <si>
    <t xml:space="preserve"> Wood and articles of wood; wood charcoal</t>
  </si>
  <si>
    <t xml:space="preserve"> Manufactures of straw, of esparto or of other plaiting materials</t>
  </si>
  <si>
    <t xml:space="preserve"> Pulp of wood; recovered (waste and scrap) paper or paperboard</t>
  </si>
  <si>
    <t xml:space="preserve"> Paper and paperboard; articles of paper pulp, of paper</t>
  </si>
  <si>
    <t xml:space="preserve"> Wool, fine or coarse animal hair; horsehair yarn</t>
  </si>
  <si>
    <t xml:space="preserve"> Cotton</t>
  </si>
  <si>
    <t xml:space="preserve"> Man-made filaments</t>
  </si>
  <si>
    <t xml:space="preserve"> Man-made staple fibres</t>
  </si>
  <si>
    <t xml:space="preserve"> Wadding, felt and nonwovens; special yarns; twine, cordage</t>
  </si>
  <si>
    <t xml:space="preserve"> Carpets and other textile floor coverings</t>
  </si>
  <si>
    <t xml:space="preserve"> Special woven fabrics; tufted textile fabrics; lace; tapestries</t>
  </si>
  <si>
    <t xml:space="preserve"> Impregnated, coated, covered or laminated textile fabrics</t>
  </si>
  <si>
    <t xml:space="preserve"> Knitted or crocheted fabrics</t>
  </si>
  <si>
    <t xml:space="preserve"> Articles of apparel and clothing accessories, knitted</t>
  </si>
  <si>
    <t xml:space="preserve"> Articles of apparel and clothing accessories, not knitted</t>
  </si>
  <si>
    <t xml:space="preserve"> Other made-up textile articles; sets</t>
  </si>
  <si>
    <t xml:space="preserve"> Footwear, gaiters and the like; parts of such articles</t>
  </si>
  <si>
    <t xml:space="preserve"> Headgear and parts thereof</t>
  </si>
  <si>
    <t xml:space="preserve"> Prepared feathers and down; artificial flowers</t>
  </si>
  <si>
    <t xml:space="preserve"> Articles of stone, plaster, cement, asbestos, mica</t>
  </si>
  <si>
    <t xml:space="preserve"> Ceramic products</t>
  </si>
  <si>
    <t xml:space="preserve"> Glass and glassware</t>
  </si>
  <si>
    <t xml:space="preserve"> Iron and steel</t>
  </si>
  <si>
    <t xml:space="preserve"> Articles of iron or steel</t>
  </si>
  <si>
    <t xml:space="preserve"> Copper and articles thereof</t>
  </si>
  <si>
    <t xml:space="preserve"> Nickel and articles thereof</t>
  </si>
  <si>
    <t xml:space="preserve"> Aluminium and articles thereof</t>
  </si>
  <si>
    <t xml:space="preserve"> Zinc and articles thereof</t>
  </si>
  <si>
    <t xml:space="preserve"> Other base metals; cermets; articles thereof</t>
  </si>
  <si>
    <t xml:space="preserve"> Tools, implements, cutlery, spoons and forks, of base metal</t>
  </si>
  <si>
    <t xml:space="preserve"> Miscellaneous articles of base metal</t>
  </si>
  <si>
    <t xml:space="preserve"> Nuclear reactors, boilers, machinery and mechanical appliances</t>
  </si>
  <si>
    <t xml:space="preserve"> Electrical machinery and equipment and parts thereof</t>
  </si>
  <si>
    <t xml:space="preserve"> Railway or tramway locomotives, rolling stock and parts thereof</t>
  </si>
  <si>
    <t xml:space="preserve"> Vehicles other than railway or tramway rolling stock, and parts</t>
  </si>
  <si>
    <t xml:space="preserve"> Optical, photographic, cinematographic, measuring instruments</t>
  </si>
  <si>
    <t xml:space="preserve"> Clocks and watches and parts thereof</t>
  </si>
  <si>
    <t xml:space="preserve"> Furniture; bedding, mattresses, mattress supports, cushions</t>
  </si>
  <si>
    <t xml:space="preserve"> Toys, games and sports requisites; parts and accessories</t>
  </si>
  <si>
    <t xml:space="preserve"> Articles of leather; saddlery and harness</t>
  </si>
  <si>
    <t>2) The average since the beginning of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</si>
</sst>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.0_)"/>
    <numFmt numFmtId="166" formatCode="0.0__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/>
    <xf numFmtId="165" fontId="0" fillId="0" borderId="0" xfId="0" applyNumberFormat="1"/>
    <xf numFmtId="165" fontId="0" fillId="0" borderId="0" xfId="0" applyNumberFormat="1" applyAlignment="1">
      <alignment horizontal="right"/>
    </xf>
    <xf numFmtId="164" fontId="4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165" fontId="2" fillId="0" borderId="0" xfId="0" applyNumberFormat="1" applyFont="1"/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 vertical="center"/>
    </xf>
    <xf numFmtId="166" fontId="4" fillId="0" borderId="0" xfId="0" applyNumberFormat="1" applyFont="1"/>
    <xf numFmtId="166" fontId="4" fillId="0" borderId="5" xfId="0" applyNumberFormat="1" applyFont="1" applyBorder="1"/>
    <xf numFmtId="166" fontId="4" fillId="0" borderId="6" xfId="0" applyNumberFormat="1" applyFont="1" applyBorder="1"/>
    <xf numFmtId="166" fontId="4" fillId="0" borderId="7" xfId="0" applyNumberFormat="1" applyFont="1" applyBorder="1"/>
    <xf numFmtId="166" fontId="5" fillId="0" borderId="8" xfId="0" applyNumberFormat="1" applyFont="1" applyBorder="1"/>
    <xf numFmtId="49" fontId="4" fillId="0" borderId="7" xfId="0" applyNumberFormat="1" applyFont="1" applyBorder="1" applyAlignment="1">
      <alignment horizontal="center" vertical="center"/>
    </xf>
    <xf numFmtId="166" fontId="0" fillId="0" borderId="9" xfId="0" applyNumberFormat="1" applyBorder="1"/>
    <xf numFmtId="166" fontId="0" fillId="0" borderId="4" xfId="0" applyNumberFormat="1" applyBorder="1"/>
    <xf numFmtId="166" fontId="1" fillId="0" borderId="10" xfId="0" applyNumberFormat="1" applyFont="1" applyBorder="1"/>
    <xf numFmtId="49" fontId="4" fillId="0" borderId="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166" fontId="5" fillId="0" borderId="12" xfId="0" applyNumberFormat="1" applyFont="1" applyBorder="1"/>
    <xf numFmtId="0" fontId="10" fillId="0" borderId="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0" fontId="10" fillId="0" borderId="19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166" fontId="0" fillId="0" borderId="0" xfId="0" applyNumberFormat="1"/>
    <xf numFmtId="0" fontId="12" fillId="0" borderId="0" xfId="0" applyFont="1"/>
    <xf numFmtId="49" fontId="0" fillId="0" borderId="0" xfId="0" applyNumberFormat="1"/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0" fillId="0" borderId="3" xfId="0" applyBorder="1"/>
    <xf numFmtId="166" fontId="4" fillId="0" borderId="0" xfId="0" applyNumberFormat="1" applyFont="1" applyBorder="1"/>
    <xf numFmtId="166" fontId="1" fillId="0" borderId="0" xfId="0" applyNumberFormat="1" applyFont="1" applyBorder="1"/>
    <xf numFmtId="166" fontId="0" fillId="0" borderId="0" xfId="0" applyNumberFormat="1" applyBorder="1"/>
    <xf numFmtId="166" fontId="0" fillId="0" borderId="7" xfId="0" applyNumberFormat="1" applyBorder="1"/>
    <xf numFmtId="166" fontId="1" fillId="0" borderId="21" xfId="0" applyNumberFormat="1" applyFont="1" applyBorder="1"/>
    <xf numFmtId="166" fontId="0" fillId="0" borderId="22" xfId="0" applyNumberFormat="1" applyBorder="1"/>
    <xf numFmtId="166" fontId="0" fillId="0" borderId="23" xfId="0" applyNumberFormat="1" applyBorder="1"/>
    <xf numFmtId="166" fontId="4" fillId="0" borderId="22" xfId="0" applyNumberFormat="1" applyFont="1" applyBorder="1"/>
    <xf numFmtId="166" fontId="4" fillId="0" borderId="23" xfId="0" applyNumberFormat="1" applyFont="1" applyBorder="1"/>
    <xf numFmtId="166" fontId="5" fillId="0" borderId="14" xfId="0" applyNumberFormat="1" applyFont="1" applyBorder="1"/>
    <xf numFmtId="166" fontId="4" fillId="0" borderId="2" xfId="0" applyNumberFormat="1" applyFont="1" applyBorder="1"/>
    <xf numFmtId="166" fontId="4" fillId="0" borderId="24" xfId="0" applyNumberFormat="1" applyFont="1" applyBorder="1"/>
    <xf numFmtId="166" fontId="5" fillId="0" borderId="26" xfId="0" applyNumberFormat="1" applyFont="1" applyBorder="1"/>
    <xf numFmtId="166" fontId="4" fillId="0" borderId="27" xfId="0" applyNumberFormat="1" applyFont="1" applyBorder="1"/>
    <xf numFmtId="166" fontId="4" fillId="0" borderId="11" xfId="0" applyNumberFormat="1" applyFont="1" applyBorder="1"/>
    <xf numFmtId="166" fontId="5" fillId="0" borderId="2" xfId="0" applyNumberFormat="1" applyFont="1" applyBorder="1"/>
    <xf numFmtId="164" fontId="4" fillId="0" borderId="1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R76"/>
  <sheetViews>
    <sheetView tabSelected="1"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2" t="s">
        <v>124</v>
      </c>
      <c r="C4" s="78" t="s">
        <v>137</v>
      </c>
      <c r="D4" s="79"/>
      <c r="E4" s="79"/>
      <c r="F4" s="79"/>
      <c r="G4" s="79"/>
      <c r="H4" s="79"/>
      <c r="I4" s="80"/>
      <c r="J4" s="78" t="s">
        <v>138</v>
      </c>
      <c r="K4" s="89"/>
      <c r="L4" s="89"/>
      <c r="M4" s="89"/>
      <c r="N4" s="89"/>
      <c r="O4" s="89"/>
      <c r="P4" s="90"/>
      <c r="Q4" s="72" t="s">
        <v>125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29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40" t="s">
        <v>33</v>
      </c>
      <c r="M6" s="29" t="s">
        <v>34</v>
      </c>
      <c r="N6" s="37" t="s">
        <v>35</v>
      </c>
      <c r="O6" s="40" t="s">
        <v>36</v>
      </c>
      <c r="P6" s="39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102.23520192014793</v>
      </c>
      <c r="D7" s="28">
        <v>102.90708470560426</v>
      </c>
      <c r="E7" s="28">
        <v>101.56453102738149</v>
      </c>
      <c r="F7" s="28">
        <v>100.87572391697763</v>
      </c>
      <c r="G7" s="67">
        <v>100.47967417459131</v>
      </c>
      <c r="H7" s="28">
        <v>100.3169994843968</v>
      </c>
      <c r="I7" s="64">
        <v>99.503627235371809</v>
      </c>
      <c r="J7" s="35">
        <v>99.930403039998069</v>
      </c>
      <c r="K7" s="28">
        <v>100.03227691090291</v>
      </c>
      <c r="L7" s="28">
        <v>99.110538232166306</v>
      </c>
      <c r="M7" s="28">
        <v>98.615795717628529</v>
      </c>
      <c r="N7" s="28">
        <v>98.223802869149822</v>
      </c>
      <c r="O7" s="56">
        <v>98.142707228260207</v>
      </c>
      <c r="P7" s="32">
        <f>AVERAGE(G7:O7)</f>
        <v>99.372869432496202</v>
      </c>
      <c r="Q7" s="2" t="s">
        <v>5</v>
      </c>
      <c r="R7" s="4"/>
    </row>
    <row r="8" spans="1:18" ht="12" customHeight="1" x14ac:dyDescent="0.2">
      <c r="A8" s="5" t="s">
        <v>6</v>
      </c>
      <c r="B8" s="52" t="s">
        <v>204</v>
      </c>
      <c r="C8" s="25">
        <v>120.86388257433907</v>
      </c>
      <c r="D8" s="55">
        <v>120.90746667648324</v>
      </c>
      <c r="E8" s="24">
        <v>118.90028448320882</v>
      </c>
      <c r="F8" s="24">
        <v>118.65920970841547</v>
      </c>
      <c r="G8" s="68">
        <v>118.13998018141427</v>
      </c>
      <c r="H8" s="55">
        <v>116.19478161548307</v>
      </c>
      <c r="I8" s="65">
        <v>117.05360084515425</v>
      </c>
      <c r="J8" s="25">
        <v>119.41710653843724</v>
      </c>
      <c r="K8" s="55">
        <v>121.44740960523606</v>
      </c>
      <c r="L8" s="55">
        <v>122.68634501921895</v>
      </c>
      <c r="M8" s="55">
        <v>121.1283464512674</v>
      </c>
      <c r="N8" s="55">
        <v>120.96816633930793</v>
      </c>
      <c r="O8" s="57">
        <v>122.46003710015651</v>
      </c>
      <c r="P8" s="30">
        <f t="shared" ref="P8:P25" si="0">AVERAGE(G8:O8)</f>
        <v>119.94397485507506</v>
      </c>
      <c r="Q8" t="s">
        <v>222</v>
      </c>
      <c r="R8" s="45" t="s">
        <v>6</v>
      </c>
    </row>
    <row r="9" spans="1:18" ht="12" customHeight="1" x14ac:dyDescent="0.2">
      <c r="A9" s="5" t="s">
        <v>7</v>
      </c>
      <c r="B9" s="52" t="s">
        <v>205</v>
      </c>
      <c r="C9" s="25">
        <v>95.606442878767297</v>
      </c>
      <c r="D9" s="55">
        <v>93.592425725653612</v>
      </c>
      <c r="E9" s="24">
        <v>93.290723587598848</v>
      </c>
      <c r="F9" s="24">
        <v>96.658631746740056</v>
      </c>
      <c r="G9" s="68">
        <v>99.256000456605634</v>
      </c>
      <c r="H9" s="55">
        <v>104.47280925801365</v>
      </c>
      <c r="I9" s="65">
        <v>104.84934684099566</v>
      </c>
      <c r="J9" s="25">
        <v>100.67140030955048</v>
      </c>
      <c r="K9" s="55">
        <v>98.497607667796387</v>
      </c>
      <c r="L9" s="55">
        <v>102.10666098327015</v>
      </c>
      <c r="M9" s="55">
        <v>101.02252496452709</v>
      </c>
      <c r="N9" s="55">
        <v>98.72490903899407</v>
      </c>
      <c r="O9" s="57">
        <v>97.077853152258498</v>
      </c>
      <c r="P9" s="30">
        <f t="shared" si="0"/>
        <v>100.7421236302235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2" t="s">
        <v>206</v>
      </c>
      <c r="C10" s="25">
        <v>99.116151823033704</v>
      </c>
      <c r="D10" s="55">
        <v>99.031902148986674</v>
      </c>
      <c r="E10" s="24">
        <v>99.159962297431818</v>
      </c>
      <c r="F10" s="24">
        <v>98.593599999821933</v>
      </c>
      <c r="G10" s="68">
        <v>98.762007810799844</v>
      </c>
      <c r="H10" s="55">
        <v>98.705637709751542</v>
      </c>
      <c r="I10" s="65">
        <v>98.959309636695494</v>
      </c>
      <c r="J10" s="25">
        <v>98.864837431758758</v>
      </c>
      <c r="K10" s="55">
        <v>98.819186628881269</v>
      </c>
      <c r="L10" s="55">
        <v>98.965370139816343</v>
      </c>
      <c r="M10" s="55">
        <v>99.520126162478491</v>
      </c>
      <c r="N10" s="55">
        <v>99.722086783424118</v>
      </c>
      <c r="O10" s="57">
        <v>99.896958584391299</v>
      </c>
      <c r="P10" s="30">
        <f t="shared" si="0"/>
        <v>99.135057876444137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2" t="s">
        <v>207</v>
      </c>
      <c r="C11" s="25">
        <v>100.16186576632546</v>
      </c>
      <c r="D11" s="55">
        <v>99.772729948946534</v>
      </c>
      <c r="E11" s="24">
        <v>100.30612685893291</v>
      </c>
      <c r="F11" s="24">
        <v>100.72332258940341</v>
      </c>
      <c r="G11" s="68">
        <v>99.822472396240357</v>
      </c>
      <c r="H11" s="55">
        <v>99.96685928807463</v>
      </c>
      <c r="I11" s="65">
        <v>100.6070683296356</v>
      </c>
      <c r="J11" s="25">
        <v>99.801175422139011</v>
      </c>
      <c r="K11" s="55">
        <v>100.15354701845318</v>
      </c>
      <c r="L11" s="55">
        <v>100.56332545497405</v>
      </c>
      <c r="M11" s="55">
        <v>100.72431713619541</v>
      </c>
      <c r="N11" s="55">
        <v>101.4946806550101</v>
      </c>
      <c r="O11" s="57">
        <v>102.19356317968534</v>
      </c>
      <c r="P11" s="30">
        <f t="shared" si="0"/>
        <v>100.59188987560087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2" t="s">
        <v>208</v>
      </c>
      <c r="C12" s="25">
        <v>129.00611925356242</v>
      </c>
      <c r="D12" s="55">
        <v>135.38360522283378</v>
      </c>
      <c r="E12" s="24">
        <v>119.42135777263279</v>
      </c>
      <c r="F12" s="24">
        <v>114.30691082933917</v>
      </c>
      <c r="G12" s="68">
        <v>113.29759446857916</v>
      </c>
      <c r="H12" s="55">
        <v>114.44791326708265</v>
      </c>
      <c r="I12" s="65">
        <v>111.29256022541931</v>
      </c>
      <c r="J12" s="25">
        <v>113.78037246474084</v>
      </c>
      <c r="K12" s="55">
        <v>114.61440330806117</v>
      </c>
      <c r="L12" s="55">
        <v>105.76780939806362</v>
      </c>
      <c r="M12" s="55">
        <v>102.73534017005184</v>
      </c>
      <c r="N12" s="55">
        <v>100.48049015790004</v>
      </c>
      <c r="O12" s="57">
        <v>101.67884537947475</v>
      </c>
      <c r="P12" s="30">
        <f t="shared" si="0"/>
        <v>108.67725875993037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2" t="s">
        <v>209</v>
      </c>
      <c r="C13" s="25">
        <v>101.82375782300319</v>
      </c>
      <c r="D13" s="55">
        <v>103.18611913897813</v>
      </c>
      <c r="E13" s="24">
        <v>104.5830779014332</v>
      </c>
      <c r="F13" s="24">
        <v>103.82683787898637</v>
      </c>
      <c r="G13" s="68">
        <v>101.2496288477296</v>
      </c>
      <c r="H13" s="55">
        <v>99.541419549064855</v>
      </c>
      <c r="I13" s="65">
        <v>98.827163895092355</v>
      </c>
      <c r="J13" s="25">
        <v>99.961616887545091</v>
      </c>
      <c r="K13" s="55">
        <v>99.355991780850076</v>
      </c>
      <c r="L13" s="55">
        <v>99.176677202642324</v>
      </c>
      <c r="M13" s="55">
        <v>99.350690026315519</v>
      </c>
      <c r="N13" s="55">
        <v>98.631684249921236</v>
      </c>
      <c r="O13" s="57">
        <v>98.936451864878421</v>
      </c>
      <c r="P13" s="30">
        <f t="shared" si="0"/>
        <v>99.447924922671064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2" t="s">
        <v>210</v>
      </c>
      <c r="C14" s="25">
        <v>101.38074563267654</v>
      </c>
      <c r="D14" s="55">
        <v>101.39254852954747</v>
      </c>
      <c r="E14" s="24">
        <v>102.02218897983882</v>
      </c>
      <c r="F14" s="24">
        <v>101.44874629861624</v>
      </c>
      <c r="G14" s="68">
        <v>100.92233086960391</v>
      </c>
      <c r="H14" s="55">
        <v>100.669381685129</v>
      </c>
      <c r="I14" s="65">
        <v>100.68538849337266</v>
      </c>
      <c r="J14" s="25">
        <v>100.84771825564292</v>
      </c>
      <c r="K14" s="55">
        <v>101.18792307128608</v>
      </c>
      <c r="L14" s="55">
        <v>100.95983130707198</v>
      </c>
      <c r="M14" s="55">
        <v>100.31391706118123</v>
      </c>
      <c r="N14" s="55">
        <v>100.40405105699089</v>
      </c>
      <c r="O14" s="57">
        <v>100.30909957201172</v>
      </c>
      <c r="P14" s="30">
        <f t="shared" si="0"/>
        <v>100.69996015247671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2" t="s">
        <v>211</v>
      </c>
      <c r="C15" s="25">
        <v>90.153022215781604</v>
      </c>
      <c r="D15" s="55">
        <v>90.37124395822012</v>
      </c>
      <c r="E15" s="24">
        <v>91.324172091030633</v>
      </c>
      <c r="F15" s="24">
        <v>90.599518527377313</v>
      </c>
      <c r="G15" s="68">
        <v>91.016171483206179</v>
      </c>
      <c r="H15" s="55">
        <v>91.85016162787079</v>
      </c>
      <c r="I15" s="65">
        <v>91.989785352247864</v>
      </c>
      <c r="J15" s="25">
        <v>95.659416943393026</v>
      </c>
      <c r="K15" s="55">
        <v>96.180189951264538</v>
      </c>
      <c r="L15" s="55">
        <v>96.65613944865467</v>
      </c>
      <c r="M15" s="55">
        <v>94.617125948718993</v>
      </c>
      <c r="N15" s="55">
        <v>94.117292123425671</v>
      </c>
      <c r="O15" s="57">
        <v>96.918239464473473</v>
      </c>
      <c r="P15" s="30">
        <f t="shared" si="0"/>
        <v>94.33383581591724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2" t="s">
        <v>212</v>
      </c>
      <c r="C16" s="25">
        <v>102.05654050541476</v>
      </c>
      <c r="D16" s="55">
        <v>102.08965138791373</v>
      </c>
      <c r="E16" s="24">
        <v>102.04205688782689</v>
      </c>
      <c r="F16" s="24">
        <v>102.13779286186815</v>
      </c>
      <c r="G16" s="68">
        <v>102.81359584371707</v>
      </c>
      <c r="H16" s="55">
        <v>102.7174912224548</v>
      </c>
      <c r="I16" s="65">
        <v>102.29424158265634</v>
      </c>
      <c r="J16" s="25">
        <v>102.37003308762253</v>
      </c>
      <c r="K16" s="55">
        <v>102.34278645324051</v>
      </c>
      <c r="L16" s="55">
        <v>102.0010416927756</v>
      </c>
      <c r="M16" s="55">
        <v>101.99509590262289</v>
      </c>
      <c r="N16" s="55">
        <v>101.12944307782082</v>
      </c>
      <c r="O16" s="57">
        <v>101.05936751390945</v>
      </c>
      <c r="P16" s="30">
        <f t="shared" si="0"/>
        <v>102.0803440418689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2" t="s">
        <v>213</v>
      </c>
      <c r="C17" s="25">
        <v>91.931932810738004</v>
      </c>
      <c r="D17" s="55">
        <v>91.799097680316606</v>
      </c>
      <c r="E17" s="24">
        <v>91.566834814997421</v>
      </c>
      <c r="F17" s="24">
        <v>92.624819328333118</v>
      </c>
      <c r="G17" s="68">
        <v>92.674067792593846</v>
      </c>
      <c r="H17" s="55">
        <v>92.301739245975796</v>
      </c>
      <c r="I17" s="65">
        <v>92.204471657272933</v>
      </c>
      <c r="J17" s="25">
        <v>91.690971121500297</v>
      </c>
      <c r="K17" s="55">
        <v>91.243828600728222</v>
      </c>
      <c r="L17" s="55">
        <v>90.157041763519103</v>
      </c>
      <c r="M17" s="55">
        <v>88.298297710323141</v>
      </c>
      <c r="N17" s="55">
        <v>88.343344847248019</v>
      </c>
      <c r="O17" s="57">
        <v>87.097470241471015</v>
      </c>
      <c r="P17" s="30">
        <f t="shared" si="0"/>
        <v>90.445692553403603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2" t="s">
        <v>214</v>
      </c>
      <c r="C18" s="25">
        <v>100.32979552211096</v>
      </c>
      <c r="D18" s="55">
        <v>100.24432600848384</v>
      </c>
      <c r="E18" s="24">
        <v>100.5793515495938</v>
      </c>
      <c r="F18" s="24">
        <v>99.393524980258718</v>
      </c>
      <c r="G18" s="68">
        <v>100.17957696785805</v>
      </c>
      <c r="H18" s="55">
        <v>100.6422707337035</v>
      </c>
      <c r="I18" s="65">
        <v>100.9139561907491</v>
      </c>
      <c r="J18" s="25">
        <v>101.58190617507991</v>
      </c>
      <c r="K18" s="55">
        <v>101.33872711612321</v>
      </c>
      <c r="L18" s="55">
        <v>100.46630677223555</v>
      </c>
      <c r="M18" s="55">
        <v>100.64253754638553</v>
      </c>
      <c r="N18" s="55">
        <v>98.980396114662398</v>
      </c>
      <c r="O18" s="57">
        <v>99.52862040998707</v>
      </c>
      <c r="P18" s="30">
        <f t="shared" si="0"/>
        <v>100.47492200297603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2" t="s">
        <v>215</v>
      </c>
      <c r="C19" s="25">
        <v>100.24806062319672</v>
      </c>
      <c r="D19" s="55">
        <v>100.22758444081444</v>
      </c>
      <c r="E19" s="24">
        <v>100.22791066221899</v>
      </c>
      <c r="F19" s="24">
        <v>100.2269828292674</v>
      </c>
      <c r="G19" s="68">
        <v>98.670478956229275</v>
      </c>
      <c r="H19" s="55">
        <v>98.674809408317088</v>
      </c>
      <c r="I19" s="65">
        <v>98.674311438920228</v>
      </c>
      <c r="J19" s="25">
        <v>98.685911632194987</v>
      </c>
      <c r="K19" s="55">
        <v>98.683275964841002</v>
      </c>
      <c r="L19" s="55">
        <v>98.68215677291937</v>
      </c>
      <c r="M19" s="55">
        <v>97.963526671866262</v>
      </c>
      <c r="N19" s="55">
        <v>97.964071349013935</v>
      </c>
      <c r="O19" s="57">
        <v>98.006388835217223</v>
      </c>
      <c r="P19" s="30">
        <f t="shared" si="0"/>
        <v>98.444992336613254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2" t="s">
        <v>216</v>
      </c>
      <c r="C20" s="25">
        <v>96.499632230136001</v>
      </c>
      <c r="D20" s="55">
        <v>97.227994571284924</v>
      </c>
      <c r="E20" s="24">
        <v>97.465267107029604</v>
      </c>
      <c r="F20" s="24">
        <v>97.172828047994699</v>
      </c>
      <c r="G20" s="68">
        <v>99.175068622300955</v>
      </c>
      <c r="H20" s="55">
        <v>100.64397868937682</v>
      </c>
      <c r="I20" s="65">
        <v>99.379996795573135</v>
      </c>
      <c r="J20" s="25">
        <v>97.43594428972925</v>
      </c>
      <c r="K20" s="55">
        <v>98.016001635261745</v>
      </c>
      <c r="L20" s="55">
        <v>97.899451060208875</v>
      </c>
      <c r="M20" s="55">
        <v>98.190269700984274</v>
      </c>
      <c r="N20" s="55">
        <v>98.456594975003156</v>
      </c>
      <c r="O20" s="57">
        <v>98.320895683434358</v>
      </c>
      <c r="P20" s="30">
        <f t="shared" si="0"/>
        <v>98.613133494652502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2" t="s">
        <v>217</v>
      </c>
      <c r="C21" s="25">
        <v>105.42810323231431</v>
      </c>
      <c r="D21" s="55">
        <v>105.33254892504948</v>
      </c>
      <c r="E21" s="24">
        <v>105.14873821453975</v>
      </c>
      <c r="F21" s="24">
        <v>104.80587080713011</v>
      </c>
      <c r="G21" s="68">
        <v>104.2157322734985</v>
      </c>
      <c r="H21" s="55">
        <v>104.07069855633006</v>
      </c>
      <c r="I21" s="65">
        <v>104.70252205151915</v>
      </c>
      <c r="J21" s="25">
        <v>104.82667402974191</v>
      </c>
      <c r="K21" s="55">
        <v>104.45435831408493</v>
      </c>
      <c r="L21" s="55">
        <v>103.58024217145272</v>
      </c>
      <c r="M21" s="55">
        <v>102.85107092640858</v>
      </c>
      <c r="N21" s="55">
        <v>102.94770802717383</v>
      </c>
      <c r="O21" s="57">
        <v>102.80175100975308</v>
      </c>
      <c r="P21" s="30">
        <f t="shared" si="0"/>
        <v>103.82786192888474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2" t="s">
        <v>218</v>
      </c>
      <c r="C22" s="25">
        <v>94.838356139299606</v>
      </c>
      <c r="D22" s="55">
        <v>94.967165125071077</v>
      </c>
      <c r="E22" s="24">
        <v>95.130592826907133</v>
      </c>
      <c r="F22" s="24">
        <v>94.852343812474373</v>
      </c>
      <c r="G22" s="68">
        <v>94.785105971996757</v>
      </c>
      <c r="H22" s="55">
        <v>94.06386855391132</v>
      </c>
      <c r="I22" s="65">
        <v>92.541492685824565</v>
      </c>
      <c r="J22" s="25">
        <v>92.911570293857324</v>
      </c>
      <c r="K22" s="55">
        <v>92.983142757784393</v>
      </c>
      <c r="L22" s="55">
        <v>92.745568584745669</v>
      </c>
      <c r="M22" s="55">
        <v>92.695381357079356</v>
      </c>
      <c r="N22" s="55">
        <v>92.477995522447785</v>
      </c>
      <c r="O22" s="57">
        <v>92.13639690403663</v>
      </c>
      <c r="P22" s="30">
        <f t="shared" si="0"/>
        <v>93.037835847964857</v>
      </c>
      <c r="Q22" t="s">
        <v>236</v>
      </c>
      <c r="R22" s="45" t="s">
        <v>20</v>
      </c>
    </row>
    <row r="23" spans="1:18" ht="12" customHeight="1" x14ac:dyDescent="0.2">
      <c r="A23" s="5" t="s">
        <v>21</v>
      </c>
      <c r="B23" s="52" t="s">
        <v>219</v>
      </c>
      <c r="C23" s="25">
        <v>109.17655793415601</v>
      </c>
      <c r="D23" s="55">
        <v>109.45610447832829</v>
      </c>
      <c r="E23" s="24">
        <v>108.95243760802427</v>
      </c>
      <c r="F23" s="24">
        <v>108.75875934073362</v>
      </c>
      <c r="G23" s="68">
        <v>107.9112529410516</v>
      </c>
      <c r="H23" s="55">
        <v>108.07987093001601</v>
      </c>
      <c r="I23" s="65">
        <v>108.55659637368701</v>
      </c>
      <c r="J23" s="25">
        <v>109.09801893144163</v>
      </c>
      <c r="K23" s="55">
        <v>109.62782218133587</v>
      </c>
      <c r="L23" s="55">
        <v>109.81486131256075</v>
      </c>
      <c r="M23" s="55">
        <v>109.54313114410502</v>
      </c>
      <c r="N23" s="55">
        <v>109.39547067111987</v>
      </c>
      <c r="O23" s="57">
        <v>108.79033823999876</v>
      </c>
      <c r="P23" s="30">
        <f t="shared" si="0"/>
        <v>108.97970696947961</v>
      </c>
      <c r="Q23" t="s">
        <v>237</v>
      </c>
      <c r="R23" s="45" t="s">
        <v>21</v>
      </c>
    </row>
    <row r="24" spans="1:18" ht="12" customHeight="1" x14ac:dyDescent="0.2">
      <c r="A24" s="5" t="s">
        <v>22</v>
      </c>
      <c r="B24" s="52" t="s">
        <v>220</v>
      </c>
      <c r="C24" s="25">
        <v>79.300833002905136</v>
      </c>
      <c r="D24" s="55">
        <v>79.191149733202295</v>
      </c>
      <c r="E24" s="24">
        <v>79.470605131399282</v>
      </c>
      <c r="F24" s="24">
        <v>78.886485441278012</v>
      </c>
      <c r="G24" s="68">
        <v>79.667925969839729</v>
      </c>
      <c r="H24" s="55">
        <v>79.377786954719539</v>
      </c>
      <c r="I24" s="65">
        <v>76.489329067385285</v>
      </c>
      <c r="J24" s="25">
        <v>75.48796138314394</v>
      </c>
      <c r="K24" s="55">
        <v>75.306682923363496</v>
      </c>
      <c r="L24" s="55">
        <v>74.747617839766207</v>
      </c>
      <c r="M24" s="55">
        <v>74.538350502366583</v>
      </c>
      <c r="N24" s="55">
        <v>74.433639675762137</v>
      </c>
      <c r="O24" s="57">
        <v>74.245404359650976</v>
      </c>
      <c r="P24" s="30">
        <f t="shared" si="0"/>
        <v>76.032744297333096</v>
      </c>
      <c r="Q24" t="s">
        <v>238</v>
      </c>
      <c r="R24" s="45" t="s">
        <v>22</v>
      </c>
    </row>
    <row r="25" spans="1:18" ht="12" customHeight="1" thickBot="1" x14ac:dyDescent="0.25">
      <c r="A25" s="44" t="s">
        <v>23</v>
      </c>
      <c r="B25" s="53" t="s">
        <v>221</v>
      </c>
      <c r="C25" s="26">
        <v>101.38094606780912</v>
      </c>
      <c r="D25" s="27">
        <v>100.56630492889254</v>
      </c>
      <c r="E25" s="27">
        <v>100.26902673663294</v>
      </c>
      <c r="F25" s="27">
        <v>100.26938286064225</v>
      </c>
      <c r="G25" s="69">
        <v>101.02646398631232</v>
      </c>
      <c r="H25" s="27">
        <v>101.18174133335619</v>
      </c>
      <c r="I25" s="66">
        <v>100.44397710878764</v>
      </c>
      <c r="J25" s="26">
        <v>100.43452629826628</v>
      </c>
      <c r="K25" s="27">
        <v>99.969916879054153</v>
      </c>
      <c r="L25" s="27">
        <v>100.2964301080322</v>
      </c>
      <c r="M25" s="27">
        <v>100.41326806187013</v>
      </c>
      <c r="N25" s="27">
        <v>100.79505677063294</v>
      </c>
      <c r="O25" s="58">
        <v>100.70308533544845</v>
      </c>
      <c r="P25" s="31">
        <f t="shared" si="0"/>
        <v>100.58494065352892</v>
      </c>
      <c r="Q25" s="54" t="s">
        <v>239</v>
      </c>
      <c r="R25" s="46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75" t="s">
        <v>1</v>
      </c>
      <c r="B28" s="72" t="s">
        <v>124</v>
      </c>
      <c r="C28" s="81" t="s">
        <v>24</v>
      </c>
      <c r="D28" s="79"/>
      <c r="E28" s="79"/>
      <c r="F28" s="79"/>
      <c r="G28" s="79"/>
      <c r="H28" s="79"/>
      <c r="I28" s="80"/>
      <c r="J28" s="78" t="s">
        <v>25</v>
      </c>
      <c r="K28" s="89"/>
      <c r="L28" s="89"/>
      <c r="M28" s="89"/>
      <c r="N28" s="89"/>
      <c r="O28" s="89"/>
      <c r="P28" s="90"/>
      <c r="Q28" s="72" t="s">
        <v>125</v>
      </c>
      <c r="R28" s="72" t="s">
        <v>1</v>
      </c>
    </row>
    <row r="29" spans="1:18" ht="15" customHeight="1" x14ac:dyDescent="0.2">
      <c r="A29" s="76"/>
      <c r="B29" s="73"/>
      <c r="C29" s="82">
        <v>2018</v>
      </c>
      <c r="D29" s="83"/>
      <c r="E29" s="83"/>
      <c r="F29" s="83"/>
      <c r="G29" s="84">
        <v>2019</v>
      </c>
      <c r="H29" s="83"/>
      <c r="I29" s="85"/>
      <c r="J29" s="86">
        <v>2019</v>
      </c>
      <c r="K29" s="87"/>
      <c r="L29" s="87"/>
      <c r="M29" s="87"/>
      <c r="N29" s="87"/>
      <c r="O29" s="87"/>
      <c r="P29" s="88"/>
      <c r="Q29" s="73"/>
      <c r="R29" s="73"/>
    </row>
    <row r="30" spans="1:18" s="43" customFormat="1" ht="15" customHeight="1" thickBot="1" x14ac:dyDescent="0.25">
      <c r="A30" s="77"/>
      <c r="B30" s="74"/>
      <c r="C30" s="29" t="s">
        <v>36</v>
      </c>
      <c r="D30" s="34" t="s">
        <v>37</v>
      </c>
      <c r="E30" s="34" t="s">
        <v>38</v>
      </c>
      <c r="F30" s="34" t="s">
        <v>39</v>
      </c>
      <c r="G30" s="34" t="s">
        <v>28</v>
      </c>
      <c r="H30" s="34" t="s">
        <v>29</v>
      </c>
      <c r="I30" s="23" t="s">
        <v>30</v>
      </c>
      <c r="J30" s="33" t="s">
        <v>31</v>
      </c>
      <c r="K30" s="34" t="s">
        <v>32</v>
      </c>
      <c r="L30" s="34" t="s">
        <v>33</v>
      </c>
      <c r="M30" s="34" t="s">
        <v>34</v>
      </c>
      <c r="N30" s="37" t="s">
        <v>35</v>
      </c>
      <c r="O30" s="40" t="s">
        <v>36</v>
      </c>
      <c r="P30" s="36" t="s">
        <v>40</v>
      </c>
      <c r="Q30" s="74"/>
      <c r="R30" s="74"/>
    </row>
    <row r="31" spans="1:18" ht="13.5" thickTop="1" x14ac:dyDescent="0.2">
      <c r="A31" s="71"/>
      <c r="B31" s="8" t="s">
        <v>4</v>
      </c>
      <c r="C31" s="35">
        <v>100.29187880898844</v>
      </c>
      <c r="D31" s="28">
        <v>100.65719319064006</v>
      </c>
      <c r="E31" s="28">
        <v>98.695372935630687</v>
      </c>
      <c r="F31" s="28">
        <v>99.32180348450764</v>
      </c>
      <c r="G31" s="67">
        <v>99.607388450850394</v>
      </c>
      <c r="H31" s="28">
        <v>99.838101893212908</v>
      </c>
      <c r="I31" s="70">
        <v>99.189197989168818</v>
      </c>
      <c r="J31" s="35">
        <v>100.42890477109616</v>
      </c>
      <c r="K31" s="28">
        <v>100.10194482140142</v>
      </c>
      <c r="L31" s="28">
        <v>99.078558734039831</v>
      </c>
      <c r="M31" s="28">
        <v>99.500817447506094</v>
      </c>
      <c r="N31" s="28">
        <v>99.602505008831315</v>
      </c>
      <c r="O31" s="59">
        <v>99.917437893340733</v>
      </c>
      <c r="P31" s="32">
        <f>AVERAGE(G31:O31)</f>
        <v>99.696095223271968</v>
      </c>
      <c r="Q31" s="2" t="s">
        <v>5</v>
      </c>
      <c r="R31" s="4"/>
    </row>
    <row r="32" spans="1:18" ht="12" customHeight="1" x14ac:dyDescent="0.2">
      <c r="A32" s="5" t="s">
        <v>6</v>
      </c>
      <c r="B32" s="52" t="s">
        <v>204</v>
      </c>
      <c r="C32" s="25">
        <v>99.94489838515986</v>
      </c>
      <c r="D32" s="55">
        <v>100.03606048491562</v>
      </c>
      <c r="E32" s="24">
        <v>98.339902200874732</v>
      </c>
      <c r="F32" s="24">
        <v>99.7972462590471</v>
      </c>
      <c r="G32" s="68">
        <v>99.562419530454378</v>
      </c>
      <c r="H32" s="55">
        <v>98.353479860971547</v>
      </c>
      <c r="I32" s="65">
        <v>100.739120309648</v>
      </c>
      <c r="J32" s="25">
        <v>102.01916530223582</v>
      </c>
      <c r="K32" s="55">
        <v>101.70017774308182</v>
      </c>
      <c r="L32" s="55">
        <v>101.02014149005734</v>
      </c>
      <c r="M32" s="55">
        <v>98.730096191464924</v>
      </c>
      <c r="N32" s="55">
        <v>99.867760011052482</v>
      </c>
      <c r="O32" s="60">
        <v>101.2332755021383</v>
      </c>
      <c r="P32" s="30">
        <f t="shared" ref="P32:P49" si="1">AVERAGE(G32:O32)</f>
        <v>100.35840399345608</v>
      </c>
      <c r="Q32" t="s">
        <v>222</v>
      </c>
      <c r="R32" s="45" t="s">
        <v>6</v>
      </c>
    </row>
    <row r="33" spans="1:18" ht="12" customHeight="1" x14ac:dyDescent="0.2">
      <c r="A33" s="5" t="s">
        <v>7</v>
      </c>
      <c r="B33" s="52" t="s">
        <v>205</v>
      </c>
      <c r="C33" s="25">
        <v>99.79307281225222</v>
      </c>
      <c r="D33" s="55">
        <v>97.893429467230007</v>
      </c>
      <c r="E33" s="24">
        <v>99.677642570202067</v>
      </c>
      <c r="F33" s="24">
        <v>103.610121167062</v>
      </c>
      <c r="G33" s="68">
        <v>102.68715650421277</v>
      </c>
      <c r="H33" s="55">
        <v>105.25591276840618</v>
      </c>
      <c r="I33" s="65">
        <v>100.36041682582891</v>
      </c>
      <c r="J33" s="25">
        <v>96.015286067751035</v>
      </c>
      <c r="K33" s="55">
        <v>97.840704872416623</v>
      </c>
      <c r="L33" s="55">
        <v>103.66410251063766</v>
      </c>
      <c r="M33" s="55">
        <v>98.938231836882139</v>
      </c>
      <c r="N33" s="55">
        <v>97.725639973520956</v>
      </c>
      <c r="O33" s="60">
        <v>98.33167140616456</v>
      </c>
      <c r="P33" s="30">
        <f t="shared" si="1"/>
        <v>100.09101364064675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2" t="s">
        <v>206</v>
      </c>
      <c r="C34" s="25">
        <v>99.695265112212923</v>
      </c>
      <c r="D34" s="55">
        <v>99.91499904657573</v>
      </c>
      <c r="E34" s="24">
        <v>100.12931201528623</v>
      </c>
      <c r="F34" s="24">
        <v>99.428839740871339</v>
      </c>
      <c r="G34" s="68">
        <v>100.1708100839996</v>
      </c>
      <c r="H34" s="55">
        <v>99.942923293786919</v>
      </c>
      <c r="I34" s="65">
        <v>100.25699841754722</v>
      </c>
      <c r="J34" s="25">
        <v>99.904534292646574</v>
      </c>
      <c r="K34" s="55">
        <v>99.953825036217765</v>
      </c>
      <c r="L34" s="55">
        <v>100.14793029159821</v>
      </c>
      <c r="M34" s="55">
        <v>100.56055569931017</v>
      </c>
      <c r="N34" s="55">
        <v>100.20293445027984</v>
      </c>
      <c r="O34" s="60">
        <v>100.17535914721375</v>
      </c>
      <c r="P34" s="30">
        <f t="shared" si="1"/>
        <v>100.14620785695556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2" t="s">
        <v>207</v>
      </c>
      <c r="C35" s="25">
        <v>100.60164241001178</v>
      </c>
      <c r="D35" s="55">
        <v>99.611493042385248</v>
      </c>
      <c r="E35" s="24">
        <v>100.53461192277622</v>
      </c>
      <c r="F35" s="24">
        <v>100.41592248004673</v>
      </c>
      <c r="G35" s="68">
        <v>99.105619066166682</v>
      </c>
      <c r="H35" s="55">
        <v>100.14464367428322</v>
      </c>
      <c r="I35" s="65">
        <v>100.64042128173305</v>
      </c>
      <c r="J35" s="25">
        <v>99.19896989259631</v>
      </c>
      <c r="K35" s="55">
        <v>100.35307359339578</v>
      </c>
      <c r="L35" s="55">
        <v>100.40915019858994</v>
      </c>
      <c r="M35" s="55">
        <v>100.16008985432114</v>
      </c>
      <c r="N35" s="55">
        <v>100.76482376919273</v>
      </c>
      <c r="O35" s="60">
        <v>100.68859029868847</v>
      </c>
      <c r="P35" s="30">
        <f t="shared" si="1"/>
        <v>100.16282018099636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2" t="s">
        <v>208</v>
      </c>
      <c r="C36" s="25">
        <v>105.34939852569268</v>
      </c>
      <c r="D36" s="55">
        <v>104.94355307032868</v>
      </c>
      <c r="E36" s="24">
        <v>88.209615614883333</v>
      </c>
      <c r="F36" s="24">
        <v>95.717309668316574</v>
      </c>
      <c r="G36" s="68">
        <v>99.117011951913454</v>
      </c>
      <c r="H36" s="55">
        <v>101.01530734513742</v>
      </c>
      <c r="I36" s="65">
        <v>97.242978966073565</v>
      </c>
      <c r="J36" s="25">
        <v>102.23538054500906</v>
      </c>
      <c r="K36" s="55">
        <v>100.73301820450517</v>
      </c>
      <c r="L36" s="55">
        <v>92.281429161900689</v>
      </c>
      <c r="M36" s="55">
        <v>97.132899655131467</v>
      </c>
      <c r="N36" s="55">
        <v>97.805185627049568</v>
      </c>
      <c r="O36" s="60">
        <v>101.19262477690103</v>
      </c>
      <c r="P36" s="30">
        <f t="shared" si="1"/>
        <v>98.750648470402382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2" t="s">
        <v>209</v>
      </c>
      <c r="C37" s="25">
        <v>100.08997808422129</v>
      </c>
      <c r="D37" s="55">
        <v>101.33796016283654</v>
      </c>
      <c r="E37" s="24">
        <v>101.35382430709848</v>
      </c>
      <c r="F37" s="24">
        <v>99.276900204486651</v>
      </c>
      <c r="G37" s="68">
        <v>97.517781448510846</v>
      </c>
      <c r="H37" s="55">
        <v>98.312873520520512</v>
      </c>
      <c r="I37" s="65">
        <v>99.282453819517372</v>
      </c>
      <c r="J37" s="25">
        <v>101.14791616772185</v>
      </c>
      <c r="K37" s="55">
        <v>99.394142346280447</v>
      </c>
      <c r="L37" s="55">
        <v>99.819523135954128</v>
      </c>
      <c r="M37" s="55">
        <v>100.17545740448396</v>
      </c>
      <c r="N37" s="55">
        <v>99.27629513574206</v>
      </c>
      <c r="O37" s="60">
        <v>100.30899565111851</v>
      </c>
      <c r="P37" s="30">
        <f t="shared" si="1"/>
        <v>99.470604292205522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2" t="s">
        <v>210</v>
      </c>
      <c r="C38" s="25">
        <v>99.93616715072416</v>
      </c>
      <c r="D38" s="55">
        <v>100.01164214841513</v>
      </c>
      <c r="E38" s="24">
        <v>100.62099282385417</v>
      </c>
      <c r="F38" s="24">
        <v>99.437923566474453</v>
      </c>
      <c r="G38" s="68">
        <v>99.481102085320188</v>
      </c>
      <c r="H38" s="55">
        <v>99.749362522352229</v>
      </c>
      <c r="I38" s="65">
        <v>100.01590037405188</v>
      </c>
      <c r="J38" s="25">
        <v>100.1612247464099</v>
      </c>
      <c r="K38" s="55">
        <v>100.33734507981704</v>
      </c>
      <c r="L38" s="55">
        <v>99.774585980924414</v>
      </c>
      <c r="M38" s="55">
        <v>99.360226500452256</v>
      </c>
      <c r="N38" s="55">
        <v>100.0898519352551</v>
      </c>
      <c r="O38" s="60">
        <v>99.905430623585815</v>
      </c>
      <c r="P38" s="30">
        <f t="shared" si="1"/>
        <v>99.875003316463207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2" t="s">
        <v>211</v>
      </c>
      <c r="C39" s="25">
        <v>95.849738522235583</v>
      </c>
      <c r="D39" s="55">
        <v>100.24205704598144</v>
      </c>
      <c r="E39" s="24">
        <v>101.05445946196232</v>
      </c>
      <c r="F39" s="24">
        <v>99.206504097369759</v>
      </c>
      <c r="G39" s="68">
        <v>100.45988429364883</v>
      </c>
      <c r="H39" s="55">
        <v>100.91630985029786</v>
      </c>
      <c r="I39" s="65">
        <v>100.15201249720469</v>
      </c>
      <c r="J39" s="25">
        <v>103.9891729033755</v>
      </c>
      <c r="K39" s="55">
        <v>100.54440328460259</v>
      </c>
      <c r="L39" s="55">
        <v>100.49485189999241</v>
      </c>
      <c r="M39" s="55">
        <v>97.890445954528488</v>
      </c>
      <c r="N39" s="55">
        <v>99.471730069708286</v>
      </c>
      <c r="O39" s="60">
        <v>102.97601777298759</v>
      </c>
      <c r="P39" s="30">
        <f t="shared" si="1"/>
        <v>100.76609205848291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2" t="s">
        <v>212</v>
      </c>
      <c r="C40" s="25">
        <v>100.1656869364689</v>
      </c>
      <c r="D40" s="55">
        <v>100.03244366537902</v>
      </c>
      <c r="E40" s="24">
        <v>99.953379701625195</v>
      </c>
      <c r="F40" s="24">
        <v>100.09382011394234</v>
      </c>
      <c r="G40" s="68">
        <v>100.66165810217073</v>
      </c>
      <c r="H40" s="55">
        <v>99.906525376849615</v>
      </c>
      <c r="I40" s="65">
        <v>99.587947841442286</v>
      </c>
      <c r="J40" s="25">
        <v>100.07409166321932</v>
      </c>
      <c r="K40" s="55">
        <v>99.973384169604884</v>
      </c>
      <c r="L40" s="55">
        <v>99.66607831161501</v>
      </c>
      <c r="M40" s="55">
        <v>99.994170853499114</v>
      </c>
      <c r="N40" s="55">
        <v>99.151279954059234</v>
      </c>
      <c r="O40" s="60">
        <v>99.930707060398376</v>
      </c>
      <c r="P40" s="30">
        <f t="shared" si="1"/>
        <v>99.882871481428722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2" t="s">
        <v>213</v>
      </c>
      <c r="C41" s="25">
        <v>99.48712191215445</v>
      </c>
      <c r="D41" s="55">
        <v>99.855507084034812</v>
      </c>
      <c r="E41" s="24">
        <v>99.74698785588501</v>
      </c>
      <c r="F41" s="24">
        <v>101.15542326593823</v>
      </c>
      <c r="G41" s="68">
        <v>100.05316983570694</v>
      </c>
      <c r="H41" s="55">
        <v>99.598238692347763</v>
      </c>
      <c r="I41" s="65">
        <v>99.894619982789649</v>
      </c>
      <c r="J41" s="25">
        <v>99.443084997350965</v>
      </c>
      <c r="K41" s="55">
        <v>99.512337457763905</v>
      </c>
      <c r="L41" s="55">
        <v>98.808920171505775</v>
      </c>
      <c r="M41" s="55">
        <v>97.938326261778386</v>
      </c>
      <c r="N41" s="55">
        <v>100.05101699363748</v>
      </c>
      <c r="O41" s="60">
        <v>98.589735754366998</v>
      </c>
      <c r="P41" s="30">
        <f t="shared" si="1"/>
        <v>99.321050016360871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2" t="s">
        <v>214</v>
      </c>
      <c r="C42" s="25">
        <v>100.03348294955356</v>
      </c>
      <c r="D42" s="55">
        <v>99.914811434447429</v>
      </c>
      <c r="E42" s="24">
        <v>100.33420898164511</v>
      </c>
      <c r="F42" s="24">
        <v>98.82100396247796</v>
      </c>
      <c r="G42" s="68">
        <v>100.79084828489124</v>
      </c>
      <c r="H42" s="55">
        <v>100.46186436382527</v>
      </c>
      <c r="I42" s="65">
        <v>100.26995163668802</v>
      </c>
      <c r="J42" s="25">
        <v>100.66190050370064</v>
      </c>
      <c r="K42" s="55">
        <v>99.760607899464333</v>
      </c>
      <c r="L42" s="55">
        <v>99.139104695001791</v>
      </c>
      <c r="M42" s="55">
        <v>100.17541281232671</v>
      </c>
      <c r="N42" s="55">
        <v>98.348470266901742</v>
      </c>
      <c r="O42" s="60">
        <v>100.55387159159233</v>
      </c>
      <c r="P42" s="30">
        <f t="shared" si="1"/>
        <v>100.01800356159912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2" t="s">
        <v>215</v>
      </c>
      <c r="C43" s="25">
        <v>100.01663133045446</v>
      </c>
      <c r="D43" s="55">
        <v>99.979574485276828</v>
      </c>
      <c r="E43" s="24">
        <v>100.0003254806612</v>
      </c>
      <c r="F43" s="24">
        <v>99.999074276870132</v>
      </c>
      <c r="G43" s="68">
        <v>98.447021122356276</v>
      </c>
      <c r="H43" s="55">
        <v>100.00438880213578</v>
      </c>
      <c r="I43" s="65">
        <v>99.999495342935191</v>
      </c>
      <c r="J43" s="25">
        <v>100.01175604177581</v>
      </c>
      <c r="K43" s="55">
        <v>99.997329236452913</v>
      </c>
      <c r="L43" s="55">
        <v>99.998865874779</v>
      </c>
      <c r="M43" s="55">
        <v>99.271773008866475</v>
      </c>
      <c r="N43" s="55">
        <v>100.00055599993811</v>
      </c>
      <c r="O43" s="60">
        <v>100.04319694518668</v>
      </c>
      <c r="P43" s="30">
        <f t="shared" si="1"/>
        <v>99.752709152714019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2" t="s">
        <v>216</v>
      </c>
      <c r="C44" s="25">
        <v>100.17222187095602</v>
      </c>
      <c r="D44" s="55">
        <v>100.75478250467513</v>
      </c>
      <c r="E44" s="24">
        <v>100.24403726189242</v>
      </c>
      <c r="F44" s="24">
        <v>99.699955617303374</v>
      </c>
      <c r="G44" s="68">
        <v>102.06049429097332</v>
      </c>
      <c r="H44" s="55">
        <v>101.4811283596587</v>
      </c>
      <c r="I44" s="65">
        <v>98.744105797223312</v>
      </c>
      <c r="J44" s="25">
        <v>98.043819109953446</v>
      </c>
      <c r="K44" s="55">
        <v>100.59532172624886</v>
      </c>
      <c r="L44" s="55">
        <v>99.881090257602452</v>
      </c>
      <c r="M44" s="55">
        <v>100.29705849994659</v>
      </c>
      <c r="N44" s="55">
        <v>100.27123387564767</v>
      </c>
      <c r="O44" s="60">
        <v>99.862173487105409</v>
      </c>
      <c r="P44" s="30">
        <f t="shared" si="1"/>
        <v>100.13738060048442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2" t="s">
        <v>217</v>
      </c>
      <c r="C45" s="25">
        <v>99.333569165993254</v>
      </c>
      <c r="D45" s="55">
        <v>99.909365430719859</v>
      </c>
      <c r="E45" s="24">
        <v>99.825494861383717</v>
      </c>
      <c r="F45" s="24">
        <v>99.673921519904425</v>
      </c>
      <c r="G45" s="68">
        <v>99.436922255321363</v>
      </c>
      <c r="H45" s="55">
        <v>99.86083318323972</v>
      </c>
      <c r="I45" s="65">
        <v>100.60710988198768</v>
      </c>
      <c r="J45" s="25">
        <v>100.11857591946224</v>
      </c>
      <c r="K45" s="55">
        <v>99.644827312224621</v>
      </c>
      <c r="L45" s="55">
        <v>99.163159721872191</v>
      </c>
      <c r="M45" s="55">
        <v>99.296032496393309</v>
      </c>
      <c r="N45" s="55">
        <v>100.0939582834625</v>
      </c>
      <c r="O45" s="60">
        <v>99.858222178795643</v>
      </c>
      <c r="P45" s="30">
        <f t="shared" si="1"/>
        <v>99.786626803639919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2" t="s">
        <v>218</v>
      </c>
      <c r="C46" s="25">
        <v>99.354960076273869</v>
      </c>
      <c r="D46" s="55">
        <v>100.1358195049082</v>
      </c>
      <c r="E46" s="24">
        <v>100.17208863886884</v>
      </c>
      <c r="F46" s="24">
        <v>99.707508377521577</v>
      </c>
      <c r="G46" s="68">
        <v>99.929113148104648</v>
      </c>
      <c r="H46" s="55">
        <v>99.239081487867381</v>
      </c>
      <c r="I46" s="65">
        <v>98.381550863800342</v>
      </c>
      <c r="J46" s="25">
        <v>100.39990451557676</v>
      </c>
      <c r="K46" s="55">
        <v>100.07703288589428</v>
      </c>
      <c r="L46" s="55">
        <v>99.744497587420128</v>
      </c>
      <c r="M46" s="55">
        <v>99.945887196086943</v>
      </c>
      <c r="N46" s="55">
        <v>99.765483639584843</v>
      </c>
      <c r="O46" s="60">
        <v>99.6306163250173</v>
      </c>
      <c r="P46" s="30">
        <f t="shared" si="1"/>
        <v>99.679240849928064</v>
      </c>
      <c r="Q46" t="s">
        <v>236</v>
      </c>
      <c r="R46" s="45" t="s">
        <v>20</v>
      </c>
    </row>
    <row r="47" spans="1:18" ht="12" customHeight="1" x14ac:dyDescent="0.2">
      <c r="A47" s="5" t="s">
        <v>21</v>
      </c>
      <c r="B47" s="52" t="s">
        <v>219</v>
      </c>
      <c r="C47" s="25">
        <v>99.857186045491616</v>
      </c>
      <c r="D47" s="55">
        <v>100.25604997030671</v>
      </c>
      <c r="E47" s="24">
        <v>99.539845792334276</v>
      </c>
      <c r="F47" s="24">
        <v>99.822235948508606</v>
      </c>
      <c r="G47" s="68">
        <v>99.220746535893412</v>
      </c>
      <c r="H47" s="55">
        <v>100.15625616825756</v>
      </c>
      <c r="I47" s="65">
        <v>100.44108624443093</v>
      </c>
      <c r="J47" s="25">
        <v>100.49874680658822</v>
      </c>
      <c r="K47" s="55">
        <v>100.48562132940945</v>
      </c>
      <c r="L47" s="55">
        <v>100.17061283121677</v>
      </c>
      <c r="M47" s="55">
        <v>99.75255610651611</v>
      </c>
      <c r="N47" s="55">
        <v>99.865203348267542</v>
      </c>
      <c r="O47" s="60">
        <v>99.446839592710063</v>
      </c>
      <c r="P47" s="30">
        <f t="shared" si="1"/>
        <v>100.00418544036556</v>
      </c>
      <c r="Q47" t="s">
        <v>237</v>
      </c>
      <c r="R47" s="45" t="s">
        <v>21</v>
      </c>
    </row>
    <row r="48" spans="1:18" ht="12" customHeight="1" x14ac:dyDescent="0.2">
      <c r="A48" s="5" t="s">
        <v>22</v>
      </c>
      <c r="B48" s="52" t="s">
        <v>220</v>
      </c>
      <c r="C48" s="25">
        <v>99.765436514380923</v>
      </c>
      <c r="D48" s="55">
        <v>99.861687115318418</v>
      </c>
      <c r="E48" s="24">
        <v>100.35288715865154</v>
      </c>
      <c r="F48" s="24">
        <v>99.264986482542241</v>
      </c>
      <c r="G48" s="68">
        <v>100.99058859599394</v>
      </c>
      <c r="H48" s="55">
        <v>99.635814524367021</v>
      </c>
      <c r="I48" s="65">
        <v>96.361125702607524</v>
      </c>
      <c r="J48" s="25">
        <v>98.690840021149668</v>
      </c>
      <c r="K48" s="55">
        <v>99.759857788634193</v>
      </c>
      <c r="L48" s="55">
        <v>99.257615576872212</v>
      </c>
      <c r="M48" s="55">
        <v>99.72003477375263</v>
      </c>
      <c r="N48" s="55">
        <v>99.859520869594348</v>
      </c>
      <c r="O48" s="60">
        <v>99.747109886160175</v>
      </c>
      <c r="P48" s="30">
        <f t="shared" si="1"/>
        <v>99.335834193236849</v>
      </c>
      <c r="Q48" t="s">
        <v>238</v>
      </c>
      <c r="R48" s="45" t="s">
        <v>22</v>
      </c>
    </row>
    <row r="49" spans="1:18" ht="12" customHeight="1" thickBot="1" x14ac:dyDescent="0.25">
      <c r="A49" s="44" t="s">
        <v>23</v>
      </c>
      <c r="B49" s="53" t="s">
        <v>221</v>
      </c>
      <c r="C49" s="26">
        <v>100.45657525867502</v>
      </c>
      <c r="D49" s="27">
        <v>99.196455378931162</v>
      </c>
      <c r="E49" s="27">
        <v>99.704395828732302</v>
      </c>
      <c r="F49" s="27">
        <v>100.00035516851106</v>
      </c>
      <c r="G49" s="69">
        <v>100.75504715803656</v>
      </c>
      <c r="H49" s="27">
        <v>100.15369967523054</v>
      </c>
      <c r="I49" s="66">
        <v>99.270852413838298</v>
      </c>
      <c r="J49" s="26">
        <v>99.99059096344709</v>
      </c>
      <c r="K49" s="27">
        <v>99.537400696417549</v>
      </c>
      <c r="L49" s="27">
        <v>100.32661148390578</v>
      </c>
      <c r="M49" s="27">
        <v>100.11649263459535</v>
      </c>
      <c r="N49" s="27">
        <v>100.38021739171717</v>
      </c>
      <c r="O49" s="61">
        <v>99.908754022140414</v>
      </c>
      <c r="P49" s="31">
        <f t="shared" si="1"/>
        <v>100.04885182659208</v>
      </c>
      <c r="Q49" s="54" t="s">
        <v>239</v>
      </c>
      <c r="R49" s="46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75" t="s">
        <v>1</v>
      </c>
      <c r="B52" s="72" t="s">
        <v>124</v>
      </c>
      <c r="C52" s="78" t="s">
        <v>122</v>
      </c>
      <c r="D52" s="79"/>
      <c r="E52" s="79"/>
      <c r="F52" s="79"/>
      <c r="G52" s="79"/>
      <c r="H52" s="79"/>
      <c r="I52" s="80"/>
      <c r="J52" s="78" t="s">
        <v>123</v>
      </c>
      <c r="K52" s="89"/>
      <c r="L52" s="89"/>
      <c r="M52" s="89"/>
      <c r="N52" s="89"/>
      <c r="O52" s="89"/>
      <c r="P52" s="90"/>
      <c r="Q52" s="72" t="s">
        <v>125</v>
      </c>
      <c r="R52" s="72" t="s">
        <v>1</v>
      </c>
    </row>
    <row r="53" spans="1:18" ht="15" customHeight="1" x14ac:dyDescent="0.2">
      <c r="A53" s="76"/>
      <c r="B53" s="73"/>
      <c r="C53" s="82">
        <v>2018</v>
      </c>
      <c r="D53" s="83"/>
      <c r="E53" s="83"/>
      <c r="F53" s="83"/>
      <c r="G53" s="84">
        <v>2019</v>
      </c>
      <c r="H53" s="83"/>
      <c r="I53" s="85"/>
      <c r="J53" s="86">
        <v>2019</v>
      </c>
      <c r="K53" s="87"/>
      <c r="L53" s="87"/>
      <c r="M53" s="87"/>
      <c r="N53" s="87"/>
      <c r="O53" s="87"/>
      <c r="P53" s="88"/>
      <c r="Q53" s="73"/>
      <c r="R53" s="73"/>
    </row>
    <row r="54" spans="1:18" s="43" customFormat="1" ht="15" customHeight="1" thickBot="1" x14ac:dyDescent="0.25">
      <c r="A54" s="77"/>
      <c r="B54" s="74"/>
      <c r="C54" s="29" t="s">
        <v>36</v>
      </c>
      <c r="D54" s="34" t="s">
        <v>37</v>
      </c>
      <c r="E54" s="34" t="s">
        <v>38</v>
      </c>
      <c r="F54" s="34" t="s">
        <v>39</v>
      </c>
      <c r="G54" s="34" t="s">
        <v>28</v>
      </c>
      <c r="H54" s="34" t="s">
        <v>29</v>
      </c>
      <c r="I54" s="23" t="s">
        <v>30</v>
      </c>
      <c r="J54" s="33" t="s">
        <v>31</v>
      </c>
      <c r="K54" s="34" t="s">
        <v>32</v>
      </c>
      <c r="L54" s="34" t="s">
        <v>33</v>
      </c>
      <c r="M54" s="34" t="s">
        <v>34</v>
      </c>
      <c r="N54" s="37" t="s">
        <v>35</v>
      </c>
      <c r="O54" s="40" t="s">
        <v>36</v>
      </c>
      <c r="P54" s="36" t="s">
        <v>40</v>
      </c>
      <c r="Q54" s="74"/>
      <c r="R54" s="74"/>
    </row>
    <row r="55" spans="1:18" ht="13.5" thickTop="1" x14ac:dyDescent="0.2">
      <c r="A55" s="71"/>
      <c r="B55" s="8" t="s">
        <v>4</v>
      </c>
      <c r="C55" s="35">
        <v>103.06641260178459</v>
      </c>
      <c r="D55" s="28">
        <v>103.36612704623656</v>
      </c>
      <c r="E55" s="28">
        <v>101.25785111550414</v>
      </c>
      <c r="F55" s="28">
        <v>100.31401151014568</v>
      </c>
      <c r="G55" s="67">
        <v>99.438180183843286</v>
      </c>
      <c r="H55" s="28">
        <v>99.771306437341181</v>
      </c>
      <c r="I55" s="70">
        <v>99.217780043579268</v>
      </c>
      <c r="J55" s="35">
        <v>99.550232297881379</v>
      </c>
      <c r="K55" s="28">
        <v>98.434339001679987</v>
      </c>
      <c r="L55" s="28">
        <v>97.206188448985259</v>
      </c>
      <c r="M55" s="28">
        <v>96.409372544316412</v>
      </c>
      <c r="N55" s="28">
        <v>96.356729859105002</v>
      </c>
      <c r="O55" s="59">
        <v>95.996980868601185</v>
      </c>
      <c r="P55" s="32">
        <f>AVERAGE(G55:O55)</f>
        <v>98.042345520592548</v>
      </c>
      <c r="Q55" s="2" t="s">
        <v>5</v>
      </c>
      <c r="R55" s="4"/>
    </row>
    <row r="56" spans="1:18" ht="12" customHeight="1" x14ac:dyDescent="0.2">
      <c r="A56" s="5" t="s">
        <v>6</v>
      </c>
      <c r="B56" s="52" t="s">
        <v>204</v>
      </c>
      <c r="C56" s="25">
        <v>97.024202633891193</v>
      </c>
      <c r="D56" s="55">
        <v>97.328637766415312</v>
      </c>
      <c r="E56" s="24">
        <v>96.78251406310595</v>
      </c>
      <c r="F56" s="24">
        <v>98.709402252257931</v>
      </c>
      <c r="G56" s="68">
        <v>101.20293362265558</v>
      </c>
      <c r="H56" s="55">
        <v>99.481027115064407</v>
      </c>
      <c r="I56" s="65">
        <v>99.815714380760099</v>
      </c>
      <c r="J56" s="25">
        <v>101.67017753242169</v>
      </c>
      <c r="K56" s="55">
        <v>103.06999933036936</v>
      </c>
      <c r="L56" s="55">
        <v>102.97372237070354</v>
      </c>
      <c r="M56" s="55">
        <v>100.92069920714792</v>
      </c>
      <c r="N56" s="55">
        <v>100.03113283395496</v>
      </c>
      <c r="O56" s="60">
        <v>101.32062158836881</v>
      </c>
      <c r="P56" s="30">
        <f t="shared" ref="P56:P73" si="2">AVERAGE(G56:O56)</f>
        <v>101.1651142201607</v>
      </c>
      <c r="Q56" t="s">
        <v>222</v>
      </c>
      <c r="R56" s="45" t="s">
        <v>6</v>
      </c>
    </row>
    <row r="57" spans="1:18" ht="12" customHeight="1" x14ac:dyDescent="0.2">
      <c r="A57" s="5" t="s">
        <v>7</v>
      </c>
      <c r="B57" s="52" t="s">
        <v>205</v>
      </c>
      <c r="C57" s="25">
        <v>101.12490429466902</v>
      </c>
      <c r="D57" s="55">
        <v>97.888600524485952</v>
      </c>
      <c r="E57" s="24">
        <v>98.870246099398202</v>
      </c>
      <c r="F57" s="24">
        <v>100.68941091292353</v>
      </c>
      <c r="G57" s="68">
        <v>101.93751872687432</v>
      </c>
      <c r="H57" s="55">
        <v>103.20502004782259</v>
      </c>
      <c r="I57" s="65">
        <v>102.33592285826406</v>
      </c>
      <c r="J57" s="25">
        <v>101.56659728065549</v>
      </c>
      <c r="K57" s="55">
        <v>101.15528862792632</v>
      </c>
      <c r="L57" s="55">
        <v>104.10585887125828</v>
      </c>
      <c r="M57" s="55">
        <v>104.43860694863316</v>
      </c>
      <c r="N57" s="55">
        <v>103.0480973819318</v>
      </c>
      <c r="O57" s="60">
        <v>101.5390283637652</v>
      </c>
      <c r="P57" s="30">
        <f t="shared" si="2"/>
        <v>102.59243767857014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2" t="s">
        <v>206</v>
      </c>
      <c r="C58" s="25">
        <v>97.785767244980349</v>
      </c>
      <c r="D58" s="55">
        <v>96.996563329455881</v>
      </c>
      <c r="E58" s="24">
        <v>97.726662754335493</v>
      </c>
      <c r="F58" s="24">
        <v>97.188628620026122</v>
      </c>
      <c r="G58" s="68">
        <v>97.437680815709669</v>
      </c>
      <c r="H58" s="55">
        <v>97.826307348352444</v>
      </c>
      <c r="I58" s="65">
        <v>98.516186377693344</v>
      </c>
      <c r="J58" s="25">
        <v>98.93720757853751</v>
      </c>
      <c r="K58" s="55">
        <v>99.174886623042184</v>
      </c>
      <c r="L58" s="55">
        <v>99.29020059648208</v>
      </c>
      <c r="M58" s="55">
        <v>100.15700918024018</v>
      </c>
      <c r="N58" s="55">
        <v>100.3047404137232</v>
      </c>
      <c r="O58" s="60">
        <v>100.78776944725587</v>
      </c>
      <c r="P58" s="30">
        <f t="shared" si="2"/>
        <v>99.159109820115162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2" t="s">
        <v>207</v>
      </c>
      <c r="C59" s="25">
        <v>101.86963264093308</v>
      </c>
      <c r="D59" s="55">
        <v>100.95403521676064</v>
      </c>
      <c r="E59" s="24">
        <v>101.24758932783718</v>
      </c>
      <c r="F59" s="24">
        <v>101.2794711841029</v>
      </c>
      <c r="G59" s="68">
        <v>100.2790429832928</v>
      </c>
      <c r="H59" s="55">
        <v>100.04444981724636</v>
      </c>
      <c r="I59" s="65">
        <v>101.03120163061578</v>
      </c>
      <c r="J59" s="25">
        <v>100.00709422022669</v>
      </c>
      <c r="K59" s="55">
        <v>100.76182835242935</v>
      </c>
      <c r="L59" s="55">
        <v>101.01114139162348</v>
      </c>
      <c r="M59" s="55">
        <v>101.70135942072689</v>
      </c>
      <c r="N59" s="55">
        <v>101.94030923499888</v>
      </c>
      <c r="O59" s="60">
        <v>102.02841410532403</v>
      </c>
      <c r="P59" s="30">
        <f t="shared" si="2"/>
        <v>100.97831568405381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2" t="s">
        <v>208</v>
      </c>
      <c r="C60" s="25">
        <v>137.13378767964593</v>
      </c>
      <c r="D60" s="55">
        <v>138.82958320429174</v>
      </c>
      <c r="E60" s="24">
        <v>114.21134588992474</v>
      </c>
      <c r="F60" s="24">
        <v>108.30667387881606</v>
      </c>
      <c r="G60" s="68">
        <v>102.45377205299538</v>
      </c>
      <c r="H60" s="55">
        <v>109.97649786283684</v>
      </c>
      <c r="I60" s="65">
        <v>104.9914351956298</v>
      </c>
      <c r="J60" s="25">
        <v>102.74764080728272</v>
      </c>
      <c r="K60" s="55">
        <v>96.086762691478057</v>
      </c>
      <c r="L60" s="55">
        <v>87.769573637461164</v>
      </c>
      <c r="M60" s="55">
        <v>83.953586597467506</v>
      </c>
      <c r="N60" s="55">
        <v>82.054706109681206</v>
      </c>
      <c r="O60" s="60">
        <v>78.817071599234978</v>
      </c>
      <c r="P60" s="30">
        <f t="shared" si="2"/>
        <v>94.316782950451952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2" t="s">
        <v>209</v>
      </c>
      <c r="C61" s="25">
        <v>103.11735299700362</v>
      </c>
      <c r="D61" s="55">
        <v>104.31070359076517</v>
      </c>
      <c r="E61" s="24">
        <v>104.7240356835554</v>
      </c>
      <c r="F61" s="24">
        <v>102.92986723274488</v>
      </c>
      <c r="G61" s="68">
        <v>100.67063669020129</v>
      </c>
      <c r="H61" s="55">
        <v>99.24046723659734</v>
      </c>
      <c r="I61" s="65">
        <v>99.503032253508579</v>
      </c>
      <c r="J61" s="25">
        <v>100.62772190736091</v>
      </c>
      <c r="K61" s="55">
        <v>99.427119429170034</v>
      </c>
      <c r="L61" s="55">
        <v>97.297714361009398</v>
      </c>
      <c r="M61" s="55">
        <v>97.011391810291343</v>
      </c>
      <c r="N61" s="55">
        <v>96.952256782200976</v>
      </c>
      <c r="O61" s="60">
        <v>97.164408366126423</v>
      </c>
      <c r="P61" s="30">
        <f t="shared" si="2"/>
        <v>98.654972092940682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2" t="s">
        <v>210</v>
      </c>
      <c r="C62" s="25">
        <v>99.933817671269097</v>
      </c>
      <c r="D62" s="55">
        <v>99.809293531551205</v>
      </c>
      <c r="E62" s="24">
        <v>100.84611710435081</v>
      </c>
      <c r="F62" s="24">
        <v>100.34841999007342</v>
      </c>
      <c r="G62" s="68">
        <v>101.25456083329448</v>
      </c>
      <c r="H62" s="55">
        <v>99.485454372221213</v>
      </c>
      <c r="I62" s="65">
        <v>100.12526572979792</v>
      </c>
      <c r="J62" s="25">
        <v>99.999979931726571</v>
      </c>
      <c r="K62" s="55">
        <v>99.384253359292913</v>
      </c>
      <c r="L62" s="55">
        <v>99.672582170309326</v>
      </c>
      <c r="M62" s="55">
        <v>99.153606071607044</v>
      </c>
      <c r="N62" s="55">
        <v>98.97338953687057</v>
      </c>
      <c r="O62" s="60">
        <v>98.942949123152431</v>
      </c>
      <c r="P62" s="30">
        <f t="shared" si="2"/>
        <v>99.665782347585846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2" t="s">
        <v>211</v>
      </c>
      <c r="C63" s="25">
        <v>95.737045723392271</v>
      </c>
      <c r="D63" s="55">
        <v>97.67830096441601</v>
      </c>
      <c r="E63" s="24">
        <v>98.457549526693185</v>
      </c>
      <c r="F63" s="24">
        <v>97.187371834275396</v>
      </c>
      <c r="G63" s="68">
        <v>93.106688513646134</v>
      </c>
      <c r="H63" s="55">
        <v>91.898608391150177</v>
      </c>
      <c r="I63" s="65">
        <v>96.305680760931637</v>
      </c>
      <c r="J63" s="25">
        <v>100.40701145153427</v>
      </c>
      <c r="K63" s="55">
        <v>101.57957452773532</v>
      </c>
      <c r="L63" s="55">
        <v>102.10665203652336</v>
      </c>
      <c r="M63" s="55">
        <v>100.36302945013111</v>
      </c>
      <c r="N63" s="55">
        <v>100.06450830743236</v>
      </c>
      <c r="O63" s="60">
        <v>107.5041491482108</v>
      </c>
      <c r="P63" s="30">
        <f t="shared" si="2"/>
        <v>99.259544731921679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2" t="s">
        <v>212</v>
      </c>
      <c r="C64" s="25">
        <v>99.755346591656931</v>
      </c>
      <c r="D64" s="55">
        <v>99.613869510710913</v>
      </c>
      <c r="E64" s="24">
        <v>99.463990851376167</v>
      </c>
      <c r="F64" s="24">
        <v>99.75126949030151</v>
      </c>
      <c r="G64" s="68">
        <v>99.521627543896301</v>
      </c>
      <c r="H64" s="55">
        <v>100.27305728437182</v>
      </c>
      <c r="I64" s="65">
        <v>100.26126743234352</v>
      </c>
      <c r="J64" s="25">
        <v>100.05813687426503</v>
      </c>
      <c r="K64" s="55">
        <v>101.09862870185209</v>
      </c>
      <c r="L64" s="55">
        <v>99.970664949846608</v>
      </c>
      <c r="M64" s="55">
        <v>100.27880217629568</v>
      </c>
      <c r="N64" s="55">
        <v>99.255766315682706</v>
      </c>
      <c r="O64" s="60">
        <v>99.022921033216477</v>
      </c>
      <c r="P64" s="30">
        <f t="shared" si="2"/>
        <v>99.971208034641137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2" t="s">
        <v>213</v>
      </c>
      <c r="C65" s="25">
        <v>98.226640980132899</v>
      </c>
      <c r="D65" s="55">
        <v>97.360638176971833</v>
      </c>
      <c r="E65" s="24">
        <v>95.606529015553292</v>
      </c>
      <c r="F65" s="24">
        <v>96.440974427715034</v>
      </c>
      <c r="G65" s="68">
        <v>94.939981542428825</v>
      </c>
      <c r="H65" s="55">
        <v>94.346617976565511</v>
      </c>
      <c r="I65" s="65">
        <v>94.526632937183223</v>
      </c>
      <c r="J65" s="25">
        <v>92.601283533360501</v>
      </c>
      <c r="K65" s="55">
        <v>91.881914989468555</v>
      </c>
      <c r="L65" s="55">
        <v>89.901609908248815</v>
      </c>
      <c r="M65" s="55">
        <v>89.184336262395334</v>
      </c>
      <c r="N65" s="55">
        <v>95.603615090305965</v>
      </c>
      <c r="O65" s="60">
        <v>94.741258644893506</v>
      </c>
      <c r="P65" s="30">
        <f t="shared" si="2"/>
        <v>93.080805653872261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2" t="s">
        <v>214</v>
      </c>
      <c r="C66" s="25">
        <v>100.12902061980517</v>
      </c>
      <c r="D66" s="55">
        <v>99.835921731308574</v>
      </c>
      <c r="E66" s="24">
        <v>99.648469344948637</v>
      </c>
      <c r="F66" s="24">
        <v>99.387247902250238</v>
      </c>
      <c r="G66" s="68">
        <v>99.342098068159913</v>
      </c>
      <c r="H66" s="55">
        <v>99.035859761611533</v>
      </c>
      <c r="I66" s="65">
        <v>99.894894739413445</v>
      </c>
      <c r="J66" s="25">
        <v>100.99037034314686</v>
      </c>
      <c r="K66" s="55">
        <v>101.62798724240902</v>
      </c>
      <c r="L66" s="55">
        <v>101.47856229374241</v>
      </c>
      <c r="M66" s="55">
        <v>100.07226571578063</v>
      </c>
      <c r="N66" s="55">
        <v>98.688068838872994</v>
      </c>
      <c r="O66" s="60">
        <v>99.201458442176019</v>
      </c>
      <c r="P66" s="30">
        <f t="shared" si="2"/>
        <v>100.03684060503475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2" t="s">
        <v>215</v>
      </c>
      <c r="C67" s="25">
        <v>100.16869356897524</v>
      </c>
      <c r="D67" s="55">
        <v>100.09000869665718</v>
      </c>
      <c r="E67" s="24">
        <v>100.16074685729275</v>
      </c>
      <c r="F67" s="24">
        <v>100.11770416880353</v>
      </c>
      <c r="G67" s="68">
        <v>95.75958092969708</v>
      </c>
      <c r="H67" s="55">
        <v>95.781105781673787</v>
      </c>
      <c r="I67" s="65">
        <v>95.764582978947516</v>
      </c>
      <c r="J67" s="25">
        <v>95.803652574717148</v>
      </c>
      <c r="K67" s="55">
        <v>95.736456761925055</v>
      </c>
      <c r="L67" s="55">
        <v>95.731264835333945</v>
      </c>
      <c r="M67" s="55">
        <v>95.021620409663484</v>
      </c>
      <c r="N67" s="55">
        <v>97.737914796901961</v>
      </c>
      <c r="O67" s="60">
        <v>97.763875157240903</v>
      </c>
      <c r="P67" s="30">
        <f t="shared" si="2"/>
        <v>96.122228247344538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2" t="s">
        <v>216</v>
      </c>
      <c r="C68" s="25">
        <v>100.84314379697439</v>
      </c>
      <c r="D68" s="55">
        <v>102.4180141063415</v>
      </c>
      <c r="E68" s="24">
        <v>101.00116709786697</v>
      </c>
      <c r="F68" s="24">
        <v>101.3691810643611</v>
      </c>
      <c r="G68" s="68">
        <v>103.51697744981286</v>
      </c>
      <c r="H68" s="55">
        <v>103.32718141454851</v>
      </c>
      <c r="I68" s="65">
        <v>102.86722832225436</v>
      </c>
      <c r="J68" s="25">
        <v>101.16137198318415</v>
      </c>
      <c r="K68" s="55">
        <v>100.92969306157742</v>
      </c>
      <c r="L68" s="55">
        <v>100.71224368776521</v>
      </c>
      <c r="M68" s="55">
        <v>102.17451967961313</v>
      </c>
      <c r="N68" s="55">
        <v>102.20366283857049</v>
      </c>
      <c r="O68" s="60">
        <v>101.88732683348982</v>
      </c>
      <c r="P68" s="30">
        <f t="shared" si="2"/>
        <v>102.08668947453512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2" t="s">
        <v>217</v>
      </c>
      <c r="C69" s="25">
        <v>102.16660874716948</v>
      </c>
      <c r="D69" s="55">
        <v>100.46251399980694</v>
      </c>
      <c r="E69" s="24">
        <v>99.66801468765712</v>
      </c>
      <c r="F69" s="24">
        <v>99.28661598941504</v>
      </c>
      <c r="G69" s="68">
        <v>98.482840038632574</v>
      </c>
      <c r="H69" s="55">
        <v>98.389141141097241</v>
      </c>
      <c r="I69" s="65">
        <v>98.139299816213182</v>
      </c>
      <c r="J69" s="25">
        <v>97.743770396841072</v>
      </c>
      <c r="K69" s="55">
        <v>96.829687415596794</v>
      </c>
      <c r="L69" s="55">
        <v>96.932027350239153</v>
      </c>
      <c r="M69" s="55">
        <v>95.962565681242481</v>
      </c>
      <c r="N69" s="55">
        <v>96.996559382881642</v>
      </c>
      <c r="O69" s="60">
        <v>97.508868942871914</v>
      </c>
      <c r="P69" s="30">
        <f t="shared" si="2"/>
        <v>97.442751129512899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2" t="s">
        <v>218</v>
      </c>
      <c r="C70" s="25">
        <v>98.184998555058058</v>
      </c>
      <c r="D70" s="55">
        <v>98.435302933632812</v>
      </c>
      <c r="E70" s="24">
        <v>98.756176312247007</v>
      </c>
      <c r="F70" s="24">
        <v>98.115085301655839</v>
      </c>
      <c r="G70" s="68">
        <v>97.614003858109214</v>
      </c>
      <c r="H70" s="55">
        <v>96.924718051255056</v>
      </c>
      <c r="I70" s="65">
        <v>96.5004185456024</v>
      </c>
      <c r="J70" s="25">
        <v>98.141408863770053</v>
      </c>
      <c r="K70" s="55">
        <v>97.666465460455925</v>
      </c>
      <c r="L70" s="55">
        <v>97.01331917975007</v>
      </c>
      <c r="M70" s="55">
        <v>96.772344022710001</v>
      </c>
      <c r="N70" s="55">
        <v>96.88218909626589</v>
      </c>
      <c r="O70" s="60">
        <v>97.150984743668161</v>
      </c>
      <c r="P70" s="30">
        <f t="shared" si="2"/>
        <v>97.18509464684297</v>
      </c>
      <c r="Q70" t="s">
        <v>236</v>
      </c>
      <c r="R70" s="45" t="s">
        <v>20</v>
      </c>
    </row>
    <row r="71" spans="1:18" ht="12" customHeight="1" x14ac:dyDescent="0.2">
      <c r="A71" s="5" t="s">
        <v>21</v>
      </c>
      <c r="B71" s="52" t="s">
        <v>219</v>
      </c>
      <c r="C71" s="25">
        <v>102.14656252037433</v>
      </c>
      <c r="D71" s="55">
        <v>102.5431591151722</v>
      </c>
      <c r="E71" s="24">
        <v>101.67804700262697</v>
      </c>
      <c r="F71" s="24">
        <v>101.24906249201105</v>
      </c>
      <c r="G71" s="68">
        <v>101.11451543076096</v>
      </c>
      <c r="H71" s="55">
        <v>101.29974216581314</v>
      </c>
      <c r="I71" s="65">
        <v>101.45387648622055</v>
      </c>
      <c r="J71" s="25">
        <v>101.33515655548899</v>
      </c>
      <c r="K71" s="55">
        <v>100.57810576319339</v>
      </c>
      <c r="L71" s="55">
        <v>100.57434390245025</v>
      </c>
      <c r="M71" s="55">
        <v>100.29802050667801</v>
      </c>
      <c r="N71" s="55">
        <v>100.05741226910925</v>
      </c>
      <c r="O71" s="60">
        <v>99.646243020053646</v>
      </c>
      <c r="P71" s="30">
        <f t="shared" si="2"/>
        <v>100.70637956664092</v>
      </c>
      <c r="Q71" t="s">
        <v>237</v>
      </c>
      <c r="R71" s="45" t="s">
        <v>21</v>
      </c>
    </row>
    <row r="72" spans="1:18" ht="12" customHeight="1" x14ac:dyDescent="0.2">
      <c r="A72" s="5" t="s">
        <v>22</v>
      </c>
      <c r="B72" s="52" t="s">
        <v>220</v>
      </c>
      <c r="C72" s="25">
        <v>90.238901184525062</v>
      </c>
      <c r="D72" s="55">
        <v>92.425528388717311</v>
      </c>
      <c r="E72" s="24">
        <v>93.304865179014129</v>
      </c>
      <c r="F72" s="24">
        <v>93.196941570834298</v>
      </c>
      <c r="G72" s="68">
        <v>94.938600036916284</v>
      </c>
      <c r="H72" s="55">
        <v>96.886824837872851</v>
      </c>
      <c r="I72" s="65">
        <v>94.23815204614219</v>
      </c>
      <c r="J72" s="25">
        <v>94.591280493991121</v>
      </c>
      <c r="K72" s="55">
        <v>94.17544438734356</v>
      </c>
      <c r="L72" s="55">
        <v>92.925351054790269</v>
      </c>
      <c r="M72" s="55">
        <v>92.870289989960696</v>
      </c>
      <c r="N72" s="55">
        <v>93.642201127124451</v>
      </c>
      <c r="O72" s="60">
        <v>93.624999319907573</v>
      </c>
      <c r="P72" s="30">
        <f t="shared" si="2"/>
        <v>94.210349254894325</v>
      </c>
      <c r="Q72" t="s">
        <v>238</v>
      </c>
      <c r="R72" s="45" t="s">
        <v>22</v>
      </c>
    </row>
    <row r="73" spans="1:18" ht="12" customHeight="1" thickBot="1" x14ac:dyDescent="0.25">
      <c r="A73" s="44" t="s">
        <v>23</v>
      </c>
      <c r="B73" s="53" t="s">
        <v>221</v>
      </c>
      <c r="C73" s="26">
        <v>103.23512667301202</v>
      </c>
      <c r="D73" s="27">
        <v>102.47886110390456</v>
      </c>
      <c r="E73" s="27">
        <v>102.08673630565156</v>
      </c>
      <c r="F73" s="27">
        <v>102.06527996520329</v>
      </c>
      <c r="G73" s="69">
        <v>102.09403123686525</v>
      </c>
      <c r="H73" s="27">
        <v>102.31881918355916</v>
      </c>
      <c r="I73" s="66">
        <v>102.0921555203247</v>
      </c>
      <c r="J73" s="26">
        <v>102.03300084990394</v>
      </c>
      <c r="K73" s="27">
        <v>101.86458210278637</v>
      </c>
      <c r="L73" s="27">
        <v>101.66229532166884</v>
      </c>
      <c r="M73" s="27">
        <v>99.664865096400035</v>
      </c>
      <c r="N73" s="27">
        <v>99.876027980731237</v>
      </c>
      <c r="O73" s="61">
        <v>99.331372650727403</v>
      </c>
      <c r="P73" s="31">
        <f t="shared" si="2"/>
        <v>101.21523888255189</v>
      </c>
      <c r="Q73" s="54" t="s">
        <v>239</v>
      </c>
      <c r="R73" s="46" t="s">
        <v>23</v>
      </c>
    </row>
    <row r="74" spans="1:18" ht="12.75" customHeight="1" thickTop="1" x14ac:dyDescent="0.2"/>
    <row r="75" spans="1:18" ht="12.75" customHeight="1" x14ac:dyDescent="0.2">
      <c r="A75" s="38" t="s">
        <v>130</v>
      </c>
      <c r="B75"/>
      <c r="J75" s="38" t="s">
        <v>131</v>
      </c>
    </row>
    <row r="76" spans="1:18" ht="12.75" customHeight="1" x14ac:dyDescent="0.2">
      <c r="A76" s="38" t="s">
        <v>132</v>
      </c>
      <c r="B76"/>
      <c r="J76" s="38" t="s">
        <v>398</v>
      </c>
    </row>
  </sheetData>
  <mergeCells count="27">
    <mergeCell ref="J53:P53"/>
    <mergeCell ref="J4:P4"/>
    <mergeCell ref="J28:P28"/>
    <mergeCell ref="J52:P52"/>
    <mergeCell ref="J5:P5"/>
    <mergeCell ref="J29:P29"/>
    <mergeCell ref="A52:A54"/>
    <mergeCell ref="B52:B54"/>
    <mergeCell ref="C52:I52"/>
    <mergeCell ref="C4:I4"/>
    <mergeCell ref="A4:A6"/>
    <mergeCell ref="B4:B6"/>
    <mergeCell ref="A28:A30"/>
    <mergeCell ref="B28:B30"/>
    <mergeCell ref="C28:I28"/>
    <mergeCell ref="C5:F5"/>
    <mergeCell ref="C53:F53"/>
    <mergeCell ref="G53:I53"/>
    <mergeCell ref="G5:I5"/>
    <mergeCell ref="C29:F29"/>
    <mergeCell ref="G29:I29"/>
    <mergeCell ref="R4:R6"/>
    <mergeCell ref="Q28:Q30"/>
    <mergeCell ref="R28:R30"/>
    <mergeCell ref="R52:R54"/>
    <mergeCell ref="Q52:Q54"/>
    <mergeCell ref="Q4:Q6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8" pageOrder="overThenDown" orientation="portrait" useFirstPageNumber="1" r:id="rId1"/>
  <headerFooter alignWithMargins="0">
    <oddFooter>&amp;C&amp;12&amp;P</oddFooter>
  </headerFooter>
  <ignoredErrors>
    <ignoredError sqref="P7:P25 P31:P49 P55:P7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R39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2" t="s">
        <v>128</v>
      </c>
      <c r="C4" s="78" t="s">
        <v>122</v>
      </c>
      <c r="D4" s="79"/>
      <c r="E4" s="79"/>
      <c r="F4" s="79"/>
      <c r="G4" s="79"/>
      <c r="H4" s="79"/>
      <c r="I4" s="80"/>
      <c r="J4" s="78" t="s">
        <v>123</v>
      </c>
      <c r="K4" s="89"/>
      <c r="L4" s="89"/>
      <c r="M4" s="89"/>
      <c r="N4" s="89"/>
      <c r="O4" s="89"/>
      <c r="P4" s="90"/>
      <c r="Q4" s="72" t="s">
        <v>129</v>
      </c>
      <c r="R4" s="72" t="s">
        <v>105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29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6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103.06641260178459</v>
      </c>
      <c r="D7" s="28">
        <v>103.36612704623664</v>
      </c>
      <c r="E7" s="28">
        <v>101.25785111550414</v>
      </c>
      <c r="F7" s="28">
        <v>100.31401151014565</v>
      </c>
      <c r="G7" s="67">
        <v>99.438180183843343</v>
      </c>
      <c r="H7" s="28">
        <v>99.771306437341252</v>
      </c>
      <c r="I7" s="70">
        <v>99.217780043579268</v>
      </c>
      <c r="J7" s="35">
        <v>99.550232297881507</v>
      </c>
      <c r="K7" s="28">
        <v>98.434339001679874</v>
      </c>
      <c r="L7" s="28">
        <v>97.206188448985444</v>
      </c>
      <c r="M7" s="28">
        <v>96.409372544316497</v>
      </c>
      <c r="N7" s="28">
        <v>96.356729859104988</v>
      </c>
      <c r="O7" s="59">
        <v>95.996980868601085</v>
      </c>
      <c r="P7" s="32">
        <f>AVERAGE(G7:O7)</f>
        <v>98.04234552059259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101.08531850751723</v>
      </c>
      <c r="D8" s="55">
        <v>95.438055349386701</v>
      </c>
      <c r="E8" s="24">
        <v>97.641778595621346</v>
      </c>
      <c r="F8" s="24">
        <v>101.27235570371256</v>
      </c>
      <c r="G8" s="68">
        <v>103.77754340936195</v>
      </c>
      <c r="H8" s="55">
        <v>102.65405719833582</v>
      </c>
      <c r="I8" s="65">
        <v>101.49721896247013</v>
      </c>
      <c r="J8" s="25">
        <v>102.90782184208538</v>
      </c>
      <c r="K8" s="55">
        <v>104.00790731083846</v>
      </c>
      <c r="L8" s="55">
        <v>108.18821324755379</v>
      </c>
      <c r="M8" s="55">
        <v>108.84895591201146</v>
      </c>
      <c r="N8" s="55">
        <v>104.63552386008847</v>
      </c>
      <c r="O8" s="62">
        <v>103.05330840203526</v>
      </c>
      <c r="P8" s="30">
        <f t="shared" ref="P8:P36" si="0">AVERAGE(G8:O8)</f>
        <v>104.39672779386451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99.217077790374759</v>
      </c>
      <c r="D9" s="55">
        <v>99.217077790374759</v>
      </c>
      <c r="E9" s="24">
        <v>99.341520482733003</v>
      </c>
      <c r="F9" s="24">
        <v>99.403858963747098</v>
      </c>
      <c r="G9" s="68">
        <v>100.63128020059557</v>
      </c>
      <c r="H9" s="55">
        <v>98.323974171014413</v>
      </c>
      <c r="I9" s="65">
        <v>100.63128020059557</v>
      </c>
      <c r="J9" s="25">
        <v>98.29313387065551</v>
      </c>
      <c r="K9" s="55">
        <v>99.433050185821529</v>
      </c>
      <c r="L9" s="55">
        <v>100.59971619056591</v>
      </c>
      <c r="M9" s="55">
        <v>100.59971619056591</v>
      </c>
      <c r="N9" s="55">
        <v>100.37876812035735</v>
      </c>
      <c r="O9" s="62">
        <v>100.37876812035735</v>
      </c>
      <c r="P9" s="30">
        <f t="shared" si="0"/>
        <v>99.91885413894768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2" t="s">
        <v>146</v>
      </c>
      <c r="C10" s="25">
        <v>116.71674371929556</v>
      </c>
      <c r="D10" s="55">
        <v>115.67872528233829</v>
      </c>
      <c r="E10" s="24">
        <v>116.69121246750733</v>
      </c>
      <c r="F10" s="24">
        <v>117.79206296314928</v>
      </c>
      <c r="G10" s="68">
        <v>102.63753216591702</v>
      </c>
      <c r="H10" s="55">
        <v>111.77047998867215</v>
      </c>
      <c r="I10" s="65">
        <v>94.900753710341661</v>
      </c>
      <c r="J10" s="25">
        <v>89.923764033889228</v>
      </c>
      <c r="K10" s="55">
        <v>87.760390314867735</v>
      </c>
      <c r="L10" s="55">
        <v>94.261207272296261</v>
      </c>
      <c r="M10" s="55">
        <v>99.33227457017756</v>
      </c>
      <c r="N10" s="55">
        <v>108.97910795013391</v>
      </c>
      <c r="O10" s="62">
        <v>102.86162730571942</v>
      </c>
      <c r="P10" s="30">
        <f t="shared" si="0"/>
        <v>99.158570812446115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2" t="s">
        <v>147</v>
      </c>
      <c r="C11" s="25">
        <v>146.41208776642537</v>
      </c>
      <c r="D11" s="55">
        <v>148.84554049924589</v>
      </c>
      <c r="E11" s="24">
        <v>112.89853610228937</v>
      </c>
      <c r="F11" s="24">
        <v>105.14594672257329</v>
      </c>
      <c r="G11" s="68">
        <v>100.13736722158737</v>
      </c>
      <c r="H11" s="55">
        <v>110.62894749809662</v>
      </c>
      <c r="I11" s="65">
        <v>105.6341195801447</v>
      </c>
      <c r="J11" s="25">
        <v>103.48810692954962</v>
      </c>
      <c r="K11" s="55">
        <v>93.603191804466846</v>
      </c>
      <c r="L11" s="55">
        <v>81.3425269615079</v>
      </c>
      <c r="M11" s="55">
        <v>77.002655821681046</v>
      </c>
      <c r="N11" s="55">
        <v>73.305143434016031</v>
      </c>
      <c r="O11" s="62">
        <v>70.455325026087081</v>
      </c>
      <c r="P11" s="30">
        <f t="shared" si="0"/>
        <v>90.62193158634858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105.29700630231005</v>
      </c>
      <c r="D12" s="55">
        <v>107.15269275940106</v>
      </c>
      <c r="E12" s="24">
        <v>104.52642335491377</v>
      </c>
      <c r="F12" s="24">
        <v>104.5783461989115</v>
      </c>
      <c r="G12" s="68">
        <v>100.65357601509784</v>
      </c>
      <c r="H12" s="55">
        <v>110.24676091717336</v>
      </c>
      <c r="I12" s="65">
        <v>107.14618320559946</v>
      </c>
      <c r="J12" s="25">
        <v>102.09351113260206</v>
      </c>
      <c r="K12" s="55">
        <v>102.18935961595272</v>
      </c>
      <c r="L12" s="55">
        <v>98.155926015181038</v>
      </c>
      <c r="M12" s="55">
        <v>96.022449445031882</v>
      </c>
      <c r="N12" s="55">
        <v>100.68008812894998</v>
      </c>
      <c r="O12" s="62">
        <v>98.419384688287508</v>
      </c>
      <c r="P12" s="30">
        <f t="shared" si="0"/>
        <v>101.73413768487509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102.60303736325467</v>
      </c>
      <c r="D13" s="55">
        <v>103.88115497011626</v>
      </c>
      <c r="E13" s="24">
        <v>103.3246359135221</v>
      </c>
      <c r="F13" s="24">
        <v>102.42366142291483</v>
      </c>
      <c r="G13" s="68">
        <v>110.03915094811202</v>
      </c>
      <c r="H13" s="55">
        <v>109.69110873511102</v>
      </c>
      <c r="I13" s="65">
        <v>105.78574181992137</v>
      </c>
      <c r="J13" s="25">
        <v>101.63192740914579</v>
      </c>
      <c r="K13" s="55">
        <v>101.8662317871099</v>
      </c>
      <c r="L13" s="55">
        <v>106.90498416671011</v>
      </c>
      <c r="M13" s="55">
        <v>104.67226141717319</v>
      </c>
      <c r="N13" s="55">
        <v>100.92910417535479</v>
      </c>
      <c r="O13" s="62">
        <v>100.247553700998</v>
      </c>
      <c r="P13" s="30">
        <f t="shared" si="0"/>
        <v>104.64089601773736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98.455250713938085</v>
      </c>
      <c r="D14" s="55">
        <v>98.369156503760451</v>
      </c>
      <c r="E14" s="24">
        <v>98.505930620752437</v>
      </c>
      <c r="F14" s="24">
        <v>98.950137501888378</v>
      </c>
      <c r="G14" s="68">
        <v>99.55758548716247</v>
      </c>
      <c r="H14" s="55">
        <v>99.367171320566584</v>
      </c>
      <c r="I14" s="65">
        <v>100.47058228889389</v>
      </c>
      <c r="J14" s="25">
        <v>100.27008793117682</v>
      </c>
      <c r="K14" s="55">
        <v>100.74542151958966</v>
      </c>
      <c r="L14" s="55">
        <v>100.89552568814774</v>
      </c>
      <c r="M14" s="55">
        <v>100.30018712415345</v>
      </c>
      <c r="N14" s="55">
        <v>100.55864559236409</v>
      </c>
      <c r="O14" s="62">
        <v>101.26340580775179</v>
      </c>
      <c r="P14" s="30">
        <f t="shared" si="0"/>
        <v>100.38095697331183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105.43485575312251</v>
      </c>
      <c r="D15" s="55">
        <v>105.1611938795823</v>
      </c>
      <c r="E15" s="24">
        <v>105.53518841946379</v>
      </c>
      <c r="F15" s="24">
        <v>105.45403847990886</v>
      </c>
      <c r="G15" s="68">
        <v>101.60041182914669</v>
      </c>
      <c r="H15" s="55">
        <v>100.5811475511683</v>
      </c>
      <c r="I15" s="65">
        <v>100.73866581463513</v>
      </c>
      <c r="J15" s="25">
        <v>101.09868162787559</v>
      </c>
      <c r="K15" s="55">
        <v>102.85596096263873</v>
      </c>
      <c r="L15" s="55">
        <v>103.85665375779969</v>
      </c>
      <c r="M15" s="55">
        <v>106.20063085918758</v>
      </c>
      <c r="N15" s="55">
        <v>106.06272932487147</v>
      </c>
      <c r="O15" s="62">
        <v>108.47407398927132</v>
      </c>
      <c r="P15" s="30">
        <f t="shared" si="0"/>
        <v>103.49655063517717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2" t="s">
        <v>152</v>
      </c>
      <c r="C16" s="25">
        <v>107.18526934006275</v>
      </c>
      <c r="D16" s="55">
        <v>105.20365460391167</v>
      </c>
      <c r="E16" s="24">
        <v>101.47712586719391</v>
      </c>
      <c r="F16" s="24">
        <v>101.47712586719391</v>
      </c>
      <c r="G16" s="68">
        <v>100.58533426203591</v>
      </c>
      <c r="H16" s="55">
        <v>103.43259224928325</v>
      </c>
      <c r="I16" s="65">
        <v>102.08111412554221</v>
      </c>
      <c r="J16" s="25">
        <v>102.08111412554221</v>
      </c>
      <c r="K16" s="55">
        <v>102.32678025120794</v>
      </c>
      <c r="L16" s="55">
        <v>103.82682406005577</v>
      </c>
      <c r="M16" s="55">
        <v>105.01883359329803</v>
      </c>
      <c r="N16" s="55">
        <v>101.98210900871123</v>
      </c>
      <c r="O16" s="62">
        <v>102.03766314412937</v>
      </c>
      <c r="P16" s="30">
        <f t="shared" si="0"/>
        <v>102.59692942442288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2" t="s">
        <v>153</v>
      </c>
      <c r="C17" s="25">
        <v>97.681359849361982</v>
      </c>
      <c r="D17" s="55">
        <v>100.19825323718894</v>
      </c>
      <c r="E17" s="24">
        <v>100.32223244181768</v>
      </c>
      <c r="F17" s="24">
        <v>100.13799872013318</v>
      </c>
      <c r="G17" s="68">
        <v>99.164951168027059</v>
      </c>
      <c r="H17" s="55">
        <v>97.017956939243447</v>
      </c>
      <c r="I17" s="65">
        <v>98.279903473270323</v>
      </c>
      <c r="J17" s="25">
        <v>100.08995449499241</v>
      </c>
      <c r="K17" s="55">
        <v>100.86199181905926</v>
      </c>
      <c r="L17" s="55">
        <v>99.510878833700318</v>
      </c>
      <c r="M17" s="55">
        <v>98.987099641709193</v>
      </c>
      <c r="N17" s="55">
        <v>100.46058542832237</v>
      </c>
      <c r="O17" s="62">
        <v>100.37465447970402</v>
      </c>
      <c r="P17" s="30">
        <f t="shared" si="0"/>
        <v>99.416441808669816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2" t="s">
        <v>154</v>
      </c>
      <c r="C18" s="25">
        <v>100.6028148684089</v>
      </c>
      <c r="D18" s="55">
        <v>99.617818028112865</v>
      </c>
      <c r="E18" s="24">
        <v>99.517848150407744</v>
      </c>
      <c r="F18" s="24">
        <v>98.888671972980674</v>
      </c>
      <c r="G18" s="68">
        <v>99.552835629694243</v>
      </c>
      <c r="H18" s="55">
        <v>100.6789727328494</v>
      </c>
      <c r="I18" s="65">
        <v>101.15260909841355</v>
      </c>
      <c r="J18" s="25">
        <v>101.7286835587548</v>
      </c>
      <c r="K18" s="55">
        <v>102.19791592906127</v>
      </c>
      <c r="L18" s="55">
        <v>103.527265683319</v>
      </c>
      <c r="M18" s="55">
        <v>100.73869914206361</v>
      </c>
      <c r="N18" s="55">
        <v>97.49915986988222</v>
      </c>
      <c r="O18" s="62">
        <v>98.115856244353878</v>
      </c>
      <c r="P18" s="30">
        <f t="shared" si="0"/>
        <v>100.57688865426576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2" t="s">
        <v>155</v>
      </c>
      <c r="C19" s="25">
        <v>101.50854838179262</v>
      </c>
      <c r="D19" s="55">
        <v>101.44848077193913</v>
      </c>
      <c r="E19" s="24">
        <v>101.50854838179262</v>
      </c>
      <c r="F19" s="24">
        <v>101.50854838179262</v>
      </c>
      <c r="G19" s="68">
        <v>96.287884314812317</v>
      </c>
      <c r="H19" s="55">
        <v>96.287884314812317</v>
      </c>
      <c r="I19" s="65">
        <v>96.315106497149344</v>
      </c>
      <c r="J19" s="25">
        <v>96.315106497149344</v>
      </c>
      <c r="K19" s="55">
        <v>96.264205807173468</v>
      </c>
      <c r="L19" s="55">
        <v>96.264205807173468</v>
      </c>
      <c r="M19" s="55">
        <v>95.686175217570351</v>
      </c>
      <c r="N19" s="55">
        <v>98.065617237953532</v>
      </c>
      <c r="O19" s="62">
        <v>98.065617237953532</v>
      </c>
      <c r="P19" s="30">
        <f t="shared" si="0"/>
        <v>96.616866992416419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2" t="s">
        <v>156</v>
      </c>
      <c r="C20" s="25">
        <v>99.734502209705298</v>
      </c>
      <c r="D20" s="55">
        <v>99.581033518674715</v>
      </c>
      <c r="E20" s="24">
        <v>99.418460765509565</v>
      </c>
      <c r="F20" s="24">
        <v>99.730096973319419</v>
      </c>
      <c r="G20" s="68">
        <v>99.48129857336329</v>
      </c>
      <c r="H20" s="55">
        <v>100.53388858663097</v>
      </c>
      <c r="I20" s="65">
        <v>100.28359343371191</v>
      </c>
      <c r="J20" s="25">
        <v>100.30045730717194</v>
      </c>
      <c r="K20" s="55">
        <v>101.31458515543305</v>
      </c>
      <c r="L20" s="55">
        <v>99.968158279195279</v>
      </c>
      <c r="M20" s="55">
        <v>100.3027069724085</v>
      </c>
      <c r="N20" s="55">
        <v>99.192074724536937</v>
      </c>
      <c r="O20" s="62">
        <v>98.939452651739316</v>
      </c>
      <c r="P20" s="30">
        <f t="shared" si="0"/>
        <v>100.03513507602125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2" t="s">
        <v>157</v>
      </c>
      <c r="C21" s="25">
        <v>98.416463766873918</v>
      </c>
      <c r="D21" s="55">
        <v>97.911963365406933</v>
      </c>
      <c r="E21" s="24">
        <v>96.140825069866651</v>
      </c>
      <c r="F21" s="24">
        <v>96.828447312375076</v>
      </c>
      <c r="G21" s="68">
        <v>95.614676829294339</v>
      </c>
      <c r="H21" s="55">
        <v>94.87019948629694</v>
      </c>
      <c r="I21" s="65">
        <v>95.143790848822533</v>
      </c>
      <c r="J21" s="25">
        <v>93.391152462652016</v>
      </c>
      <c r="K21" s="55">
        <v>93.099463735884527</v>
      </c>
      <c r="L21" s="55">
        <v>91.07452512889256</v>
      </c>
      <c r="M21" s="55">
        <v>90.21692296945676</v>
      </c>
      <c r="N21" s="55">
        <v>95.867196900824553</v>
      </c>
      <c r="O21" s="62">
        <v>95.038152360645768</v>
      </c>
      <c r="P21" s="30">
        <f t="shared" si="0"/>
        <v>93.812897858085549</v>
      </c>
      <c r="Q21" s="7" t="s">
        <v>187</v>
      </c>
      <c r="R21" s="45" t="s">
        <v>51</v>
      </c>
    </row>
    <row r="22" spans="1:18" ht="12" customHeight="1" x14ac:dyDescent="0.2">
      <c r="A22" s="5" t="s">
        <v>53</v>
      </c>
      <c r="B22" s="52" t="s">
        <v>158</v>
      </c>
      <c r="C22" s="25">
        <v>132.37119623652268</v>
      </c>
      <c r="D22" s="55">
        <v>131.31711863659413</v>
      </c>
      <c r="E22" s="24">
        <v>124.9570272681197</v>
      </c>
      <c r="F22" s="24">
        <v>118.19813740522487</v>
      </c>
      <c r="G22" s="68">
        <v>108.95743155516222</v>
      </c>
      <c r="H22" s="55">
        <v>108.2773436501828</v>
      </c>
      <c r="I22" s="65">
        <v>106.89165218544628</v>
      </c>
      <c r="J22" s="25">
        <v>104.45317013776642</v>
      </c>
      <c r="K22" s="55">
        <v>105.3589104687273</v>
      </c>
      <c r="L22" s="55">
        <v>101.40460381765162</v>
      </c>
      <c r="M22" s="55">
        <v>95.160236832279026</v>
      </c>
      <c r="N22" s="55">
        <v>94.923663548991954</v>
      </c>
      <c r="O22" s="62">
        <v>92.367489770322749</v>
      </c>
      <c r="P22" s="30">
        <f t="shared" si="0"/>
        <v>101.97716688517004</v>
      </c>
      <c r="Q22" s="7" t="s">
        <v>188</v>
      </c>
      <c r="R22" s="45" t="s">
        <v>53</v>
      </c>
    </row>
    <row r="23" spans="1:18" ht="12" customHeight="1" x14ac:dyDescent="0.2">
      <c r="A23" s="5" t="s">
        <v>54</v>
      </c>
      <c r="B23" s="52" t="s">
        <v>159</v>
      </c>
      <c r="C23" s="25">
        <v>102.76580924641272</v>
      </c>
      <c r="D23" s="55">
        <v>103.40423527893159</v>
      </c>
      <c r="E23" s="24">
        <v>104.65064356962964</v>
      </c>
      <c r="F23" s="24">
        <v>103.80373280381927</v>
      </c>
      <c r="G23" s="68">
        <v>102.4150584580169</v>
      </c>
      <c r="H23" s="55">
        <v>100.57146033750848</v>
      </c>
      <c r="I23" s="65">
        <v>100.84143319771879</v>
      </c>
      <c r="J23" s="25">
        <v>101.95447491002395</v>
      </c>
      <c r="K23" s="55">
        <v>101.15439489613598</v>
      </c>
      <c r="L23" s="55">
        <v>99.297123926258749</v>
      </c>
      <c r="M23" s="55">
        <v>99.139343787506576</v>
      </c>
      <c r="N23" s="55">
        <v>99.408746536170867</v>
      </c>
      <c r="O23" s="62">
        <v>99.744971013789396</v>
      </c>
      <c r="P23" s="30">
        <f t="shared" si="0"/>
        <v>100.50300078479219</v>
      </c>
      <c r="Q23" s="7" t="s">
        <v>189</v>
      </c>
      <c r="R23" s="45" t="s">
        <v>54</v>
      </c>
    </row>
    <row r="24" spans="1:18" ht="12" customHeight="1" x14ac:dyDescent="0.2">
      <c r="A24" s="5" t="s">
        <v>55</v>
      </c>
      <c r="B24" s="52" t="s">
        <v>160</v>
      </c>
      <c r="C24" s="25">
        <v>98.906436439053294</v>
      </c>
      <c r="D24" s="55">
        <v>98.811385160159844</v>
      </c>
      <c r="E24" s="24">
        <v>98.619964732859913</v>
      </c>
      <c r="F24" s="24">
        <v>98.388819541791676</v>
      </c>
      <c r="G24" s="68">
        <v>96.683553182132727</v>
      </c>
      <c r="H24" s="55">
        <v>94.095238689090479</v>
      </c>
      <c r="I24" s="65">
        <v>95.263014319488221</v>
      </c>
      <c r="J24" s="25">
        <v>95.589757653318287</v>
      </c>
      <c r="K24" s="55">
        <v>95.591249255723795</v>
      </c>
      <c r="L24" s="55">
        <v>95.41686029084741</v>
      </c>
      <c r="M24" s="55">
        <v>95.433276096401926</v>
      </c>
      <c r="N24" s="55">
        <v>94.748861498542055</v>
      </c>
      <c r="O24" s="62">
        <v>95.320053107876149</v>
      </c>
      <c r="P24" s="30">
        <f t="shared" si="0"/>
        <v>95.349096010380123</v>
      </c>
      <c r="Q24" s="7" t="s">
        <v>190</v>
      </c>
      <c r="R24" s="45" t="s">
        <v>55</v>
      </c>
    </row>
    <row r="25" spans="1:18" ht="12" customHeight="1" x14ac:dyDescent="0.2">
      <c r="A25" s="5" t="s">
        <v>56</v>
      </c>
      <c r="B25" s="52" t="s">
        <v>161</v>
      </c>
      <c r="C25" s="25">
        <v>98.906103020763695</v>
      </c>
      <c r="D25" s="55">
        <v>98.806395423224487</v>
      </c>
      <c r="E25" s="24">
        <v>98.877375687125664</v>
      </c>
      <c r="F25" s="24">
        <v>99.025687634542663</v>
      </c>
      <c r="G25" s="68">
        <v>100.98647223476698</v>
      </c>
      <c r="H25" s="55">
        <v>99.965042693004946</v>
      </c>
      <c r="I25" s="65">
        <v>100.2678403582328</v>
      </c>
      <c r="J25" s="25">
        <v>99.774777688731689</v>
      </c>
      <c r="K25" s="55">
        <v>98.78758083279476</v>
      </c>
      <c r="L25" s="55">
        <v>99.988986588349235</v>
      </c>
      <c r="M25" s="55">
        <v>100.10711649670479</v>
      </c>
      <c r="N25" s="55">
        <v>99.148937445254333</v>
      </c>
      <c r="O25" s="62">
        <v>99.505801666820332</v>
      </c>
      <c r="P25" s="30">
        <f t="shared" si="0"/>
        <v>99.836950667184439</v>
      </c>
      <c r="Q25" s="7" t="s">
        <v>191</v>
      </c>
      <c r="R25" s="45" t="s">
        <v>56</v>
      </c>
    </row>
    <row r="26" spans="1:18" ht="12" customHeight="1" x14ac:dyDescent="0.2">
      <c r="A26" s="5" t="s">
        <v>57</v>
      </c>
      <c r="B26" s="52" t="s">
        <v>162</v>
      </c>
      <c r="C26" s="25">
        <v>100.59574740886707</v>
      </c>
      <c r="D26" s="55">
        <v>101.98917310729605</v>
      </c>
      <c r="E26" s="24">
        <v>100.8157412106641</v>
      </c>
      <c r="F26" s="24">
        <v>101.05015229478396</v>
      </c>
      <c r="G26" s="68">
        <v>103.29022938760211</v>
      </c>
      <c r="H26" s="55">
        <v>103.45627645000866</v>
      </c>
      <c r="I26" s="65">
        <v>103.0781784527767</v>
      </c>
      <c r="J26" s="25">
        <v>101.50813264725531</v>
      </c>
      <c r="K26" s="55">
        <v>101.30862924965187</v>
      </c>
      <c r="L26" s="55">
        <v>101.14101705830379</v>
      </c>
      <c r="M26" s="55">
        <v>102.41180427221155</v>
      </c>
      <c r="N26" s="55">
        <v>102.33859421296955</v>
      </c>
      <c r="O26" s="62">
        <v>102.0818345560772</v>
      </c>
      <c r="P26" s="30">
        <f t="shared" si="0"/>
        <v>102.29052180965076</v>
      </c>
      <c r="Q26" s="7" t="s">
        <v>192</v>
      </c>
      <c r="R26" s="45" t="s">
        <v>57</v>
      </c>
    </row>
    <row r="27" spans="1:18" ht="12" customHeight="1" x14ac:dyDescent="0.2">
      <c r="A27" s="5" t="s">
        <v>58</v>
      </c>
      <c r="B27" s="52" t="s">
        <v>163</v>
      </c>
      <c r="C27" s="25">
        <v>105.92534571445455</v>
      </c>
      <c r="D27" s="55">
        <v>103.734725287484</v>
      </c>
      <c r="E27" s="24">
        <v>103.81188708270868</v>
      </c>
      <c r="F27" s="24">
        <v>101.13582365361961</v>
      </c>
      <c r="G27" s="68">
        <v>98.336848310845056</v>
      </c>
      <c r="H27" s="55">
        <v>98.467083423102991</v>
      </c>
      <c r="I27" s="65">
        <v>98.012434146581114</v>
      </c>
      <c r="J27" s="25">
        <v>97.576237323701548</v>
      </c>
      <c r="K27" s="55">
        <v>95.567273281694241</v>
      </c>
      <c r="L27" s="55">
        <v>94.345100603476112</v>
      </c>
      <c r="M27" s="55">
        <v>92.717648355477209</v>
      </c>
      <c r="N27" s="55">
        <v>94.361236408111381</v>
      </c>
      <c r="O27" s="62">
        <v>94.525063577804275</v>
      </c>
      <c r="P27" s="30">
        <f t="shared" si="0"/>
        <v>95.989880603421554</v>
      </c>
      <c r="Q27" s="7" t="s">
        <v>193</v>
      </c>
      <c r="R27" s="45" t="s">
        <v>58</v>
      </c>
    </row>
    <row r="28" spans="1:18" ht="12" customHeight="1" x14ac:dyDescent="0.2">
      <c r="A28" s="5" t="s">
        <v>59</v>
      </c>
      <c r="B28" s="52" t="s">
        <v>164</v>
      </c>
      <c r="C28" s="25">
        <v>100.69987944439379</v>
      </c>
      <c r="D28" s="55">
        <v>99.734694490551107</v>
      </c>
      <c r="E28" s="24">
        <v>98.365669619002446</v>
      </c>
      <c r="F28" s="24">
        <v>98.833527446654458</v>
      </c>
      <c r="G28" s="68">
        <v>99.41959023268528</v>
      </c>
      <c r="H28" s="55">
        <v>99.370436028307395</v>
      </c>
      <c r="I28" s="65">
        <v>99.01149851225405</v>
      </c>
      <c r="J28" s="25">
        <v>99.00009558309894</v>
      </c>
      <c r="K28" s="55">
        <v>98.904969505822578</v>
      </c>
      <c r="L28" s="55">
        <v>99.489973676405711</v>
      </c>
      <c r="M28" s="55">
        <v>98.532177707514563</v>
      </c>
      <c r="N28" s="55">
        <v>99.327200074942908</v>
      </c>
      <c r="O28" s="62">
        <v>99.316580075732944</v>
      </c>
      <c r="P28" s="30">
        <f t="shared" si="0"/>
        <v>99.152502377418259</v>
      </c>
      <c r="Q28" s="7" t="s">
        <v>194</v>
      </c>
      <c r="R28" s="45" t="s">
        <v>59</v>
      </c>
    </row>
    <row r="29" spans="1:18" ht="12" customHeight="1" x14ac:dyDescent="0.2">
      <c r="A29" s="5" t="s">
        <v>60</v>
      </c>
      <c r="B29" s="52" t="s">
        <v>165</v>
      </c>
      <c r="C29" s="25">
        <v>94.34376865326864</v>
      </c>
      <c r="D29" s="55">
        <v>94.806527660063395</v>
      </c>
      <c r="E29" s="24">
        <v>95.449244643634742</v>
      </c>
      <c r="F29" s="24">
        <v>94.402838459233024</v>
      </c>
      <c r="G29" s="68">
        <v>94.585675017223053</v>
      </c>
      <c r="H29" s="55">
        <v>93.798264188733299</v>
      </c>
      <c r="I29" s="65">
        <v>93.71573432715482</v>
      </c>
      <c r="J29" s="25">
        <v>95.952841546412131</v>
      </c>
      <c r="K29" s="55">
        <v>95.30809682756869</v>
      </c>
      <c r="L29" s="55">
        <v>94.641468806481583</v>
      </c>
      <c r="M29" s="55">
        <v>94.586879537319646</v>
      </c>
      <c r="N29" s="55">
        <v>95.062028707400572</v>
      </c>
      <c r="O29" s="62">
        <v>95.449630298240251</v>
      </c>
      <c r="P29" s="30">
        <f t="shared" si="0"/>
        <v>94.788957695170453</v>
      </c>
      <c r="Q29" s="7" t="s">
        <v>195</v>
      </c>
      <c r="R29" s="45" t="s">
        <v>60</v>
      </c>
    </row>
    <row r="30" spans="1:18" ht="12" customHeight="1" x14ac:dyDescent="0.2">
      <c r="A30" s="5" t="s">
        <v>61</v>
      </c>
      <c r="B30" s="52" t="s">
        <v>166</v>
      </c>
      <c r="C30" s="25">
        <v>102.20552345548558</v>
      </c>
      <c r="D30" s="55">
        <v>102.59133121595703</v>
      </c>
      <c r="E30" s="24">
        <v>101.66315523477904</v>
      </c>
      <c r="F30" s="24">
        <v>101.58005804025765</v>
      </c>
      <c r="G30" s="68">
        <v>98.137565893873614</v>
      </c>
      <c r="H30" s="55">
        <v>98.511315467723577</v>
      </c>
      <c r="I30" s="65">
        <v>94.319250941914916</v>
      </c>
      <c r="J30" s="25">
        <v>95.897211120129825</v>
      </c>
      <c r="K30" s="55">
        <v>94.923130759777692</v>
      </c>
      <c r="L30" s="55">
        <v>93.839970548710269</v>
      </c>
      <c r="M30" s="55">
        <v>95.443288464004738</v>
      </c>
      <c r="N30" s="55">
        <v>94.934238167420332</v>
      </c>
      <c r="O30" s="62">
        <v>95.197978645367868</v>
      </c>
      <c r="P30" s="30">
        <f t="shared" si="0"/>
        <v>95.689327778769183</v>
      </c>
      <c r="Q30" s="7" t="s">
        <v>196</v>
      </c>
      <c r="R30" s="45" t="s">
        <v>61</v>
      </c>
    </row>
    <row r="31" spans="1:18" ht="12" customHeight="1" x14ac:dyDescent="0.2">
      <c r="A31" s="5" t="s">
        <v>62</v>
      </c>
      <c r="B31" s="52" t="s">
        <v>167</v>
      </c>
      <c r="C31" s="25">
        <v>99.996138611645364</v>
      </c>
      <c r="D31" s="55">
        <v>100.82298588348078</v>
      </c>
      <c r="E31" s="24">
        <v>101.45343170863703</v>
      </c>
      <c r="F31" s="24">
        <v>101.66903343931055</v>
      </c>
      <c r="G31" s="68">
        <v>101.88053064679438</v>
      </c>
      <c r="H31" s="55">
        <v>101.90567930201941</v>
      </c>
      <c r="I31" s="65">
        <v>101.56868279326017</v>
      </c>
      <c r="J31" s="25">
        <v>101.83162781217985</v>
      </c>
      <c r="K31" s="55">
        <v>101.51680200696931</v>
      </c>
      <c r="L31" s="55">
        <v>100.63438445621722</v>
      </c>
      <c r="M31" s="55">
        <v>99.314855017433771</v>
      </c>
      <c r="N31" s="55">
        <v>98.967055050275604</v>
      </c>
      <c r="O31" s="62">
        <v>98.934353813060838</v>
      </c>
      <c r="P31" s="30">
        <f t="shared" si="0"/>
        <v>100.72821898869006</v>
      </c>
      <c r="Q31" s="7" t="s">
        <v>197</v>
      </c>
      <c r="R31" s="45" t="s">
        <v>62</v>
      </c>
    </row>
    <row r="32" spans="1:18" ht="12" customHeight="1" x14ac:dyDescent="0.2">
      <c r="A32" s="5" t="s">
        <v>63</v>
      </c>
      <c r="B32" s="52" t="s">
        <v>168</v>
      </c>
      <c r="C32" s="25">
        <v>102.2999343039735</v>
      </c>
      <c r="D32" s="55">
        <v>102.71191476010652</v>
      </c>
      <c r="E32" s="24">
        <v>102.15771477494589</v>
      </c>
      <c r="F32" s="24">
        <v>101.83613212171376</v>
      </c>
      <c r="G32" s="68">
        <v>101.59912216722206</v>
      </c>
      <c r="H32" s="55">
        <v>101.57323666027503</v>
      </c>
      <c r="I32" s="65">
        <v>101.64078239505798</v>
      </c>
      <c r="J32" s="25">
        <v>101.49234087926486</v>
      </c>
      <c r="K32" s="55">
        <v>101.00883311202777</v>
      </c>
      <c r="L32" s="55">
        <v>100.95247292813167</v>
      </c>
      <c r="M32" s="55">
        <v>100.6841538810455</v>
      </c>
      <c r="N32" s="55">
        <v>100.58366316427549</v>
      </c>
      <c r="O32" s="62">
        <v>100.14390295047322</v>
      </c>
      <c r="P32" s="30">
        <f t="shared" si="0"/>
        <v>101.07538979308595</v>
      </c>
      <c r="Q32" s="7" t="s">
        <v>198</v>
      </c>
      <c r="R32" s="45" t="s">
        <v>63</v>
      </c>
    </row>
    <row r="33" spans="1:18" ht="12" customHeight="1" x14ac:dyDescent="0.2">
      <c r="A33" s="5" t="s">
        <v>64</v>
      </c>
      <c r="B33" s="52" t="s">
        <v>169</v>
      </c>
      <c r="C33" s="25">
        <v>99.243169409363375</v>
      </c>
      <c r="D33" s="55">
        <v>96.051183964326597</v>
      </c>
      <c r="E33" s="24">
        <v>90.745590877037657</v>
      </c>
      <c r="F33" s="24">
        <v>89.503440181322205</v>
      </c>
      <c r="G33" s="68">
        <v>92.590655845515869</v>
      </c>
      <c r="H33" s="55">
        <v>95.185693633565023</v>
      </c>
      <c r="I33" s="65">
        <v>94.533552911788718</v>
      </c>
      <c r="J33" s="25">
        <v>96.069625536815622</v>
      </c>
      <c r="K33" s="55">
        <v>95.762920966064314</v>
      </c>
      <c r="L33" s="55">
        <v>95.424334069107587</v>
      </c>
      <c r="M33" s="55">
        <v>89.51326006713235</v>
      </c>
      <c r="N33" s="55">
        <v>88.695103490376709</v>
      </c>
      <c r="O33" s="62">
        <v>91.232741901633716</v>
      </c>
      <c r="P33" s="30">
        <f t="shared" si="0"/>
        <v>93.223098713555544</v>
      </c>
      <c r="Q33" s="7" t="s">
        <v>199</v>
      </c>
      <c r="R33" s="45" t="s">
        <v>64</v>
      </c>
    </row>
    <row r="34" spans="1:18" ht="12" customHeight="1" x14ac:dyDescent="0.2">
      <c r="A34" s="5" t="s">
        <v>65</v>
      </c>
      <c r="B34" s="52" t="s">
        <v>170</v>
      </c>
      <c r="C34" s="25">
        <v>103.19240104997635</v>
      </c>
      <c r="D34" s="55">
        <v>103.03899875388416</v>
      </c>
      <c r="E34" s="24">
        <v>103.03449064515587</v>
      </c>
      <c r="F34" s="24">
        <v>103.02965941589324</v>
      </c>
      <c r="G34" s="68">
        <v>103.81650838364361</v>
      </c>
      <c r="H34" s="55">
        <v>103.55460797479954</v>
      </c>
      <c r="I34" s="65">
        <v>103.55736109177147</v>
      </c>
      <c r="J34" s="25">
        <v>103.14516088840196</v>
      </c>
      <c r="K34" s="55">
        <v>103.16509789484685</v>
      </c>
      <c r="L34" s="55">
        <v>103.21375568700763</v>
      </c>
      <c r="M34" s="55">
        <v>100.57829177724442</v>
      </c>
      <c r="N34" s="55">
        <v>100.23645358814611</v>
      </c>
      <c r="O34" s="62">
        <v>99.840595513692705</v>
      </c>
      <c r="P34" s="30">
        <f t="shared" si="0"/>
        <v>102.34531475550604</v>
      </c>
      <c r="Q34" s="7" t="s">
        <v>200</v>
      </c>
      <c r="R34" s="45" t="s">
        <v>65</v>
      </c>
    </row>
    <row r="35" spans="1:18" ht="12" customHeight="1" x14ac:dyDescent="0.2">
      <c r="A35" s="5" t="s">
        <v>66</v>
      </c>
      <c r="B35" s="52" t="s">
        <v>171</v>
      </c>
      <c r="C35" s="25">
        <v>102.79763432447695</v>
      </c>
      <c r="D35" s="55">
        <v>100.42064338520338</v>
      </c>
      <c r="E35" s="24">
        <v>100.33078970144918</v>
      </c>
      <c r="F35" s="24">
        <v>100.31928563857724</v>
      </c>
      <c r="G35" s="68">
        <v>98.572852326722483</v>
      </c>
      <c r="H35" s="55">
        <v>100.26900873793349</v>
      </c>
      <c r="I35" s="65">
        <v>99.241935558693555</v>
      </c>
      <c r="J35" s="25">
        <v>100.15792131601088</v>
      </c>
      <c r="K35" s="55">
        <v>98.90412598856642</v>
      </c>
      <c r="L35" s="55">
        <v>98.646508899195823</v>
      </c>
      <c r="M35" s="55">
        <v>98.513151992467883</v>
      </c>
      <c r="N35" s="55">
        <v>99.945550436952658</v>
      </c>
      <c r="O35" s="62">
        <v>99.251027855478682</v>
      </c>
      <c r="P35" s="30">
        <f t="shared" si="0"/>
        <v>99.278009234669113</v>
      </c>
      <c r="Q35" s="7" t="s">
        <v>201</v>
      </c>
      <c r="R35" s="45" t="s">
        <v>66</v>
      </c>
    </row>
    <row r="36" spans="1:18" ht="12" customHeight="1" thickBot="1" x14ac:dyDescent="0.25">
      <c r="A36" s="44" t="s">
        <v>69</v>
      </c>
      <c r="B36" s="53" t="s">
        <v>172</v>
      </c>
      <c r="C36" s="26">
        <v>122.76343186760606</v>
      </c>
      <c r="D36" s="27">
        <v>127.58339115753949</v>
      </c>
      <c r="E36" s="27">
        <v>114.8601445046879</v>
      </c>
      <c r="F36" s="27">
        <v>139.46751687856406</v>
      </c>
      <c r="G36" s="69">
        <v>137.59466240793463</v>
      </c>
      <c r="H36" s="27">
        <v>120.34336173007878</v>
      </c>
      <c r="I36" s="66">
        <v>118.35158794709071</v>
      </c>
      <c r="J36" s="26">
        <v>127.91259733075388</v>
      </c>
      <c r="K36" s="27">
        <v>124.30000809732658</v>
      </c>
      <c r="L36" s="27">
        <v>122.0778970851635</v>
      </c>
      <c r="M36" s="27">
        <v>111.85027917384451</v>
      </c>
      <c r="N36" s="27">
        <v>110.88873148881768</v>
      </c>
      <c r="O36" s="63">
        <v>109.58445812565219</v>
      </c>
      <c r="P36" s="31">
        <f t="shared" si="0"/>
        <v>120.32262037629584</v>
      </c>
      <c r="Q36" s="53" t="s">
        <v>202</v>
      </c>
      <c r="R36" s="46" t="s">
        <v>69</v>
      </c>
    </row>
    <row r="37" spans="1:18" ht="12.75" customHeight="1" thickTop="1" x14ac:dyDescent="0.2">
      <c r="R37" s="19"/>
    </row>
    <row r="38" spans="1:18" ht="12.75" customHeight="1" x14ac:dyDescent="0.2">
      <c r="A38" s="38" t="s">
        <v>135</v>
      </c>
      <c r="J38" s="38" t="s">
        <v>136</v>
      </c>
    </row>
    <row r="39" spans="1:18" ht="12.75" customHeight="1" x14ac:dyDescent="0.2">
      <c r="A39" s="38" t="s">
        <v>132</v>
      </c>
      <c r="J39" s="38" t="s">
        <v>398</v>
      </c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6" pageOrder="overThenDown" orientation="portrait" useFirstPageNumber="1" r:id="rId1"/>
  <headerFooter alignWithMargins="0">
    <oddFooter>&amp;C&amp;12 &amp;P</oddFooter>
  </headerFooter>
  <ignoredErrors>
    <ignoredError sqref="A8:A36 R8:R36" numberStoredAsText="1"/>
    <ignoredError sqref="P7:P3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R72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2" t="s">
        <v>128</v>
      </c>
      <c r="C4" s="78" t="s">
        <v>137</v>
      </c>
      <c r="D4" s="79"/>
      <c r="E4" s="79"/>
      <c r="F4" s="79"/>
      <c r="G4" s="79"/>
      <c r="H4" s="79"/>
      <c r="I4" s="80"/>
      <c r="J4" s="78" t="s">
        <v>138</v>
      </c>
      <c r="K4" s="89"/>
      <c r="L4" s="89"/>
      <c r="M4" s="89"/>
      <c r="N4" s="89"/>
      <c r="O4" s="89"/>
      <c r="P4" s="90"/>
      <c r="Q4" s="72" t="s">
        <v>129</v>
      </c>
      <c r="R4" s="72" t="s">
        <v>105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29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6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101.96320221114114</v>
      </c>
      <c r="D7" s="28">
        <v>101.95238928760031</v>
      </c>
      <c r="E7" s="28">
        <v>101.9262076076498</v>
      </c>
      <c r="F7" s="28">
        <v>101.22298737033374</v>
      </c>
      <c r="G7" s="67">
        <v>101.35283912211962</v>
      </c>
      <c r="H7" s="28">
        <v>101.11766702672571</v>
      </c>
      <c r="I7" s="70">
        <v>101.50589782238335</v>
      </c>
      <c r="J7" s="35">
        <v>101.77683420700311</v>
      </c>
      <c r="K7" s="28">
        <v>101.93212436859896</v>
      </c>
      <c r="L7" s="28">
        <v>100.96742509227022</v>
      </c>
      <c r="M7" s="28">
        <v>101.20475183412243</v>
      </c>
      <c r="N7" s="28">
        <v>100.84511376012732</v>
      </c>
      <c r="O7" s="59">
        <v>101.30250014641071</v>
      </c>
      <c r="P7" s="32">
        <f>AVERAGE(G7:O7)</f>
        <v>101.33390593108462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106.58685429578838</v>
      </c>
      <c r="D8" s="55">
        <v>106.17919967310816</v>
      </c>
      <c r="E8" s="24">
        <v>106.67811854120578</v>
      </c>
      <c r="F8" s="24">
        <v>105.5036240579973</v>
      </c>
      <c r="G8" s="68">
        <v>104.56896919831819</v>
      </c>
      <c r="H8" s="55">
        <v>104.58175286879215</v>
      </c>
      <c r="I8" s="65">
        <v>105.12833518396657</v>
      </c>
      <c r="J8" s="25">
        <v>109.6453148473979</v>
      </c>
      <c r="K8" s="55">
        <v>108.25818388418023</v>
      </c>
      <c r="L8" s="55">
        <v>107.4751531895769</v>
      </c>
      <c r="M8" s="55">
        <v>106.651484163791</v>
      </c>
      <c r="N8" s="55">
        <v>107.02459228915245</v>
      </c>
      <c r="O8" s="62">
        <v>106.18286527791378</v>
      </c>
      <c r="P8" s="30">
        <f t="shared" ref="P8:P35" si="0">AVERAGE(G8:O8)</f>
        <v>106.61296121145435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105.30850409054705</v>
      </c>
      <c r="D9" s="55">
        <v>106.36668326688691</v>
      </c>
      <c r="E9" s="24">
        <v>106.08249152038124</v>
      </c>
      <c r="F9" s="24">
        <v>110.79038503771908</v>
      </c>
      <c r="G9" s="68">
        <v>109.687795371669</v>
      </c>
      <c r="H9" s="55">
        <v>110.02135071335601</v>
      </c>
      <c r="I9" s="65">
        <v>111.81362028556404</v>
      </c>
      <c r="J9" s="25">
        <v>109.8592334167118</v>
      </c>
      <c r="K9" s="55">
        <v>110.14056580543654</v>
      </c>
      <c r="L9" s="55">
        <v>108.09858339866749</v>
      </c>
      <c r="M9" s="55">
        <v>104.78574771830213</v>
      </c>
      <c r="N9" s="55">
        <v>104.3220244218256</v>
      </c>
      <c r="O9" s="62">
        <v>104.52262038699486</v>
      </c>
      <c r="P9" s="30">
        <f t="shared" si="0"/>
        <v>108.13906016872528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2" t="s">
        <v>173</v>
      </c>
      <c r="C10" s="25">
        <v>101.87032413626723</v>
      </c>
      <c r="D10" s="55">
        <v>97.452357569100315</v>
      </c>
      <c r="E10" s="24">
        <v>102.08139030240245</v>
      </c>
      <c r="F10" s="24">
        <v>101.02367972120756</v>
      </c>
      <c r="G10" s="68">
        <v>102.62429248720865</v>
      </c>
      <c r="H10" s="55">
        <v>99.359454945300612</v>
      </c>
      <c r="I10" s="65">
        <v>103.57809410480489</v>
      </c>
      <c r="J10" s="25">
        <v>103.68190385863669</v>
      </c>
      <c r="K10" s="55">
        <v>104.89177636113872</v>
      </c>
      <c r="L10" s="55">
        <v>102.19106798371006</v>
      </c>
      <c r="M10" s="55">
        <v>111.53809886711046</v>
      </c>
      <c r="N10" s="55">
        <v>102.54712321372962</v>
      </c>
      <c r="O10" s="62">
        <v>103.00980137820802</v>
      </c>
      <c r="P10" s="30">
        <f t="shared" si="0"/>
        <v>103.71351257776085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2" t="s">
        <v>147</v>
      </c>
      <c r="C11" s="25">
        <v>81.983257597895729</v>
      </c>
      <c r="D11" s="55">
        <v>82.622000010967014</v>
      </c>
      <c r="E11" s="24">
        <v>86.745961142369495</v>
      </c>
      <c r="F11" s="24">
        <v>77.425339184115174</v>
      </c>
      <c r="G11" s="68">
        <v>83.676920579773579</v>
      </c>
      <c r="H11" s="55">
        <v>80.982472659155718</v>
      </c>
      <c r="I11" s="65">
        <v>81.531765816794234</v>
      </c>
      <c r="J11" s="25">
        <v>78.978836483978085</v>
      </c>
      <c r="K11" s="55">
        <v>78.764879913724528</v>
      </c>
      <c r="L11" s="55">
        <v>72.087994319137778</v>
      </c>
      <c r="M11" s="55">
        <v>69.597701860498518</v>
      </c>
      <c r="N11" s="55">
        <v>77.84810602746667</v>
      </c>
      <c r="O11" s="62">
        <v>78.798730520824307</v>
      </c>
      <c r="P11" s="30">
        <f t="shared" si="0"/>
        <v>78.029712020150384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103.34229773676425</v>
      </c>
      <c r="D12" s="55">
        <v>103.34229773676425</v>
      </c>
      <c r="E12" s="24">
        <v>103.34229773676425</v>
      </c>
      <c r="F12" s="24">
        <v>103.34229773676425</v>
      </c>
      <c r="G12" s="68">
        <v>103.34229773676425</v>
      </c>
      <c r="H12" s="55">
        <v>103.34229773676425</v>
      </c>
      <c r="I12" s="65">
        <v>103.34229773676425</v>
      </c>
      <c r="J12" s="25">
        <v>103.34229773676425</v>
      </c>
      <c r="K12" s="55">
        <v>103.34229773676425</v>
      </c>
      <c r="L12" s="55">
        <v>103.34229773676425</v>
      </c>
      <c r="M12" s="55">
        <v>103.34229773676425</v>
      </c>
      <c r="N12" s="55">
        <v>103.34229773676425</v>
      </c>
      <c r="O12" s="62">
        <v>103.34229773676425</v>
      </c>
      <c r="P12" s="30">
        <f t="shared" si="0"/>
        <v>103.34229773676427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90.344480705084166</v>
      </c>
      <c r="D13" s="55">
        <v>85.003690441212271</v>
      </c>
      <c r="E13" s="24">
        <v>90.432445895808868</v>
      </c>
      <c r="F13" s="24">
        <v>97.032296021373909</v>
      </c>
      <c r="G13" s="68">
        <v>94.737559990252947</v>
      </c>
      <c r="H13" s="55">
        <v>95.84351303419524</v>
      </c>
      <c r="I13" s="65">
        <v>97.073835375321607</v>
      </c>
      <c r="J13" s="25">
        <v>99.533943147579464</v>
      </c>
      <c r="K13" s="55">
        <v>99.517208101579058</v>
      </c>
      <c r="L13" s="55">
        <v>99.719187641274956</v>
      </c>
      <c r="M13" s="55">
        <v>98.636908205944025</v>
      </c>
      <c r="N13" s="55">
        <v>97.180148384992506</v>
      </c>
      <c r="O13" s="62">
        <v>97.505986704913639</v>
      </c>
      <c r="P13" s="30">
        <f t="shared" si="0"/>
        <v>97.74981006511706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102.34248685324461</v>
      </c>
      <c r="D14" s="55">
        <v>102.92797132891009</v>
      </c>
      <c r="E14" s="24">
        <v>102.33633862955875</v>
      </c>
      <c r="F14" s="24">
        <v>102.26076931929848</v>
      </c>
      <c r="G14" s="68">
        <v>103.34627224868943</v>
      </c>
      <c r="H14" s="55">
        <v>103.63687187642951</v>
      </c>
      <c r="I14" s="65">
        <v>102.81166804223223</v>
      </c>
      <c r="J14" s="25">
        <v>101.92208675524714</v>
      </c>
      <c r="K14" s="55">
        <v>101.60526262881508</v>
      </c>
      <c r="L14" s="55">
        <v>101.77075139815194</v>
      </c>
      <c r="M14" s="55">
        <v>101.95809376819497</v>
      </c>
      <c r="N14" s="55">
        <v>101.72997060350642</v>
      </c>
      <c r="O14" s="62">
        <v>101.50543405017757</v>
      </c>
      <c r="P14" s="30">
        <f t="shared" si="0"/>
        <v>102.25404570793825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124.88750818918976</v>
      </c>
      <c r="D15" s="55">
        <v>125.97859872565763</v>
      </c>
      <c r="E15" s="24">
        <v>128.17418172698197</v>
      </c>
      <c r="F15" s="24">
        <v>129.73731000946202</v>
      </c>
      <c r="G15" s="68">
        <v>130.53764297136095</v>
      </c>
      <c r="H15" s="55">
        <v>130.02597239334321</v>
      </c>
      <c r="I15" s="65">
        <v>130.89887612955056</v>
      </c>
      <c r="J15" s="25">
        <v>130.9040237272483</v>
      </c>
      <c r="K15" s="55">
        <v>129.78518684503038</v>
      </c>
      <c r="L15" s="55">
        <v>128.63092541659441</v>
      </c>
      <c r="M15" s="55">
        <v>130.58787387739343</v>
      </c>
      <c r="N15" s="55">
        <v>130.53848200335506</v>
      </c>
      <c r="O15" s="62">
        <v>130.61939565552541</v>
      </c>
      <c r="P15" s="30">
        <f t="shared" si="0"/>
        <v>130.28093100215574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2" t="s">
        <v>153</v>
      </c>
      <c r="C16" s="25">
        <v>103.0129675269273</v>
      </c>
      <c r="D16" s="55">
        <v>102.70868947697662</v>
      </c>
      <c r="E16" s="24">
        <v>103.48815035375667</v>
      </c>
      <c r="F16" s="24">
        <v>104.71272622791845</v>
      </c>
      <c r="G16" s="68">
        <v>103.89950346171995</v>
      </c>
      <c r="H16" s="55">
        <v>103.63105267776943</v>
      </c>
      <c r="I16" s="65">
        <v>104.89609590173707</v>
      </c>
      <c r="J16" s="25">
        <v>104.86848254446328</v>
      </c>
      <c r="K16" s="55">
        <v>104.86169997712214</v>
      </c>
      <c r="L16" s="55">
        <v>105.87289466641863</v>
      </c>
      <c r="M16" s="55">
        <v>104.95816172252187</v>
      </c>
      <c r="N16" s="55">
        <v>104.12134922303029</v>
      </c>
      <c r="O16" s="62">
        <v>105.52190088201002</v>
      </c>
      <c r="P16" s="30">
        <f t="shared" si="0"/>
        <v>104.73679345075473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2" t="s">
        <v>154</v>
      </c>
      <c r="C17" s="25">
        <v>108.93144544625791</v>
      </c>
      <c r="D17" s="55">
        <v>111.77976458731948</v>
      </c>
      <c r="E17" s="24">
        <v>113.58634455157561</v>
      </c>
      <c r="F17" s="24">
        <v>112.17893093769219</v>
      </c>
      <c r="G17" s="68">
        <v>113.38622804419047</v>
      </c>
      <c r="H17" s="55">
        <v>113.6832582464009</v>
      </c>
      <c r="I17" s="65">
        <v>113.53242313594727</v>
      </c>
      <c r="J17" s="25">
        <v>111.38606021129557</v>
      </c>
      <c r="K17" s="55">
        <v>112.86439579248456</v>
      </c>
      <c r="L17" s="55">
        <v>113.99966225067962</v>
      </c>
      <c r="M17" s="55">
        <v>115.55354250560089</v>
      </c>
      <c r="N17" s="55">
        <v>113.19939056833442</v>
      </c>
      <c r="O17" s="62">
        <v>116.88952572087183</v>
      </c>
      <c r="P17" s="30">
        <f t="shared" si="0"/>
        <v>113.83272071953395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2" t="s">
        <v>155</v>
      </c>
      <c r="C18" s="25">
        <v>105.0326829930211</v>
      </c>
      <c r="D18" s="55">
        <v>103.40263812810606</v>
      </c>
      <c r="E18" s="24">
        <v>105.03188485626917</v>
      </c>
      <c r="F18" s="24">
        <v>104.04838564148699</v>
      </c>
      <c r="G18" s="68">
        <v>103.06115126718247</v>
      </c>
      <c r="H18" s="55">
        <v>101.5173168435701</v>
      </c>
      <c r="I18" s="65">
        <v>103.60780784269038</v>
      </c>
      <c r="J18" s="25">
        <v>102.95620771620526</v>
      </c>
      <c r="K18" s="55">
        <v>104.63735582042588</v>
      </c>
      <c r="L18" s="55">
        <v>106.35928551953364</v>
      </c>
      <c r="M18" s="55">
        <v>102.85216044310995</v>
      </c>
      <c r="N18" s="55">
        <v>106.2381252455354</v>
      </c>
      <c r="O18" s="62">
        <v>107.23813903528524</v>
      </c>
      <c r="P18" s="30">
        <f t="shared" si="0"/>
        <v>104.27417219261537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2" t="s">
        <v>156</v>
      </c>
      <c r="C19" s="25">
        <v>105.49657704625757</v>
      </c>
      <c r="D19" s="55">
        <v>107.10744096354159</v>
      </c>
      <c r="E19" s="24">
        <v>107.54397020148858</v>
      </c>
      <c r="F19" s="24">
        <v>106.82953858761429</v>
      </c>
      <c r="G19" s="68">
        <v>109.01942429646958</v>
      </c>
      <c r="H19" s="55">
        <v>108.32564258700162</v>
      </c>
      <c r="I19" s="65">
        <v>109.69008200162087</v>
      </c>
      <c r="J19" s="25">
        <v>107.70305476580847</v>
      </c>
      <c r="K19" s="55">
        <v>108.42216796046364</v>
      </c>
      <c r="L19" s="55">
        <v>103.4178510452769</v>
      </c>
      <c r="M19" s="55">
        <v>103.36608205326586</v>
      </c>
      <c r="N19" s="55">
        <v>104.61578578094004</v>
      </c>
      <c r="O19" s="62">
        <v>104.97778859079473</v>
      </c>
      <c r="P19" s="30">
        <f t="shared" si="0"/>
        <v>106.61531989796018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2" t="s">
        <v>157</v>
      </c>
      <c r="C20" s="25">
        <v>107.25647406381452</v>
      </c>
      <c r="D20" s="55">
        <v>107.77451558107599</v>
      </c>
      <c r="E20" s="24">
        <v>107.0165486460311</v>
      </c>
      <c r="F20" s="24">
        <v>105.50387175977717</v>
      </c>
      <c r="G20" s="68">
        <v>108.6583654166965</v>
      </c>
      <c r="H20" s="55">
        <v>107.65546553116961</v>
      </c>
      <c r="I20" s="65">
        <v>107.59748655390659</v>
      </c>
      <c r="J20" s="25">
        <v>107.48015920593335</v>
      </c>
      <c r="K20" s="55">
        <v>109.03842816236291</v>
      </c>
      <c r="L20" s="55">
        <v>106.28532016714726</v>
      </c>
      <c r="M20" s="55">
        <v>103.81010336471589</v>
      </c>
      <c r="N20" s="55">
        <v>101.47246424856023</v>
      </c>
      <c r="O20" s="62">
        <v>101.46002158547984</v>
      </c>
      <c r="P20" s="30">
        <f t="shared" si="0"/>
        <v>105.93975713733023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2" t="s">
        <v>158</v>
      </c>
      <c r="C21" s="25">
        <v>124.54801519389048</v>
      </c>
      <c r="D21" s="55">
        <v>133.86387100252696</v>
      </c>
      <c r="E21" s="24">
        <v>126.27075381121968</v>
      </c>
      <c r="F21" s="24">
        <v>106.24443439497634</v>
      </c>
      <c r="G21" s="68">
        <v>111.69256537260601</v>
      </c>
      <c r="H21" s="55">
        <v>107.31045008858214</v>
      </c>
      <c r="I21" s="65">
        <v>115.73130277386876</v>
      </c>
      <c r="J21" s="25">
        <v>125.89163420137825</v>
      </c>
      <c r="K21" s="55">
        <v>139.22654631334535</v>
      </c>
      <c r="L21" s="55">
        <v>113.3627148642604</v>
      </c>
      <c r="M21" s="55">
        <v>117.79874717161971</v>
      </c>
      <c r="N21" s="55">
        <v>113.49863970997718</v>
      </c>
      <c r="O21" s="62">
        <v>118.07032102472003</v>
      </c>
      <c r="P21" s="30">
        <f t="shared" si="0"/>
        <v>118.06476905781753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2" t="s">
        <v>159</v>
      </c>
      <c r="C22" s="25">
        <v>104.95866024710524</v>
      </c>
      <c r="D22" s="55">
        <v>104.27700890909861</v>
      </c>
      <c r="E22" s="24">
        <v>104.84246121475481</v>
      </c>
      <c r="F22" s="24">
        <v>105.54044016030748</v>
      </c>
      <c r="G22" s="68">
        <v>104.85883561150388</v>
      </c>
      <c r="H22" s="55">
        <v>102.10251196450422</v>
      </c>
      <c r="I22" s="65">
        <v>101.75570574185123</v>
      </c>
      <c r="J22" s="25">
        <v>102.82483183010362</v>
      </c>
      <c r="K22" s="55">
        <v>106.15019202599224</v>
      </c>
      <c r="L22" s="55">
        <v>106.35569030935554</v>
      </c>
      <c r="M22" s="55">
        <v>105.48605768671794</v>
      </c>
      <c r="N22" s="55">
        <v>102.50780904006636</v>
      </c>
      <c r="O22" s="62">
        <v>102.34276328870246</v>
      </c>
      <c r="P22" s="30">
        <f t="shared" si="0"/>
        <v>103.82048861097751</v>
      </c>
      <c r="Q22" s="7" t="s">
        <v>189</v>
      </c>
      <c r="R22" s="45" t="s">
        <v>54</v>
      </c>
    </row>
    <row r="23" spans="1:18" ht="12" customHeight="1" x14ac:dyDescent="0.2">
      <c r="A23" s="5" t="s">
        <v>55</v>
      </c>
      <c r="B23" s="52" t="s">
        <v>160</v>
      </c>
      <c r="C23" s="25">
        <v>109.35221753928901</v>
      </c>
      <c r="D23" s="55">
        <v>109.35221753928901</v>
      </c>
      <c r="E23" s="24">
        <v>109.44011906254846</v>
      </c>
      <c r="F23" s="24">
        <v>109.39616830091866</v>
      </c>
      <c r="G23" s="68">
        <v>109.52802058580805</v>
      </c>
      <c r="H23" s="55">
        <v>109.52802058580805</v>
      </c>
      <c r="I23" s="65">
        <v>109.5719713474377</v>
      </c>
      <c r="J23" s="25">
        <v>109.44011906254846</v>
      </c>
      <c r="K23" s="55">
        <v>109.39616830091866</v>
      </c>
      <c r="L23" s="55">
        <v>109.39616830091866</v>
      </c>
      <c r="M23" s="55">
        <v>109.35221753928901</v>
      </c>
      <c r="N23" s="55">
        <v>109.39616830091866</v>
      </c>
      <c r="O23" s="62">
        <v>109.26431601602943</v>
      </c>
      <c r="P23" s="30">
        <f t="shared" si="0"/>
        <v>109.43035222663076</v>
      </c>
      <c r="Q23" s="7" t="s">
        <v>190</v>
      </c>
      <c r="R23" s="45" t="s">
        <v>55</v>
      </c>
    </row>
    <row r="24" spans="1:18" ht="12" customHeight="1" x14ac:dyDescent="0.2">
      <c r="A24" s="5" t="s">
        <v>56</v>
      </c>
      <c r="B24" s="52" t="s">
        <v>161</v>
      </c>
      <c r="C24" s="25">
        <v>107.65806316776155</v>
      </c>
      <c r="D24" s="55">
        <v>106.79484130917642</v>
      </c>
      <c r="E24" s="24">
        <v>106.63999494304275</v>
      </c>
      <c r="F24" s="24">
        <v>106.37803620457674</v>
      </c>
      <c r="G24" s="68">
        <v>108.54314254223632</v>
      </c>
      <c r="H24" s="55">
        <v>107.09878200244395</v>
      </c>
      <c r="I24" s="65">
        <v>107.79405658815551</v>
      </c>
      <c r="J24" s="25">
        <v>106.91731414141881</v>
      </c>
      <c r="K24" s="55">
        <v>107.56645318673795</v>
      </c>
      <c r="L24" s="55">
        <v>107.50922615990515</v>
      </c>
      <c r="M24" s="55">
        <v>106.52579812881692</v>
      </c>
      <c r="N24" s="55">
        <v>106.87893597787961</v>
      </c>
      <c r="O24" s="62">
        <v>106.1811242140958</v>
      </c>
      <c r="P24" s="30">
        <f t="shared" si="0"/>
        <v>107.22387032685442</v>
      </c>
      <c r="Q24" s="7" t="s">
        <v>191</v>
      </c>
      <c r="R24" s="45" t="s">
        <v>56</v>
      </c>
    </row>
    <row r="25" spans="1:18" ht="12" customHeight="1" x14ac:dyDescent="0.2">
      <c r="A25" s="5" t="s">
        <v>57</v>
      </c>
      <c r="B25" s="52" t="s">
        <v>162</v>
      </c>
      <c r="C25" s="25">
        <v>103.00731536951518</v>
      </c>
      <c r="D25" s="55">
        <v>103.21589630726348</v>
      </c>
      <c r="E25" s="24">
        <v>105.75671123159754</v>
      </c>
      <c r="F25" s="24">
        <v>106.79126819516884</v>
      </c>
      <c r="G25" s="68">
        <v>108.50750042327226</v>
      </c>
      <c r="H25" s="55">
        <v>107.99829131592756</v>
      </c>
      <c r="I25" s="65">
        <v>110.40380065837947</v>
      </c>
      <c r="J25" s="25">
        <v>110.23990440339718</v>
      </c>
      <c r="K25" s="55">
        <v>110.294893936718</v>
      </c>
      <c r="L25" s="55">
        <v>110.441238939257</v>
      </c>
      <c r="M25" s="55">
        <v>108.74882988985853</v>
      </c>
      <c r="N25" s="55">
        <v>109.29454825900497</v>
      </c>
      <c r="O25" s="62">
        <v>107.62058030191002</v>
      </c>
      <c r="P25" s="30">
        <f t="shared" si="0"/>
        <v>109.28328756974722</v>
      </c>
      <c r="Q25" s="7" t="s">
        <v>192</v>
      </c>
      <c r="R25" s="45" t="s">
        <v>57</v>
      </c>
    </row>
    <row r="26" spans="1:18" ht="12" customHeight="1" x14ac:dyDescent="0.2">
      <c r="A26" s="5" t="s">
        <v>58</v>
      </c>
      <c r="B26" s="52" t="s">
        <v>163</v>
      </c>
      <c r="C26" s="25">
        <v>119.24024759931142</v>
      </c>
      <c r="D26" s="55">
        <v>117.56568315004692</v>
      </c>
      <c r="E26" s="24">
        <v>117.56832309198361</v>
      </c>
      <c r="F26" s="24">
        <v>117.55974601375354</v>
      </c>
      <c r="G26" s="68">
        <v>119.34473208530717</v>
      </c>
      <c r="H26" s="55">
        <v>123.74896959847526</v>
      </c>
      <c r="I26" s="65">
        <v>122.31621762470485</v>
      </c>
      <c r="J26" s="25">
        <v>121.57338320608068</v>
      </c>
      <c r="K26" s="55">
        <v>119.82338378350995</v>
      </c>
      <c r="L26" s="55">
        <v>117.90431823838077</v>
      </c>
      <c r="M26" s="55">
        <v>118.25941078541599</v>
      </c>
      <c r="N26" s="55">
        <v>116.02442016191584</v>
      </c>
      <c r="O26" s="62">
        <v>117.86944029652626</v>
      </c>
      <c r="P26" s="30">
        <f t="shared" si="0"/>
        <v>119.65158619781297</v>
      </c>
      <c r="Q26" s="7" t="s">
        <v>193</v>
      </c>
      <c r="R26" s="45" t="s">
        <v>58</v>
      </c>
    </row>
    <row r="27" spans="1:18" ht="12" customHeight="1" x14ac:dyDescent="0.2">
      <c r="A27" s="5" t="s">
        <v>59</v>
      </c>
      <c r="B27" s="52" t="s">
        <v>164</v>
      </c>
      <c r="C27" s="25">
        <v>100.42578876937121</v>
      </c>
      <c r="D27" s="55">
        <v>99.444633643437967</v>
      </c>
      <c r="E27" s="24">
        <v>100.59597023512836</v>
      </c>
      <c r="F27" s="24">
        <v>101.20633685435484</v>
      </c>
      <c r="G27" s="68">
        <v>99.902599081793383</v>
      </c>
      <c r="H27" s="55">
        <v>100.27760328603974</v>
      </c>
      <c r="I27" s="65">
        <v>101.30089888940512</v>
      </c>
      <c r="J27" s="25">
        <v>101.38570191773674</v>
      </c>
      <c r="K27" s="55">
        <v>100.12915486918088</v>
      </c>
      <c r="L27" s="55">
        <v>100.66415154622285</v>
      </c>
      <c r="M27" s="55">
        <v>100.56847999972786</v>
      </c>
      <c r="N27" s="55">
        <v>100.74131520690828</v>
      </c>
      <c r="O27" s="62">
        <v>100.54809573171704</v>
      </c>
      <c r="P27" s="30">
        <f t="shared" si="0"/>
        <v>100.61311116985911</v>
      </c>
      <c r="Q27" s="7" t="s">
        <v>194</v>
      </c>
      <c r="R27" s="45" t="s">
        <v>59</v>
      </c>
    </row>
    <row r="28" spans="1:18" ht="12" customHeight="1" x14ac:dyDescent="0.2">
      <c r="A28" s="5" t="s">
        <v>60</v>
      </c>
      <c r="B28" s="52" t="s">
        <v>165</v>
      </c>
      <c r="C28" s="25">
        <v>93.551126030423546</v>
      </c>
      <c r="D28" s="55">
        <v>92.448924136124162</v>
      </c>
      <c r="E28" s="24">
        <v>92.390367111085808</v>
      </c>
      <c r="F28" s="24">
        <v>92.497395175251683</v>
      </c>
      <c r="G28" s="68">
        <v>91.773309399857396</v>
      </c>
      <c r="H28" s="55">
        <v>91.332478743544456</v>
      </c>
      <c r="I28" s="65">
        <v>91.453225807548336</v>
      </c>
      <c r="J28" s="25">
        <v>90.665651221106671</v>
      </c>
      <c r="K28" s="55">
        <v>90.702325947491005</v>
      </c>
      <c r="L28" s="55">
        <v>90.941439157003501</v>
      </c>
      <c r="M28" s="55">
        <v>92.033224950172212</v>
      </c>
      <c r="N28" s="55">
        <v>91.766457372557085</v>
      </c>
      <c r="O28" s="62">
        <v>91.789316643533908</v>
      </c>
      <c r="P28" s="30">
        <f t="shared" si="0"/>
        <v>91.384158804757178</v>
      </c>
      <c r="Q28" s="7" t="s">
        <v>195</v>
      </c>
      <c r="R28" s="45" t="s">
        <v>60</v>
      </c>
    </row>
    <row r="29" spans="1:18" ht="12" customHeight="1" x14ac:dyDescent="0.2">
      <c r="A29" s="5" t="s">
        <v>61</v>
      </c>
      <c r="B29" s="52" t="s">
        <v>166</v>
      </c>
      <c r="C29" s="25">
        <v>94.614119398973557</v>
      </c>
      <c r="D29" s="55">
        <v>94.614320501961316</v>
      </c>
      <c r="E29" s="24">
        <v>94.614320501961316</v>
      </c>
      <c r="F29" s="24">
        <v>94.616130428851761</v>
      </c>
      <c r="G29" s="68">
        <v>93.94025094986614</v>
      </c>
      <c r="H29" s="55">
        <v>94.026284775597475</v>
      </c>
      <c r="I29" s="65">
        <v>93.93755902560639</v>
      </c>
      <c r="J29" s="25">
        <v>93.981554449398502</v>
      </c>
      <c r="K29" s="55">
        <v>93.803722881623159</v>
      </c>
      <c r="L29" s="55">
        <v>93.823088542627602</v>
      </c>
      <c r="M29" s="55">
        <v>93.822504645968266</v>
      </c>
      <c r="N29" s="55">
        <v>93.844113372998393</v>
      </c>
      <c r="O29" s="62">
        <v>93.201802341350245</v>
      </c>
      <c r="P29" s="30">
        <f t="shared" si="0"/>
        <v>93.820097887226254</v>
      </c>
      <c r="Q29" s="7" t="s">
        <v>196</v>
      </c>
      <c r="R29" s="45" t="s">
        <v>61</v>
      </c>
    </row>
    <row r="30" spans="1:18" ht="12" customHeight="1" x14ac:dyDescent="0.2">
      <c r="A30" s="5" t="s">
        <v>62</v>
      </c>
      <c r="B30" s="52" t="s">
        <v>167</v>
      </c>
      <c r="C30" s="25">
        <v>94.944170006042285</v>
      </c>
      <c r="D30" s="55">
        <v>95.379909400055524</v>
      </c>
      <c r="E30" s="24">
        <v>95.444383293398857</v>
      </c>
      <c r="F30" s="24">
        <v>95.586544894673153</v>
      </c>
      <c r="G30" s="68">
        <v>96.238442220408189</v>
      </c>
      <c r="H30" s="55">
        <v>96.416479312752827</v>
      </c>
      <c r="I30" s="65">
        <v>96.083168411079384</v>
      </c>
      <c r="J30" s="25">
        <v>95.940949063388089</v>
      </c>
      <c r="K30" s="55">
        <v>95.757964152908926</v>
      </c>
      <c r="L30" s="55">
        <v>95.898914667436813</v>
      </c>
      <c r="M30" s="55">
        <v>95.945418260510436</v>
      </c>
      <c r="N30" s="55">
        <v>95.697456965052993</v>
      </c>
      <c r="O30" s="62">
        <v>95.69978833621029</v>
      </c>
      <c r="P30" s="30">
        <f t="shared" si="0"/>
        <v>95.964286821083107</v>
      </c>
      <c r="Q30" s="7" t="s">
        <v>197</v>
      </c>
      <c r="R30" s="45" t="s">
        <v>62</v>
      </c>
    </row>
    <row r="31" spans="1:18" ht="12" customHeight="1" x14ac:dyDescent="0.2">
      <c r="A31" s="5" t="s">
        <v>63</v>
      </c>
      <c r="B31" s="52" t="s">
        <v>168</v>
      </c>
      <c r="C31" s="25">
        <v>102.53225802750704</v>
      </c>
      <c r="D31" s="55">
        <v>102.55473997404003</v>
      </c>
      <c r="E31" s="24">
        <v>102.50702441616322</v>
      </c>
      <c r="F31" s="24">
        <v>102.11358513119254</v>
      </c>
      <c r="G31" s="68">
        <v>101.36745305140643</v>
      </c>
      <c r="H31" s="55">
        <v>101.34686360591313</v>
      </c>
      <c r="I31" s="65">
        <v>101.79459447327554</v>
      </c>
      <c r="J31" s="25">
        <v>102.74729767559681</v>
      </c>
      <c r="K31" s="55">
        <v>102.58438592381751</v>
      </c>
      <c r="L31" s="55">
        <v>102.18436558328823</v>
      </c>
      <c r="M31" s="55">
        <v>102.54807398659773</v>
      </c>
      <c r="N31" s="55">
        <v>102.50858862907246</v>
      </c>
      <c r="O31" s="62">
        <v>103.16823010667873</v>
      </c>
      <c r="P31" s="30">
        <f t="shared" si="0"/>
        <v>102.2499836706274</v>
      </c>
      <c r="Q31" s="7" t="s">
        <v>198</v>
      </c>
      <c r="R31" s="45" t="s">
        <v>63</v>
      </c>
    </row>
    <row r="32" spans="1:18" ht="12" customHeight="1" x14ac:dyDescent="0.2">
      <c r="A32" s="5" t="s">
        <v>64</v>
      </c>
      <c r="B32" s="52" t="s">
        <v>169</v>
      </c>
      <c r="C32" s="25">
        <v>99.096400971187165</v>
      </c>
      <c r="D32" s="55">
        <v>99.096400971187165</v>
      </c>
      <c r="E32" s="24">
        <v>99.096400971187165</v>
      </c>
      <c r="F32" s="24">
        <v>99.096400971187165</v>
      </c>
      <c r="G32" s="68">
        <v>99.096400971187165</v>
      </c>
      <c r="H32" s="55">
        <v>99.096400971187165</v>
      </c>
      <c r="I32" s="65">
        <v>99.096400971187165</v>
      </c>
      <c r="J32" s="25">
        <v>99.096400971187165</v>
      </c>
      <c r="K32" s="55">
        <v>99.096400971187165</v>
      </c>
      <c r="L32" s="55">
        <v>106.95493221715408</v>
      </c>
      <c r="M32" s="55">
        <v>106.98482049272246</v>
      </c>
      <c r="N32" s="55">
        <v>106.98482049272246</v>
      </c>
      <c r="O32" s="62">
        <v>108.25855168960025</v>
      </c>
      <c r="P32" s="30">
        <f t="shared" si="0"/>
        <v>102.74056997201502</v>
      </c>
      <c r="Q32" s="7" t="s">
        <v>199</v>
      </c>
      <c r="R32" s="45" t="s">
        <v>64</v>
      </c>
    </row>
    <row r="33" spans="1:18" ht="12" customHeight="1" x14ac:dyDescent="0.2">
      <c r="A33" s="5" t="s">
        <v>65</v>
      </c>
      <c r="B33" s="52" t="s">
        <v>170</v>
      </c>
      <c r="C33" s="25">
        <v>101.2142638404079</v>
      </c>
      <c r="D33" s="55">
        <v>101.73200766325739</v>
      </c>
      <c r="E33" s="24">
        <v>101.12759043960253</v>
      </c>
      <c r="F33" s="24">
        <v>100.58097828372587</v>
      </c>
      <c r="G33" s="68">
        <v>101.45602531996835</v>
      </c>
      <c r="H33" s="55">
        <v>101.51239083173229</v>
      </c>
      <c r="I33" s="65">
        <v>101.58368557969069</v>
      </c>
      <c r="J33" s="25">
        <v>101.30681596158915</v>
      </c>
      <c r="K33" s="55">
        <v>91.842981669996732</v>
      </c>
      <c r="L33" s="55">
        <v>92.567862625211873</v>
      </c>
      <c r="M33" s="55">
        <v>92.272276060268283</v>
      </c>
      <c r="N33" s="55">
        <v>90.836781767373623</v>
      </c>
      <c r="O33" s="62">
        <v>91.935970371306141</v>
      </c>
      <c r="P33" s="30">
        <f t="shared" si="0"/>
        <v>96.14608779857079</v>
      </c>
      <c r="Q33" s="7" t="s">
        <v>200</v>
      </c>
      <c r="R33" s="45" t="s">
        <v>65</v>
      </c>
    </row>
    <row r="34" spans="1:18" ht="12" customHeight="1" x14ac:dyDescent="0.2">
      <c r="A34" s="5" t="s">
        <v>66</v>
      </c>
      <c r="B34" s="52" t="s">
        <v>171</v>
      </c>
      <c r="C34" s="25">
        <v>109.27378699187406</v>
      </c>
      <c r="D34" s="55">
        <v>114.96887901360185</v>
      </c>
      <c r="E34" s="24">
        <v>120.21094077386169</v>
      </c>
      <c r="F34" s="24">
        <v>123.96706961406268</v>
      </c>
      <c r="G34" s="68">
        <v>124.41486848605497</v>
      </c>
      <c r="H34" s="55">
        <v>117.61274206351645</v>
      </c>
      <c r="I34" s="65">
        <v>112.30153802134036</v>
      </c>
      <c r="J34" s="25">
        <v>112.16585788552078</v>
      </c>
      <c r="K34" s="55">
        <v>113.75529515750262</v>
      </c>
      <c r="L34" s="55">
        <v>111.89544764774392</v>
      </c>
      <c r="M34" s="55">
        <v>109.31399979117847</v>
      </c>
      <c r="N34" s="55">
        <v>113.08218240196133</v>
      </c>
      <c r="O34" s="62">
        <v>119.06540878450497</v>
      </c>
      <c r="P34" s="30">
        <f t="shared" si="0"/>
        <v>114.84526002659156</v>
      </c>
      <c r="Q34" s="7" t="s">
        <v>201</v>
      </c>
      <c r="R34" s="45" t="s">
        <v>66</v>
      </c>
    </row>
    <row r="35" spans="1:18" ht="12" customHeight="1" thickBot="1" x14ac:dyDescent="0.25">
      <c r="A35" s="44" t="s">
        <v>69</v>
      </c>
      <c r="B35" s="53" t="s">
        <v>172</v>
      </c>
      <c r="C35" s="26">
        <v>107.3418204304358</v>
      </c>
      <c r="D35" s="27">
        <v>110.87321552253246</v>
      </c>
      <c r="E35" s="27">
        <v>110.46377952235729</v>
      </c>
      <c r="F35" s="27">
        <v>109.53146734216203</v>
      </c>
      <c r="G35" s="69">
        <v>108.00157552119477</v>
      </c>
      <c r="H35" s="27">
        <v>123.5056390996164</v>
      </c>
      <c r="I35" s="66">
        <v>121.4026503287882</v>
      </c>
      <c r="J35" s="26">
        <v>113.98220644548094</v>
      </c>
      <c r="K35" s="27">
        <v>112.46686102141597</v>
      </c>
      <c r="L35" s="27">
        <v>112.408476309861</v>
      </c>
      <c r="M35" s="27">
        <v>113.14011129124266</v>
      </c>
      <c r="N35" s="27">
        <v>114.64351849133416</v>
      </c>
      <c r="O35" s="63">
        <v>114.14440856253202</v>
      </c>
      <c r="P35" s="31">
        <f t="shared" si="0"/>
        <v>114.85504967460734</v>
      </c>
      <c r="Q35" s="53" t="s">
        <v>202</v>
      </c>
      <c r="R35" s="46" t="s">
        <v>69</v>
      </c>
    </row>
    <row r="36" spans="1:18" ht="15" customHeight="1" thickTop="1" x14ac:dyDescent="0.2">
      <c r="R36" s="19"/>
    </row>
    <row r="37" spans="1:18" ht="12" customHeight="1" thickBot="1" x14ac:dyDescent="0.25">
      <c r="A37" s="11" t="s">
        <v>0</v>
      </c>
      <c r="I37" s="19"/>
      <c r="J37" s="20"/>
      <c r="Q37" s="1"/>
      <c r="R37" s="1" t="s">
        <v>112</v>
      </c>
    </row>
    <row r="38" spans="1:18" ht="15" customHeight="1" thickTop="1" x14ac:dyDescent="0.2">
      <c r="A38" s="75" t="s">
        <v>105</v>
      </c>
      <c r="B38" s="72" t="s">
        <v>128</v>
      </c>
      <c r="C38" s="81" t="s">
        <v>24</v>
      </c>
      <c r="D38" s="79"/>
      <c r="E38" s="79"/>
      <c r="F38" s="79"/>
      <c r="G38" s="79"/>
      <c r="H38" s="79"/>
      <c r="I38" s="80"/>
      <c r="J38" s="78" t="s">
        <v>25</v>
      </c>
      <c r="K38" s="89"/>
      <c r="L38" s="89"/>
      <c r="M38" s="89"/>
      <c r="N38" s="89"/>
      <c r="O38" s="89"/>
      <c r="P38" s="90"/>
      <c r="Q38" s="72" t="s">
        <v>129</v>
      </c>
      <c r="R38" s="72" t="s">
        <v>105</v>
      </c>
    </row>
    <row r="39" spans="1:18" ht="15" customHeight="1" x14ac:dyDescent="0.2">
      <c r="A39" s="76"/>
      <c r="B39" s="73"/>
      <c r="C39" s="82">
        <v>2018</v>
      </c>
      <c r="D39" s="83"/>
      <c r="E39" s="83"/>
      <c r="F39" s="83"/>
      <c r="G39" s="84">
        <v>2019</v>
      </c>
      <c r="H39" s="83"/>
      <c r="I39" s="85"/>
      <c r="J39" s="86">
        <v>2019</v>
      </c>
      <c r="K39" s="87"/>
      <c r="L39" s="87"/>
      <c r="M39" s="87"/>
      <c r="N39" s="87"/>
      <c r="O39" s="87"/>
      <c r="P39" s="88"/>
      <c r="Q39" s="73"/>
      <c r="R39" s="73"/>
    </row>
    <row r="40" spans="1:18" s="43" customFormat="1" ht="15" customHeight="1" thickBot="1" x14ac:dyDescent="0.25">
      <c r="A40" s="77"/>
      <c r="B40" s="74"/>
      <c r="C40" s="29" t="s">
        <v>36</v>
      </c>
      <c r="D40" s="34" t="s">
        <v>37</v>
      </c>
      <c r="E40" s="34" t="s">
        <v>38</v>
      </c>
      <c r="F40" s="34" t="s">
        <v>39</v>
      </c>
      <c r="G40" s="34" t="s">
        <v>28</v>
      </c>
      <c r="H40" s="34" t="s">
        <v>29</v>
      </c>
      <c r="I40" s="23" t="s">
        <v>30</v>
      </c>
      <c r="J40" s="33" t="s">
        <v>31</v>
      </c>
      <c r="K40" s="34" t="s">
        <v>32</v>
      </c>
      <c r="L40" s="34" t="s">
        <v>33</v>
      </c>
      <c r="M40" s="34" t="s">
        <v>34</v>
      </c>
      <c r="N40" s="37" t="s">
        <v>35</v>
      </c>
      <c r="O40" s="34" t="s">
        <v>36</v>
      </c>
      <c r="P40" s="36" t="s">
        <v>40</v>
      </c>
      <c r="Q40" s="74"/>
      <c r="R40" s="74"/>
    </row>
    <row r="41" spans="1:18" ht="13.5" thickTop="1" x14ac:dyDescent="0.2">
      <c r="A41" s="71"/>
      <c r="B41" s="8" t="s">
        <v>4</v>
      </c>
      <c r="C41" s="35">
        <v>100.04907751948112</v>
      </c>
      <c r="D41" s="28">
        <v>99.989395268777031</v>
      </c>
      <c r="E41" s="28">
        <v>99.974319699485747</v>
      </c>
      <c r="F41" s="28">
        <v>99.310069261064825</v>
      </c>
      <c r="G41" s="67">
        <v>100.12828286850575</v>
      </c>
      <c r="H41" s="28">
        <v>99.767966938636476</v>
      </c>
      <c r="I41" s="70">
        <v>100.38393962902153</v>
      </c>
      <c r="J41" s="35">
        <v>100.26691688900074</v>
      </c>
      <c r="K41" s="28">
        <v>100.15257908423445</v>
      </c>
      <c r="L41" s="28">
        <v>99.053586607456282</v>
      </c>
      <c r="M41" s="28">
        <v>100.23505278225659</v>
      </c>
      <c r="N41" s="28">
        <v>99.644643094837519</v>
      </c>
      <c r="O41" s="59">
        <v>100.45355334455901</v>
      </c>
      <c r="P41" s="32">
        <f>AVERAGE(G41:O41)</f>
        <v>100.00961347094538</v>
      </c>
      <c r="Q41" s="2" t="s">
        <v>5</v>
      </c>
      <c r="R41" s="4"/>
    </row>
    <row r="42" spans="1:18" ht="12" customHeight="1" x14ac:dyDescent="0.2">
      <c r="A42" s="5" t="s">
        <v>41</v>
      </c>
      <c r="B42" s="52" t="s">
        <v>144</v>
      </c>
      <c r="C42" s="25">
        <v>100.52282896575902</v>
      </c>
      <c r="D42" s="55">
        <v>99.617537617210331</v>
      </c>
      <c r="E42" s="24">
        <v>100.46988380928998</v>
      </c>
      <c r="F42" s="24">
        <v>98.899029623629133</v>
      </c>
      <c r="G42" s="68">
        <v>99.114101654777926</v>
      </c>
      <c r="H42" s="55">
        <v>100.0122251090089</v>
      </c>
      <c r="I42" s="65">
        <v>100.52263640662072</v>
      </c>
      <c r="J42" s="25">
        <v>104.29663387661085</v>
      </c>
      <c r="K42" s="55">
        <v>98.734892626147996</v>
      </c>
      <c r="L42" s="55">
        <v>99.276700692262636</v>
      </c>
      <c r="M42" s="55">
        <v>99.233619119078597</v>
      </c>
      <c r="N42" s="55">
        <v>100.34983866214975</v>
      </c>
      <c r="O42" s="62">
        <v>99.213520002052846</v>
      </c>
      <c r="P42" s="30">
        <f t="shared" ref="P42:P69" si="1">AVERAGE(G42:O42)</f>
        <v>100.0837964609678</v>
      </c>
      <c r="Q42" s="7" t="s">
        <v>174</v>
      </c>
      <c r="R42" s="45" t="s">
        <v>41</v>
      </c>
    </row>
    <row r="43" spans="1:18" ht="12" customHeight="1" x14ac:dyDescent="0.2">
      <c r="A43" s="5" t="s">
        <v>42</v>
      </c>
      <c r="B43" s="52" t="s">
        <v>145</v>
      </c>
      <c r="C43" s="25">
        <v>97.14687683735896</v>
      </c>
      <c r="D43" s="55">
        <v>101.00483734478843</v>
      </c>
      <c r="E43" s="24">
        <v>99.732818832197111</v>
      </c>
      <c r="F43" s="24">
        <v>104.43795526468504</v>
      </c>
      <c r="G43" s="68">
        <v>99.004796611479691</v>
      </c>
      <c r="H43" s="55">
        <v>100.30409521912331</v>
      </c>
      <c r="I43" s="65">
        <v>101.62901978623906</v>
      </c>
      <c r="J43" s="25">
        <v>98.252103040880996</v>
      </c>
      <c r="K43" s="55">
        <v>100.25608442729397</v>
      </c>
      <c r="L43" s="55">
        <v>98.146021502762011</v>
      </c>
      <c r="M43" s="55">
        <v>96.935356989695592</v>
      </c>
      <c r="N43" s="55">
        <v>99.55745575464789</v>
      </c>
      <c r="O43" s="62">
        <v>100.19228534557396</v>
      </c>
      <c r="P43" s="30">
        <f t="shared" si="1"/>
        <v>99.364135408632947</v>
      </c>
      <c r="Q43" s="7" t="s">
        <v>175</v>
      </c>
      <c r="R43" s="5" t="s">
        <v>42</v>
      </c>
    </row>
    <row r="44" spans="1:18" ht="12" customHeight="1" x14ac:dyDescent="0.2">
      <c r="A44" s="5" t="s">
        <v>43</v>
      </c>
      <c r="B44" s="52" t="s">
        <v>173</v>
      </c>
      <c r="C44" s="25">
        <v>100.5155358041356</v>
      </c>
      <c r="D44" s="55">
        <v>95.663146647833173</v>
      </c>
      <c r="E44" s="24">
        <v>104.75004694475436</v>
      </c>
      <c r="F44" s="24">
        <v>98.96385562729742</v>
      </c>
      <c r="G44" s="68">
        <v>101.58439364950699</v>
      </c>
      <c r="H44" s="55">
        <v>96.81865037723405</v>
      </c>
      <c r="I44" s="65">
        <v>104.24583564978967</v>
      </c>
      <c r="J44" s="25">
        <v>100.10022365706668</v>
      </c>
      <c r="K44" s="55">
        <v>101.16690806927274</v>
      </c>
      <c r="L44" s="55">
        <v>97.425242977933536</v>
      </c>
      <c r="M44" s="55">
        <v>109.1466221733688</v>
      </c>
      <c r="N44" s="55">
        <v>91.939099065967639</v>
      </c>
      <c r="O44" s="62">
        <v>100.45118590359097</v>
      </c>
      <c r="P44" s="30">
        <f t="shared" si="1"/>
        <v>100.31979572485901</v>
      </c>
      <c r="Q44" s="7" t="s">
        <v>203</v>
      </c>
      <c r="R44" s="5" t="s">
        <v>43</v>
      </c>
    </row>
    <row r="45" spans="1:18" ht="12" customHeight="1" x14ac:dyDescent="0.2">
      <c r="A45" s="5" t="s">
        <v>107</v>
      </c>
      <c r="B45" s="52" t="s">
        <v>147</v>
      </c>
      <c r="C45" s="25">
        <v>105.11284969984982</v>
      </c>
      <c r="D45" s="55">
        <v>100.77911323822252</v>
      </c>
      <c r="E45" s="24">
        <v>104.99135960259383</v>
      </c>
      <c r="F45" s="24">
        <v>89.255266947867355</v>
      </c>
      <c r="G45" s="68">
        <v>108.07433517442182</v>
      </c>
      <c r="H45" s="55">
        <v>96.779938958139482</v>
      </c>
      <c r="I45" s="65">
        <v>100.67828647311181</v>
      </c>
      <c r="J45" s="25">
        <v>96.868791804960168</v>
      </c>
      <c r="K45" s="55">
        <v>99.729096325321336</v>
      </c>
      <c r="L45" s="55">
        <v>91.523016854846588</v>
      </c>
      <c r="M45" s="55">
        <v>96.545482389738041</v>
      </c>
      <c r="N45" s="55">
        <v>111.8544203995489</v>
      </c>
      <c r="O45" s="62">
        <v>101.22112732328033</v>
      </c>
      <c r="P45" s="30">
        <f t="shared" si="1"/>
        <v>100.36383285592983</v>
      </c>
      <c r="Q45" s="7" t="s">
        <v>177</v>
      </c>
      <c r="R45" s="5" t="s">
        <v>107</v>
      </c>
    </row>
    <row r="46" spans="1:18" ht="12" customHeight="1" x14ac:dyDescent="0.2">
      <c r="A46" s="5" t="s">
        <v>45</v>
      </c>
      <c r="B46" s="52" t="s">
        <v>148</v>
      </c>
      <c r="C46" s="25">
        <v>100</v>
      </c>
      <c r="D46" s="55">
        <v>100</v>
      </c>
      <c r="E46" s="24">
        <v>100</v>
      </c>
      <c r="F46" s="24">
        <v>100</v>
      </c>
      <c r="G46" s="68">
        <v>100</v>
      </c>
      <c r="H46" s="55">
        <v>100</v>
      </c>
      <c r="I46" s="65">
        <v>100</v>
      </c>
      <c r="J46" s="25">
        <v>100</v>
      </c>
      <c r="K46" s="55">
        <v>100</v>
      </c>
      <c r="L46" s="55">
        <v>100</v>
      </c>
      <c r="M46" s="55">
        <v>100</v>
      </c>
      <c r="N46" s="55">
        <v>100</v>
      </c>
      <c r="O46" s="62">
        <v>100</v>
      </c>
      <c r="P46" s="30">
        <f t="shared" si="1"/>
        <v>100</v>
      </c>
      <c r="Q46" s="7" t="s">
        <v>178</v>
      </c>
      <c r="R46" s="5" t="s">
        <v>45</v>
      </c>
    </row>
    <row r="47" spans="1:18" ht="12" customHeight="1" x14ac:dyDescent="0.2">
      <c r="A47" s="5" t="s">
        <v>46</v>
      </c>
      <c r="B47" s="52" t="s">
        <v>149</v>
      </c>
      <c r="C47" s="25">
        <v>96.852452294631107</v>
      </c>
      <c r="D47" s="55">
        <v>94.088415559876765</v>
      </c>
      <c r="E47" s="24">
        <v>106.38649384093632</v>
      </c>
      <c r="F47" s="24">
        <v>107.2980997695993</v>
      </c>
      <c r="G47" s="68">
        <v>97.635080148350312</v>
      </c>
      <c r="H47" s="55">
        <v>101.16738603364503</v>
      </c>
      <c r="I47" s="65">
        <v>101.28367826071589</v>
      </c>
      <c r="J47" s="25">
        <v>102.5342645242626</v>
      </c>
      <c r="K47" s="55">
        <v>99.983186593968668</v>
      </c>
      <c r="L47" s="55">
        <v>100.20295941129069</v>
      </c>
      <c r="M47" s="55">
        <v>98.914672831848293</v>
      </c>
      <c r="N47" s="55">
        <v>98.523108796242937</v>
      </c>
      <c r="O47" s="62">
        <v>100.33529308746296</v>
      </c>
      <c r="P47" s="30">
        <f t="shared" si="1"/>
        <v>100.06440329864306</v>
      </c>
      <c r="Q47" s="7" t="s">
        <v>179</v>
      </c>
      <c r="R47" s="5" t="s">
        <v>46</v>
      </c>
    </row>
    <row r="48" spans="1:18" ht="12" customHeight="1" x14ac:dyDescent="0.2">
      <c r="A48" s="5" t="s">
        <v>103</v>
      </c>
      <c r="B48" s="52" t="s">
        <v>150</v>
      </c>
      <c r="C48" s="25">
        <v>100.48950821812947</v>
      </c>
      <c r="D48" s="55">
        <v>100.57208349500539</v>
      </c>
      <c r="E48" s="24">
        <v>99.425197357226878</v>
      </c>
      <c r="F48" s="24">
        <v>99.926155937106728</v>
      </c>
      <c r="G48" s="68">
        <v>101.06150475555449</v>
      </c>
      <c r="H48" s="55">
        <v>100.28119023687742</v>
      </c>
      <c r="I48" s="65">
        <v>99.20375459114473</v>
      </c>
      <c r="J48" s="25">
        <v>99.134746761797814</v>
      </c>
      <c r="K48" s="55">
        <v>99.689150667418275</v>
      </c>
      <c r="L48" s="55">
        <v>100.16287421050367</v>
      </c>
      <c r="M48" s="55">
        <v>100.18408272265779</v>
      </c>
      <c r="N48" s="55">
        <v>99.776257915132078</v>
      </c>
      <c r="O48" s="62">
        <v>99.779281806534698</v>
      </c>
      <c r="P48" s="30">
        <f t="shared" si="1"/>
        <v>99.919204851957886</v>
      </c>
      <c r="Q48" s="7" t="s">
        <v>180</v>
      </c>
      <c r="R48" s="5" t="s">
        <v>103</v>
      </c>
    </row>
    <row r="49" spans="1:18" ht="12" customHeight="1" x14ac:dyDescent="0.2">
      <c r="A49" s="5" t="s">
        <v>104</v>
      </c>
      <c r="B49" s="52" t="s">
        <v>151</v>
      </c>
      <c r="C49" s="25">
        <v>100.17133893124645</v>
      </c>
      <c r="D49" s="55">
        <v>100.8736586647361</v>
      </c>
      <c r="E49" s="24">
        <v>101.7428222122915</v>
      </c>
      <c r="F49" s="24">
        <v>101.21953443464113</v>
      </c>
      <c r="G49" s="68">
        <v>100.61688727925726</v>
      </c>
      <c r="H49" s="55">
        <v>99.608028330854722</v>
      </c>
      <c r="I49" s="65">
        <v>100.67133028897234</v>
      </c>
      <c r="J49" s="25">
        <v>100.003932499537</v>
      </c>
      <c r="K49" s="55">
        <v>99.14529985376987</v>
      </c>
      <c r="L49" s="55">
        <v>99.110637002191766</v>
      </c>
      <c r="M49" s="55">
        <v>101.52136700755365</v>
      </c>
      <c r="N49" s="55">
        <v>99.962177289076052</v>
      </c>
      <c r="O49" s="62">
        <v>100.06198452052497</v>
      </c>
      <c r="P49" s="30">
        <f t="shared" si="1"/>
        <v>100.0779604524153</v>
      </c>
      <c r="Q49" s="7" t="s">
        <v>181</v>
      </c>
      <c r="R49" s="5" t="s">
        <v>104</v>
      </c>
    </row>
    <row r="50" spans="1:18" ht="12" customHeight="1" x14ac:dyDescent="0.2">
      <c r="A50" s="5" t="s">
        <v>108</v>
      </c>
      <c r="B50" s="52" t="s">
        <v>153</v>
      </c>
      <c r="C50" s="25">
        <v>100.35179560785276</v>
      </c>
      <c r="D50" s="55">
        <v>99.704621605167191</v>
      </c>
      <c r="E50" s="24">
        <v>100.75890451017271</v>
      </c>
      <c r="F50" s="24">
        <v>101.18330057110478</v>
      </c>
      <c r="G50" s="68">
        <v>99.223377333879696</v>
      </c>
      <c r="H50" s="55">
        <v>99.741624574703167</v>
      </c>
      <c r="I50" s="65">
        <v>101.22071829946681</v>
      </c>
      <c r="J50" s="25">
        <v>99.973675514768772</v>
      </c>
      <c r="K50" s="55">
        <v>99.993532310970309</v>
      </c>
      <c r="L50" s="55">
        <v>100.96431269902844</v>
      </c>
      <c r="M50" s="55">
        <v>99.136008374212409</v>
      </c>
      <c r="N50" s="55">
        <v>99.202718029967158</v>
      </c>
      <c r="O50" s="62">
        <v>101.34511478138812</v>
      </c>
      <c r="P50" s="30">
        <f t="shared" si="1"/>
        <v>100.08900910204278</v>
      </c>
      <c r="Q50" s="7" t="s">
        <v>183</v>
      </c>
      <c r="R50" s="5" t="s">
        <v>108</v>
      </c>
    </row>
    <row r="51" spans="1:18" ht="12" customHeight="1" x14ac:dyDescent="0.2">
      <c r="A51" s="5" t="s">
        <v>109</v>
      </c>
      <c r="B51" s="52" t="s">
        <v>154</v>
      </c>
      <c r="C51" s="25">
        <v>96.650825013017766</v>
      </c>
      <c r="D51" s="55">
        <v>102.61478136950528</v>
      </c>
      <c r="E51" s="24">
        <v>101.61619589281285</v>
      </c>
      <c r="F51" s="24">
        <v>98.760930621158977</v>
      </c>
      <c r="G51" s="68">
        <v>101.07622447139282</v>
      </c>
      <c r="H51" s="55">
        <v>100.26196320958367</v>
      </c>
      <c r="I51" s="65">
        <v>99.867319856256501</v>
      </c>
      <c r="J51" s="25">
        <v>98.109471404409661</v>
      </c>
      <c r="K51" s="55">
        <v>101.32721776709279</v>
      </c>
      <c r="L51" s="55">
        <v>101.00586766111999</v>
      </c>
      <c r="M51" s="55">
        <v>101.36305689354093</v>
      </c>
      <c r="N51" s="55">
        <v>97.962717640480506</v>
      </c>
      <c r="O51" s="62">
        <v>103.25985425717448</v>
      </c>
      <c r="P51" s="30">
        <f t="shared" si="1"/>
        <v>100.47041035122794</v>
      </c>
      <c r="Q51" s="7" t="s">
        <v>184</v>
      </c>
      <c r="R51" s="5" t="s">
        <v>109</v>
      </c>
    </row>
    <row r="52" spans="1:18" ht="12" customHeight="1" x14ac:dyDescent="0.2">
      <c r="A52" s="5" t="s">
        <v>49</v>
      </c>
      <c r="B52" s="52" t="s">
        <v>155</v>
      </c>
      <c r="C52" s="25">
        <v>100.11139256744815</v>
      </c>
      <c r="D52" s="55">
        <v>98.448059386407053</v>
      </c>
      <c r="E52" s="24">
        <v>101.57563361792047</v>
      </c>
      <c r="F52" s="24">
        <v>99.063618427748807</v>
      </c>
      <c r="G52" s="68">
        <v>99.051177614897199</v>
      </c>
      <c r="H52" s="55">
        <v>98.502020980136322</v>
      </c>
      <c r="I52" s="65">
        <v>102.05924571700567</v>
      </c>
      <c r="J52" s="25">
        <v>99.371089746947973</v>
      </c>
      <c r="K52" s="55">
        <v>101.63287687213057</v>
      </c>
      <c r="L52" s="55">
        <v>101.64561660184042</v>
      </c>
      <c r="M52" s="55">
        <v>96.70256803692088</v>
      </c>
      <c r="N52" s="55">
        <v>103.29206969288536</v>
      </c>
      <c r="O52" s="62">
        <v>100.94129465052082</v>
      </c>
      <c r="P52" s="30">
        <f t="shared" si="1"/>
        <v>100.35532887925392</v>
      </c>
      <c r="Q52" s="7" t="s">
        <v>185</v>
      </c>
      <c r="R52" s="5" t="s">
        <v>49</v>
      </c>
    </row>
    <row r="53" spans="1:18" ht="12" customHeight="1" x14ac:dyDescent="0.2">
      <c r="A53" s="5" t="s">
        <v>50</v>
      </c>
      <c r="B53" s="52" t="s">
        <v>156</v>
      </c>
      <c r="C53" s="25">
        <v>100.58566549469515</v>
      </c>
      <c r="D53" s="55">
        <v>101.52693477114209</v>
      </c>
      <c r="E53" s="24">
        <v>100.40756200878292</v>
      </c>
      <c r="F53" s="24">
        <v>99.335684174077116</v>
      </c>
      <c r="G53" s="68">
        <v>102.04988782859836</v>
      </c>
      <c r="H53" s="55">
        <v>99.363616425288328</v>
      </c>
      <c r="I53" s="65">
        <v>101.25957195547987</v>
      </c>
      <c r="J53" s="25">
        <v>98.188507839949452</v>
      </c>
      <c r="K53" s="55">
        <v>100.66768133570474</v>
      </c>
      <c r="L53" s="55">
        <v>95.384415374343405</v>
      </c>
      <c r="M53" s="55">
        <v>99.949941918645763</v>
      </c>
      <c r="N53" s="55">
        <v>101.20900754178746</v>
      </c>
      <c r="O53" s="62">
        <v>100.34603077074114</v>
      </c>
      <c r="P53" s="30">
        <f t="shared" si="1"/>
        <v>99.824295665615395</v>
      </c>
      <c r="Q53" s="7" t="s">
        <v>186</v>
      </c>
      <c r="R53" s="5" t="s">
        <v>50</v>
      </c>
    </row>
    <row r="54" spans="1:18" ht="12" customHeight="1" x14ac:dyDescent="0.2">
      <c r="A54" s="5" t="s">
        <v>51</v>
      </c>
      <c r="B54" s="52" t="s">
        <v>157</v>
      </c>
      <c r="C54" s="25">
        <v>101.06428180717697</v>
      </c>
      <c r="D54" s="55">
        <v>100.4829932382014</v>
      </c>
      <c r="E54" s="24">
        <v>99.296710422720764</v>
      </c>
      <c r="F54" s="24">
        <v>98.586501895835497</v>
      </c>
      <c r="G54" s="68">
        <v>102.98993165303149</v>
      </c>
      <c r="H54" s="55">
        <v>99.077015486400114</v>
      </c>
      <c r="I54" s="65">
        <v>99.946143953790965</v>
      </c>
      <c r="J54" s="25">
        <v>99.890957166630031</v>
      </c>
      <c r="K54" s="55">
        <v>101.44982010441936</v>
      </c>
      <c r="L54" s="55">
        <v>97.475103005780539</v>
      </c>
      <c r="M54" s="55">
        <v>97.671158351370835</v>
      </c>
      <c r="N54" s="55">
        <v>97.74815837727968</v>
      </c>
      <c r="O54" s="62">
        <v>99.987737892074918</v>
      </c>
      <c r="P54" s="30">
        <f t="shared" si="1"/>
        <v>99.581780665642</v>
      </c>
      <c r="Q54" s="7" t="s">
        <v>187</v>
      </c>
      <c r="R54" s="5" t="s">
        <v>51</v>
      </c>
    </row>
    <row r="55" spans="1:18" ht="12" customHeight="1" x14ac:dyDescent="0.2">
      <c r="A55" s="5" t="s">
        <v>53</v>
      </c>
      <c r="B55" s="52" t="s">
        <v>158</v>
      </c>
      <c r="C55" s="25">
        <v>93.671746211163651</v>
      </c>
      <c r="D55" s="55">
        <v>107.47973044302151</v>
      </c>
      <c r="E55" s="24">
        <v>94.327732244375369</v>
      </c>
      <c r="F55" s="24">
        <v>84.140175922143015</v>
      </c>
      <c r="G55" s="68">
        <v>105.12792129644701</v>
      </c>
      <c r="H55" s="55">
        <v>96.076627598797515</v>
      </c>
      <c r="I55" s="65">
        <v>107.84718792842207</v>
      </c>
      <c r="J55" s="25">
        <v>108.77924224819459</v>
      </c>
      <c r="K55" s="55">
        <v>110.59237350961413</v>
      </c>
      <c r="L55" s="55">
        <v>81.423204026856027</v>
      </c>
      <c r="M55" s="55">
        <v>103.91313167885137</v>
      </c>
      <c r="N55" s="55">
        <v>96.349615284636485</v>
      </c>
      <c r="O55" s="62">
        <v>104.02796132748801</v>
      </c>
      <c r="P55" s="30">
        <f t="shared" si="1"/>
        <v>101.57080721103415</v>
      </c>
      <c r="Q55" s="7" t="s">
        <v>188</v>
      </c>
      <c r="R55" s="5" t="s">
        <v>53</v>
      </c>
    </row>
    <row r="56" spans="1:18" ht="12" customHeight="1" x14ac:dyDescent="0.2">
      <c r="A56" s="5" t="s">
        <v>54</v>
      </c>
      <c r="B56" s="52" t="s">
        <v>159</v>
      </c>
      <c r="C56" s="25">
        <v>100.87589326572348</v>
      </c>
      <c r="D56" s="55">
        <v>99.350552554308706</v>
      </c>
      <c r="E56" s="24">
        <v>100.54225980546596</v>
      </c>
      <c r="F56" s="24">
        <v>100.66574070988563</v>
      </c>
      <c r="G56" s="68">
        <v>99.354176893929662</v>
      </c>
      <c r="H56" s="55">
        <v>97.371395904860421</v>
      </c>
      <c r="I56" s="65">
        <v>99.660335268956402</v>
      </c>
      <c r="J56" s="25">
        <v>101.05067925229147</v>
      </c>
      <c r="K56" s="55">
        <v>103.23400499344659</v>
      </c>
      <c r="L56" s="55">
        <v>100.19359200340681</v>
      </c>
      <c r="M56" s="55">
        <v>99.182335594731128</v>
      </c>
      <c r="N56" s="55">
        <v>97.176642381027591</v>
      </c>
      <c r="O56" s="62">
        <v>99.838992021281626</v>
      </c>
      <c r="P56" s="30">
        <f t="shared" si="1"/>
        <v>99.673572701547982</v>
      </c>
      <c r="Q56" s="7" t="s">
        <v>189</v>
      </c>
      <c r="R56" s="45" t="s">
        <v>54</v>
      </c>
    </row>
    <row r="57" spans="1:18" ht="12" customHeight="1" x14ac:dyDescent="0.2">
      <c r="A57" s="5" t="s">
        <v>55</v>
      </c>
      <c r="B57" s="52" t="s">
        <v>160</v>
      </c>
      <c r="C57" s="25">
        <v>99.919680713058057</v>
      </c>
      <c r="D57" s="55">
        <v>100</v>
      </c>
      <c r="E57" s="24">
        <v>100.08038385067761</v>
      </c>
      <c r="F57" s="24">
        <v>99.959840356528957</v>
      </c>
      <c r="G57" s="68">
        <v>100.12052733376062</v>
      </c>
      <c r="H57" s="55">
        <v>100</v>
      </c>
      <c r="I57" s="65">
        <v>100.04012741341856</v>
      </c>
      <c r="J57" s="25">
        <v>99.879666046646946</v>
      </c>
      <c r="K57" s="55">
        <v>99.959840356528957</v>
      </c>
      <c r="L57" s="55">
        <v>100</v>
      </c>
      <c r="M57" s="55">
        <v>99.959824222079931</v>
      </c>
      <c r="N57" s="55">
        <v>100.04019192533873</v>
      </c>
      <c r="O57" s="62">
        <v>99.879472666239508</v>
      </c>
      <c r="P57" s="30">
        <f t="shared" si="1"/>
        <v>99.986627773779261</v>
      </c>
      <c r="Q57" s="7" t="s">
        <v>190</v>
      </c>
      <c r="R57" s="45" t="s">
        <v>55</v>
      </c>
    </row>
    <row r="58" spans="1:18" ht="12" customHeight="1" x14ac:dyDescent="0.2">
      <c r="A58" s="5" t="s">
        <v>56</v>
      </c>
      <c r="B58" s="52" t="s">
        <v>161</v>
      </c>
      <c r="C58" s="25">
        <v>102.54312243428312</v>
      </c>
      <c r="D58" s="55">
        <v>99.198181879568097</v>
      </c>
      <c r="E58" s="24">
        <v>99.855005762230249</v>
      </c>
      <c r="F58" s="24">
        <v>99.754352259106994</v>
      </c>
      <c r="G58" s="68">
        <v>102.03529451652579</v>
      </c>
      <c r="H58" s="55">
        <v>98.669321243181855</v>
      </c>
      <c r="I58" s="65">
        <v>100.64919000264231</v>
      </c>
      <c r="J58" s="25">
        <v>99.186650475465044</v>
      </c>
      <c r="K58" s="55">
        <v>100.60714118244734</v>
      </c>
      <c r="L58" s="55">
        <v>99.946798443996812</v>
      </c>
      <c r="M58" s="55">
        <v>99.085261734071523</v>
      </c>
      <c r="N58" s="55">
        <v>100.33150453248484</v>
      </c>
      <c r="O58" s="62">
        <v>99.347100757133077</v>
      </c>
      <c r="P58" s="30">
        <f t="shared" si="1"/>
        <v>99.984251431994281</v>
      </c>
      <c r="Q58" s="7" t="s">
        <v>191</v>
      </c>
      <c r="R58" s="45" t="s">
        <v>56</v>
      </c>
    </row>
    <row r="59" spans="1:18" ht="12" customHeight="1" x14ac:dyDescent="0.2">
      <c r="A59" s="5" t="s">
        <v>57</v>
      </c>
      <c r="B59" s="52" t="s">
        <v>162</v>
      </c>
      <c r="C59" s="25">
        <v>99.404622200929552</v>
      </c>
      <c r="D59" s="55">
        <v>100.20249138325765</v>
      </c>
      <c r="E59" s="24">
        <v>102.46165078755922</v>
      </c>
      <c r="F59" s="24">
        <v>100.97824237490303</v>
      </c>
      <c r="G59" s="68">
        <v>101.60709040833457</v>
      </c>
      <c r="H59" s="55">
        <v>99.53071529123946</v>
      </c>
      <c r="I59" s="65">
        <v>102.2273587046068</v>
      </c>
      <c r="J59" s="25">
        <v>99.851548357932501</v>
      </c>
      <c r="K59" s="55">
        <v>100.04988169539735</v>
      </c>
      <c r="L59" s="55">
        <v>100.13268520174921</v>
      </c>
      <c r="M59" s="55">
        <v>98.467593205533205</v>
      </c>
      <c r="N59" s="55">
        <v>100.50181539396715</v>
      </c>
      <c r="O59" s="62">
        <v>98.468388420319002</v>
      </c>
      <c r="P59" s="30">
        <f t="shared" si="1"/>
        <v>100.09300851989769</v>
      </c>
      <c r="Q59" s="7" t="s">
        <v>192</v>
      </c>
      <c r="R59" s="45" t="s">
        <v>57</v>
      </c>
    </row>
    <row r="60" spans="1:18" ht="12" customHeight="1" x14ac:dyDescent="0.2">
      <c r="A60" s="5" t="s">
        <v>58</v>
      </c>
      <c r="B60" s="52" t="s">
        <v>163</v>
      </c>
      <c r="C60" s="25">
        <v>101.61532416881407</v>
      </c>
      <c r="D60" s="55">
        <v>98.59563823207445</v>
      </c>
      <c r="E60" s="24">
        <v>100.00224550384598</v>
      </c>
      <c r="F60" s="24">
        <v>99.992704601031548</v>
      </c>
      <c r="G60" s="68">
        <v>101.51836502891459</v>
      </c>
      <c r="H60" s="55">
        <v>103.69034932352099</v>
      </c>
      <c r="I60" s="65">
        <v>98.842210986952679</v>
      </c>
      <c r="J60" s="25">
        <v>99.392693435875074</v>
      </c>
      <c r="K60" s="55">
        <v>98.560540657485632</v>
      </c>
      <c r="L60" s="55">
        <v>98.398421506275895</v>
      </c>
      <c r="M60" s="55">
        <v>100.30117009481985</v>
      </c>
      <c r="N60" s="55">
        <v>98.110094910285326</v>
      </c>
      <c r="O60" s="62">
        <v>101.59019983210055</v>
      </c>
      <c r="P60" s="30">
        <f t="shared" si="1"/>
        <v>100.04489397513673</v>
      </c>
      <c r="Q60" s="7" t="s">
        <v>193</v>
      </c>
      <c r="R60" s="45" t="s">
        <v>58</v>
      </c>
    </row>
    <row r="61" spans="1:18" ht="12" customHeight="1" x14ac:dyDescent="0.2">
      <c r="A61" s="5" t="s">
        <v>59</v>
      </c>
      <c r="B61" s="52" t="s">
        <v>164</v>
      </c>
      <c r="C61" s="25">
        <v>99.00052082344186</v>
      </c>
      <c r="D61" s="55">
        <v>99.023004809863664</v>
      </c>
      <c r="E61" s="24">
        <v>101.15776643696887</v>
      </c>
      <c r="F61" s="24">
        <v>100.60675056644897</v>
      </c>
      <c r="G61" s="68">
        <v>98.71180223187244</v>
      </c>
      <c r="H61" s="55">
        <v>100.37536981789566</v>
      </c>
      <c r="I61" s="65">
        <v>101.02046276519638</v>
      </c>
      <c r="J61" s="25">
        <v>100.08371399391451</v>
      </c>
      <c r="K61" s="55">
        <v>98.76062696732582</v>
      </c>
      <c r="L61" s="55">
        <v>100.5343065940594</v>
      </c>
      <c r="M61" s="55">
        <v>99.904959665357069</v>
      </c>
      <c r="N61" s="55">
        <v>100.17185822752903</v>
      </c>
      <c r="O61" s="62">
        <v>99.808202349955039</v>
      </c>
      <c r="P61" s="30">
        <f t="shared" si="1"/>
        <v>99.930144734789494</v>
      </c>
      <c r="Q61" s="7" t="s">
        <v>194</v>
      </c>
      <c r="R61" s="45" t="s">
        <v>59</v>
      </c>
    </row>
    <row r="62" spans="1:18" ht="12" customHeight="1" x14ac:dyDescent="0.2">
      <c r="A62" s="5" t="s">
        <v>60</v>
      </c>
      <c r="B62" s="52" t="s">
        <v>165</v>
      </c>
      <c r="C62" s="25">
        <v>100.00349054234434</v>
      </c>
      <c r="D62" s="55">
        <v>98.821818677050516</v>
      </c>
      <c r="E62" s="24">
        <v>99.936660133597528</v>
      </c>
      <c r="F62" s="24">
        <v>100.1158433151772</v>
      </c>
      <c r="G62" s="68">
        <v>99.217182522791717</v>
      </c>
      <c r="H62" s="55">
        <v>99.519652653701058</v>
      </c>
      <c r="I62" s="65">
        <v>100.13220605163136</v>
      </c>
      <c r="J62" s="25">
        <v>99.138822518848031</v>
      </c>
      <c r="K62" s="55">
        <v>100.04045051890147</v>
      </c>
      <c r="L62" s="55">
        <v>100.26362412100758</v>
      </c>
      <c r="M62" s="55">
        <v>101.2005371844664</v>
      </c>
      <c r="N62" s="55">
        <v>99.710139922012345</v>
      </c>
      <c r="O62" s="62">
        <v>100.02491026855709</v>
      </c>
      <c r="P62" s="30">
        <f t="shared" si="1"/>
        <v>99.916391751324113</v>
      </c>
      <c r="Q62" s="7" t="s">
        <v>195</v>
      </c>
      <c r="R62" s="45" t="s">
        <v>60</v>
      </c>
    </row>
    <row r="63" spans="1:18" ht="12" customHeight="1" x14ac:dyDescent="0.2">
      <c r="A63" s="5" t="s">
        <v>61</v>
      </c>
      <c r="B63" s="52" t="s">
        <v>166</v>
      </c>
      <c r="C63" s="25">
        <v>99.99978744973626</v>
      </c>
      <c r="D63" s="55">
        <v>100.00021255071552</v>
      </c>
      <c r="E63" s="24">
        <v>100</v>
      </c>
      <c r="F63" s="24">
        <v>100.00191295237428</v>
      </c>
      <c r="G63" s="68">
        <v>99.285661466050058</v>
      </c>
      <c r="H63" s="55">
        <v>100.0915835596152</v>
      </c>
      <c r="I63" s="65">
        <v>99.905637290463162</v>
      </c>
      <c r="J63" s="25">
        <v>100.04683475305136</v>
      </c>
      <c r="K63" s="55">
        <v>99.810780350657964</v>
      </c>
      <c r="L63" s="55">
        <v>100.02064487464838</v>
      </c>
      <c r="M63" s="55">
        <v>99.999377662078274</v>
      </c>
      <c r="N63" s="55">
        <v>100.02303149666668</v>
      </c>
      <c r="O63" s="62">
        <v>99.315555330471099</v>
      </c>
      <c r="P63" s="30">
        <f t="shared" si="1"/>
        <v>99.833234087078011</v>
      </c>
      <c r="Q63" s="7" t="s">
        <v>196</v>
      </c>
      <c r="R63" s="45" t="s">
        <v>61</v>
      </c>
    </row>
    <row r="64" spans="1:18" ht="12" customHeight="1" x14ac:dyDescent="0.2">
      <c r="A64" s="5" t="s">
        <v>62</v>
      </c>
      <c r="B64" s="52" t="s">
        <v>167</v>
      </c>
      <c r="C64" s="25">
        <v>100.08378427679214</v>
      </c>
      <c r="D64" s="55">
        <v>100.45894275971396</v>
      </c>
      <c r="E64" s="24">
        <v>100.06759693288542</v>
      </c>
      <c r="F64" s="24">
        <v>100.1489470583484</v>
      </c>
      <c r="G64" s="68">
        <v>100.68199695517121</v>
      </c>
      <c r="H64" s="55">
        <v>100.18499581688667</v>
      </c>
      <c r="I64" s="65">
        <v>99.654300899546172</v>
      </c>
      <c r="J64" s="25">
        <v>99.851983078781473</v>
      </c>
      <c r="K64" s="55">
        <v>99.80927339966351</v>
      </c>
      <c r="L64" s="55">
        <v>100.14719456055145</v>
      </c>
      <c r="M64" s="55">
        <v>100.04849230383357</v>
      </c>
      <c r="N64" s="55">
        <v>99.741560045333088</v>
      </c>
      <c r="O64" s="62">
        <v>100.00243618924812</v>
      </c>
      <c r="P64" s="30">
        <f t="shared" si="1"/>
        <v>100.0135814721128</v>
      </c>
      <c r="Q64" s="7" t="s">
        <v>197</v>
      </c>
      <c r="R64" s="45" t="s">
        <v>62</v>
      </c>
    </row>
    <row r="65" spans="1:18" ht="12" customHeight="1" x14ac:dyDescent="0.2">
      <c r="A65" s="5" t="s">
        <v>63</v>
      </c>
      <c r="B65" s="52" t="s">
        <v>168</v>
      </c>
      <c r="C65" s="25">
        <v>100.24245620504119</v>
      </c>
      <c r="D65" s="55">
        <v>100.02192670576606</v>
      </c>
      <c r="E65" s="24">
        <v>99.953473083848792</v>
      </c>
      <c r="F65" s="24">
        <v>99.616183098464177</v>
      </c>
      <c r="G65" s="68">
        <v>99.269311640730763</v>
      </c>
      <c r="H65" s="55">
        <v>99.979688307367397</v>
      </c>
      <c r="I65" s="65">
        <v>100.44178068411019</v>
      </c>
      <c r="J65" s="25">
        <v>100.93590745879084</v>
      </c>
      <c r="K65" s="55">
        <v>99.841444246744416</v>
      </c>
      <c r="L65" s="55">
        <v>99.610057284130605</v>
      </c>
      <c r="M65" s="55">
        <v>100.3559335141275</v>
      </c>
      <c r="N65" s="55">
        <v>99.96149575902281</v>
      </c>
      <c r="O65" s="62">
        <v>100.64349874135247</v>
      </c>
      <c r="P65" s="30">
        <f t="shared" si="1"/>
        <v>100.115457515153</v>
      </c>
      <c r="Q65" s="7" t="s">
        <v>198</v>
      </c>
      <c r="R65" s="45" t="s">
        <v>63</v>
      </c>
    </row>
    <row r="66" spans="1:18" ht="12" customHeight="1" x14ac:dyDescent="0.2">
      <c r="A66" s="5" t="s">
        <v>64</v>
      </c>
      <c r="B66" s="52" t="s">
        <v>169</v>
      </c>
      <c r="C66" s="25">
        <v>100</v>
      </c>
      <c r="D66" s="55">
        <v>100</v>
      </c>
      <c r="E66" s="24">
        <v>100</v>
      </c>
      <c r="F66" s="24">
        <v>100</v>
      </c>
      <c r="G66" s="68">
        <v>100</v>
      </c>
      <c r="H66" s="55">
        <v>100</v>
      </c>
      <c r="I66" s="65">
        <v>100</v>
      </c>
      <c r="J66" s="25">
        <v>100</v>
      </c>
      <c r="K66" s="55">
        <v>100</v>
      </c>
      <c r="L66" s="55">
        <v>107.93018835088857</v>
      </c>
      <c r="M66" s="55">
        <v>100.02794473798338</v>
      </c>
      <c r="N66" s="55">
        <v>100</v>
      </c>
      <c r="O66" s="62">
        <v>101.1905718876861</v>
      </c>
      <c r="P66" s="30">
        <f t="shared" si="1"/>
        <v>101.01652277517312</v>
      </c>
      <c r="Q66" s="7" t="s">
        <v>199</v>
      </c>
      <c r="R66" s="45" t="s">
        <v>64</v>
      </c>
    </row>
    <row r="67" spans="1:18" ht="12" customHeight="1" x14ac:dyDescent="0.2">
      <c r="A67" s="5" t="s">
        <v>65</v>
      </c>
      <c r="B67" s="52" t="s">
        <v>170</v>
      </c>
      <c r="C67" s="25">
        <v>101.5144074069626</v>
      </c>
      <c r="D67" s="55">
        <v>100.51153246904592</v>
      </c>
      <c r="E67" s="24">
        <v>99.405873099786319</v>
      </c>
      <c r="F67" s="24">
        <v>99.459482665906975</v>
      </c>
      <c r="G67" s="68">
        <v>100.86999256835034</v>
      </c>
      <c r="H67" s="55">
        <v>100.05555659369287</v>
      </c>
      <c r="I67" s="65">
        <v>100.07023255720237</v>
      </c>
      <c r="J67" s="25">
        <v>99.727446768128587</v>
      </c>
      <c r="K67" s="55">
        <v>90.658245250565699</v>
      </c>
      <c r="L67" s="55">
        <v>100.78926113028399</v>
      </c>
      <c r="M67" s="55">
        <v>99.680681225037731</v>
      </c>
      <c r="N67" s="55">
        <v>98.444284291896025</v>
      </c>
      <c r="O67" s="62">
        <v>101.21006995464398</v>
      </c>
      <c r="P67" s="30">
        <f t="shared" si="1"/>
        <v>99.056196704422391</v>
      </c>
      <c r="Q67" s="7" t="s">
        <v>200</v>
      </c>
      <c r="R67" s="45" t="s">
        <v>65</v>
      </c>
    </row>
    <row r="68" spans="1:18" ht="12" customHeight="1" x14ac:dyDescent="0.2">
      <c r="A68" s="5" t="s">
        <v>66</v>
      </c>
      <c r="B68" s="52" t="s">
        <v>171</v>
      </c>
      <c r="C68" s="25">
        <v>95.447879328007872</v>
      </c>
      <c r="D68" s="55">
        <v>105.21176411882868</v>
      </c>
      <c r="E68" s="24">
        <v>104.55954846671129</v>
      </c>
      <c r="F68" s="24">
        <v>103.12461479464415</v>
      </c>
      <c r="G68" s="68">
        <v>100.36122405198928</v>
      </c>
      <c r="H68" s="55">
        <v>94.532706174663574</v>
      </c>
      <c r="I68" s="65">
        <v>95.484159327475098</v>
      </c>
      <c r="J68" s="25">
        <v>99.87918229953911</v>
      </c>
      <c r="K68" s="55">
        <v>101.417041960847</v>
      </c>
      <c r="L68" s="55">
        <v>98.365045330695509</v>
      </c>
      <c r="M68" s="55">
        <v>97.692982234011822</v>
      </c>
      <c r="N68" s="55">
        <v>103.44711804341729</v>
      </c>
      <c r="O68" s="62">
        <v>105.29104254574402</v>
      </c>
      <c r="P68" s="30">
        <f t="shared" si="1"/>
        <v>99.607833552042507</v>
      </c>
      <c r="Q68" s="7" t="s">
        <v>201</v>
      </c>
      <c r="R68" s="45" t="s">
        <v>66</v>
      </c>
    </row>
    <row r="69" spans="1:18" ht="12" customHeight="1" thickBot="1" x14ac:dyDescent="0.25">
      <c r="A69" s="44" t="s">
        <v>69</v>
      </c>
      <c r="B69" s="53" t="s">
        <v>172</v>
      </c>
      <c r="C69" s="26">
        <v>100.7322729635036</v>
      </c>
      <c r="D69" s="27">
        <v>103.28985951415387</v>
      </c>
      <c r="E69" s="27">
        <v>99.630716942549597</v>
      </c>
      <c r="F69" s="27">
        <v>99.156001918251803</v>
      </c>
      <c r="G69" s="69">
        <v>98.603239910784652</v>
      </c>
      <c r="H69" s="27">
        <v>114.35540500553071</v>
      </c>
      <c r="I69" s="66">
        <v>98.297252833020849</v>
      </c>
      <c r="J69" s="26">
        <v>93.887741442867295</v>
      </c>
      <c r="K69" s="27">
        <v>98.670542121160139</v>
      </c>
      <c r="L69" s="27">
        <v>99.94808718672796</v>
      </c>
      <c r="M69" s="27">
        <v>100.65087171839681</v>
      </c>
      <c r="N69" s="27">
        <v>101.32880123851167</v>
      </c>
      <c r="O69" s="63">
        <v>99.564641825922436</v>
      </c>
      <c r="P69" s="31">
        <f t="shared" si="1"/>
        <v>100.58962036476917</v>
      </c>
      <c r="Q69" s="53" t="s">
        <v>202</v>
      </c>
      <c r="R69" s="46" t="s">
        <v>69</v>
      </c>
    </row>
    <row r="70" spans="1:18" ht="12.75" customHeight="1" thickTop="1" x14ac:dyDescent="0.2"/>
    <row r="71" spans="1:18" ht="12.75" customHeight="1" x14ac:dyDescent="0.2">
      <c r="A71" s="38" t="s">
        <v>135</v>
      </c>
      <c r="J71" s="38" t="s">
        <v>136</v>
      </c>
    </row>
    <row r="72" spans="1:18" ht="12.75" customHeight="1" x14ac:dyDescent="0.2">
      <c r="A72" s="38" t="s">
        <v>132</v>
      </c>
      <c r="J72" s="38" t="s">
        <v>398</v>
      </c>
    </row>
  </sheetData>
  <mergeCells count="18">
    <mergeCell ref="A4:A6"/>
    <mergeCell ref="B4:B6"/>
    <mergeCell ref="C4:I4"/>
    <mergeCell ref="J4:P4"/>
    <mergeCell ref="A38:A40"/>
    <mergeCell ref="B38:B40"/>
    <mergeCell ref="C38:I38"/>
    <mergeCell ref="J38:P38"/>
    <mergeCell ref="J5:P5"/>
    <mergeCell ref="J39:P39"/>
    <mergeCell ref="C39:F39"/>
    <mergeCell ref="G39:I39"/>
    <mergeCell ref="R38:R40"/>
    <mergeCell ref="Q38:Q40"/>
    <mergeCell ref="R4:R6"/>
    <mergeCell ref="Q4:Q6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8" orientation="portrait" useFirstPageNumber="1" r:id="rId1"/>
  <headerFooter alignWithMargins="0">
    <oddFooter>&amp;C&amp;12&amp;P</oddFooter>
  </headerFooter>
  <ignoredErrors>
    <ignoredError sqref="A8:A35 A42:A69 R8:R35 R42:R69" numberStoredAsText="1"/>
    <ignoredError sqref="P7:P35 P41:P69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R38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2" t="s">
        <v>128</v>
      </c>
      <c r="C4" s="78" t="s">
        <v>122</v>
      </c>
      <c r="D4" s="79"/>
      <c r="E4" s="79"/>
      <c r="F4" s="79"/>
      <c r="G4" s="79"/>
      <c r="H4" s="79"/>
      <c r="I4" s="80"/>
      <c r="J4" s="78" t="s">
        <v>123</v>
      </c>
      <c r="K4" s="89"/>
      <c r="L4" s="89"/>
      <c r="M4" s="89"/>
      <c r="N4" s="89"/>
      <c r="O4" s="89"/>
      <c r="P4" s="90"/>
      <c r="Q4" s="72" t="s">
        <v>129</v>
      </c>
      <c r="R4" s="72" t="s">
        <v>105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29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6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101.23473449800586</v>
      </c>
      <c r="D7" s="28">
        <v>100.95935964877955</v>
      </c>
      <c r="E7" s="28">
        <v>100.71604542221169</v>
      </c>
      <c r="F7" s="28">
        <v>99.843853847052415</v>
      </c>
      <c r="G7" s="67">
        <v>99.931244590545404</v>
      </c>
      <c r="H7" s="28">
        <v>99.634374548480508</v>
      </c>
      <c r="I7" s="70">
        <v>99.942378185588709</v>
      </c>
      <c r="J7" s="35">
        <v>100.48775900686442</v>
      </c>
      <c r="K7" s="28">
        <v>100.71012146228442</v>
      </c>
      <c r="L7" s="28">
        <v>99.485676909589344</v>
      </c>
      <c r="M7" s="28">
        <v>99.661276333026521</v>
      </c>
      <c r="N7" s="28">
        <v>98.951978608469318</v>
      </c>
      <c r="O7" s="59">
        <v>99.352019110421537</v>
      </c>
      <c r="P7" s="32">
        <f>AVERAGE(G7:O7)</f>
        <v>99.795203195030012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101.9465760332367</v>
      </c>
      <c r="D8" s="55">
        <v>102.99906505442125</v>
      </c>
      <c r="E8" s="24">
        <v>104.24894176265838</v>
      </c>
      <c r="F8" s="24">
        <v>102.44478664267236</v>
      </c>
      <c r="G8" s="68">
        <v>102.05859847064183</v>
      </c>
      <c r="H8" s="55">
        <v>103.98554739512977</v>
      </c>
      <c r="I8" s="65">
        <v>103.01175052278056</v>
      </c>
      <c r="J8" s="25">
        <v>107.50023851155292</v>
      </c>
      <c r="K8" s="55">
        <v>104.98185179437154</v>
      </c>
      <c r="L8" s="55">
        <v>105.08280371873113</v>
      </c>
      <c r="M8" s="55">
        <v>103.5074121453105</v>
      </c>
      <c r="N8" s="55">
        <v>100.93566281595071</v>
      </c>
      <c r="O8" s="62">
        <v>99.620976694974502</v>
      </c>
      <c r="P8" s="30">
        <f t="shared" ref="P8:P35" si="0">AVERAGE(G8:O8)</f>
        <v>103.40942689660484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100.40228749904318</v>
      </c>
      <c r="D9" s="55">
        <v>99.759086825994444</v>
      </c>
      <c r="E9" s="24">
        <v>97.046674460667788</v>
      </c>
      <c r="F9" s="24">
        <v>101.21639258287338</v>
      </c>
      <c r="G9" s="68">
        <v>99.334575011197799</v>
      </c>
      <c r="H9" s="55">
        <v>99.363290090023497</v>
      </c>
      <c r="I9" s="65">
        <v>98.792802726903716</v>
      </c>
      <c r="J9" s="25">
        <v>98.10086314711927</v>
      </c>
      <c r="K9" s="55">
        <v>100.38367805093384</v>
      </c>
      <c r="L9" s="55">
        <v>99.288415905488421</v>
      </c>
      <c r="M9" s="55">
        <v>97.169493768168522</v>
      </c>
      <c r="N9" s="55">
        <v>96.236851386827055</v>
      </c>
      <c r="O9" s="62">
        <v>99.253731965581366</v>
      </c>
      <c r="P9" s="30">
        <f t="shared" si="0"/>
        <v>98.658189116915935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2" t="s">
        <v>173</v>
      </c>
      <c r="C10" s="25">
        <v>98.608439284725605</v>
      </c>
      <c r="D10" s="55">
        <v>97.016162587263636</v>
      </c>
      <c r="E10" s="24">
        <v>101.52772672231514</v>
      </c>
      <c r="F10" s="24">
        <v>97.584951686044008</v>
      </c>
      <c r="G10" s="68">
        <v>101.27514537117099</v>
      </c>
      <c r="H10" s="55">
        <v>98.053228915949589</v>
      </c>
      <c r="I10" s="65">
        <v>102.92407518236433</v>
      </c>
      <c r="J10" s="25">
        <v>100.57991509434352</v>
      </c>
      <c r="K10" s="55">
        <v>96.878985515704656</v>
      </c>
      <c r="L10" s="55">
        <v>99.956262765975694</v>
      </c>
      <c r="M10" s="55">
        <v>107.23139656934042</v>
      </c>
      <c r="N10" s="55">
        <v>101.18333403173206</v>
      </c>
      <c r="O10" s="62">
        <v>101.11855660772864</v>
      </c>
      <c r="P10" s="30">
        <f t="shared" si="0"/>
        <v>101.02232222825666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2" t="s">
        <v>147</v>
      </c>
      <c r="C11" s="25">
        <v>109.87977920187203</v>
      </c>
      <c r="D11" s="55">
        <v>118.61112000728491</v>
      </c>
      <c r="E11" s="24">
        <v>120.77425329152274</v>
      </c>
      <c r="F11" s="24">
        <v>103.59058658900366</v>
      </c>
      <c r="G11" s="68">
        <v>109.46910697839627</v>
      </c>
      <c r="H11" s="55">
        <v>100.99421888839517</v>
      </c>
      <c r="I11" s="65">
        <v>105.75468243767416</v>
      </c>
      <c r="J11" s="25">
        <v>110.82088364076429</v>
      </c>
      <c r="K11" s="55">
        <v>112.45821696384868</v>
      </c>
      <c r="L11" s="55">
        <v>94.270591823367312</v>
      </c>
      <c r="M11" s="55">
        <v>89.330565349053032</v>
      </c>
      <c r="N11" s="55">
        <v>99.811065186230252</v>
      </c>
      <c r="O11" s="62">
        <v>96.115637301593196</v>
      </c>
      <c r="P11" s="30">
        <f t="shared" si="0"/>
        <v>102.11388539659137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100</v>
      </c>
      <c r="D12" s="55">
        <v>100</v>
      </c>
      <c r="E12" s="24">
        <v>100</v>
      </c>
      <c r="F12" s="24">
        <v>100</v>
      </c>
      <c r="G12" s="68">
        <v>100</v>
      </c>
      <c r="H12" s="55">
        <v>100</v>
      </c>
      <c r="I12" s="65">
        <v>100</v>
      </c>
      <c r="J12" s="25">
        <v>100</v>
      </c>
      <c r="K12" s="55">
        <v>100</v>
      </c>
      <c r="L12" s="55">
        <v>100</v>
      </c>
      <c r="M12" s="55">
        <v>100</v>
      </c>
      <c r="N12" s="55">
        <v>100</v>
      </c>
      <c r="O12" s="62">
        <v>100</v>
      </c>
      <c r="P12" s="30">
        <f t="shared" si="0"/>
        <v>100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106.77509458963131</v>
      </c>
      <c r="D13" s="55">
        <v>99.72173932083723</v>
      </c>
      <c r="E13" s="24">
        <v>103.53117905761007</v>
      </c>
      <c r="F13" s="24">
        <v>104.79080262839977</v>
      </c>
      <c r="G13" s="68">
        <v>93.087870260848561</v>
      </c>
      <c r="H13" s="55">
        <v>88.630257824409469</v>
      </c>
      <c r="I13" s="65">
        <v>93.234176863468036</v>
      </c>
      <c r="J13" s="25">
        <v>104.23306089542075</v>
      </c>
      <c r="K13" s="55">
        <v>111.52673697482665</v>
      </c>
      <c r="L13" s="55">
        <v>104.58915224725449</v>
      </c>
      <c r="M13" s="55">
        <v>102.73639966779733</v>
      </c>
      <c r="N13" s="55">
        <v>104.1805278195925</v>
      </c>
      <c r="O13" s="62">
        <v>107.92688822154739</v>
      </c>
      <c r="P13" s="30">
        <f t="shared" si="0"/>
        <v>101.12723008612946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99.310928219422763</v>
      </c>
      <c r="D14" s="55">
        <v>99.355436534383031</v>
      </c>
      <c r="E14" s="24">
        <v>98.802459450169323</v>
      </c>
      <c r="F14" s="24">
        <v>100.07458795770927</v>
      </c>
      <c r="G14" s="68">
        <v>101.53745385538618</v>
      </c>
      <c r="H14" s="55">
        <v>101.94336942663631</v>
      </c>
      <c r="I14" s="65">
        <v>102.102942826852</v>
      </c>
      <c r="J14" s="25">
        <v>101.71077160313276</v>
      </c>
      <c r="K14" s="55">
        <v>100.16026683116364</v>
      </c>
      <c r="L14" s="55">
        <v>100.71054716322378</v>
      </c>
      <c r="M14" s="55">
        <v>100.72333136954845</v>
      </c>
      <c r="N14" s="55">
        <v>99.88808198153562</v>
      </c>
      <c r="O14" s="62">
        <v>99.182106250488772</v>
      </c>
      <c r="P14" s="30">
        <f t="shared" si="0"/>
        <v>100.88431903421861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100.35428205395867</v>
      </c>
      <c r="D15" s="55">
        <v>100.16905047192806</v>
      </c>
      <c r="E15" s="24">
        <v>101.18254319757878</v>
      </c>
      <c r="F15" s="24">
        <v>103.33437240768308</v>
      </c>
      <c r="G15" s="68">
        <v>103.07585111234651</v>
      </c>
      <c r="H15" s="55">
        <v>101.20999876924748</v>
      </c>
      <c r="I15" s="65">
        <v>102.70557618283725</v>
      </c>
      <c r="J15" s="25">
        <v>101.4672247205703</v>
      </c>
      <c r="K15" s="55">
        <v>101.55392464286028</v>
      </c>
      <c r="L15" s="55">
        <v>100.11337878359411</v>
      </c>
      <c r="M15" s="55">
        <v>105.57340050771531</v>
      </c>
      <c r="N15" s="55">
        <v>104.70394288369964</v>
      </c>
      <c r="O15" s="62">
        <v>104.58964034869886</v>
      </c>
      <c r="P15" s="30">
        <f t="shared" si="0"/>
        <v>102.77699310572997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2" t="s">
        <v>153</v>
      </c>
      <c r="C16" s="25">
        <v>104.63373014600434</v>
      </c>
      <c r="D16" s="55">
        <v>103.71542428415967</v>
      </c>
      <c r="E16" s="24">
        <v>105.7370512115744</v>
      </c>
      <c r="F16" s="24">
        <v>107.09744907805899</v>
      </c>
      <c r="G16" s="68">
        <v>103.85523351892844</v>
      </c>
      <c r="H16" s="55">
        <v>100.71004185157658</v>
      </c>
      <c r="I16" s="65">
        <v>102.09017006189258</v>
      </c>
      <c r="J16" s="25">
        <v>100.73329401523776</v>
      </c>
      <c r="K16" s="55">
        <v>100.52725915674858</v>
      </c>
      <c r="L16" s="55">
        <v>101.71779984175726</v>
      </c>
      <c r="M16" s="55">
        <v>101.61679240877</v>
      </c>
      <c r="N16" s="55">
        <v>101.43154407149875</v>
      </c>
      <c r="O16" s="62">
        <v>102.43555099451621</v>
      </c>
      <c r="P16" s="30">
        <f t="shared" si="0"/>
        <v>101.67974288010289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2" t="s">
        <v>154</v>
      </c>
      <c r="C17" s="25">
        <v>99.403232871881585</v>
      </c>
      <c r="D17" s="55">
        <v>102.34481094054952</v>
      </c>
      <c r="E17" s="24">
        <v>104.06502522706023</v>
      </c>
      <c r="F17" s="24">
        <v>101.97109429348585</v>
      </c>
      <c r="G17" s="68">
        <v>103.00589451592717</v>
      </c>
      <c r="H17" s="55">
        <v>102.79029605487572</v>
      </c>
      <c r="I17" s="65">
        <v>103.31383754746508</v>
      </c>
      <c r="J17" s="25">
        <v>98.754335558226728</v>
      </c>
      <c r="K17" s="55">
        <v>101.72859173352632</v>
      </c>
      <c r="L17" s="55">
        <v>101.20906706846151</v>
      </c>
      <c r="M17" s="55">
        <v>101.61990929102187</v>
      </c>
      <c r="N17" s="55">
        <v>100.43761417632223</v>
      </c>
      <c r="O17" s="62">
        <v>107.30558585908061</v>
      </c>
      <c r="P17" s="30">
        <f t="shared" si="0"/>
        <v>102.24057020054524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2" t="s">
        <v>155</v>
      </c>
      <c r="C18" s="25">
        <v>101.5880751870728</v>
      </c>
      <c r="D18" s="55">
        <v>99.761236763297177</v>
      </c>
      <c r="E18" s="24">
        <v>99.068858515972408</v>
      </c>
      <c r="F18" s="24">
        <v>95.011330204160217</v>
      </c>
      <c r="G18" s="68">
        <v>98.289080478053378</v>
      </c>
      <c r="H18" s="55">
        <v>97.164849778281052</v>
      </c>
      <c r="I18" s="65">
        <v>98.005405056084953</v>
      </c>
      <c r="J18" s="25">
        <v>98.925245981284945</v>
      </c>
      <c r="K18" s="55">
        <v>100.71846880480618</v>
      </c>
      <c r="L18" s="55">
        <v>101.93069004138992</v>
      </c>
      <c r="M18" s="55">
        <v>100.31122941183474</v>
      </c>
      <c r="N18" s="55">
        <v>101.26035400611639</v>
      </c>
      <c r="O18" s="62">
        <v>102.09978073435551</v>
      </c>
      <c r="P18" s="30">
        <f t="shared" si="0"/>
        <v>99.856122699134119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2" t="s">
        <v>156</v>
      </c>
      <c r="C19" s="25">
        <v>102.72442505052939</v>
      </c>
      <c r="D19" s="55">
        <v>114.26994085565327</v>
      </c>
      <c r="E19" s="24">
        <v>110.31726101971935</v>
      </c>
      <c r="F19" s="24">
        <v>109.97445049966703</v>
      </c>
      <c r="G19" s="68">
        <v>105.78133531332287</v>
      </c>
      <c r="H19" s="55">
        <v>106.50734844753596</v>
      </c>
      <c r="I19" s="65">
        <v>106.23283009333892</v>
      </c>
      <c r="J19" s="25">
        <v>104.03864407224914</v>
      </c>
      <c r="K19" s="55">
        <v>99.999481314016791</v>
      </c>
      <c r="L19" s="55">
        <v>99.516937827112272</v>
      </c>
      <c r="M19" s="55">
        <v>100.37804374367123</v>
      </c>
      <c r="N19" s="55">
        <v>99.745875445914407</v>
      </c>
      <c r="O19" s="62">
        <v>99.508241433051083</v>
      </c>
      <c r="P19" s="30">
        <f t="shared" si="0"/>
        <v>102.41208196557919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2" t="s">
        <v>157</v>
      </c>
      <c r="C20" s="25">
        <v>103.95142458842486</v>
      </c>
      <c r="D20" s="55">
        <v>103.85353170134815</v>
      </c>
      <c r="E20" s="24">
        <v>101.98122490815189</v>
      </c>
      <c r="F20" s="24">
        <v>101.39271747243322</v>
      </c>
      <c r="G20" s="68">
        <v>100.96654089818777</v>
      </c>
      <c r="H20" s="55">
        <v>100.57658343692428</v>
      </c>
      <c r="I20" s="65">
        <v>100.47080132366386</v>
      </c>
      <c r="J20" s="25">
        <v>99.695758528157555</v>
      </c>
      <c r="K20" s="55">
        <v>101.67475920530728</v>
      </c>
      <c r="L20" s="55">
        <v>101.03338866433526</v>
      </c>
      <c r="M20" s="55">
        <v>96.314142703534159</v>
      </c>
      <c r="N20" s="55">
        <v>95.614197762865174</v>
      </c>
      <c r="O20" s="62">
        <v>94.595708530483705</v>
      </c>
      <c r="P20" s="30">
        <f t="shared" si="0"/>
        <v>98.993542339273219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2" t="s">
        <v>158</v>
      </c>
      <c r="C21" s="25">
        <v>125.02182467080189</v>
      </c>
      <c r="D21" s="55">
        <v>135.76629178985314</v>
      </c>
      <c r="E21" s="24">
        <v>123.12469246829845</v>
      </c>
      <c r="F21" s="24">
        <v>99.927410928039876</v>
      </c>
      <c r="G21" s="68">
        <v>103.40994389567267</v>
      </c>
      <c r="H21" s="55">
        <v>104.14179637561524</v>
      </c>
      <c r="I21" s="65">
        <v>109.34255230037864</v>
      </c>
      <c r="J21" s="25">
        <v>112.75481529660615</v>
      </c>
      <c r="K21" s="55">
        <v>112.28677030162982</v>
      </c>
      <c r="L21" s="55">
        <v>91.6858027209217</v>
      </c>
      <c r="M21" s="55">
        <v>95.978084500049277</v>
      </c>
      <c r="N21" s="55">
        <v>85.361583303230375</v>
      </c>
      <c r="O21" s="62">
        <v>94.799038620498067</v>
      </c>
      <c r="P21" s="30">
        <f t="shared" si="0"/>
        <v>101.08448747940022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2" t="s">
        <v>159</v>
      </c>
      <c r="C22" s="25">
        <v>107.90274251446748</v>
      </c>
      <c r="D22" s="55">
        <v>105.03835438223214</v>
      </c>
      <c r="E22" s="24">
        <v>103.41226587005465</v>
      </c>
      <c r="F22" s="24">
        <v>105.47093086763965</v>
      </c>
      <c r="G22" s="68">
        <v>105.21716868161317</v>
      </c>
      <c r="H22" s="55">
        <v>103.61447075113588</v>
      </c>
      <c r="I22" s="65">
        <v>102.83588788905089</v>
      </c>
      <c r="J22" s="25">
        <v>101.73833801194461</v>
      </c>
      <c r="K22" s="55">
        <v>105.5496054159524</v>
      </c>
      <c r="L22" s="55">
        <v>102.31899298038725</v>
      </c>
      <c r="M22" s="55">
        <v>102.22148581135073</v>
      </c>
      <c r="N22" s="55">
        <v>98.520377254092196</v>
      </c>
      <c r="O22" s="62">
        <v>97.507688310574707</v>
      </c>
      <c r="P22" s="30">
        <f t="shared" si="0"/>
        <v>102.1693350117891</v>
      </c>
      <c r="Q22" s="7" t="s">
        <v>189</v>
      </c>
      <c r="R22" s="45" t="s">
        <v>54</v>
      </c>
    </row>
    <row r="23" spans="1:18" ht="12" customHeight="1" x14ac:dyDescent="0.2">
      <c r="A23" s="5" t="s">
        <v>55</v>
      </c>
      <c r="B23" s="52" t="s">
        <v>160</v>
      </c>
      <c r="C23" s="25">
        <v>99.823701686836102</v>
      </c>
      <c r="D23" s="55">
        <v>99.645919055482537</v>
      </c>
      <c r="E23" s="24">
        <v>99.526717953461898</v>
      </c>
      <c r="F23" s="24">
        <v>99.649626468468327</v>
      </c>
      <c r="G23" s="68">
        <v>99.874087086352034</v>
      </c>
      <c r="H23" s="55">
        <v>99.214319825761891</v>
      </c>
      <c r="I23" s="65">
        <v>100.2003918615269</v>
      </c>
      <c r="J23" s="25">
        <v>99.814664052205856</v>
      </c>
      <c r="K23" s="55">
        <v>99.854283554135932</v>
      </c>
      <c r="L23" s="55">
        <v>99.951024844563022</v>
      </c>
      <c r="M23" s="55">
        <v>99.919680713058057</v>
      </c>
      <c r="N23" s="55">
        <v>99.959840356528957</v>
      </c>
      <c r="O23" s="62">
        <v>99.919616149322252</v>
      </c>
      <c r="P23" s="30">
        <f t="shared" si="0"/>
        <v>99.856434271494976</v>
      </c>
      <c r="Q23" s="7" t="s">
        <v>190</v>
      </c>
      <c r="R23" s="45" t="s">
        <v>55</v>
      </c>
    </row>
    <row r="24" spans="1:18" ht="12" customHeight="1" x14ac:dyDescent="0.2">
      <c r="A24" s="5" t="s">
        <v>56</v>
      </c>
      <c r="B24" s="52" t="s">
        <v>161</v>
      </c>
      <c r="C24" s="25">
        <v>100.34624808653399</v>
      </c>
      <c r="D24" s="55">
        <v>99.555631437187458</v>
      </c>
      <c r="E24" s="24">
        <v>99.423588843773416</v>
      </c>
      <c r="F24" s="24">
        <v>99.224013241120474</v>
      </c>
      <c r="G24" s="68">
        <v>101.65863555746976</v>
      </c>
      <c r="H24" s="55">
        <v>99.949346039948324</v>
      </c>
      <c r="I24" s="65">
        <v>102.14019009233778</v>
      </c>
      <c r="J24" s="25">
        <v>101.15671040858271</v>
      </c>
      <c r="K24" s="55">
        <v>102.05255686306178</v>
      </c>
      <c r="L24" s="55">
        <v>101.32391250354243</v>
      </c>
      <c r="M24" s="55">
        <v>101.09762743076234</v>
      </c>
      <c r="N24" s="55">
        <v>101.80101234542292</v>
      </c>
      <c r="O24" s="62">
        <v>98.628120448940024</v>
      </c>
      <c r="P24" s="30">
        <f t="shared" si="0"/>
        <v>101.08979018778535</v>
      </c>
      <c r="Q24" s="7" t="s">
        <v>191</v>
      </c>
      <c r="R24" s="45" t="s">
        <v>56</v>
      </c>
    </row>
    <row r="25" spans="1:18" ht="12" customHeight="1" x14ac:dyDescent="0.2">
      <c r="A25" s="5" t="s">
        <v>57</v>
      </c>
      <c r="B25" s="52" t="s">
        <v>162</v>
      </c>
      <c r="C25" s="25">
        <v>98.722078501666573</v>
      </c>
      <c r="D25" s="55">
        <v>97.783435903441784</v>
      </c>
      <c r="E25" s="24">
        <v>100.15442937183823</v>
      </c>
      <c r="F25" s="24">
        <v>100.38983065696519</v>
      </c>
      <c r="G25" s="68">
        <v>102.55004028401909</v>
      </c>
      <c r="H25" s="55">
        <v>101.23174704664714</v>
      </c>
      <c r="I25" s="65">
        <v>104.18416533183401</v>
      </c>
      <c r="J25" s="25">
        <v>103.85995511672408</v>
      </c>
      <c r="K25" s="55">
        <v>103.06033107330205</v>
      </c>
      <c r="L25" s="55">
        <v>103.14387138937539</v>
      </c>
      <c r="M25" s="55">
        <v>102.65986168673815</v>
      </c>
      <c r="N25" s="55">
        <v>105.47195836853103</v>
      </c>
      <c r="O25" s="62">
        <v>104.47857991041299</v>
      </c>
      <c r="P25" s="30">
        <f t="shared" si="0"/>
        <v>103.404501134176</v>
      </c>
      <c r="Q25" s="7" t="s">
        <v>192</v>
      </c>
      <c r="R25" s="45" t="s">
        <v>57</v>
      </c>
    </row>
    <row r="26" spans="1:18" ht="12" customHeight="1" x14ac:dyDescent="0.2">
      <c r="A26" s="5" t="s">
        <v>58</v>
      </c>
      <c r="B26" s="52" t="s">
        <v>163</v>
      </c>
      <c r="C26" s="25">
        <v>110.10163342634446</v>
      </c>
      <c r="D26" s="55">
        <v>104.99786471506316</v>
      </c>
      <c r="E26" s="24">
        <v>103.94451936719858</v>
      </c>
      <c r="F26" s="24">
        <v>102.71592194483424</v>
      </c>
      <c r="G26" s="68">
        <v>100.82377051537495</v>
      </c>
      <c r="H26" s="55">
        <v>101.79015219376204</v>
      </c>
      <c r="I26" s="65">
        <v>100.69416598284238</v>
      </c>
      <c r="J26" s="25">
        <v>101.11824471442006</v>
      </c>
      <c r="K26" s="55">
        <v>98.210353597720896</v>
      </c>
      <c r="L26" s="55">
        <v>98.317645821570849</v>
      </c>
      <c r="M26" s="55">
        <v>99.883327914997253</v>
      </c>
      <c r="N26" s="55">
        <v>98.874828789938292</v>
      </c>
      <c r="O26" s="62">
        <v>98.850382039299731</v>
      </c>
      <c r="P26" s="30">
        <f t="shared" si="0"/>
        <v>99.840319063325154</v>
      </c>
      <c r="Q26" s="7" t="s">
        <v>193</v>
      </c>
      <c r="R26" s="45" t="s">
        <v>58</v>
      </c>
    </row>
    <row r="27" spans="1:18" ht="12" customHeight="1" x14ac:dyDescent="0.2">
      <c r="A27" s="5" t="s">
        <v>59</v>
      </c>
      <c r="B27" s="52" t="s">
        <v>164</v>
      </c>
      <c r="C27" s="25">
        <v>101.82327095687356</v>
      </c>
      <c r="D27" s="55">
        <v>101.03588822239197</v>
      </c>
      <c r="E27" s="24">
        <v>101.4389094809174</v>
      </c>
      <c r="F27" s="24">
        <v>102.07420549286373</v>
      </c>
      <c r="G27" s="68">
        <v>100.18213259730793</v>
      </c>
      <c r="H27" s="55">
        <v>100.28734665817358</v>
      </c>
      <c r="I27" s="65">
        <v>100.27071266173475</v>
      </c>
      <c r="J27" s="25">
        <v>100.5755105127915</v>
      </c>
      <c r="K27" s="55">
        <v>99.430710168923838</v>
      </c>
      <c r="L27" s="55">
        <v>100.04365311575553</v>
      </c>
      <c r="M27" s="55">
        <v>99.28912884261932</v>
      </c>
      <c r="N27" s="55">
        <v>99.311569230753577</v>
      </c>
      <c r="O27" s="62">
        <v>100.12178840101194</v>
      </c>
      <c r="P27" s="30">
        <f t="shared" si="0"/>
        <v>99.945839132119104</v>
      </c>
      <c r="Q27" s="7" t="s">
        <v>194</v>
      </c>
      <c r="R27" s="45" t="s">
        <v>59</v>
      </c>
    </row>
    <row r="28" spans="1:18" ht="12" customHeight="1" x14ac:dyDescent="0.2">
      <c r="A28" s="5" t="s">
        <v>60</v>
      </c>
      <c r="B28" s="52" t="s">
        <v>165</v>
      </c>
      <c r="C28" s="25">
        <v>94.513663466165312</v>
      </c>
      <c r="D28" s="55">
        <v>93.713498848755165</v>
      </c>
      <c r="E28" s="24">
        <v>94.215074202892396</v>
      </c>
      <c r="F28" s="24">
        <v>94.634584388397784</v>
      </c>
      <c r="G28" s="68">
        <v>94.682162218299652</v>
      </c>
      <c r="H28" s="55">
        <v>94.080699663404147</v>
      </c>
      <c r="I28" s="65">
        <v>94.326806352765658</v>
      </c>
      <c r="J28" s="25">
        <v>96.035253656665105</v>
      </c>
      <c r="K28" s="55">
        <v>96.06649179745655</v>
      </c>
      <c r="L28" s="55">
        <v>96.42885276043107</v>
      </c>
      <c r="M28" s="55">
        <v>98.362530190756431</v>
      </c>
      <c r="N28" s="55">
        <v>98.09573055247391</v>
      </c>
      <c r="O28" s="62">
        <v>98.116741655983191</v>
      </c>
      <c r="P28" s="30">
        <f t="shared" si="0"/>
        <v>96.243918760915079</v>
      </c>
      <c r="Q28" s="7" t="s">
        <v>195</v>
      </c>
      <c r="R28" s="45" t="s">
        <v>60</v>
      </c>
    </row>
    <row r="29" spans="1:18" ht="12" customHeight="1" x14ac:dyDescent="0.2">
      <c r="A29" s="5" t="s">
        <v>61</v>
      </c>
      <c r="B29" s="52" t="s">
        <v>166</v>
      </c>
      <c r="C29" s="25">
        <v>98.753877540577122</v>
      </c>
      <c r="D29" s="55">
        <v>98.764402577935627</v>
      </c>
      <c r="E29" s="24">
        <v>98.765814650958603</v>
      </c>
      <c r="F29" s="24">
        <v>98.770592728611845</v>
      </c>
      <c r="G29" s="68">
        <v>100.41728498574196</v>
      </c>
      <c r="H29" s="55">
        <v>100.51140862484407</v>
      </c>
      <c r="I29" s="65">
        <v>99.047433655621404</v>
      </c>
      <c r="J29" s="25">
        <v>99.582123393345285</v>
      </c>
      <c r="K29" s="55">
        <v>99.136611542585612</v>
      </c>
      <c r="L29" s="55">
        <v>99.157625966453821</v>
      </c>
      <c r="M29" s="55">
        <v>99.158905616838695</v>
      </c>
      <c r="N29" s="55">
        <v>99.185950789609109</v>
      </c>
      <c r="O29" s="62">
        <v>98.507287214006851</v>
      </c>
      <c r="P29" s="30">
        <f t="shared" si="0"/>
        <v>99.41162575433853</v>
      </c>
      <c r="Q29" s="7" t="s">
        <v>196</v>
      </c>
      <c r="R29" s="45" t="s">
        <v>61</v>
      </c>
    </row>
    <row r="30" spans="1:18" ht="12" customHeight="1" x14ac:dyDescent="0.2">
      <c r="A30" s="5" t="s">
        <v>62</v>
      </c>
      <c r="B30" s="52" t="s">
        <v>167</v>
      </c>
      <c r="C30" s="25">
        <v>100.21157271495093</v>
      </c>
      <c r="D30" s="55">
        <v>100.66800617648839</v>
      </c>
      <c r="E30" s="24">
        <v>101.18362913009904</v>
      </c>
      <c r="F30" s="24">
        <v>101.38990032919142</v>
      </c>
      <c r="G30" s="68">
        <v>102.76620988684739</v>
      </c>
      <c r="H30" s="55">
        <v>102.66099888318465</v>
      </c>
      <c r="I30" s="65">
        <v>102.13059449842434</v>
      </c>
      <c r="J30" s="25">
        <v>101.75441291101343</v>
      </c>
      <c r="K30" s="55">
        <v>101.52506027862205</v>
      </c>
      <c r="L30" s="55">
        <v>101.4418832243235</v>
      </c>
      <c r="M30" s="55">
        <v>101.40425322063156</v>
      </c>
      <c r="N30" s="55">
        <v>100.87784893078144</v>
      </c>
      <c r="O30" s="62">
        <v>100.79585542758436</v>
      </c>
      <c r="P30" s="30">
        <f t="shared" si="0"/>
        <v>101.70634636237918</v>
      </c>
      <c r="Q30" s="7" t="s">
        <v>197</v>
      </c>
      <c r="R30" s="45" t="s">
        <v>62</v>
      </c>
    </row>
    <row r="31" spans="1:18" ht="12" customHeight="1" x14ac:dyDescent="0.2">
      <c r="A31" s="5" t="s">
        <v>63</v>
      </c>
      <c r="B31" s="52" t="s">
        <v>168</v>
      </c>
      <c r="C31" s="25">
        <v>101.78851894243945</v>
      </c>
      <c r="D31" s="55">
        <v>101.28917503406443</v>
      </c>
      <c r="E31" s="24">
        <v>101.62478561480532</v>
      </c>
      <c r="F31" s="24">
        <v>101.34030142553378</v>
      </c>
      <c r="G31" s="68">
        <v>100.40001024106222</v>
      </c>
      <c r="H31" s="55">
        <v>100.43454443937034</v>
      </c>
      <c r="I31" s="65">
        <v>100.48942662497107</v>
      </c>
      <c r="J31" s="25">
        <v>101.06159906569691</v>
      </c>
      <c r="K31" s="55">
        <v>102.68336715608129</v>
      </c>
      <c r="L31" s="55">
        <v>101.33895860370059</v>
      </c>
      <c r="M31" s="55">
        <v>100.6380930605979</v>
      </c>
      <c r="N31" s="55">
        <v>100.21931540348643</v>
      </c>
      <c r="O31" s="62">
        <v>100.62026535980615</v>
      </c>
      <c r="P31" s="30">
        <f t="shared" si="0"/>
        <v>100.87617555053033</v>
      </c>
      <c r="Q31" s="7" t="s">
        <v>198</v>
      </c>
      <c r="R31" s="45" t="s">
        <v>63</v>
      </c>
    </row>
    <row r="32" spans="1:18" ht="12" customHeight="1" x14ac:dyDescent="0.2">
      <c r="A32" s="5" t="s">
        <v>64</v>
      </c>
      <c r="B32" s="52" t="s">
        <v>169</v>
      </c>
      <c r="C32" s="25">
        <v>100</v>
      </c>
      <c r="D32" s="55">
        <v>100</v>
      </c>
      <c r="E32" s="24">
        <v>100</v>
      </c>
      <c r="F32" s="24">
        <v>100</v>
      </c>
      <c r="G32" s="68">
        <v>100</v>
      </c>
      <c r="H32" s="55">
        <v>100</v>
      </c>
      <c r="I32" s="65">
        <v>100</v>
      </c>
      <c r="J32" s="25">
        <v>100</v>
      </c>
      <c r="K32" s="55">
        <v>100</v>
      </c>
      <c r="L32" s="55">
        <v>107.93018835088857</v>
      </c>
      <c r="M32" s="55">
        <v>107.96034915922819</v>
      </c>
      <c r="N32" s="55">
        <v>107.96034915922819</v>
      </c>
      <c r="O32" s="62">
        <v>109.24569472616572</v>
      </c>
      <c r="P32" s="30">
        <f t="shared" si="0"/>
        <v>103.67739793283451</v>
      </c>
      <c r="Q32" s="7" t="s">
        <v>199</v>
      </c>
      <c r="R32" s="45" t="s">
        <v>64</v>
      </c>
    </row>
    <row r="33" spans="1:18" ht="12" customHeight="1" x14ac:dyDescent="0.2">
      <c r="A33" s="5" t="s">
        <v>65</v>
      </c>
      <c r="B33" s="52" t="s">
        <v>170</v>
      </c>
      <c r="C33" s="25">
        <v>99.715317257336935</v>
      </c>
      <c r="D33" s="55">
        <v>100.76961048994504</v>
      </c>
      <c r="E33" s="24">
        <v>97.929120398166233</v>
      </c>
      <c r="F33" s="24">
        <v>97.592192351571683</v>
      </c>
      <c r="G33" s="68">
        <v>97.56729892881134</v>
      </c>
      <c r="H33" s="55">
        <v>99.653376862956065</v>
      </c>
      <c r="I33" s="65">
        <v>99.862714293804785</v>
      </c>
      <c r="J33" s="25">
        <v>99.155328312646532</v>
      </c>
      <c r="K33" s="55">
        <v>90.43781407652375</v>
      </c>
      <c r="L33" s="55">
        <v>90.481612115280413</v>
      </c>
      <c r="M33" s="55">
        <v>89.886234833377813</v>
      </c>
      <c r="N33" s="55">
        <v>91.106151662678101</v>
      </c>
      <c r="O33" s="62">
        <v>90.833017880037602</v>
      </c>
      <c r="P33" s="30">
        <f t="shared" si="0"/>
        <v>94.331505440679592</v>
      </c>
      <c r="Q33" s="7" t="s">
        <v>200</v>
      </c>
      <c r="R33" s="45" t="s">
        <v>65</v>
      </c>
    </row>
    <row r="34" spans="1:18" ht="12" customHeight="1" x14ac:dyDescent="0.2">
      <c r="A34" s="5" t="s">
        <v>66</v>
      </c>
      <c r="B34" s="52" t="s">
        <v>171</v>
      </c>
      <c r="C34" s="25">
        <v>103.0084992434486</v>
      </c>
      <c r="D34" s="55">
        <v>106.8069894601912</v>
      </c>
      <c r="E34" s="24">
        <v>106.5151387940289</v>
      </c>
      <c r="F34" s="24">
        <v>104.38089738085701</v>
      </c>
      <c r="G34" s="68">
        <v>110.15703560008964</v>
      </c>
      <c r="H34" s="55">
        <v>101.67105617365839</v>
      </c>
      <c r="I34" s="65">
        <v>104.92480929459337</v>
      </c>
      <c r="J34" s="25">
        <v>103.98330337340474</v>
      </c>
      <c r="K34" s="55">
        <v>102.82486238930251</v>
      </c>
      <c r="L34" s="55">
        <v>104.97150768343835</v>
      </c>
      <c r="M34" s="55">
        <v>98.644145797246864</v>
      </c>
      <c r="N34" s="55">
        <v>98.77441605325545</v>
      </c>
      <c r="O34" s="62">
        <v>108.96063187904255</v>
      </c>
      <c r="P34" s="30">
        <f t="shared" si="0"/>
        <v>103.879085360448</v>
      </c>
      <c r="Q34" s="7" t="s">
        <v>201</v>
      </c>
      <c r="R34" s="45" t="s">
        <v>66</v>
      </c>
    </row>
    <row r="35" spans="1:18" ht="12" customHeight="1" thickBot="1" x14ac:dyDescent="0.25">
      <c r="A35" s="44" t="s">
        <v>69</v>
      </c>
      <c r="B35" s="53" t="s">
        <v>172</v>
      </c>
      <c r="C35" s="26">
        <v>121.18799026520134</v>
      </c>
      <c r="D35" s="27">
        <v>122.52332489442217</v>
      </c>
      <c r="E35" s="27">
        <v>116.46287866254441</v>
      </c>
      <c r="F35" s="27">
        <v>119.70796908441632</v>
      </c>
      <c r="G35" s="69">
        <v>112.87275214956158</v>
      </c>
      <c r="H35" s="27">
        <v>125.47040068251512</v>
      </c>
      <c r="I35" s="66">
        <v>124.66412871860224</v>
      </c>
      <c r="J35" s="26">
        <v>121.69649758501022</v>
      </c>
      <c r="K35" s="27">
        <v>116.61156612887717</v>
      </c>
      <c r="L35" s="27">
        <v>113.77286800742277</v>
      </c>
      <c r="M35" s="27">
        <v>112.5809167817915</v>
      </c>
      <c r="N35" s="27">
        <v>107.58437067544951</v>
      </c>
      <c r="O35" s="63">
        <v>106.3373139237048</v>
      </c>
      <c r="P35" s="31">
        <f t="shared" si="0"/>
        <v>115.73231273921498</v>
      </c>
      <c r="Q35" s="53" t="s">
        <v>202</v>
      </c>
      <c r="R35" s="46" t="s">
        <v>69</v>
      </c>
    </row>
    <row r="36" spans="1:18" ht="12.75" customHeight="1" thickTop="1" x14ac:dyDescent="0.2">
      <c r="R36" s="19"/>
    </row>
    <row r="37" spans="1:18" ht="12.75" customHeight="1" x14ac:dyDescent="0.2">
      <c r="A37" s="38" t="s">
        <v>135</v>
      </c>
      <c r="J37" s="38" t="s">
        <v>136</v>
      </c>
    </row>
    <row r="38" spans="1:18" ht="12.75" customHeight="1" x14ac:dyDescent="0.2">
      <c r="A38" s="38" t="s">
        <v>132</v>
      </c>
      <c r="J38" s="38" t="s">
        <v>398</v>
      </c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30" orientation="portrait" useFirstPageNumber="1" r:id="rId1"/>
  <headerFooter alignWithMargins="0">
    <oddFooter>&amp;C&amp;12&amp;P</oddFooter>
  </headerFooter>
  <ignoredErrors>
    <ignoredError sqref="A8:A35 R8:R35" numberStoredAsText="1"/>
    <ignoredError sqref="P7:P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R76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26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2" t="s">
        <v>124</v>
      </c>
      <c r="C4" s="78" t="s">
        <v>137</v>
      </c>
      <c r="D4" s="79"/>
      <c r="E4" s="79"/>
      <c r="F4" s="79"/>
      <c r="G4" s="79"/>
      <c r="H4" s="79"/>
      <c r="I4" s="80"/>
      <c r="J4" s="78" t="s">
        <v>138</v>
      </c>
      <c r="K4" s="89"/>
      <c r="L4" s="89"/>
      <c r="M4" s="89"/>
      <c r="N4" s="89"/>
      <c r="O4" s="89"/>
      <c r="P4" s="90"/>
      <c r="Q4" s="72" t="s">
        <v>125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29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40" t="s">
        <v>33</v>
      </c>
      <c r="M6" s="29" t="s">
        <v>34</v>
      </c>
      <c r="N6" s="37" t="s">
        <v>35</v>
      </c>
      <c r="O6" s="34" t="s">
        <v>36</v>
      </c>
      <c r="P6" s="39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101.96320221114114</v>
      </c>
      <c r="D7" s="28">
        <v>101.95238928760041</v>
      </c>
      <c r="E7" s="28">
        <v>101.92620760764986</v>
      </c>
      <c r="F7" s="28">
        <v>101.22298737033384</v>
      </c>
      <c r="G7" s="67">
        <v>101.35283912211958</v>
      </c>
      <c r="H7" s="28">
        <v>101.1176670267258</v>
      </c>
      <c r="I7" s="70">
        <v>101.50589782238352</v>
      </c>
      <c r="J7" s="35">
        <v>101.77683420700312</v>
      </c>
      <c r="K7" s="28">
        <v>101.93212436859901</v>
      </c>
      <c r="L7" s="28">
        <v>100.96742509227026</v>
      </c>
      <c r="M7" s="28">
        <v>101.20475183412248</v>
      </c>
      <c r="N7" s="28">
        <v>100.84511376012736</v>
      </c>
      <c r="O7" s="59">
        <v>101.30250014641076</v>
      </c>
      <c r="P7" s="32">
        <f>AVERAGE(G7:O7)</f>
        <v>101.33390593108464</v>
      </c>
      <c r="Q7" s="2" t="s">
        <v>5</v>
      </c>
      <c r="R7" s="4"/>
    </row>
    <row r="8" spans="1:18" ht="12" customHeight="1" x14ac:dyDescent="0.2">
      <c r="A8" s="5" t="s">
        <v>6</v>
      </c>
      <c r="B8" s="52" t="s">
        <v>204</v>
      </c>
      <c r="C8" s="25">
        <v>112.1279413455464</v>
      </c>
      <c r="D8" s="55">
        <v>113.09361195161441</v>
      </c>
      <c r="E8" s="24">
        <v>112.01460841442773</v>
      </c>
      <c r="F8" s="24">
        <v>112.62274550790939</v>
      </c>
      <c r="G8" s="68">
        <v>112.22228866122896</v>
      </c>
      <c r="H8" s="55">
        <v>111.72728206586001</v>
      </c>
      <c r="I8" s="65">
        <v>111.46096376900773</v>
      </c>
      <c r="J8" s="25">
        <v>114.56006180834993</v>
      </c>
      <c r="K8" s="55">
        <v>115.52900095606238</v>
      </c>
      <c r="L8" s="55">
        <v>115.97432413150003</v>
      </c>
      <c r="M8" s="55">
        <v>116.41477558289724</v>
      </c>
      <c r="N8" s="55">
        <v>116.15660123793627</v>
      </c>
      <c r="O8" s="60">
        <v>117.19367078537758</v>
      </c>
      <c r="P8" s="30">
        <f t="shared" ref="P8:P25" si="0">AVERAGE(G8:O8)</f>
        <v>114.5821076664689</v>
      </c>
      <c r="Q8" t="s">
        <v>222</v>
      </c>
      <c r="R8" s="45" t="s">
        <v>6</v>
      </c>
    </row>
    <row r="9" spans="1:18" ht="12" customHeight="1" x14ac:dyDescent="0.2">
      <c r="A9" s="5" t="s">
        <v>7</v>
      </c>
      <c r="B9" s="52" t="s">
        <v>205</v>
      </c>
      <c r="C9" s="25">
        <v>104.54851522448467</v>
      </c>
      <c r="D9" s="55">
        <v>104.66279911955409</v>
      </c>
      <c r="E9" s="24">
        <v>106.09887414965429</v>
      </c>
      <c r="F9" s="24">
        <v>105.1587450851524</v>
      </c>
      <c r="G9" s="68">
        <v>104.89212818440409</v>
      </c>
      <c r="H9" s="55">
        <v>104.84790060123825</v>
      </c>
      <c r="I9" s="65">
        <v>104.26065853491021</v>
      </c>
      <c r="J9" s="25">
        <v>105.91300607817749</v>
      </c>
      <c r="K9" s="55">
        <v>103.73220895731504</v>
      </c>
      <c r="L9" s="55">
        <v>102.77835986803925</v>
      </c>
      <c r="M9" s="55">
        <v>101.91464005425564</v>
      </c>
      <c r="N9" s="55">
        <v>102.01256772425867</v>
      </c>
      <c r="O9" s="60">
        <v>101.39454889664771</v>
      </c>
      <c r="P9" s="30">
        <f t="shared" si="0"/>
        <v>103.5273354332496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2" t="s">
        <v>206</v>
      </c>
      <c r="C10" s="25">
        <v>101.82492649068796</v>
      </c>
      <c r="D10" s="55">
        <v>101.3761643074518</v>
      </c>
      <c r="E10" s="24">
        <v>100.67004939094063</v>
      </c>
      <c r="F10" s="24">
        <v>100.73520494986803</v>
      </c>
      <c r="G10" s="68">
        <v>100.45278157420309</v>
      </c>
      <c r="H10" s="55">
        <v>100.62040387256503</v>
      </c>
      <c r="I10" s="65">
        <v>99.380705660613941</v>
      </c>
      <c r="J10" s="25">
        <v>99.302309642767995</v>
      </c>
      <c r="K10" s="55">
        <v>99.22903770501479</v>
      </c>
      <c r="L10" s="55">
        <v>99.08079937156046</v>
      </c>
      <c r="M10" s="55">
        <v>99.137945285469655</v>
      </c>
      <c r="N10" s="55">
        <v>99.082554558573378</v>
      </c>
      <c r="O10" s="60">
        <v>99.040816395691181</v>
      </c>
      <c r="P10" s="30">
        <f t="shared" si="0"/>
        <v>99.480817118495509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2" t="s">
        <v>207</v>
      </c>
      <c r="C11" s="25">
        <v>105.68437589592713</v>
      </c>
      <c r="D11" s="55">
        <v>106.25377404676161</v>
      </c>
      <c r="E11" s="24">
        <v>105.50242524845244</v>
      </c>
      <c r="F11" s="24">
        <v>105.38929602884755</v>
      </c>
      <c r="G11" s="68">
        <v>107.46511040391837</v>
      </c>
      <c r="H11" s="55">
        <v>108.0668834751751</v>
      </c>
      <c r="I11" s="65">
        <v>107.75147251587217</v>
      </c>
      <c r="J11" s="25">
        <v>106.81369806598752</v>
      </c>
      <c r="K11" s="55">
        <v>106.56125962630601</v>
      </c>
      <c r="L11" s="55">
        <v>106.60589850418333</v>
      </c>
      <c r="M11" s="55">
        <v>107.27327169362809</v>
      </c>
      <c r="N11" s="55">
        <v>107.35500227411043</v>
      </c>
      <c r="O11" s="60">
        <v>106.34951190049698</v>
      </c>
      <c r="P11" s="30">
        <f t="shared" si="0"/>
        <v>107.13801205107534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2" t="s">
        <v>208</v>
      </c>
      <c r="C12" s="25">
        <v>114.06865825700132</v>
      </c>
      <c r="D12" s="55">
        <v>120.32059969642674</v>
      </c>
      <c r="E12" s="24">
        <v>116.25767926701413</v>
      </c>
      <c r="F12" s="24">
        <v>101.12339571013007</v>
      </c>
      <c r="G12" s="68">
        <v>105.7966651608039</v>
      </c>
      <c r="H12" s="55">
        <v>102.31932216900266</v>
      </c>
      <c r="I12" s="65">
        <v>108.661638129479</v>
      </c>
      <c r="J12" s="25">
        <v>115.28680488092839</v>
      </c>
      <c r="K12" s="55">
        <v>124.52151201090959</v>
      </c>
      <c r="L12" s="55">
        <v>105.65038220864245</v>
      </c>
      <c r="M12" s="55">
        <v>107.92691428763402</v>
      </c>
      <c r="N12" s="55">
        <v>106.50616157372474</v>
      </c>
      <c r="O12" s="60">
        <v>109.82631859679942</v>
      </c>
      <c r="P12" s="30">
        <f t="shared" si="0"/>
        <v>109.61063544643601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2" t="s">
        <v>209</v>
      </c>
      <c r="C13" s="25">
        <v>105.17362649119583</v>
      </c>
      <c r="D13" s="55">
        <v>104.60106414150103</v>
      </c>
      <c r="E13" s="24">
        <v>105.47995631756226</v>
      </c>
      <c r="F13" s="24">
        <v>108.21749304677347</v>
      </c>
      <c r="G13" s="68">
        <v>108.27340155967261</v>
      </c>
      <c r="H13" s="55">
        <v>105.87552679669702</v>
      </c>
      <c r="I13" s="65">
        <v>104.75814837439894</v>
      </c>
      <c r="J13" s="25">
        <v>105.36867611403498</v>
      </c>
      <c r="K13" s="55">
        <v>108.33009982404394</v>
      </c>
      <c r="L13" s="55">
        <v>108.79545755460232</v>
      </c>
      <c r="M13" s="55">
        <v>108.7408174911215</v>
      </c>
      <c r="N13" s="55">
        <v>107.13788084035593</v>
      </c>
      <c r="O13" s="60">
        <v>107.06637791412419</v>
      </c>
      <c r="P13" s="30">
        <f t="shared" si="0"/>
        <v>107.14959849656128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2" t="s">
        <v>210</v>
      </c>
      <c r="C14" s="25">
        <v>107.30817987164546</v>
      </c>
      <c r="D14" s="55">
        <v>106.31788049080347</v>
      </c>
      <c r="E14" s="24">
        <v>106.17344737860049</v>
      </c>
      <c r="F14" s="24">
        <v>105.30447077370425</v>
      </c>
      <c r="G14" s="68">
        <v>106.79472588566956</v>
      </c>
      <c r="H14" s="55">
        <v>105.1736131298438</v>
      </c>
      <c r="I14" s="65">
        <v>106.00810278150809</v>
      </c>
      <c r="J14" s="25">
        <v>105.57629805564207</v>
      </c>
      <c r="K14" s="55">
        <v>106.46923506275633</v>
      </c>
      <c r="L14" s="55">
        <v>106.40540696233975</v>
      </c>
      <c r="M14" s="55">
        <v>105.29208490223242</v>
      </c>
      <c r="N14" s="55">
        <v>104.63547004571295</v>
      </c>
      <c r="O14" s="60">
        <v>103.94541799865642</v>
      </c>
      <c r="P14" s="30">
        <f t="shared" si="0"/>
        <v>105.58892831381793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2" t="s">
        <v>211</v>
      </c>
      <c r="C15" s="25">
        <v>98.993585805698743</v>
      </c>
      <c r="D15" s="55">
        <v>97.96354627344266</v>
      </c>
      <c r="E15" s="24">
        <v>98.075568322661283</v>
      </c>
      <c r="F15" s="24">
        <v>97.837687657453614</v>
      </c>
      <c r="G15" s="68">
        <v>96.600936460348962</v>
      </c>
      <c r="H15" s="55">
        <v>96.938317933879134</v>
      </c>
      <c r="I15" s="65">
        <v>98.05501660731349</v>
      </c>
      <c r="J15" s="25">
        <v>96.105429188162219</v>
      </c>
      <c r="K15" s="55">
        <v>95.235228862403389</v>
      </c>
      <c r="L15" s="55">
        <v>95.207099017598509</v>
      </c>
      <c r="M15" s="55">
        <v>95.184694607754835</v>
      </c>
      <c r="N15" s="55">
        <v>94.493627041421178</v>
      </c>
      <c r="O15" s="60">
        <v>94.444661103276573</v>
      </c>
      <c r="P15" s="30">
        <f t="shared" si="0"/>
        <v>95.807223424684253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2" t="s">
        <v>212</v>
      </c>
      <c r="C16" s="25">
        <v>105.41617223382551</v>
      </c>
      <c r="D16" s="55">
        <v>106.79075277499999</v>
      </c>
      <c r="E16" s="24">
        <v>106.91915990494743</v>
      </c>
      <c r="F16" s="24">
        <v>108.52287676424115</v>
      </c>
      <c r="G16" s="68">
        <v>109.30516580956426</v>
      </c>
      <c r="H16" s="55">
        <v>109.05059048461473</v>
      </c>
      <c r="I16" s="65">
        <v>110.59793553520998</v>
      </c>
      <c r="J16" s="25">
        <v>108.62486268520087</v>
      </c>
      <c r="K16" s="55">
        <v>109.15681614998091</v>
      </c>
      <c r="L16" s="55">
        <v>105.41895431661378</v>
      </c>
      <c r="M16" s="55">
        <v>103.97301647976732</v>
      </c>
      <c r="N16" s="55">
        <v>104.49019713960512</v>
      </c>
      <c r="O16" s="60">
        <v>104.78319541330332</v>
      </c>
      <c r="P16" s="30">
        <f t="shared" si="0"/>
        <v>107.26674822376225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2" t="s">
        <v>213</v>
      </c>
      <c r="C17" s="25">
        <v>107.75490389585843</v>
      </c>
      <c r="D17" s="55">
        <v>108.97176863580965</v>
      </c>
      <c r="E17" s="24">
        <v>108.07875373650457</v>
      </c>
      <c r="F17" s="24">
        <v>105.96253850094475</v>
      </c>
      <c r="G17" s="68">
        <v>108.02922208665277</v>
      </c>
      <c r="H17" s="55">
        <v>106.74291569287156</v>
      </c>
      <c r="I17" s="65">
        <v>106.5030218976224</v>
      </c>
      <c r="J17" s="25">
        <v>106.20068852430941</v>
      </c>
      <c r="K17" s="55">
        <v>108.49165894442167</v>
      </c>
      <c r="L17" s="55">
        <v>104.88222430415803</v>
      </c>
      <c r="M17" s="55">
        <v>101.70237272899806</v>
      </c>
      <c r="N17" s="55">
        <v>98.848461953809931</v>
      </c>
      <c r="O17" s="60">
        <v>98.73183722890667</v>
      </c>
      <c r="P17" s="30">
        <f t="shared" si="0"/>
        <v>104.45915592908338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2" t="s">
        <v>214</v>
      </c>
      <c r="C18" s="25">
        <v>107.49546131998738</v>
      </c>
      <c r="D18" s="55">
        <v>109.87674552930983</v>
      </c>
      <c r="E18" s="24">
        <v>111.11635671815415</v>
      </c>
      <c r="F18" s="24">
        <v>109.99749336211489</v>
      </c>
      <c r="G18" s="68">
        <v>110.71589428297948</v>
      </c>
      <c r="H18" s="55">
        <v>110.78164361891217</v>
      </c>
      <c r="I18" s="65">
        <v>110.90848413187076</v>
      </c>
      <c r="J18" s="25">
        <v>109.2738123790856</v>
      </c>
      <c r="K18" s="55">
        <v>110.53555461085381</v>
      </c>
      <c r="L18" s="55">
        <v>111.33802251792213</v>
      </c>
      <c r="M18" s="55">
        <v>112.10983204365061</v>
      </c>
      <c r="N18" s="55">
        <v>110.19333734433198</v>
      </c>
      <c r="O18" s="60">
        <v>113.2235710014927</v>
      </c>
      <c r="P18" s="30">
        <f t="shared" si="0"/>
        <v>111.00890577012214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2" t="s">
        <v>215</v>
      </c>
      <c r="C19" s="25">
        <v>103.73288916041385</v>
      </c>
      <c r="D19" s="55">
        <v>101.8830836315732</v>
      </c>
      <c r="E19" s="24">
        <v>103.73198341983685</v>
      </c>
      <c r="F19" s="24">
        <v>102.61589003843781</v>
      </c>
      <c r="G19" s="68">
        <v>101.4955579278576</v>
      </c>
      <c r="H19" s="55">
        <v>99.743585627045206</v>
      </c>
      <c r="I19" s="65">
        <v>102.11591407726075</v>
      </c>
      <c r="J19" s="25">
        <v>101.37646601511879</v>
      </c>
      <c r="K19" s="55">
        <v>103.2842644597643</v>
      </c>
      <c r="L19" s="55">
        <v>105.23834262426413</v>
      </c>
      <c r="M19" s="55">
        <v>101.25839121535395</v>
      </c>
      <c r="N19" s="55">
        <v>105.10084766965227</v>
      </c>
      <c r="O19" s="60">
        <v>106.23568210090711</v>
      </c>
      <c r="P19" s="30">
        <f t="shared" si="0"/>
        <v>102.87211685746935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2" t="s">
        <v>216</v>
      </c>
      <c r="C20" s="25">
        <v>99.63767502278165</v>
      </c>
      <c r="D20" s="55">
        <v>99.81889987434667</v>
      </c>
      <c r="E20" s="24">
        <v>102.80001998155026</v>
      </c>
      <c r="F20" s="24">
        <v>103.59333753746998</v>
      </c>
      <c r="G20" s="68">
        <v>105.33415921169741</v>
      </c>
      <c r="H20" s="55">
        <v>104.94500133926634</v>
      </c>
      <c r="I20" s="65">
        <v>106.2426518455994</v>
      </c>
      <c r="J20" s="25">
        <v>106.03202785284081</v>
      </c>
      <c r="K20" s="55">
        <v>105.95720228214336</v>
      </c>
      <c r="L20" s="55">
        <v>106.18408482689352</v>
      </c>
      <c r="M20" s="55">
        <v>104.19566548044865</v>
      </c>
      <c r="N20" s="55">
        <v>104.89154279284512</v>
      </c>
      <c r="O20" s="60">
        <v>102.76030108325423</v>
      </c>
      <c r="P20" s="30">
        <f t="shared" si="0"/>
        <v>105.17140407944322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2" t="s">
        <v>217</v>
      </c>
      <c r="C21" s="25">
        <v>112.56059454084425</v>
      </c>
      <c r="D21" s="55">
        <v>111.26997940885347</v>
      </c>
      <c r="E21" s="24">
        <v>111.70681179716946</v>
      </c>
      <c r="F21" s="24">
        <v>111.81781061819338</v>
      </c>
      <c r="G21" s="68">
        <v>112.84918352644041</v>
      </c>
      <c r="H21" s="55">
        <v>115.61613872882484</v>
      </c>
      <c r="I21" s="65">
        <v>115.36040578118239</v>
      </c>
      <c r="J21" s="25">
        <v>114.89414489680991</v>
      </c>
      <c r="K21" s="55">
        <v>112.92994028531895</v>
      </c>
      <c r="L21" s="55">
        <v>111.70985760992112</v>
      </c>
      <c r="M21" s="55">
        <v>111.9580101012492</v>
      </c>
      <c r="N21" s="55">
        <v>110.77395406559464</v>
      </c>
      <c r="O21" s="60">
        <v>111.37800373148694</v>
      </c>
      <c r="P21" s="30">
        <f t="shared" si="0"/>
        <v>113.0521820807587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2" t="s">
        <v>218</v>
      </c>
      <c r="C22" s="25">
        <v>93.98299895822521</v>
      </c>
      <c r="D22" s="55">
        <v>93.383450177183448</v>
      </c>
      <c r="E22" s="24">
        <v>93.381349548691901</v>
      </c>
      <c r="F22" s="24">
        <v>93.420836034614865</v>
      </c>
      <c r="G22" s="68">
        <v>92.958275333881446</v>
      </c>
      <c r="H22" s="55">
        <v>92.829380521093938</v>
      </c>
      <c r="I22" s="65">
        <v>92.778025961166591</v>
      </c>
      <c r="J22" s="25">
        <v>92.244457624132451</v>
      </c>
      <c r="K22" s="55">
        <v>92.193865921003862</v>
      </c>
      <c r="L22" s="55">
        <v>92.374478900946215</v>
      </c>
      <c r="M22" s="55">
        <v>93.127121713247362</v>
      </c>
      <c r="N22" s="55">
        <v>92.894971470629628</v>
      </c>
      <c r="O22" s="60">
        <v>92.833924805834499</v>
      </c>
      <c r="P22" s="30">
        <f t="shared" si="0"/>
        <v>92.692722472437339</v>
      </c>
      <c r="Q22" t="s">
        <v>236</v>
      </c>
      <c r="R22" s="45" t="s">
        <v>20</v>
      </c>
    </row>
    <row r="23" spans="1:18" ht="12" customHeight="1" x14ac:dyDescent="0.2">
      <c r="A23" s="5" t="s">
        <v>21</v>
      </c>
      <c r="B23" s="52" t="s">
        <v>219</v>
      </c>
      <c r="C23" s="25">
        <v>102.71105475982357</v>
      </c>
      <c r="D23" s="55">
        <v>102.73464528445901</v>
      </c>
      <c r="E23" s="24">
        <v>102.68457688660324</v>
      </c>
      <c r="F23" s="24">
        <v>102.27173722741168</v>
      </c>
      <c r="G23" s="68">
        <v>101.48881359650446</v>
      </c>
      <c r="H23" s="55">
        <v>101.46720889157258</v>
      </c>
      <c r="I23" s="65">
        <v>101.93701723494939</v>
      </c>
      <c r="J23" s="25">
        <v>102.93665932845894</v>
      </c>
      <c r="K23" s="55">
        <v>102.76571444661298</v>
      </c>
      <c r="L23" s="55">
        <v>102.4616791558016</v>
      </c>
      <c r="M23" s="55">
        <v>102.84376199086009</v>
      </c>
      <c r="N23" s="55">
        <v>102.80232962208937</v>
      </c>
      <c r="O23" s="60">
        <v>103.51325239214754</v>
      </c>
      <c r="P23" s="30">
        <f t="shared" si="0"/>
        <v>102.46849296211076</v>
      </c>
      <c r="Q23" t="s">
        <v>237</v>
      </c>
      <c r="R23" s="45" t="s">
        <v>21</v>
      </c>
    </row>
    <row r="24" spans="1:18" ht="12" customHeight="1" x14ac:dyDescent="0.2">
      <c r="A24" s="5" t="s">
        <v>22</v>
      </c>
      <c r="B24" s="52" t="s">
        <v>220</v>
      </c>
      <c r="C24" s="25">
        <v>103.69354703198859</v>
      </c>
      <c r="D24" s="55">
        <v>103.84897879884845</v>
      </c>
      <c r="E24" s="24">
        <v>103.16457296944205</v>
      </c>
      <c r="F24" s="24">
        <v>105.10693153880149</v>
      </c>
      <c r="G24" s="68">
        <v>104.35714462307776</v>
      </c>
      <c r="H24" s="55">
        <v>101.53725378087833</v>
      </c>
      <c r="I24" s="65">
        <v>102.75571085024133</v>
      </c>
      <c r="J24" s="25">
        <v>102.78242592951227</v>
      </c>
      <c r="K24" s="55">
        <v>103.17144255900652</v>
      </c>
      <c r="L24" s="55">
        <v>103.4106588177614</v>
      </c>
      <c r="M24" s="55">
        <v>102.04912629751284</v>
      </c>
      <c r="N24" s="55">
        <v>102.1385771451486</v>
      </c>
      <c r="O24" s="60">
        <v>102.78793875035926</v>
      </c>
      <c r="P24" s="30">
        <f t="shared" si="0"/>
        <v>102.77669763927759</v>
      </c>
      <c r="Q24" t="s">
        <v>238</v>
      </c>
      <c r="R24" s="45" t="s">
        <v>22</v>
      </c>
    </row>
    <row r="25" spans="1:18" ht="12" customHeight="1" thickBot="1" x14ac:dyDescent="0.25">
      <c r="A25" s="44" t="s">
        <v>23</v>
      </c>
      <c r="B25" s="53" t="s">
        <v>221</v>
      </c>
      <c r="C25" s="26">
        <v>103.82851944478978</v>
      </c>
      <c r="D25" s="27">
        <v>105.65824382224594</v>
      </c>
      <c r="E25" s="27">
        <v>106.8529344489915</v>
      </c>
      <c r="F25" s="27">
        <v>107.62682885167567</v>
      </c>
      <c r="G25" s="69">
        <v>109.26599102282866</v>
      </c>
      <c r="H25" s="27">
        <v>107.11719511001014</v>
      </c>
      <c r="I25" s="66">
        <v>105.5449725161229</v>
      </c>
      <c r="J25" s="26">
        <v>105.35276845316974</v>
      </c>
      <c r="K25" s="27">
        <v>99.32301952181399</v>
      </c>
      <c r="L25" s="27">
        <v>99.248842214567532</v>
      </c>
      <c r="M25" s="27">
        <v>98.240311195031083</v>
      </c>
      <c r="N25" s="27">
        <v>98.276324204527654</v>
      </c>
      <c r="O25" s="61">
        <v>100.78484565212416</v>
      </c>
      <c r="P25" s="31">
        <f t="shared" si="0"/>
        <v>102.5726966544662</v>
      </c>
      <c r="Q25" s="54" t="s">
        <v>239</v>
      </c>
      <c r="R25" s="46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75" t="s">
        <v>1</v>
      </c>
      <c r="B28" s="72" t="s">
        <v>124</v>
      </c>
      <c r="C28" s="81" t="s">
        <v>24</v>
      </c>
      <c r="D28" s="79"/>
      <c r="E28" s="79"/>
      <c r="F28" s="79"/>
      <c r="G28" s="79"/>
      <c r="H28" s="79"/>
      <c r="I28" s="80"/>
      <c r="J28" s="78" t="s">
        <v>25</v>
      </c>
      <c r="K28" s="89"/>
      <c r="L28" s="89"/>
      <c r="M28" s="89"/>
      <c r="N28" s="89"/>
      <c r="O28" s="89"/>
      <c r="P28" s="90"/>
      <c r="Q28" s="72" t="s">
        <v>125</v>
      </c>
      <c r="R28" s="72" t="s">
        <v>1</v>
      </c>
    </row>
    <row r="29" spans="1:18" ht="15" customHeight="1" x14ac:dyDescent="0.2">
      <c r="A29" s="76"/>
      <c r="B29" s="73"/>
      <c r="C29" s="82">
        <v>2018</v>
      </c>
      <c r="D29" s="83"/>
      <c r="E29" s="83"/>
      <c r="F29" s="83"/>
      <c r="G29" s="84">
        <v>2019</v>
      </c>
      <c r="H29" s="83"/>
      <c r="I29" s="85"/>
      <c r="J29" s="86">
        <v>2019</v>
      </c>
      <c r="K29" s="87"/>
      <c r="L29" s="87"/>
      <c r="M29" s="87"/>
      <c r="N29" s="87"/>
      <c r="O29" s="87"/>
      <c r="P29" s="88"/>
      <c r="Q29" s="73"/>
      <c r="R29" s="73"/>
    </row>
    <row r="30" spans="1:18" s="43" customFormat="1" ht="15" customHeight="1" thickBot="1" x14ac:dyDescent="0.25">
      <c r="A30" s="77"/>
      <c r="B30" s="74"/>
      <c r="C30" s="29" t="s">
        <v>36</v>
      </c>
      <c r="D30" s="34" t="s">
        <v>37</v>
      </c>
      <c r="E30" s="34" t="s">
        <v>38</v>
      </c>
      <c r="F30" s="34" t="s">
        <v>39</v>
      </c>
      <c r="G30" s="34" t="s">
        <v>28</v>
      </c>
      <c r="H30" s="34" t="s">
        <v>29</v>
      </c>
      <c r="I30" s="23" t="s">
        <v>30</v>
      </c>
      <c r="J30" s="33" t="s">
        <v>31</v>
      </c>
      <c r="K30" s="34" t="s">
        <v>32</v>
      </c>
      <c r="L30" s="34" t="s">
        <v>33</v>
      </c>
      <c r="M30" s="34" t="s">
        <v>34</v>
      </c>
      <c r="N30" s="37" t="s">
        <v>35</v>
      </c>
      <c r="O30" s="34" t="s">
        <v>36</v>
      </c>
      <c r="P30" s="36" t="s">
        <v>40</v>
      </c>
      <c r="Q30" s="74"/>
      <c r="R30" s="74"/>
    </row>
    <row r="31" spans="1:18" ht="13.5" thickTop="1" x14ac:dyDescent="0.2">
      <c r="A31" s="71"/>
      <c r="B31" s="8" t="s">
        <v>4</v>
      </c>
      <c r="C31" s="35">
        <v>100.04907751948124</v>
      </c>
      <c r="D31" s="28">
        <v>99.98939526877713</v>
      </c>
      <c r="E31" s="28">
        <v>99.974319699485719</v>
      </c>
      <c r="F31" s="28">
        <v>99.310069261064868</v>
      </c>
      <c r="G31" s="67">
        <v>100.12828286850561</v>
      </c>
      <c r="H31" s="28">
        <v>99.767966938636604</v>
      </c>
      <c r="I31" s="70">
        <v>100.38393962902161</v>
      </c>
      <c r="J31" s="35">
        <v>100.26691688900058</v>
      </c>
      <c r="K31" s="28">
        <v>100.15257908423447</v>
      </c>
      <c r="L31" s="28">
        <v>99.053586607456282</v>
      </c>
      <c r="M31" s="28">
        <v>100.23505278225659</v>
      </c>
      <c r="N31" s="28">
        <v>99.644643094837519</v>
      </c>
      <c r="O31" s="59">
        <v>100.45355334455901</v>
      </c>
      <c r="P31" s="32">
        <f>AVERAGE(G31:O31)</f>
        <v>100.00961347094537</v>
      </c>
      <c r="Q31" s="2" t="s">
        <v>5</v>
      </c>
      <c r="R31" s="4"/>
    </row>
    <row r="32" spans="1:18" ht="12" customHeight="1" x14ac:dyDescent="0.2">
      <c r="A32" s="5" t="s">
        <v>6</v>
      </c>
      <c r="B32" s="52" t="s">
        <v>204</v>
      </c>
      <c r="C32" s="25">
        <v>100.55542836503903</v>
      </c>
      <c r="D32" s="55">
        <v>100.86122209547403</v>
      </c>
      <c r="E32" s="24">
        <v>99.045919996216654</v>
      </c>
      <c r="F32" s="24">
        <v>100.54290873493188</v>
      </c>
      <c r="G32" s="68">
        <v>99.644426314707175</v>
      </c>
      <c r="H32" s="55">
        <v>99.558905275169309</v>
      </c>
      <c r="I32" s="65">
        <v>99.761635392960429</v>
      </c>
      <c r="J32" s="25">
        <v>102.78043355677849</v>
      </c>
      <c r="K32" s="55">
        <v>100.84579139747096</v>
      </c>
      <c r="L32" s="55">
        <v>100.38546440439401</v>
      </c>
      <c r="M32" s="55">
        <v>100.37978358976922</v>
      </c>
      <c r="N32" s="55">
        <v>99.778228885750735</v>
      </c>
      <c r="O32" s="60">
        <v>100.89282015519458</v>
      </c>
      <c r="P32" s="30">
        <f t="shared" ref="P32:P49" si="1">AVERAGE(G32:O32)</f>
        <v>100.44749877468833</v>
      </c>
      <c r="Q32" t="s">
        <v>222</v>
      </c>
      <c r="R32" s="45" t="s">
        <v>6</v>
      </c>
    </row>
    <row r="33" spans="1:18" ht="12" customHeight="1" x14ac:dyDescent="0.2">
      <c r="A33" s="5" t="s">
        <v>7</v>
      </c>
      <c r="B33" s="52" t="s">
        <v>205</v>
      </c>
      <c r="C33" s="25">
        <v>100.69158494846388</v>
      </c>
      <c r="D33" s="55">
        <v>100.10931182984667</v>
      </c>
      <c r="E33" s="24">
        <v>101.37209690757439</v>
      </c>
      <c r="F33" s="24">
        <v>99.113912308649176</v>
      </c>
      <c r="G33" s="68">
        <v>99.746462454898619</v>
      </c>
      <c r="H33" s="55">
        <v>99.957835174162852</v>
      </c>
      <c r="I33" s="65">
        <v>99.43991051517429</v>
      </c>
      <c r="J33" s="25">
        <v>101.58482362042056</v>
      </c>
      <c r="K33" s="55">
        <v>97.940954372258361</v>
      </c>
      <c r="L33" s="55">
        <v>99.080469702840034</v>
      </c>
      <c r="M33" s="55">
        <v>99.15962872447804</v>
      </c>
      <c r="N33" s="55">
        <v>100.09608793197022</v>
      </c>
      <c r="O33" s="60">
        <v>99.394173834265715</v>
      </c>
      <c r="P33" s="30">
        <f t="shared" si="1"/>
        <v>99.600038481163196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2" t="s">
        <v>206</v>
      </c>
      <c r="C34" s="25">
        <v>99.854886844840877</v>
      </c>
      <c r="D34" s="55">
        <v>99.559280621452544</v>
      </c>
      <c r="E34" s="24">
        <v>99.303470474213569</v>
      </c>
      <c r="F34" s="24">
        <v>100.06472189029567</v>
      </c>
      <c r="G34" s="68">
        <v>99.719637860661024</v>
      </c>
      <c r="H34" s="55">
        <v>100.16686675643534</v>
      </c>
      <c r="I34" s="65">
        <v>98.767945501867445</v>
      </c>
      <c r="J34" s="25">
        <v>99.921115454629927</v>
      </c>
      <c r="K34" s="55">
        <v>99.926213259271819</v>
      </c>
      <c r="L34" s="55">
        <v>99.850609925398032</v>
      </c>
      <c r="M34" s="55">
        <v>100.05767607273222</v>
      </c>
      <c r="N34" s="55">
        <v>99.944127622640579</v>
      </c>
      <c r="O34" s="60">
        <v>99.957875366588851</v>
      </c>
      <c r="P34" s="30">
        <f t="shared" si="1"/>
        <v>99.812451980025031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2" t="s">
        <v>207</v>
      </c>
      <c r="C35" s="25">
        <v>100.18062719520265</v>
      </c>
      <c r="D35" s="55">
        <v>100.53877230764479</v>
      </c>
      <c r="E35" s="24">
        <v>99.292873307278001</v>
      </c>
      <c r="F35" s="24">
        <v>99.892770977218319</v>
      </c>
      <c r="G35" s="68">
        <v>101.96966338450788</v>
      </c>
      <c r="H35" s="55">
        <v>100.55997064442114</v>
      </c>
      <c r="I35" s="65">
        <v>99.70813356584361</v>
      </c>
      <c r="J35" s="25">
        <v>99.129687578286678</v>
      </c>
      <c r="K35" s="55">
        <v>99.763664731909614</v>
      </c>
      <c r="L35" s="55">
        <v>100.04189034367073</v>
      </c>
      <c r="M35" s="55">
        <v>100.62601900908754</v>
      </c>
      <c r="N35" s="55">
        <v>100.0761891375102</v>
      </c>
      <c r="O35" s="60">
        <v>99.063396812152149</v>
      </c>
      <c r="P35" s="30">
        <f t="shared" si="1"/>
        <v>100.10429057859885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2" t="s">
        <v>208</v>
      </c>
      <c r="C36" s="25">
        <v>95.894925616112857</v>
      </c>
      <c r="D36" s="55">
        <v>105.48085822605148</v>
      </c>
      <c r="E36" s="24">
        <v>96.623254505327012</v>
      </c>
      <c r="F36" s="24">
        <v>86.982121394213891</v>
      </c>
      <c r="G36" s="68">
        <v>104.62135336521901</v>
      </c>
      <c r="H36" s="55">
        <v>96.7131827959644</v>
      </c>
      <c r="I36" s="65">
        <v>106.19855157953512</v>
      </c>
      <c r="J36" s="25">
        <v>106.09706135992076</v>
      </c>
      <c r="K36" s="55">
        <v>108.01020302325064</v>
      </c>
      <c r="L36" s="55">
        <v>84.84508459822284</v>
      </c>
      <c r="M36" s="55">
        <v>102.15477883884583</v>
      </c>
      <c r="N36" s="55">
        <v>98.683597392469807</v>
      </c>
      <c r="O36" s="60">
        <v>103.11733797746191</v>
      </c>
      <c r="P36" s="30">
        <f t="shared" si="1"/>
        <v>101.16012788121003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2" t="s">
        <v>209</v>
      </c>
      <c r="C37" s="25">
        <v>101.17697421544204</v>
      </c>
      <c r="D37" s="55">
        <v>99.45560273160045</v>
      </c>
      <c r="E37" s="24">
        <v>100.84023253804789</v>
      </c>
      <c r="F37" s="24">
        <v>102.59531462164193</v>
      </c>
      <c r="G37" s="68">
        <v>100.05166310115405</v>
      </c>
      <c r="H37" s="55">
        <v>97.78535196231546</v>
      </c>
      <c r="I37" s="65">
        <v>98.944630117927375</v>
      </c>
      <c r="J37" s="25">
        <v>100.58279737577458</v>
      </c>
      <c r="K37" s="55">
        <v>102.81053517916841</v>
      </c>
      <c r="L37" s="55">
        <v>100.42957380387745</v>
      </c>
      <c r="M37" s="55">
        <v>99.949777256597869</v>
      </c>
      <c r="N37" s="55">
        <v>98.525910796195319</v>
      </c>
      <c r="O37" s="60">
        <v>99.933260835783855</v>
      </c>
      <c r="P37" s="30">
        <f t="shared" si="1"/>
        <v>99.890388936532702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2" t="s">
        <v>210</v>
      </c>
      <c r="C38" s="25">
        <v>101.93487376255892</v>
      </c>
      <c r="D38" s="55">
        <v>99.07714455503158</v>
      </c>
      <c r="E38" s="24">
        <v>99.864149744580843</v>
      </c>
      <c r="F38" s="24">
        <v>99.181549976617433</v>
      </c>
      <c r="G38" s="68">
        <v>101.41518693462486</v>
      </c>
      <c r="H38" s="55">
        <v>98.482029199118628</v>
      </c>
      <c r="I38" s="65">
        <v>100.79344012897423</v>
      </c>
      <c r="J38" s="25">
        <v>99.592668188057289</v>
      </c>
      <c r="K38" s="55">
        <v>100.84577412123662</v>
      </c>
      <c r="L38" s="55">
        <v>99.940050193486456</v>
      </c>
      <c r="M38" s="55">
        <v>98.953697850616393</v>
      </c>
      <c r="N38" s="55">
        <v>99.376387259185577</v>
      </c>
      <c r="O38" s="60">
        <v>99.340518041582783</v>
      </c>
      <c r="P38" s="30">
        <f t="shared" si="1"/>
        <v>99.859972435209201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2" t="s">
        <v>211</v>
      </c>
      <c r="C39" s="25">
        <v>100.69388164514186</v>
      </c>
      <c r="D39" s="55">
        <v>98.959488613456429</v>
      </c>
      <c r="E39" s="24">
        <v>100.11435074931438</v>
      </c>
      <c r="F39" s="24">
        <v>99.757451657659473</v>
      </c>
      <c r="G39" s="68">
        <v>98.735915344366347</v>
      </c>
      <c r="H39" s="55">
        <v>100.34925279804989</v>
      </c>
      <c r="I39" s="65">
        <v>101.15196827966011</v>
      </c>
      <c r="J39" s="25">
        <v>98.011741278920084</v>
      </c>
      <c r="K39" s="55">
        <v>99.094535726951406</v>
      </c>
      <c r="L39" s="55">
        <v>99.970462773974617</v>
      </c>
      <c r="M39" s="55">
        <v>99.976467710837895</v>
      </c>
      <c r="N39" s="55">
        <v>99.273971966626078</v>
      </c>
      <c r="O39" s="60">
        <v>99.948180697812418</v>
      </c>
      <c r="P39" s="30">
        <f t="shared" si="1"/>
        <v>99.612499619688762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2" t="s">
        <v>212</v>
      </c>
      <c r="C40" s="25">
        <v>99.087677998577021</v>
      </c>
      <c r="D40" s="55">
        <v>101.30395603639022</v>
      </c>
      <c r="E40" s="24">
        <v>100.12024180615899</v>
      </c>
      <c r="F40" s="24">
        <v>101.49993402559414</v>
      </c>
      <c r="G40" s="68">
        <v>100.72085173988023</v>
      </c>
      <c r="H40" s="55">
        <v>99.767096712159926</v>
      </c>
      <c r="I40" s="65">
        <v>101.41892404591204</v>
      </c>
      <c r="J40" s="25">
        <v>98.215994864225138</v>
      </c>
      <c r="K40" s="55">
        <v>100.48971612173325</v>
      </c>
      <c r="L40" s="55">
        <v>96.575695439640413</v>
      </c>
      <c r="M40" s="55">
        <v>98.628389129621084</v>
      </c>
      <c r="N40" s="55">
        <v>100.49741815458286</v>
      </c>
      <c r="O40" s="60">
        <v>100.28040742741324</v>
      </c>
      <c r="P40" s="30">
        <f t="shared" si="1"/>
        <v>99.621610403907582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2" t="s">
        <v>213</v>
      </c>
      <c r="C41" s="25">
        <v>101.38624120581905</v>
      </c>
      <c r="D41" s="55">
        <v>101.12928942995232</v>
      </c>
      <c r="E41" s="24">
        <v>99.180508024707208</v>
      </c>
      <c r="F41" s="24">
        <v>98.041969247055576</v>
      </c>
      <c r="G41" s="68">
        <v>101.95039078427666</v>
      </c>
      <c r="H41" s="55">
        <v>98.809297735431784</v>
      </c>
      <c r="I41" s="65">
        <v>99.77526021873021</v>
      </c>
      <c r="J41" s="25">
        <v>99.716126953089073</v>
      </c>
      <c r="K41" s="55">
        <v>102.15720863202111</v>
      </c>
      <c r="L41" s="55">
        <v>96.673076367914433</v>
      </c>
      <c r="M41" s="55">
        <v>96.968169204784957</v>
      </c>
      <c r="N41" s="55">
        <v>97.193860183780743</v>
      </c>
      <c r="O41" s="60">
        <v>99.882016651955837</v>
      </c>
      <c r="P41" s="30">
        <f t="shared" si="1"/>
        <v>99.236156303553869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2" t="s">
        <v>214</v>
      </c>
      <c r="C42" s="25">
        <v>97.753384835756989</v>
      </c>
      <c r="D42" s="55">
        <v>102.21524162981537</v>
      </c>
      <c r="E42" s="24">
        <v>101.12818338664175</v>
      </c>
      <c r="F42" s="24">
        <v>98.993070517172157</v>
      </c>
      <c r="G42" s="68">
        <v>100.65310662898435</v>
      </c>
      <c r="H42" s="55">
        <v>100.05938563415712</v>
      </c>
      <c r="I42" s="65">
        <v>100.11449596595166</v>
      </c>
      <c r="J42" s="25">
        <v>98.526107569154462</v>
      </c>
      <c r="K42" s="55">
        <v>101.15466112538569</v>
      </c>
      <c r="L42" s="55">
        <v>100.72598170778031</v>
      </c>
      <c r="M42" s="55">
        <v>100.69321289194286</v>
      </c>
      <c r="N42" s="55">
        <v>98.290520408082998</v>
      </c>
      <c r="O42" s="60">
        <v>102.74992456911605</v>
      </c>
      <c r="P42" s="30">
        <f t="shared" si="1"/>
        <v>100.32971072228395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2" t="s">
        <v>215</v>
      </c>
      <c r="C43" s="25">
        <v>100.12801557789084</v>
      </c>
      <c r="D43" s="55">
        <v>98.216760813458023</v>
      </c>
      <c r="E43" s="24">
        <v>101.81472696188662</v>
      </c>
      <c r="F43" s="24">
        <v>98.924060502263941</v>
      </c>
      <c r="G43" s="68">
        <v>98.908227458573378</v>
      </c>
      <c r="H43" s="55">
        <v>98.273843371492489</v>
      </c>
      <c r="I43" s="65">
        <v>102.3784270790966</v>
      </c>
      <c r="J43" s="25">
        <v>99.275873825520961</v>
      </c>
      <c r="K43" s="55">
        <v>101.88189480225222</v>
      </c>
      <c r="L43" s="55">
        <v>101.89194179260585</v>
      </c>
      <c r="M43" s="55">
        <v>96.218154610131094</v>
      </c>
      <c r="N43" s="55">
        <v>103.79470422962407</v>
      </c>
      <c r="O43" s="60">
        <v>101.07975763889345</v>
      </c>
      <c r="P43" s="30">
        <f t="shared" si="1"/>
        <v>100.41142497868779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2" t="s">
        <v>216</v>
      </c>
      <c r="C44" s="25">
        <v>98.882463915799505</v>
      </c>
      <c r="D44" s="55">
        <v>100.18188386222739</v>
      </c>
      <c r="E44" s="24">
        <v>102.98652871445815</v>
      </c>
      <c r="F44" s="24">
        <v>100.77170953474726</v>
      </c>
      <c r="G44" s="68">
        <v>101.68043786946993</v>
      </c>
      <c r="H44" s="55">
        <v>99.630549220363591</v>
      </c>
      <c r="I44" s="65">
        <v>101.2365053025613</v>
      </c>
      <c r="J44" s="25">
        <v>99.801751943217042</v>
      </c>
      <c r="K44" s="55">
        <v>99.929431161307875</v>
      </c>
      <c r="L44" s="55">
        <v>100.2141265906078</v>
      </c>
      <c r="M44" s="55">
        <v>98.12738476798431</v>
      </c>
      <c r="N44" s="55">
        <v>100.66785629631305</v>
      </c>
      <c r="O44" s="60">
        <v>97.968147237761613</v>
      </c>
      <c r="P44" s="30">
        <f t="shared" si="1"/>
        <v>99.917354487731828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2" t="s">
        <v>217</v>
      </c>
      <c r="C45" s="25">
        <v>100.51005802153948</v>
      </c>
      <c r="D45" s="55">
        <v>98.853404126679109</v>
      </c>
      <c r="E45" s="24">
        <v>100.39258782165392</v>
      </c>
      <c r="F45" s="24">
        <v>100.09936620626631</v>
      </c>
      <c r="G45" s="68">
        <v>100.92236907747076</v>
      </c>
      <c r="H45" s="55">
        <v>102.45190538018925</v>
      </c>
      <c r="I45" s="65">
        <v>99.778808607125114</v>
      </c>
      <c r="J45" s="25">
        <v>99.595822430395316</v>
      </c>
      <c r="K45" s="55">
        <v>98.290422359420432</v>
      </c>
      <c r="L45" s="55">
        <v>98.919610979767384</v>
      </c>
      <c r="M45" s="55">
        <v>100.22214019123953</v>
      </c>
      <c r="N45" s="55">
        <v>98.942410610385295</v>
      </c>
      <c r="O45" s="60">
        <v>100.54529936300244</v>
      </c>
      <c r="P45" s="30">
        <f t="shared" si="1"/>
        <v>99.963198777666165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2" t="s">
        <v>218</v>
      </c>
      <c r="C46" s="25">
        <v>100.02281785650695</v>
      </c>
      <c r="D46" s="55">
        <v>99.362066769854565</v>
      </c>
      <c r="E46" s="24">
        <v>99.997750534503098</v>
      </c>
      <c r="F46" s="24">
        <v>100.0422851951849</v>
      </c>
      <c r="G46" s="68">
        <v>99.504863454056405</v>
      </c>
      <c r="H46" s="55">
        <v>99.861341217525222</v>
      </c>
      <c r="I46" s="65">
        <v>99.944678549356823</v>
      </c>
      <c r="J46" s="25">
        <v>99.424897941612301</v>
      </c>
      <c r="K46" s="55">
        <v>99.945154750288921</v>
      </c>
      <c r="L46" s="55">
        <v>100.19590563660397</v>
      </c>
      <c r="M46" s="55">
        <v>100.81477354054491</v>
      </c>
      <c r="N46" s="55">
        <v>99.750716828409494</v>
      </c>
      <c r="O46" s="60">
        <v>99.934284209544728</v>
      </c>
      <c r="P46" s="30">
        <f t="shared" si="1"/>
        <v>99.930735125326976</v>
      </c>
      <c r="Q46" t="s">
        <v>236</v>
      </c>
      <c r="R46" s="45" t="s">
        <v>20</v>
      </c>
    </row>
    <row r="47" spans="1:18" ht="12" customHeight="1" x14ac:dyDescent="0.2">
      <c r="A47" s="5" t="s">
        <v>21</v>
      </c>
      <c r="B47" s="52" t="s">
        <v>219</v>
      </c>
      <c r="C47" s="25">
        <v>100.2539980169802</v>
      </c>
      <c r="D47" s="55">
        <v>100.02296785354858</v>
      </c>
      <c r="E47" s="24">
        <v>99.951264349317469</v>
      </c>
      <c r="F47" s="24">
        <v>99.597953585914397</v>
      </c>
      <c r="G47" s="68">
        <v>99.234467261305724</v>
      </c>
      <c r="H47" s="55">
        <v>99.978712230278134</v>
      </c>
      <c r="I47" s="65">
        <v>100.46301494690648</v>
      </c>
      <c r="J47" s="25">
        <v>100.98064679605596</v>
      </c>
      <c r="K47" s="55">
        <v>99.833931970435813</v>
      </c>
      <c r="L47" s="55">
        <v>99.704147154088716</v>
      </c>
      <c r="M47" s="55">
        <v>100.37290315580081</v>
      </c>
      <c r="N47" s="55">
        <v>99.959713289392909</v>
      </c>
      <c r="O47" s="60">
        <v>100.69154344329702</v>
      </c>
      <c r="P47" s="30">
        <f t="shared" si="1"/>
        <v>100.13545336084017</v>
      </c>
      <c r="Q47" t="s">
        <v>237</v>
      </c>
      <c r="R47" s="45" t="s">
        <v>21</v>
      </c>
    </row>
    <row r="48" spans="1:18" ht="12" customHeight="1" x14ac:dyDescent="0.2">
      <c r="A48" s="5" t="s">
        <v>22</v>
      </c>
      <c r="B48" s="52" t="s">
        <v>220</v>
      </c>
      <c r="C48" s="25">
        <v>99.999277913790536</v>
      </c>
      <c r="D48" s="55">
        <v>100.14989531297633</v>
      </c>
      <c r="E48" s="24">
        <v>99.340960462661769</v>
      </c>
      <c r="F48" s="24">
        <v>101.88277672601309</v>
      </c>
      <c r="G48" s="68">
        <v>99.286643702040777</v>
      </c>
      <c r="H48" s="55">
        <v>97.297845919046139</v>
      </c>
      <c r="I48" s="65">
        <v>101.20000987223121</v>
      </c>
      <c r="J48" s="25">
        <v>100.02599863214402</v>
      </c>
      <c r="K48" s="55">
        <v>100.37848554942752</v>
      </c>
      <c r="L48" s="55">
        <v>100.23186286129328</v>
      </c>
      <c r="M48" s="55">
        <v>98.683373130183838</v>
      </c>
      <c r="N48" s="55">
        <v>100.08765469228513</v>
      </c>
      <c r="O48" s="60">
        <v>100.63576527435647</v>
      </c>
      <c r="P48" s="30">
        <f t="shared" si="1"/>
        <v>99.758626625889818</v>
      </c>
      <c r="Q48" t="s">
        <v>238</v>
      </c>
      <c r="R48" s="45" t="s">
        <v>22</v>
      </c>
    </row>
    <row r="49" spans="1:18" ht="12" customHeight="1" thickBot="1" x14ac:dyDescent="0.25">
      <c r="A49" s="44" t="s">
        <v>23</v>
      </c>
      <c r="B49" s="53" t="s">
        <v>221</v>
      </c>
      <c r="C49" s="26">
        <v>99.458458444864206</v>
      </c>
      <c r="D49" s="27">
        <v>101.76225606147557</v>
      </c>
      <c r="E49" s="27">
        <v>101.13071217495859</v>
      </c>
      <c r="F49" s="27">
        <v>100.72426125372682</v>
      </c>
      <c r="G49" s="69">
        <v>101.52300517319151</v>
      </c>
      <c r="H49" s="27">
        <v>98.03342660172315</v>
      </c>
      <c r="I49" s="66">
        <v>98.53224069928963</v>
      </c>
      <c r="J49" s="26">
        <v>99.817893682312729</v>
      </c>
      <c r="K49" s="27">
        <v>94.276610838151797</v>
      </c>
      <c r="L49" s="27">
        <v>99.925317104127942</v>
      </c>
      <c r="M49" s="27">
        <v>98.983835985354787</v>
      </c>
      <c r="N49" s="27">
        <v>100.03665807758392</v>
      </c>
      <c r="O49" s="61">
        <v>102.55251859275477</v>
      </c>
      <c r="P49" s="31">
        <f t="shared" si="1"/>
        <v>99.297945194943338</v>
      </c>
      <c r="Q49" s="54" t="s">
        <v>239</v>
      </c>
      <c r="R49" s="46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75" t="s">
        <v>1</v>
      </c>
      <c r="B52" s="72" t="s">
        <v>124</v>
      </c>
      <c r="C52" s="78" t="s">
        <v>122</v>
      </c>
      <c r="D52" s="79"/>
      <c r="E52" s="79"/>
      <c r="F52" s="79"/>
      <c r="G52" s="79"/>
      <c r="H52" s="79"/>
      <c r="I52" s="80"/>
      <c r="J52" s="78" t="s">
        <v>123</v>
      </c>
      <c r="K52" s="89"/>
      <c r="L52" s="89"/>
      <c r="M52" s="89"/>
      <c r="N52" s="89"/>
      <c r="O52" s="89"/>
      <c r="P52" s="90"/>
      <c r="Q52" s="72" t="s">
        <v>125</v>
      </c>
      <c r="R52" s="72" t="s">
        <v>1</v>
      </c>
    </row>
    <row r="53" spans="1:18" ht="15" customHeight="1" x14ac:dyDescent="0.2">
      <c r="A53" s="76"/>
      <c r="B53" s="73"/>
      <c r="C53" s="82">
        <v>2018</v>
      </c>
      <c r="D53" s="83"/>
      <c r="E53" s="83"/>
      <c r="F53" s="83"/>
      <c r="G53" s="84">
        <v>2019</v>
      </c>
      <c r="H53" s="83"/>
      <c r="I53" s="85"/>
      <c r="J53" s="86">
        <v>2019</v>
      </c>
      <c r="K53" s="87"/>
      <c r="L53" s="87"/>
      <c r="M53" s="87"/>
      <c r="N53" s="87"/>
      <c r="O53" s="87"/>
      <c r="P53" s="88"/>
      <c r="Q53" s="73"/>
      <c r="R53" s="73"/>
    </row>
    <row r="54" spans="1:18" s="43" customFormat="1" ht="15" customHeight="1" thickBot="1" x14ac:dyDescent="0.25">
      <c r="A54" s="77"/>
      <c r="B54" s="74"/>
      <c r="C54" s="29" t="s">
        <v>36</v>
      </c>
      <c r="D54" s="34" t="s">
        <v>37</v>
      </c>
      <c r="E54" s="34" t="s">
        <v>38</v>
      </c>
      <c r="F54" s="34" t="s">
        <v>39</v>
      </c>
      <c r="G54" s="34" t="s">
        <v>28</v>
      </c>
      <c r="H54" s="34" t="s">
        <v>29</v>
      </c>
      <c r="I54" s="23" t="s">
        <v>30</v>
      </c>
      <c r="J54" s="33" t="s">
        <v>31</v>
      </c>
      <c r="K54" s="34" t="s">
        <v>32</v>
      </c>
      <c r="L54" s="34" t="s">
        <v>33</v>
      </c>
      <c r="M54" s="34" t="s">
        <v>34</v>
      </c>
      <c r="N54" s="37" t="s">
        <v>35</v>
      </c>
      <c r="O54" s="34" t="s">
        <v>36</v>
      </c>
      <c r="P54" s="36" t="s">
        <v>40</v>
      </c>
      <c r="Q54" s="74"/>
      <c r="R54" s="74"/>
    </row>
    <row r="55" spans="1:18" ht="13.5" thickTop="1" x14ac:dyDescent="0.2">
      <c r="A55" s="71"/>
      <c r="B55" s="8" t="s">
        <v>4</v>
      </c>
      <c r="C55" s="35">
        <v>101.23473449800579</v>
      </c>
      <c r="D55" s="28">
        <v>100.9593596487796</v>
      </c>
      <c r="E55" s="28">
        <v>100.71604542221182</v>
      </c>
      <c r="F55" s="28">
        <v>99.843853847052515</v>
      </c>
      <c r="G55" s="67">
        <v>99.931244590545319</v>
      </c>
      <c r="H55" s="28">
        <v>99.634374548480579</v>
      </c>
      <c r="I55" s="70">
        <v>99.942378185588922</v>
      </c>
      <c r="J55" s="35">
        <v>100.48775900686444</v>
      </c>
      <c r="K55" s="28">
        <v>100.71012146228446</v>
      </c>
      <c r="L55" s="28">
        <v>99.485676909589387</v>
      </c>
      <c r="M55" s="28">
        <v>99.661276333026521</v>
      </c>
      <c r="N55" s="28">
        <v>98.951978608469489</v>
      </c>
      <c r="O55" s="59">
        <v>99.352019110421608</v>
      </c>
      <c r="P55" s="32">
        <f>AVERAGE(G55:O55)</f>
        <v>99.795203195030084</v>
      </c>
      <c r="Q55" s="2" t="s">
        <v>5</v>
      </c>
      <c r="R55" s="4"/>
    </row>
    <row r="56" spans="1:18" ht="12" customHeight="1" x14ac:dyDescent="0.2">
      <c r="A56" s="5" t="s">
        <v>6</v>
      </c>
      <c r="B56" s="52" t="s">
        <v>204</v>
      </c>
      <c r="C56" s="25">
        <v>95.766467291701247</v>
      </c>
      <c r="D56" s="55">
        <v>96.334825840723653</v>
      </c>
      <c r="E56" s="24">
        <v>96.695949526308851</v>
      </c>
      <c r="F56" s="24">
        <v>100.74922498699866</v>
      </c>
      <c r="G56" s="68">
        <v>101.8883339342017</v>
      </c>
      <c r="H56" s="55">
        <v>101.51841230559376</v>
      </c>
      <c r="I56" s="65">
        <v>101.7099459160609</v>
      </c>
      <c r="J56" s="25">
        <v>106.13632381523782</v>
      </c>
      <c r="K56" s="55">
        <v>105.97546335587948</v>
      </c>
      <c r="L56" s="55">
        <v>105.85180296161474</v>
      </c>
      <c r="M56" s="55">
        <v>105.92537899460139</v>
      </c>
      <c r="N56" s="55">
        <v>104.16829788137039</v>
      </c>
      <c r="O56" s="60">
        <v>104.51781186655344</v>
      </c>
      <c r="P56" s="30">
        <f t="shared" ref="P56:P73" si="2">AVERAGE(G56:O56)</f>
        <v>104.18797455901263</v>
      </c>
      <c r="Q56" t="s">
        <v>222</v>
      </c>
      <c r="R56" s="45" t="s">
        <v>6</v>
      </c>
    </row>
    <row r="57" spans="1:18" ht="12" customHeight="1" x14ac:dyDescent="0.2">
      <c r="A57" s="5" t="s">
        <v>7</v>
      </c>
      <c r="B57" s="52" t="s">
        <v>205</v>
      </c>
      <c r="C57" s="25">
        <v>102.93135910467525</v>
      </c>
      <c r="D57" s="55">
        <v>104.08550182020559</v>
      </c>
      <c r="E57" s="24">
        <v>104.45250721912549</v>
      </c>
      <c r="F57" s="24">
        <v>103.17811901781187</v>
      </c>
      <c r="G57" s="68">
        <v>103.53831034546852</v>
      </c>
      <c r="H57" s="55">
        <v>105.27462560242191</v>
      </c>
      <c r="I57" s="65">
        <v>104.09561839004864</v>
      </c>
      <c r="J57" s="25">
        <v>105.0154959763228</v>
      </c>
      <c r="K57" s="55">
        <v>100.78095982357496</v>
      </c>
      <c r="L57" s="55">
        <v>101.03651191746251</v>
      </c>
      <c r="M57" s="55">
        <v>99.811035736103165</v>
      </c>
      <c r="N57" s="55">
        <v>98.249191839431489</v>
      </c>
      <c r="O57" s="60">
        <v>96.983250961465274</v>
      </c>
      <c r="P57" s="30">
        <f t="shared" si="2"/>
        <v>101.6427778435888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2" t="s">
        <v>206</v>
      </c>
      <c r="C58" s="25">
        <v>99.624646506549425</v>
      </c>
      <c r="D58" s="55">
        <v>99.149370072363908</v>
      </c>
      <c r="E58" s="24">
        <v>98.104486571215645</v>
      </c>
      <c r="F58" s="24">
        <v>98.447701763543279</v>
      </c>
      <c r="G58" s="68">
        <v>97.704652514400223</v>
      </c>
      <c r="H58" s="55">
        <v>98.03829619318492</v>
      </c>
      <c r="I58" s="65">
        <v>96.93749521991333</v>
      </c>
      <c r="J58" s="25">
        <v>96.777992060123623</v>
      </c>
      <c r="K58" s="55">
        <v>96.713952665565472</v>
      </c>
      <c r="L58" s="55">
        <v>96.735905244429404</v>
      </c>
      <c r="M58" s="55">
        <v>97.34660114226439</v>
      </c>
      <c r="N58" s="55">
        <v>97.165572465686253</v>
      </c>
      <c r="O58" s="60">
        <v>97.265787277291693</v>
      </c>
      <c r="P58" s="30">
        <f t="shared" si="2"/>
        <v>97.187361642539926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2" t="s">
        <v>207</v>
      </c>
      <c r="C59" s="25">
        <v>100.94420812567888</v>
      </c>
      <c r="D59" s="55">
        <v>101.11078822438017</v>
      </c>
      <c r="E59" s="24">
        <v>100.55237126945687</v>
      </c>
      <c r="F59" s="24">
        <v>100.59673938272866</v>
      </c>
      <c r="G59" s="68">
        <v>101.4628582798136</v>
      </c>
      <c r="H59" s="55">
        <v>101.5895372100575</v>
      </c>
      <c r="I59" s="65">
        <v>102.27597647085615</v>
      </c>
      <c r="J59" s="25">
        <v>101.56231494840907</v>
      </c>
      <c r="K59" s="55">
        <v>100.87243532919963</v>
      </c>
      <c r="L59" s="55">
        <v>101.40983364191381</v>
      </c>
      <c r="M59" s="55">
        <v>102.83956721302478</v>
      </c>
      <c r="N59" s="55">
        <v>101.76425199268515</v>
      </c>
      <c r="O59" s="60">
        <v>100.62936077251838</v>
      </c>
      <c r="P59" s="30">
        <f t="shared" si="2"/>
        <v>101.60068176205311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2" t="s">
        <v>208</v>
      </c>
      <c r="C60" s="25">
        <v>120.85370572106318</v>
      </c>
      <c r="D60" s="55">
        <v>129.51664426685369</v>
      </c>
      <c r="E60" s="24">
        <v>120.90214019789765</v>
      </c>
      <c r="F60" s="24">
        <v>101.57367903745973</v>
      </c>
      <c r="G60" s="68">
        <v>104.26851831583532</v>
      </c>
      <c r="H60" s="55">
        <v>103.06613481208356</v>
      </c>
      <c r="I60" s="65">
        <v>108.32474866406861</v>
      </c>
      <c r="J60" s="25">
        <v>111.8735437885226</v>
      </c>
      <c r="K60" s="55">
        <v>112.32083404192979</v>
      </c>
      <c r="L60" s="55">
        <v>93.931689757578269</v>
      </c>
      <c r="M60" s="55">
        <v>96.260949614369906</v>
      </c>
      <c r="N60" s="55">
        <v>89.537306722402448</v>
      </c>
      <c r="O60" s="60">
        <v>96.28088931260703</v>
      </c>
      <c r="P60" s="30">
        <f t="shared" si="2"/>
        <v>101.7627350032664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2" t="s">
        <v>209</v>
      </c>
      <c r="C61" s="25">
        <v>105.118474232502</v>
      </c>
      <c r="D61" s="55">
        <v>102.93966457114281</v>
      </c>
      <c r="E61" s="24">
        <v>101.2737502848353</v>
      </c>
      <c r="F61" s="24">
        <v>105.10151716901734</v>
      </c>
      <c r="G61" s="68">
        <v>105.02568025361194</v>
      </c>
      <c r="H61" s="55">
        <v>104.51302868665708</v>
      </c>
      <c r="I61" s="65">
        <v>104.1869838063749</v>
      </c>
      <c r="J61" s="25">
        <v>103.29484912835554</v>
      </c>
      <c r="K61" s="55">
        <v>106.30825576171274</v>
      </c>
      <c r="L61" s="55">
        <v>104.38458930268382</v>
      </c>
      <c r="M61" s="55">
        <v>104.46134121586583</v>
      </c>
      <c r="N61" s="55">
        <v>103.06658588205295</v>
      </c>
      <c r="O61" s="60">
        <v>101.79964453644355</v>
      </c>
      <c r="P61" s="30">
        <f t="shared" si="2"/>
        <v>104.11566206375093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2" t="s">
        <v>210</v>
      </c>
      <c r="C62" s="25">
        <v>101.57919307741294</v>
      </c>
      <c r="D62" s="55">
        <v>100.3295145488013</v>
      </c>
      <c r="E62" s="24">
        <v>100.17707819804809</v>
      </c>
      <c r="F62" s="24">
        <v>99.668358458904947</v>
      </c>
      <c r="G62" s="68">
        <v>101.67338285573196</v>
      </c>
      <c r="H62" s="55">
        <v>99.616265800139743</v>
      </c>
      <c r="I62" s="65">
        <v>101.36326311512977</v>
      </c>
      <c r="J62" s="25">
        <v>100.4046883058171</v>
      </c>
      <c r="K62" s="55">
        <v>101.70128379885641</v>
      </c>
      <c r="L62" s="55">
        <v>100.46999884427559</v>
      </c>
      <c r="M62" s="55">
        <v>100.36374045799805</v>
      </c>
      <c r="N62" s="55">
        <v>99.395996120274262</v>
      </c>
      <c r="O62" s="60">
        <v>96.866257654345318</v>
      </c>
      <c r="P62" s="30">
        <f t="shared" si="2"/>
        <v>100.20609743917424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2" t="s">
        <v>211</v>
      </c>
      <c r="C63" s="25">
        <v>98.505613983422109</v>
      </c>
      <c r="D63" s="55">
        <v>95.696246765846354</v>
      </c>
      <c r="E63" s="24">
        <v>96.792499610860347</v>
      </c>
      <c r="F63" s="24">
        <v>96.473659320262726</v>
      </c>
      <c r="G63" s="68">
        <v>97.395464388632803</v>
      </c>
      <c r="H63" s="55">
        <v>98.142371490967435</v>
      </c>
      <c r="I63" s="65">
        <v>99.241248897563111</v>
      </c>
      <c r="J63" s="25">
        <v>97.37246124330305</v>
      </c>
      <c r="K63" s="55">
        <v>97.165594415887753</v>
      </c>
      <c r="L63" s="55">
        <v>96.653046254399626</v>
      </c>
      <c r="M63" s="55">
        <v>96.127115171108557</v>
      </c>
      <c r="N63" s="55">
        <v>96.116632406917972</v>
      </c>
      <c r="O63" s="60">
        <v>95.404828842799333</v>
      </c>
      <c r="P63" s="30">
        <f t="shared" si="2"/>
        <v>97.068751456842193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2" t="s">
        <v>212</v>
      </c>
      <c r="C64" s="25">
        <v>101.71966777090493</v>
      </c>
      <c r="D64" s="55">
        <v>107.60493752665543</v>
      </c>
      <c r="E64" s="24">
        <v>104.26928943482223</v>
      </c>
      <c r="F64" s="24">
        <v>105.97236775704886</v>
      </c>
      <c r="G64" s="68">
        <v>102.91585977749349</v>
      </c>
      <c r="H64" s="55">
        <v>103.30373793130659</v>
      </c>
      <c r="I64" s="65">
        <v>102.88394521670672</v>
      </c>
      <c r="J64" s="25">
        <v>101.38532513322235</v>
      </c>
      <c r="K64" s="55">
        <v>100.16485182080261</v>
      </c>
      <c r="L64" s="55">
        <v>99.416627579055771</v>
      </c>
      <c r="M64" s="55">
        <v>98.96998862929243</v>
      </c>
      <c r="N64" s="55">
        <v>98.21729236393935</v>
      </c>
      <c r="O64" s="60">
        <v>99.399544863839139</v>
      </c>
      <c r="P64" s="30">
        <f t="shared" si="2"/>
        <v>100.73968592396204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2" t="s">
        <v>213</v>
      </c>
      <c r="C65" s="25">
        <v>103.00932293623224</v>
      </c>
      <c r="D65" s="55">
        <v>103.28475916858626</v>
      </c>
      <c r="E65" s="24">
        <v>101.0549278764947</v>
      </c>
      <c r="F65" s="24">
        <v>100.26050256328666</v>
      </c>
      <c r="G65" s="68">
        <v>98.471020856839459</v>
      </c>
      <c r="H65" s="55">
        <v>98.269864415503307</v>
      </c>
      <c r="I65" s="65">
        <v>98.289112470853894</v>
      </c>
      <c r="J65" s="25">
        <v>97.438146081219116</v>
      </c>
      <c r="K65" s="55">
        <v>100.30032154064683</v>
      </c>
      <c r="L65" s="55">
        <v>99.380574097721038</v>
      </c>
      <c r="M65" s="55">
        <v>93.656473626535046</v>
      </c>
      <c r="N65" s="55">
        <v>93.00619873559549</v>
      </c>
      <c r="O65" s="60">
        <v>91.626305308877392</v>
      </c>
      <c r="P65" s="30">
        <f t="shared" si="2"/>
        <v>96.715335237087956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2" t="s">
        <v>214</v>
      </c>
      <c r="C66" s="25">
        <v>101.55629290977832</v>
      </c>
      <c r="D66" s="55">
        <v>103.65593285863035</v>
      </c>
      <c r="E66" s="24">
        <v>104.96847268983078</v>
      </c>
      <c r="F66" s="24">
        <v>103.20180886272176</v>
      </c>
      <c r="G66" s="68">
        <v>103.53046439242127</v>
      </c>
      <c r="H66" s="55">
        <v>102.67560605169035</v>
      </c>
      <c r="I66" s="65">
        <v>102.80983735861133</v>
      </c>
      <c r="J66" s="25">
        <v>99.03622798676389</v>
      </c>
      <c r="K66" s="55">
        <v>101.36989866221367</v>
      </c>
      <c r="L66" s="55">
        <v>100.97366175735604</v>
      </c>
      <c r="M66" s="55">
        <v>100.92876433226311</v>
      </c>
      <c r="N66" s="55">
        <v>100.20675830853898</v>
      </c>
      <c r="O66" s="60">
        <v>105.32869910149429</v>
      </c>
      <c r="P66" s="30">
        <f t="shared" si="2"/>
        <v>101.87332421681698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2" t="s">
        <v>215</v>
      </c>
      <c r="C67" s="25">
        <v>101.82908835463714</v>
      </c>
      <c r="D67" s="55">
        <v>99.725105411579221</v>
      </c>
      <c r="E67" s="24">
        <v>98.931564313491037</v>
      </c>
      <c r="F67" s="24">
        <v>94.302555948056224</v>
      </c>
      <c r="G67" s="68">
        <v>98.033591723246758</v>
      </c>
      <c r="H67" s="55">
        <v>96.739730986422728</v>
      </c>
      <c r="I67" s="65">
        <v>97.710341112361704</v>
      </c>
      <c r="J67" s="25">
        <v>98.763370094825945</v>
      </c>
      <c r="K67" s="55">
        <v>100.82690256286678</v>
      </c>
      <c r="L67" s="55">
        <v>102.22061886358659</v>
      </c>
      <c r="M67" s="55">
        <v>100.35891859795234</v>
      </c>
      <c r="N67" s="55">
        <v>101.44843547587632</v>
      </c>
      <c r="O67" s="60">
        <v>102.41272846129151</v>
      </c>
      <c r="P67" s="30">
        <f t="shared" si="2"/>
        <v>99.834959764270081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2" t="s">
        <v>216</v>
      </c>
      <c r="C68" s="25">
        <v>96.531318742804601</v>
      </c>
      <c r="D68" s="55">
        <v>95.693200271092309</v>
      </c>
      <c r="E68" s="24">
        <v>98.640850915799689</v>
      </c>
      <c r="F68" s="24">
        <v>98.714612947520791</v>
      </c>
      <c r="G68" s="68">
        <v>101.08818028956743</v>
      </c>
      <c r="H68" s="55">
        <v>100.14984866410042</v>
      </c>
      <c r="I68" s="65">
        <v>102.03183004509452</v>
      </c>
      <c r="J68" s="25">
        <v>102.37278813510362</v>
      </c>
      <c r="K68" s="55">
        <v>101.21301465656209</v>
      </c>
      <c r="L68" s="55">
        <v>101.27885155019005</v>
      </c>
      <c r="M68" s="55">
        <v>100.7916915829656</v>
      </c>
      <c r="N68" s="55">
        <v>104.09650960758124</v>
      </c>
      <c r="O68" s="60">
        <v>103.13398125734929</v>
      </c>
      <c r="P68" s="30">
        <f t="shared" si="2"/>
        <v>101.79518842094603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2" t="s">
        <v>217</v>
      </c>
      <c r="C69" s="25">
        <v>106.81713722861406</v>
      </c>
      <c r="D69" s="55">
        <v>103.61811756089175</v>
      </c>
      <c r="E69" s="24">
        <v>103.05125104859063</v>
      </c>
      <c r="F69" s="24">
        <v>101.99361037448347</v>
      </c>
      <c r="G69" s="68">
        <v>100.57121240313209</v>
      </c>
      <c r="H69" s="55">
        <v>101.38434526554727</v>
      </c>
      <c r="I69" s="65">
        <v>100.8008222319678</v>
      </c>
      <c r="J69" s="25">
        <v>101.08869238809193</v>
      </c>
      <c r="K69" s="55">
        <v>98.405718495773669</v>
      </c>
      <c r="L69" s="55">
        <v>98.47597734817279</v>
      </c>
      <c r="M69" s="55">
        <v>99.320426113557403</v>
      </c>
      <c r="N69" s="55">
        <v>98.914692089407623</v>
      </c>
      <c r="O69" s="60">
        <v>98.949374055653024</v>
      </c>
      <c r="P69" s="30">
        <f t="shared" si="2"/>
        <v>99.767917821255949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2" t="s">
        <v>218</v>
      </c>
      <c r="C70" s="25">
        <v>96.291353752485108</v>
      </c>
      <c r="D70" s="55">
        <v>95.933509538257894</v>
      </c>
      <c r="E70" s="24">
        <v>96.44400059421973</v>
      </c>
      <c r="F70" s="24">
        <v>96.761127103157406</v>
      </c>
      <c r="G70" s="68">
        <v>97.039379815403294</v>
      </c>
      <c r="H70" s="55">
        <v>96.757621500511135</v>
      </c>
      <c r="I70" s="65">
        <v>96.593432107969264</v>
      </c>
      <c r="J70" s="25">
        <v>97.775521782781894</v>
      </c>
      <c r="K70" s="55">
        <v>97.703790105596084</v>
      </c>
      <c r="L70" s="55">
        <v>97.880425392937539</v>
      </c>
      <c r="M70" s="55">
        <v>99.174899470332306</v>
      </c>
      <c r="N70" s="55">
        <v>98.864868265400389</v>
      </c>
      <c r="O70" s="60">
        <v>98.777359559571551</v>
      </c>
      <c r="P70" s="30">
        <f t="shared" si="2"/>
        <v>97.840810888944844</v>
      </c>
      <c r="Q70" t="s">
        <v>236</v>
      </c>
      <c r="R70" s="45" t="s">
        <v>20</v>
      </c>
    </row>
    <row r="71" spans="1:18" ht="12" customHeight="1" x14ac:dyDescent="0.2">
      <c r="A71" s="5" t="s">
        <v>21</v>
      </c>
      <c r="B71" s="52" t="s">
        <v>219</v>
      </c>
      <c r="C71" s="25">
        <v>101.88375010171174</v>
      </c>
      <c r="D71" s="55">
        <v>101.35120192926297</v>
      </c>
      <c r="E71" s="24">
        <v>101.70326976168229</v>
      </c>
      <c r="F71" s="24">
        <v>101.40511453909291</v>
      </c>
      <c r="G71" s="68">
        <v>100.41931330995142</v>
      </c>
      <c r="H71" s="55">
        <v>100.45552603407175</v>
      </c>
      <c r="I71" s="65">
        <v>100.5129626936601</v>
      </c>
      <c r="J71" s="25">
        <v>101.11241817585952</v>
      </c>
      <c r="K71" s="55">
        <v>102.81425918512144</v>
      </c>
      <c r="L71" s="55">
        <v>101.51826513867461</v>
      </c>
      <c r="M71" s="55">
        <v>100.78237340612549</v>
      </c>
      <c r="N71" s="55">
        <v>100.3430893994219</v>
      </c>
      <c r="O71" s="60">
        <v>100.78102365339331</v>
      </c>
      <c r="P71" s="30">
        <f t="shared" si="2"/>
        <v>100.97102566625328</v>
      </c>
      <c r="Q71" t="s">
        <v>237</v>
      </c>
      <c r="R71" s="45" t="s">
        <v>21</v>
      </c>
    </row>
    <row r="72" spans="1:18" ht="12" customHeight="1" x14ac:dyDescent="0.2">
      <c r="A72" s="5" t="s">
        <v>22</v>
      </c>
      <c r="B72" s="52" t="s">
        <v>220</v>
      </c>
      <c r="C72" s="25">
        <v>102.12366005412991</v>
      </c>
      <c r="D72" s="55">
        <v>100.90206320000949</v>
      </c>
      <c r="E72" s="24">
        <v>99.032484637921499</v>
      </c>
      <c r="F72" s="24">
        <v>99.235960618840764</v>
      </c>
      <c r="G72" s="68">
        <v>102.11040500454662</v>
      </c>
      <c r="H72" s="55">
        <v>98.659827061407995</v>
      </c>
      <c r="I72" s="65">
        <v>100.85908994702679</v>
      </c>
      <c r="J72" s="25">
        <v>98.16628914999086</v>
      </c>
      <c r="K72" s="55">
        <v>98.739352962697282</v>
      </c>
      <c r="L72" s="55">
        <v>99.922444598270872</v>
      </c>
      <c r="M72" s="55">
        <v>98.101083674609569</v>
      </c>
      <c r="N72" s="55">
        <v>98.499706625967605</v>
      </c>
      <c r="O72" s="60">
        <v>99.126649335903267</v>
      </c>
      <c r="P72" s="30">
        <f t="shared" si="2"/>
        <v>99.353872040046753</v>
      </c>
      <c r="Q72" t="s">
        <v>238</v>
      </c>
      <c r="R72" s="45" t="s">
        <v>22</v>
      </c>
    </row>
    <row r="73" spans="1:18" ht="12" customHeight="1" thickBot="1" x14ac:dyDescent="0.25">
      <c r="A73" s="44" t="s">
        <v>23</v>
      </c>
      <c r="B73" s="53" t="s">
        <v>221</v>
      </c>
      <c r="C73" s="26">
        <v>101.09683614446095</v>
      </c>
      <c r="D73" s="27">
        <v>102.9990213745193</v>
      </c>
      <c r="E73" s="27">
        <v>101.11664530205513</v>
      </c>
      <c r="F73" s="27">
        <v>100.25564284525149</v>
      </c>
      <c r="G73" s="69">
        <v>102.54276635627313</v>
      </c>
      <c r="H73" s="27">
        <v>101.14628311697838</v>
      </c>
      <c r="I73" s="66">
        <v>102.25038904088429</v>
      </c>
      <c r="J73" s="26">
        <v>101.46396489264981</v>
      </c>
      <c r="K73" s="27">
        <v>95.232776711107917</v>
      </c>
      <c r="L73" s="27">
        <v>95.791138956525458</v>
      </c>
      <c r="M73" s="27">
        <v>93.348868239213459</v>
      </c>
      <c r="N73" s="27">
        <v>94.139950750309069</v>
      </c>
      <c r="O73" s="61">
        <v>97.068557069925205</v>
      </c>
      <c r="P73" s="31">
        <f t="shared" si="2"/>
        <v>98.109410570429645</v>
      </c>
      <c r="Q73" s="54" t="s">
        <v>239</v>
      </c>
      <c r="R73" s="46" t="s">
        <v>23</v>
      </c>
    </row>
    <row r="74" spans="1:18" ht="12.75" customHeight="1" thickTop="1" x14ac:dyDescent="0.2"/>
    <row r="75" spans="1:18" ht="12.75" customHeight="1" x14ac:dyDescent="0.2">
      <c r="A75" s="38" t="s">
        <v>130</v>
      </c>
      <c r="J75" s="38" t="s">
        <v>131</v>
      </c>
    </row>
    <row r="76" spans="1:18" ht="12.75" customHeight="1" x14ac:dyDescent="0.2">
      <c r="A76" s="38" t="s">
        <v>132</v>
      </c>
      <c r="J76" s="38" t="s">
        <v>398</v>
      </c>
    </row>
  </sheetData>
  <mergeCells count="27">
    <mergeCell ref="A52:A54"/>
    <mergeCell ref="B52:B54"/>
    <mergeCell ref="C52:I52"/>
    <mergeCell ref="J52:P52"/>
    <mergeCell ref="J53:P53"/>
    <mergeCell ref="C53:F53"/>
    <mergeCell ref="G53:I53"/>
    <mergeCell ref="C4:I4"/>
    <mergeCell ref="A4:A6"/>
    <mergeCell ref="B4:B6"/>
    <mergeCell ref="A28:A30"/>
    <mergeCell ref="B28:B30"/>
    <mergeCell ref="C28:I28"/>
    <mergeCell ref="C5:F5"/>
    <mergeCell ref="G5:I5"/>
    <mergeCell ref="C29:F29"/>
    <mergeCell ref="G29:I29"/>
    <mergeCell ref="J4:P4"/>
    <mergeCell ref="J28:P28"/>
    <mergeCell ref="J5:P5"/>
    <mergeCell ref="J29:P29"/>
    <mergeCell ref="R52:R54"/>
    <mergeCell ref="Q52:Q54"/>
    <mergeCell ref="Q4:Q6"/>
    <mergeCell ref="R4:R6"/>
    <mergeCell ref="Q28:Q30"/>
    <mergeCell ref="R28:R30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0" pageOrder="overThenDown" orientation="portrait" useFirstPageNumber="1" r:id="rId1"/>
  <headerFooter alignWithMargins="0">
    <oddFooter>&amp;C&amp;12&amp;P</oddFooter>
  </headerFooter>
  <ignoredErrors>
    <ignoredError sqref="P7:P25 P31:P49 P55:P7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2" t="s">
        <v>126</v>
      </c>
      <c r="C4" s="78" t="s">
        <v>137</v>
      </c>
      <c r="D4" s="79"/>
      <c r="E4" s="79"/>
      <c r="F4" s="79"/>
      <c r="G4" s="79"/>
      <c r="H4" s="79"/>
      <c r="I4" s="80"/>
      <c r="J4" s="78" t="s">
        <v>138</v>
      </c>
      <c r="K4" s="89"/>
      <c r="L4" s="89"/>
      <c r="M4" s="89"/>
      <c r="N4" s="89"/>
      <c r="O4" s="89"/>
      <c r="P4" s="90"/>
      <c r="Q4" s="72" t="s">
        <v>127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33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9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102.2352019201479</v>
      </c>
      <c r="D7" s="28">
        <v>102.90708470560421</v>
      </c>
      <c r="E7" s="28">
        <v>101.56453102738139</v>
      </c>
      <c r="F7" s="28">
        <v>100.87572391697758</v>
      </c>
      <c r="G7" s="67">
        <v>100.47967417459124</v>
      </c>
      <c r="H7" s="28">
        <v>100.31699948439687</v>
      </c>
      <c r="I7" s="70">
        <v>99.503627235371738</v>
      </c>
      <c r="J7" s="35">
        <v>99.930403039998041</v>
      </c>
      <c r="K7" s="28">
        <v>100.03227691090295</v>
      </c>
      <c r="L7" s="28">
        <v>99.110538232166363</v>
      </c>
      <c r="M7" s="28">
        <v>98.615795717628444</v>
      </c>
      <c r="N7" s="28">
        <v>98.223802869149779</v>
      </c>
      <c r="O7" s="59">
        <v>98.142707228260065</v>
      </c>
      <c r="P7" s="32">
        <f>AVERAGE(G7:O7)</f>
        <v>99.372869432496159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240</v>
      </c>
      <c r="C8" s="25">
        <v>104.31836314976925</v>
      </c>
      <c r="D8" s="55">
        <v>101.8863372962594</v>
      </c>
      <c r="E8" s="24">
        <v>101.87115437445466</v>
      </c>
      <c r="F8" s="24">
        <v>101.87703854294496</v>
      </c>
      <c r="G8" s="68">
        <v>102.64560448104231</v>
      </c>
      <c r="H8" s="55">
        <v>99.408800095426088</v>
      </c>
      <c r="I8" s="65">
        <v>100.46611479319745</v>
      </c>
      <c r="J8" s="25">
        <v>107.03894950930052</v>
      </c>
      <c r="K8" s="55">
        <v>112.63180570012079</v>
      </c>
      <c r="L8" s="55">
        <v>114.70665456725227</v>
      </c>
      <c r="M8" s="55">
        <v>115.40919733343279</v>
      </c>
      <c r="N8" s="55">
        <v>116.1516527826184</v>
      </c>
      <c r="O8" s="60">
        <v>115.96314273103468</v>
      </c>
      <c r="P8" s="30">
        <f t="shared" ref="P8:P71" si="0">AVERAGE(G8:O8)</f>
        <v>109.38021355482503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127.72583518339481</v>
      </c>
      <c r="D9" s="55">
        <v>126.63933233599727</v>
      </c>
      <c r="E9" s="24">
        <v>124.33981412632059</v>
      </c>
      <c r="F9" s="24">
        <v>123.70065813645859</v>
      </c>
      <c r="G9" s="68">
        <v>124.57145973316783</v>
      </c>
      <c r="H9" s="55">
        <v>121.9184764756501</v>
      </c>
      <c r="I9" s="65">
        <v>126.12272160556448</v>
      </c>
      <c r="J9" s="25">
        <v>131.07500080100337</v>
      </c>
      <c r="K9" s="55">
        <v>135.5607323805651</v>
      </c>
      <c r="L9" s="55">
        <v>137.72901374790197</v>
      </c>
      <c r="M9" s="55">
        <v>133.76927906329664</v>
      </c>
      <c r="N9" s="55">
        <v>134.97196522983924</v>
      </c>
      <c r="O9" s="60">
        <v>136.65379542553572</v>
      </c>
      <c r="P9" s="30">
        <f t="shared" si="0"/>
        <v>131.3747160513916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99.236233733297425</v>
      </c>
      <c r="D10" s="55">
        <v>99.598283275750731</v>
      </c>
      <c r="E10" s="24">
        <v>99.314074384924893</v>
      </c>
      <c r="F10" s="24">
        <v>99.755339152629801</v>
      </c>
      <c r="G10" s="68">
        <v>99.755339152629801</v>
      </c>
      <c r="H10" s="55">
        <v>101.65609925050988</v>
      </c>
      <c r="I10" s="65">
        <v>98.006178763288148</v>
      </c>
      <c r="J10" s="25">
        <v>95.816226470955129</v>
      </c>
      <c r="K10" s="55">
        <v>98.457282317359457</v>
      </c>
      <c r="L10" s="55">
        <v>98.457282317359457</v>
      </c>
      <c r="M10" s="55">
        <v>98.457282317359457</v>
      </c>
      <c r="N10" s="55">
        <v>97.689101772324705</v>
      </c>
      <c r="O10" s="60">
        <v>97.676847698584353</v>
      </c>
      <c r="P10" s="30">
        <f t="shared" si="0"/>
        <v>98.441293340041142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121.57134760628379</v>
      </c>
      <c r="D11" s="55">
        <v>123.37863975381222</v>
      </c>
      <c r="E11" s="24">
        <v>120.85283374152102</v>
      </c>
      <c r="F11" s="24">
        <v>120.86280675092415</v>
      </c>
      <c r="G11" s="68">
        <v>118.36107279327312</v>
      </c>
      <c r="H11" s="55">
        <v>116.70182574985621</v>
      </c>
      <c r="I11" s="65">
        <v>114.50624117048974</v>
      </c>
      <c r="J11" s="25">
        <v>113.98070515998971</v>
      </c>
      <c r="K11" s="55">
        <v>112.5486701243593</v>
      </c>
      <c r="L11" s="55">
        <v>112.85454936723934</v>
      </c>
      <c r="M11" s="55">
        <v>113.19381742995134</v>
      </c>
      <c r="N11" s="55">
        <v>111.3760770758206</v>
      </c>
      <c r="O11" s="60">
        <v>113.36286582141003</v>
      </c>
      <c r="P11" s="30">
        <f t="shared" si="0"/>
        <v>114.09842496582104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100.86764544042157</v>
      </c>
      <c r="D12" s="55">
        <v>100.73777276053919</v>
      </c>
      <c r="E12" s="24">
        <v>100.73777276053919</v>
      </c>
      <c r="F12" s="24">
        <v>101.01351859525205</v>
      </c>
      <c r="G12" s="68">
        <v>101.01351859525205</v>
      </c>
      <c r="H12" s="55">
        <v>101.01351859525205</v>
      </c>
      <c r="I12" s="65">
        <v>101.01351859525205</v>
      </c>
      <c r="J12" s="25">
        <v>101.01351859525205</v>
      </c>
      <c r="K12" s="55">
        <v>100.72218803895315</v>
      </c>
      <c r="L12" s="55">
        <v>100.72218803895315</v>
      </c>
      <c r="M12" s="55">
        <v>100.78712437889449</v>
      </c>
      <c r="N12" s="55">
        <v>100.79231928608966</v>
      </c>
      <c r="O12" s="60">
        <v>100.79231928608966</v>
      </c>
      <c r="P12" s="30">
        <f t="shared" si="0"/>
        <v>100.87446815666537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86.348180271305665</v>
      </c>
      <c r="D13" s="55">
        <v>86.266587297840559</v>
      </c>
      <c r="E13" s="24">
        <v>86.864227012460162</v>
      </c>
      <c r="F13" s="24">
        <v>86.548183373525106</v>
      </c>
      <c r="G13" s="68">
        <v>91.770572032096098</v>
      </c>
      <c r="H13" s="55">
        <v>100.31982434728261</v>
      </c>
      <c r="I13" s="65">
        <v>100.99144525221622</v>
      </c>
      <c r="J13" s="25">
        <v>97.230179955268582</v>
      </c>
      <c r="K13" s="55">
        <v>90.145944659473045</v>
      </c>
      <c r="L13" s="55">
        <v>97.080792254342654</v>
      </c>
      <c r="M13" s="55">
        <v>97.613400065278512</v>
      </c>
      <c r="N13" s="55">
        <v>96.787481008027598</v>
      </c>
      <c r="O13" s="60">
        <v>97.012963492309794</v>
      </c>
      <c r="P13" s="30">
        <f t="shared" si="0"/>
        <v>96.550289229588358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112.21307668529491</v>
      </c>
      <c r="D14" s="55">
        <v>108.06734850493898</v>
      </c>
      <c r="E14" s="24">
        <v>111.82297426473311</v>
      </c>
      <c r="F14" s="24">
        <v>121.7475949867171</v>
      </c>
      <c r="G14" s="68">
        <v>130.44259947758039</v>
      </c>
      <c r="H14" s="55">
        <v>142.7350843071909</v>
      </c>
      <c r="I14" s="65">
        <v>142.91752815206601</v>
      </c>
      <c r="J14" s="25">
        <v>128.71411794687327</v>
      </c>
      <c r="K14" s="55">
        <v>131.25257135629525</v>
      </c>
      <c r="L14" s="55">
        <v>142.32560090873713</v>
      </c>
      <c r="M14" s="55">
        <v>141.12451925912464</v>
      </c>
      <c r="N14" s="55">
        <v>129.98832187942023</v>
      </c>
      <c r="O14" s="60">
        <v>125.43986124838348</v>
      </c>
      <c r="P14" s="30">
        <f t="shared" si="0"/>
        <v>134.99335605951902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97.018086289258903</v>
      </c>
      <c r="D15" s="55">
        <v>91.996508721213658</v>
      </c>
      <c r="E15" s="24">
        <v>88.078354148766593</v>
      </c>
      <c r="F15" s="24">
        <v>92.891671790807393</v>
      </c>
      <c r="G15" s="68">
        <v>96.103793822916074</v>
      </c>
      <c r="H15" s="55">
        <v>99.309535815199311</v>
      </c>
      <c r="I15" s="65">
        <v>101.73551747507204</v>
      </c>
      <c r="J15" s="25">
        <v>100.197783340415</v>
      </c>
      <c r="K15" s="55">
        <v>91.892414191185466</v>
      </c>
      <c r="L15" s="55">
        <v>94.228774209819122</v>
      </c>
      <c r="M15" s="55">
        <v>91.414341929285015</v>
      </c>
      <c r="N15" s="55">
        <v>90.097113713290426</v>
      </c>
      <c r="O15" s="60">
        <v>90.062950469070074</v>
      </c>
      <c r="P15" s="30">
        <f t="shared" si="0"/>
        <v>95.004691662916969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81.260314044399934</v>
      </c>
      <c r="D16" s="55">
        <v>80.77741688995782</v>
      </c>
      <c r="E16" s="24">
        <v>80.250750601554444</v>
      </c>
      <c r="F16" s="24">
        <v>80.314916439021147</v>
      </c>
      <c r="G16" s="68">
        <v>78.508696992478676</v>
      </c>
      <c r="H16" s="55">
        <v>81.999103958015851</v>
      </c>
      <c r="I16" s="65">
        <v>80.294193893448082</v>
      </c>
      <c r="J16" s="25">
        <v>78.54789719739037</v>
      </c>
      <c r="K16" s="55">
        <v>77.970440192610127</v>
      </c>
      <c r="L16" s="55">
        <v>78.78805923030373</v>
      </c>
      <c r="M16" s="55">
        <v>79.257174211481924</v>
      </c>
      <c r="N16" s="55">
        <v>80.904756849585254</v>
      </c>
      <c r="O16" s="60">
        <v>76.742273175583691</v>
      </c>
      <c r="P16" s="30">
        <f t="shared" si="0"/>
        <v>79.223621744544189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97.410674239436361</v>
      </c>
      <c r="D17" s="55">
        <v>99.7027274648066</v>
      </c>
      <c r="E17" s="24">
        <v>99.532815531050659</v>
      </c>
      <c r="F17" s="24">
        <v>99.266492167003406</v>
      </c>
      <c r="G17" s="68">
        <v>99.729707458070251</v>
      </c>
      <c r="H17" s="55">
        <v>101.03338473029424</v>
      </c>
      <c r="I17" s="65">
        <v>105.46586378433857</v>
      </c>
      <c r="J17" s="25">
        <v>103.62707042663278</v>
      </c>
      <c r="K17" s="55">
        <v>105.12381493102428</v>
      </c>
      <c r="L17" s="55">
        <v>105.71141215075778</v>
      </c>
      <c r="M17" s="55">
        <v>104.70839192853245</v>
      </c>
      <c r="N17" s="55">
        <v>104.59621213515786</v>
      </c>
      <c r="O17" s="60">
        <v>105.14122553780193</v>
      </c>
      <c r="P17" s="30">
        <f t="shared" si="0"/>
        <v>103.90412034251224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93.269744536454525</v>
      </c>
      <c r="D18" s="55">
        <v>93.746773345843096</v>
      </c>
      <c r="E18" s="24">
        <v>96.314887744523176</v>
      </c>
      <c r="F18" s="24">
        <v>96.162232573718697</v>
      </c>
      <c r="G18" s="68">
        <v>97.060583752655958</v>
      </c>
      <c r="H18" s="55">
        <v>97.325278074922835</v>
      </c>
      <c r="I18" s="65">
        <v>97.536157365940156</v>
      </c>
      <c r="J18" s="25">
        <v>97.396428929931361</v>
      </c>
      <c r="K18" s="55">
        <v>98.089729721330045</v>
      </c>
      <c r="L18" s="55">
        <v>98.304651811802316</v>
      </c>
      <c r="M18" s="55">
        <v>97.996289399375783</v>
      </c>
      <c r="N18" s="55">
        <v>97.815996573949391</v>
      </c>
      <c r="O18" s="60">
        <v>102.09013483677765</v>
      </c>
      <c r="P18" s="30">
        <f t="shared" si="0"/>
        <v>98.179472274076176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94.352354164386057</v>
      </c>
      <c r="D19" s="55">
        <v>95.412019361158926</v>
      </c>
      <c r="E19" s="24">
        <v>95.922350771120932</v>
      </c>
      <c r="F19" s="24">
        <v>95.7364949799789</v>
      </c>
      <c r="G19" s="68">
        <v>94.820713578936648</v>
      </c>
      <c r="H19" s="55">
        <v>98.32474243619815</v>
      </c>
      <c r="I19" s="65">
        <v>94.749051079727224</v>
      </c>
      <c r="J19" s="25">
        <v>95.647600587473903</v>
      </c>
      <c r="K19" s="55">
        <v>95.745981929045044</v>
      </c>
      <c r="L19" s="55">
        <v>95.813300950002812</v>
      </c>
      <c r="M19" s="55">
        <v>94.852538205307951</v>
      </c>
      <c r="N19" s="55">
        <v>95.520279769535236</v>
      </c>
      <c r="O19" s="60">
        <v>96.75172601739169</v>
      </c>
      <c r="P19" s="30">
        <f t="shared" si="0"/>
        <v>95.802881617068749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98.982167658493267</v>
      </c>
      <c r="D20" s="55">
        <v>101.70863860978729</v>
      </c>
      <c r="E20" s="24">
        <v>100.7662132214703</v>
      </c>
      <c r="F20" s="24">
        <v>101.69302869511675</v>
      </c>
      <c r="G20" s="68">
        <v>104.32781014196721</v>
      </c>
      <c r="H20" s="55">
        <v>109.78266555515583</v>
      </c>
      <c r="I20" s="65">
        <v>101.08084062789432</v>
      </c>
      <c r="J20" s="25">
        <v>96.621895489331052</v>
      </c>
      <c r="K20" s="55">
        <v>92.825394708259381</v>
      </c>
      <c r="L20" s="55">
        <v>94.389820852865299</v>
      </c>
      <c r="M20" s="55">
        <v>93.69919146756078</v>
      </c>
      <c r="N20" s="55">
        <v>93.964473950442255</v>
      </c>
      <c r="O20" s="60">
        <v>93.022048562125278</v>
      </c>
      <c r="P20" s="30">
        <f t="shared" si="0"/>
        <v>97.746015706177943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99.116151823033704</v>
      </c>
      <c r="D21" s="55">
        <v>99.031902148986674</v>
      </c>
      <c r="E21" s="24">
        <v>99.159962297431818</v>
      </c>
      <c r="F21" s="24">
        <v>98.593599999821933</v>
      </c>
      <c r="G21" s="68">
        <v>98.762007810799844</v>
      </c>
      <c r="H21" s="55">
        <v>98.705637709751542</v>
      </c>
      <c r="I21" s="65">
        <v>98.959309636695494</v>
      </c>
      <c r="J21" s="25">
        <v>98.864837431758758</v>
      </c>
      <c r="K21" s="55">
        <v>98.819186628881269</v>
      </c>
      <c r="L21" s="55">
        <v>98.965370139816343</v>
      </c>
      <c r="M21" s="55">
        <v>99.520126162478491</v>
      </c>
      <c r="N21" s="55">
        <v>99.722086783424118</v>
      </c>
      <c r="O21" s="60">
        <v>99.896958584391299</v>
      </c>
      <c r="P21" s="30">
        <f t="shared" si="0"/>
        <v>99.135057876444137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101.2409297247346</v>
      </c>
      <c r="D22" s="55">
        <v>101.22961050034901</v>
      </c>
      <c r="E22" s="24">
        <v>100.95871081643894</v>
      </c>
      <c r="F22" s="24">
        <v>101.02841431603497</v>
      </c>
      <c r="G22" s="68">
        <v>101.11875208459692</v>
      </c>
      <c r="H22" s="55">
        <v>100.94564537303498</v>
      </c>
      <c r="I22" s="65">
        <v>101.12221678503059</v>
      </c>
      <c r="J22" s="25">
        <v>101.16086567985572</v>
      </c>
      <c r="K22" s="55">
        <v>100.57130796384592</v>
      </c>
      <c r="L22" s="55">
        <v>104.2876839981282</v>
      </c>
      <c r="M22" s="55">
        <v>106.68741042632351</v>
      </c>
      <c r="N22" s="55">
        <v>108.56389145284754</v>
      </c>
      <c r="O22" s="60">
        <v>108.70229570689814</v>
      </c>
      <c r="P22" s="30">
        <f t="shared" si="0"/>
        <v>103.68445216339572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106.21893093641077</v>
      </c>
      <c r="D23" s="55">
        <v>97.642268065729425</v>
      </c>
      <c r="E23" s="24">
        <v>96.597458913926516</v>
      </c>
      <c r="F23" s="24">
        <v>101.49264747097696</v>
      </c>
      <c r="G23" s="68">
        <v>96.252669767415668</v>
      </c>
      <c r="H23" s="55">
        <v>96.049579448958553</v>
      </c>
      <c r="I23" s="65">
        <v>98.581622249463109</v>
      </c>
      <c r="J23" s="25">
        <v>96.425398899180436</v>
      </c>
      <c r="K23" s="55">
        <v>96.425398899180436</v>
      </c>
      <c r="L23" s="55">
        <v>96.97697549955538</v>
      </c>
      <c r="M23" s="55">
        <v>96.425093383327606</v>
      </c>
      <c r="N23" s="55">
        <v>99.580207236801556</v>
      </c>
      <c r="O23" s="60">
        <v>100.40494201222484</v>
      </c>
      <c r="P23" s="30">
        <f t="shared" si="0"/>
        <v>97.457987488456411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91.603186921752595</v>
      </c>
      <c r="D24" s="55">
        <v>92.030054800614735</v>
      </c>
      <c r="E24" s="24">
        <v>91.546874233416688</v>
      </c>
      <c r="F24" s="24">
        <v>91.476483372996924</v>
      </c>
      <c r="G24" s="68">
        <v>88.205222832464699</v>
      </c>
      <c r="H24" s="55">
        <v>88.164151528377943</v>
      </c>
      <c r="I24" s="65">
        <v>90.02698617808818</v>
      </c>
      <c r="J24" s="25">
        <v>88.765780210732544</v>
      </c>
      <c r="K24" s="55">
        <v>88.765780210732544</v>
      </c>
      <c r="L24" s="55">
        <v>89.091296118026904</v>
      </c>
      <c r="M24" s="55">
        <v>89.500725618073574</v>
      </c>
      <c r="N24" s="55">
        <v>90.023610693700093</v>
      </c>
      <c r="O24" s="60">
        <v>91.409318888732116</v>
      </c>
      <c r="P24" s="30">
        <f t="shared" si="0"/>
        <v>89.328096919880963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95.300639508809553</v>
      </c>
      <c r="D25" s="55">
        <v>95.55088760953879</v>
      </c>
      <c r="E25" s="24">
        <v>99.264882146193614</v>
      </c>
      <c r="F25" s="24">
        <v>99.185222600055496</v>
      </c>
      <c r="G25" s="68">
        <v>97.53261595177419</v>
      </c>
      <c r="H25" s="55">
        <v>97.78358811370056</v>
      </c>
      <c r="I25" s="65">
        <v>99.50676230519332</v>
      </c>
      <c r="J25" s="25">
        <v>96.166880617358942</v>
      </c>
      <c r="K25" s="55">
        <v>95.555595559655842</v>
      </c>
      <c r="L25" s="55">
        <v>95.479390019919109</v>
      </c>
      <c r="M25" s="55">
        <v>96.126744131224228</v>
      </c>
      <c r="N25" s="55">
        <v>97.658758405083091</v>
      </c>
      <c r="O25" s="60">
        <v>97.099478773097871</v>
      </c>
      <c r="P25" s="30">
        <f t="shared" si="0"/>
        <v>96.989979319667455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96.578515753982231</v>
      </c>
      <c r="D26" s="55">
        <v>96.578515753982231</v>
      </c>
      <c r="E26" s="24">
        <v>98.268588365103057</v>
      </c>
      <c r="F26" s="24">
        <v>99.127068942813295</v>
      </c>
      <c r="G26" s="68">
        <v>99.843192229726796</v>
      </c>
      <c r="H26" s="55">
        <v>100.0123148029333</v>
      </c>
      <c r="I26" s="65">
        <v>100.0123148029333</v>
      </c>
      <c r="J26" s="25">
        <v>99.099675592928065</v>
      </c>
      <c r="K26" s="55">
        <v>103.04315349317312</v>
      </c>
      <c r="L26" s="55">
        <v>102.93156891348724</v>
      </c>
      <c r="M26" s="55">
        <v>98.712483980830697</v>
      </c>
      <c r="N26" s="55">
        <v>102.4759889425647</v>
      </c>
      <c r="O26" s="60">
        <v>102.55115453065672</v>
      </c>
      <c r="P26" s="30">
        <f t="shared" si="0"/>
        <v>100.96464969880377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106.67611471153178</v>
      </c>
      <c r="D27" s="55">
        <v>105.55544614225109</v>
      </c>
      <c r="E27" s="24">
        <v>105.43417672168697</v>
      </c>
      <c r="F27" s="24">
        <v>105.38796071292377</v>
      </c>
      <c r="G27" s="68">
        <v>105.20031799077239</v>
      </c>
      <c r="H27" s="55">
        <v>104.99720886777187</v>
      </c>
      <c r="I27" s="65">
        <v>104.95651506094087</v>
      </c>
      <c r="J27" s="25">
        <v>104.76975037827692</v>
      </c>
      <c r="K27" s="55">
        <v>104.59516328936904</v>
      </c>
      <c r="L27" s="55">
        <v>104.5881394298878</v>
      </c>
      <c r="M27" s="55">
        <v>104.65938516401937</v>
      </c>
      <c r="N27" s="55">
        <v>104.66285783352747</v>
      </c>
      <c r="O27" s="60">
        <v>104.66674050857841</v>
      </c>
      <c r="P27" s="30">
        <f t="shared" si="0"/>
        <v>104.78845316923825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95.743216702505777</v>
      </c>
      <c r="D28" s="55">
        <v>95.405882799487017</v>
      </c>
      <c r="E28" s="24">
        <v>96.138656021408906</v>
      </c>
      <c r="F28" s="24">
        <v>95.968622775425942</v>
      </c>
      <c r="G28" s="68">
        <v>96.897234904930826</v>
      </c>
      <c r="H28" s="55">
        <v>97.092329847135304</v>
      </c>
      <c r="I28" s="65">
        <v>97.159962690817011</v>
      </c>
      <c r="J28" s="25">
        <v>97.558226828352687</v>
      </c>
      <c r="K28" s="55">
        <v>98.757374642747891</v>
      </c>
      <c r="L28" s="55">
        <v>100.01642747025873</v>
      </c>
      <c r="M28" s="55">
        <v>100.26149534975499</v>
      </c>
      <c r="N28" s="55">
        <v>100.02875400397626</v>
      </c>
      <c r="O28" s="60">
        <v>103.85656772558448</v>
      </c>
      <c r="P28" s="30">
        <f t="shared" si="0"/>
        <v>99.069819273728683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101.77916360388119</v>
      </c>
      <c r="D29" s="55">
        <v>102.64430593753245</v>
      </c>
      <c r="E29" s="24">
        <v>101.4738595825426</v>
      </c>
      <c r="F29" s="24">
        <v>103.11545199461713</v>
      </c>
      <c r="G29" s="68">
        <v>103.16146334415595</v>
      </c>
      <c r="H29" s="55">
        <v>104.42985079262613</v>
      </c>
      <c r="I29" s="65">
        <v>104.41392039684962</v>
      </c>
      <c r="J29" s="25">
        <v>104.13292613680663</v>
      </c>
      <c r="K29" s="55">
        <v>104.0704414710244</v>
      </c>
      <c r="L29" s="55">
        <v>100.2626773601406</v>
      </c>
      <c r="M29" s="55">
        <v>100.11127862712053</v>
      </c>
      <c r="N29" s="55">
        <v>98.205212806600713</v>
      </c>
      <c r="O29" s="60">
        <v>96.792650606968323</v>
      </c>
      <c r="P29" s="30">
        <f t="shared" si="0"/>
        <v>101.73115794914366</v>
      </c>
      <c r="Q29" s="7" t="s">
        <v>339</v>
      </c>
      <c r="R29" s="45" t="s">
        <v>57</v>
      </c>
    </row>
    <row r="30" spans="1:18" ht="12" customHeight="1" x14ac:dyDescent="0.2">
      <c r="A30" s="5" t="s">
        <v>58</v>
      </c>
      <c r="B30" s="52" t="s">
        <v>262</v>
      </c>
      <c r="C30" s="25">
        <v>120.08672775592265</v>
      </c>
      <c r="D30" s="55">
        <v>121.08912314770276</v>
      </c>
      <c r="E30" s="24">
        <v>121.26926880172331</v>
      </c>
      <c r="F30" s="24">
        <v>121.26926880172331</v>
      </c>
      <c r="G30" s="68">
        <v>118.66314973014914</v>
      </c>
      <c r="H30" s="55">
        <v>118.66314973014914</v>
      </c>
      <c r="I30" s="65">
        <v>118.66314973014914</v>
      </c>
      <c r="J30" s="25">
        <v>118.66314973014914</v>
      </c>
      <c r="K30" s="55">
        <v>118.66314973014914</v>
      </c>
      <c r="L30" s="55">
        <v>120.40267405265897</v>
      </c>
      <c r="M30" s="55">
        <v>121.78498673146741</v>
      </c>
      <c r="N30" s="55">
        <v>122.46697760503933</v>
      </c>
      <c r="O30" s="60">
        <v>122.53369074839605</v>
      </c>
      <c r="P30" s="30">
        <f t="shared" si="0"/>
        <v>120.05600864314528</v>
      </c>
      <c r="Q30" s="7" t="s">
        <v>340</v>
      </c>
      <c r="R30" s="45" t="s">
        <v>58</v>
      </c>
    </row>
    <row r="31" spans="1:18" ht="12" customHeight="1" x14ac:dyDescent="0.2">
      <c r="A31" s="5" t="s">
        <v>59</v>
      </c>
      <c r="B31" s="52" t="s">
        <v>263</v>
      </c>
      <c r="C31" s="25">
        <v>99.9118376783629</v>
      </c>
      <c r="D31" s="55">
        <v>101.09223157570224</v>
      </c>
      <c r="E31" s="24">
        <v>100.82216122337765</v>
      </c>
      <c r="F31" s="24">
        <v>101.4001136618856</v>
      </c>
      <c r="G31" s="68">
        <v>103.09018167864899</v>
      </c>
      <c r="H31" s="55">
        <v>103.77598850264131</v>
      </c>
      <c r="I31" s="65">
        <v>102.07801091945656</v>
      </c>
      <c r="J31" s="25">
        <v>102.01544794530118</v>
      </c>
      <c r="K31" s="55">
        <v>102.18785284702729</v>
      </c>
      <c r="L31" s="55">
        <v>102.46712306856735</v>
      </c>
      <c r="M31" s="55">
        <v>101.94727633066904</v>
      </c>
      <c r="N31" s="55">
        <v>102.10494796552584</v>
      </c>
      <c r="O31" s="60">
        <v>103.35404981835039</v>
      </c>
      <c r="P31" s="30">
        <f t="shared" si="0"/>
        <v>102.55787545290978</v>
      </c>
      <c r="Q31" s="7" t="s">
        <v>341</v>
      </c>
      <c r="R31" s="45" t="s">
        <v>59</v>
      </c>
    </row>
    <row r="32" spans="1:18" ht="12" customHeight="1" x14ac:dyDescent="0.2">
      <c r="A32" s="5" t="s">
        <v>60</v>
      </c>
      <c r="B32" s="52" t="s">
        <v>264</v>
      </c>
      <c r="C32" s="25">
        <v>105.6265398965608</v>
      </c>
      <c r="D32" s="55">
        <v>104.6124331705855</v>
      </c>
      <c r="E32" s="24">
        <v>104.43366416302388</v>
      </c>
      <c r="F32" s="24">
        <v>104.69192659568363</v>
      </c>
      <c r="G32" s="68">
        <v>105.00570946101841</v>
      </c>
      <c r="H32" s="55">
        <v>107.10153652063515</v>
      </c>
      <c r="I32" s="65">
        <v>106.40935760218811</v>
      </c>
      <c r="J32" s="25">
        <v>105.34379707019289</v>
      </c>
      <c r="K32" s="55">
        <v>106.60425009123981</v>
      </c>
      <c r="L32" s="55">
        <v>106.60779026353504</v>
      </c>
      <c r="M32" s="55">
        <v>106.02963962937181</v>
      </c>
      <c r="N32" s="55">
        <v>106.453054672199</v>
      </c>
      <c r="O32" s="60">
        <v>106.19899594797917</v>
      </c>
      <c r="P32" s="30">
        <f t="shared" si="0"/>
        <v>106.19490347315103</v>
      </c>
      <c r="Q32" s="7" t="s">
        <v>342</v>
      </c>
      <c r="R32" s="45" t="s">
        <v>60</v>
      </c>
    </row>
    <row r="33" spans="1:18" ht="12" customHeight="1" x14ac:dyDescent="0.2">
      <c r="A33" s="5" t="s">
        <v>61</v>
      </c>
      <c r="B33" s="52" t="s">
        <v>265</v>
      </c>
      <c r="C33" s="25">
        <v>131.33472091395967</v>
      </c>
      <c r="D33" s="55">
        <v>138.34471102086971</v>
      </c>
      <c r="E33" s="24">
        <v>120.91278261742062</v>
      </c>
      <c r="F33" s="24">
        <v>115.28896441789152</v>
      </c>
      <c r="G33" s="68">
        <v>114.12058096656374</v>
      </c>
      <c r="H33" s="55">
        <v>115.21925931800168</v>
      </c>
      <c r="I33" s="65">
        <v>111.86024471524138</v>
      </c>
      <c r="J33" s="25">
        <v>114.65346855757912</v>
      </c>
      <c r="K33" s="55">
        <v>115.47592724002581</v>
      </c>
      <c r="L33" s="55">
        <v>105.79677911009385</v>
      </c>
      <c r="M33" s="55">
        <v>102.53389668044713</v>
      </c>
      <c r="N33" s="55">
        <v>100.03614517760363</v>
      </c>
      <c r="O33" s="60">
        <v>101.33100358912039</v>
      </c>
      <c r="P33" s="30">
        <f t="shared" si="0"/>
        <v>109.00303392829743</v>
      </c>
      <c r="Q33" s="7" t="s">
        <v>343</v>
      </c>
      <c r="R33" s="45" t="s">
        <v>61</v>
      </c>
    </row>
    <row r="34" spans="1:18" ht="12" customHeight="1" x14ac:dyDescent="0.2">
      <c r="A34" s="5" t="s">
        <v>62</v>
      </c>
      <c r="B34" s="52" t="s">
        <v>266</v>
      </c>
      <c r="C34" s="25">
        <v>122.85838536198898</v>
      </c>
      <c r="D34" s="55">
        <v>127.54163755996714</v>
      </c>
      <c r="E34" s="24">
        <v>137.41958027726992</v>
      </c>
      <c r="F34" s="24">
        <v>126.84446926317301</v>
      </c>
      <c r="G34" s="68">
        <v>120.23997699556971</v>
      </c>
      <c r="H34" s="55">
        <v>110.17079466765465</v>
      </c>
      <c r="I34" s="65">
        <v>109.29481557367455</v>
      </c>
      <c r="J34" s="25">
        <v>110.82350441982834</v>
      </c>
      <c r="K34" s="55">
        <v>111.18723516237532</v>
      </c>
      <c r="L34" s="55">
        <v>109.05084026293065</v>
      </c>
      <c r="M34" s="55">
        <v>111.21599453881159</v>
      </c>
      <c r="N34" s="55">
        <v>109.56703513571485</v>
      </c>
      <c r="O34" s="60">
        <v>110.06331900710015</v>
      </c>
      <c r="P34" s="30">
        <f t="shared" si="0"/>
        <v>111.29039064040666</v>
      </c>
      <c r="Q34" s="7" t="s">
        <v>344</v>
      </c>
      <c r="R34" s="45" t="s">
        <v>62</v>
      </c>
    </row>
    <row r="35" spans="1:18" ht="12" customHeight="1" x14ac:dyDescent="0.2">
      <c r="A35" s="5" t="s">
        <v>63</v>
      </c>
      <c r="B35" s="52" t="s">
        <v>267</v>
      </c>
      <c r="C35" s="25">
        <v>115.02768809174036</v>
      </c>
      <c r="D35" s="55">
        <v>114.81239904181221</v>
      </c>
      <c r="E35" s="24">
        <v>114.56855591800309</v>
      </c>
      <c r="F35" s="24">
        <v>115.24284593066331</v>
      </c>
      <c r="G35" s="68">
        <v>109.23849563434158</v>
      </c>
      <c r="H35" s="55">
        <v>108.36241848852725</v>
      </c>
      <c r="I35" s="65">
        <v>109.07063306781487</v>
      </c>
      <c r="J35" s="25">
        <v>110.24741118421024</v>
      </c>
      <c r="K35" s="55">
        <v>104.86029743862181</v>
      </c>
      <c r="L35" s="55">
        <v>104.23301657079512</v>
      </c>
      <c r="M35" s="55">
        <v>98.295006422196806</v>
      </c>
      <c r="N35" s="55">
        <v>93.563145502407849</v>
      </c>
      <c r="O35" s="60">
        <v>94.82101077882605</v>
      </c>
      <c r="P35" s="30">
        <f t="shared" si="0"/>
        <v>103.63238167641572</v>
      </c>
      <c r="Q35" s="7" t="s">
        <v>345</v>
      </c>
      <c r="R35" s="45" t="s">
        <v>63</v>
      </c>
    </row>
    <row r="36" spans="1:18" ht="12" customHeight="1" x14ac:dyDescent="0.2">
      <c r="A36" s="5" t="s">
        <v>64</v>
      </c>
      <c r="B36" s="52" t="s">
        <v>268</v>
      </c>
      <c r="C36" s="25">
        <v>96.269087091133187</v>
      </c>
      <c r="D36" s="55">
        <v>96.222715281296473</v>
      </c>
      <c r="E36" s="24">
        <v>96.163484724534683</v>
      </c>
      <c r="F36" s="24">
        <v>96.123700936900079</v>
      </c>
      <c r="G36" s="68">
        <v>93.585965128286688</v>
      </c>
      <c r="H36" s="55">
        <v>91.451414839502448</v>
      </c>
      <c r="I36" s="65">
        <v>91.451414839502448</v>
      </c>
      <c r="J36" s="25">
        <v>91.702996014609639</v>
      </c>
      <c r="K36" s="55">
        <v>91.702996014609639</v>
      </c>
      <c r="L36" s="55">
        <v>91.533470746003005</v>
      </c>
      <c r="M36" s="55">
        <v>91.653099660518222</v>
      </c>
      <c r="N36" s="55">
        <v>91.622806234961047</v>
      </c>
      <c r="O36" s="60">
        <v>91.622806234961047</v>
      </c>
      <c r="P36" s="30">
        <f t="shared" si="0"/>
        <v>91.814107745883803</v>
      </c>
      <c r="Q36" s="7" t="s">
        <v>346</v>
      </c>
      <c r="R36" s="45" t="s">
        <v>64</v>
      </c>
    </row>
    <row r="37" spans="1:18" ht="12" customHeight="1" x14ac:dyDescent="0.2">
      <c r="A37" s="5" t="s">
        <v>65</v>
      </c>
      <c r="B37" s="52" t="s">
        <v>269</v>
      </c>
      <c r="C37" s="25">
        <v>88.495298920725318</v>
      </c>
      <c r="D37" s="55">
        <v>89.764266182480199</v>
      </c>
      <c r="E37" s="24">
        <v>94.497903555984863</v>
      </c>
      <c r="F37" s="24">
        <v>93.896855096191885</v>
      </c>
      <c r="G37" s="68">
        <v>92.091214048007046</v>
      </c>
      <c r="H37" s="55">
        <v>92.547732081169457</v>
      </c>
      <c r="I37" s="65">
        <v>90.713462919386814</v>
      </c>
      <c r="J37" s="25">
        <v>89.68893241544464</v>
      </c>
      <c r="K37" s="55">
        <v>89.746350134570108</v>
      </c>
      <c r="L37" s="55">
        <v>91.502329579775477</v>
      </c>
      <c r="M37" s="55">
        <v>92.468251749784429</v>
      </c>
      <c r="N37" s="55">
        <v>93.083426489301942</v>
      </c>
      <c r="O37" s="60">
        <v>92.296875437108341</v>
      </c>
      <c r="P37" s="30">
        <f t="shared" si="0"/>
        <v>91.570952761616482</v>
      </c>
      <c r="Q37" s="7" t="s">
        <v>347</v>
      </c>
      <c r="R37" s="45" t="s">
        <v>65</v>
      </c>
    </row>
    <row r="38" spans="1:18" ht="12" customHeight="1" x14ac:dyDescent="0.2">
      <c r="A38" s="5" t="s">
        <v>66</v>
      </c>
      <c r="B38" s="52" t="s">
        <v>270</v>
      </c>
      <c r="C38" s="25">
        <v>94.613486207715127</v>
      </c>
      <c r="D38" s="55">
        <v>95.221307089655824</v>
      </c>
      <c r="E38" s="24">
        <v>95.49681970996059</v>
      </c>
      <c r="F38" s="24">
        <v>98.220569338693977</v>
      </c>
      <c r="G38" s="68">
        <v>94.77074146495049</v>
      </c>
      <c r="H38" s="55">
        <v>96.90816963189809</v>
      </c>
      <c r="I38" s="65">
        <v>95.187127532855314</v>
      </c>
      <c r="J38" s="25">
        <v>96.045059741190414</v>
      </c>
      <c r="K38" s="55">
        <v>94.617649152080546</v>
      </c>
      <c r="L38" s="55">
        <v>95.077262659340477</v>
      </c>
      <c r="M38" s="55">
        <v>96.161357096697117</v>
      </c>
      <c r="N38" s="55">
        <v>94.92444465333223</v>
      </c>
      <c r="O38" s="60">
        <v>95.918612895538175</v>
      </c>
      <c r="P38" s="30">
        <f t="shared" si="0"/>
        <v>95.512269425320312</v>
      </c>
      <c r="Q38" s="7" t="s">
        <v>348</v>
      </c>
      <c r="R38" s="45" t="s">
        <v>66</v>
      </c>
    </row>
    <row r="39" spans="1:18" ht="12" customHeight="1" x14ac:dyDescent="0.2">
      <c r="A39" s="5" t="s">
        <v>67</v>
      </c>
      <c r="B39" s="52" t="s">
        <v>271</v>
      </c>
      <c r="C39" s="25">
        <v>112.44325040028514</v>
      </c>
      <c r="D39" s="55">
        <v>112.44325040028514</v>
      </c>
      <c r="E39" s="24">
        <v>112.44325040028514</v>
      </c>
      <c r="F39" s="24">
        <v>112.44325040028514</v>
      </c>
      <c r="G39" s="68">
        <v>112.62433395203131</v>
      </c>
      <c r="H39" s="55">
        <v>112.62433395203131</v>
      </c>
      <c r="I39" s="65">
        <v>109.72504513109708</v>
      </c>
      <c r="J39" s="25">
        <v>109.72504513109708</v>
      </c>
      <c r="K39" s="55">
        <v>109.90612868284352</v>
      </c>
      <c r="L39" s="55">
        <v>107.55369360190635</v>
      </c>
      <c r="M39" s="55">
        <v>107.55369360190635</v>
      </c>
      <c r="N39" s="55">
        <v>107.14861137619735</v>
      </c>
      <c r="O39" s="60">
        <v>107.55369360190635</v>
      </c>
      <c r="P39" s="30">
        <f t="shared" si="0"/>
        <v>109.37939767011297</v>
      </c>
      <c r="Q39" s="7" t="s">
        <v>349</v>
      </c>
      <c r="R39" s="45" t="s">
        <v>67</v>
      </c>
    </row>
    <row r="40" spans="1:18" ht="12" customHeight="1" x14ac:dyDescent="0.2">
      <c r="A40" s="5" t="s">
        <v>68</v>
      </c>
      <c r="B40" s="52" t="s">
        <v>272</v>
      </c>
      <c r="C40" s="25">
        <v>103.08342592611321</v>
      </c>
      <c r="D40" s="55">
        <v>103.35943353760911</v>
      </c>
      <c r="E40" s="24">
        <v>101.34114335355284</v>
      </c>
      <c r="F40" s="24">
        <v>101.4913766290497</v>
      </c>
      <c r="G40" s="68">
        <v>101.98174676001655</v>
      </c>
      <c r="H40" s="55">
        <v>101.98174676001655</v>
      </c>
      <c r="I40" s="65">
        <v>104.57626664906437</v>
      </c>
      <c r="J40" s="25">
        <v>104.5582203453431</v>
      </c>
      <c r="K40" s="55">
        <v>104.49253034801932</v>
      </c>
      <c r="L40" s="55">
        <v>103.98151361100909</v>
      </c>
      <c r="M40" s="55">
        <v>104.07743464121982</v>
      </c>
      <c r="N40" s="55">
        <v>103.44689091772861</v>
      </c>
      <c r="O40" s="60">
        <v>103.83943722840122</v>
      </c>
      <c r="P40" s="30">
        <f t="shared" si="0"/>
        <v>103.65953191786873</v>
      </c>
      <c r="Q40" s="7" t="s">
        <v>350</v>
      </c>
      <c r="R40" s="45" t="s">
        <v>68</v>
      </c>
    </row>
    <row r="41" spans="1:18" ht="12" customHeight="1" x14ac:dyDescent="0.2">
      <c r="A41" s="5" t="s">
        <v>69</v>
      </c>
      <c r="B41" s="52" t="s">
        <v>273</v>
      </c>
      <c r="C41" s="25">
        <v>99.366698554407591</v>
      </c>
      <c r="D41" s="55">
        <v>101.38267029916743</v>
      </c>
      <c r="E41" s="24">
        <v>101.83844529344171</v>
      </c>
      <c r="F41" s="24">
        <v>101.81351893418068</v>
      </c>
      <c r="G41" s="68">
        <v>101.87448088199093</v>
      </c>
      <c r="H41" s="55">
        <v>101.8147541971057</v>
      </c>
      <c r="I41" s="65">
        <v>101.29000260176241</v>
      </c>
      <c r="J41" s="25">
        <v>101.7208945378998</v>
      </c>
      <c r="K41" s="55">
        <v>100.96617371054943</v>
      </c>
      <c r="L41" s="55">
        <v>99.891610319205441</v>
      </c>
      <c r="M41" s="55">
        <v>101.49890357539383</v>
      </c>
      <c r="N41" s="55">
        <v>98.79040268906229</v>
      </c>
      <c r="O41" s="60">
        <v>98.835009407819854</v>
      </c>
      <c r="P41" s="30">
        <f t="shared" si="0"/>
        <v>100.74247021342107</v>
      </c>
      <c r="Q41" s="7" t="s">
        <v>351</v>
      </c>
      <c r="R41" s="45" t="s">
        <v>69</v>
      </c>
    </row>
    <row r="42" spans="1:18" ht="12" customHeight="1" x14ac:dyDescent="0.2">
      <c r="A42" s="5" t="s">
        <v>115</v>
      </c>
      <c r="B42" s="52" t="s">
        <v>274</v>
      </c>
      <c r="C42" s="25">
        <v>105.57870472953205</v>
      </c>
      <c r="D42" s="55">
        <v>105.57870472953205</v>
      </c>
      <c r="E42" s="24">
        <v>105.57870472953205</v>
      </c>
      <c r="F42" s="24">
        <v>104.94465872237653</v>
      </c>
      <c r="G42" s="68">
        <v>105.08661203072413</v>
      </c>
      <c r="H42" s="55">
        <v>105.72065803788033</v>
      </c>
      <c r="I42" s="65">
        <v>105.72065803788033</v>
      </c>
      <c r="J42" s="25">
        <v>106.01887152994985</v>
      </c>
      <c r="K42" s="55">
        <v>106.01887152994985</v>
      </c>
      <c r="L42" s="55">
        <v>106.03529890010597</v>
      </c>
      <c r="M42" s="55">
        <v>106.74610100674052</v>
      </c>
      <c r="N42" s="55">
        <v>107.27450550507528</v>
      </c>
      <c r="O42" s="60">
        <v>107.34058411493281</v>
      </c>
      <c r="P42" s="30">
        <f t="shared" si="0"/>
        <v>106.21801785480433</v>
      </c>
      <c r="Q42" s="7" t="s">
        <v>352</v>
      </c>
      <c r="R42" s="45" t="s">
        <v>115</v>
      </c>
    </row>
    <row r="43" spans="1:18" ht="12" customHeight="1" x14ac:dyDescent="0.2">
      <c r="A43" s="5" t="s">
        <v>70</v>
      </c>
      <c r="B43" s="52" t="s">
        <v>275</v>
      </c>
      <c r="C43" s="25">
        <v>103.36173048368198</v>
      </c>
      <c r="D43" s="55">
        <v>101.95430414031465</v>
      </c>
      <c r="E43" s="24">
        <v>101.40363836693687</v>
      </c>
      <c r="F43" s="24">
        <v>101.13155887264645</v>
      </c>
      <c r="G43" s="68">
        <v>101.80357998051741</v>
      </c>
      <c r="H43" s="55">
        <v>102.29403530980744</v>
      </c>
      <c r="I43" s="65">
        <v>102.88397749107575</v>
      </c>
      <c r="J43" s="25">
        <v>101.92296611632817</v>
      </c>
      <c r="K43" s="55">
        <v>103.17810190616584</v>
      </c>
      <c r="L43" s="55">
        <v>103.03166261281008</v>
      </c>
      <c r="M43" s="55">
        <v>102.6848047709332</v>
      </c>
      <c r="N43" s="55">
        <v>101.71133534346809</v>
      </c>
      <c r="O43" s="60">
        <v>101.67602383510099</v>
      </c>
      <c r="P43" s="30">
        <f t="shared" si="0"/>
        <v>102.35405415180077</v>
      </c>
      <c r="Q43" s="7" t="s">
        <v>353</v>
      </c>
      <c r="R43" s="45" t="s">
        <v>70</v>
      </c>
    </row>
    <row r="44" spans="1:18" ht="12" customHeight="1" x14ac:dyDescent="0.2">
      <c r="A44" s="5" t="s">
        <v>71</v>
      </c>
      <c r="B44" s="52" t="s">
        <v>276</v>
      </c>
      <c r="C44" s="25">
        <v>99.524847779886272</v>
      </c>
      <c r="D44" s="55">
        <v>105.05524450796887</v>
      </c>
      <c r="E44" s="24">
        <v>108.52133764537002</v>
      </c>
      <c r="F44" s="24">
        <v>107.56326064332052</v>
      </c>
      <c r="G44" s="68">
        <v>106.76288943589053</v>
      </c>
      <c r="H44" s="55">
        <v>105.79215239338056</v>
      </c>
      <c r="I44" s="65">
        <v>102.89569283339851</v>
      </c>
      <c r="J44" s="25">
        <v>107.73380597856352</v>
      </c>
      <c r="K44" s="55">
        <v>107.61795080846736</v>
      </c>
      <c r="L44" s="55">
        <v>109.06284371077564</v>
      </c>
      <c r="M44" s="55">
        <v>110.993057039101</v>
      </c>
      <c r="N44" s="55">
        <v>111.47602067714725</v>
      </c>
      <c r="O44" s="60">
        <v>111.66093982631006</v>
      </c>
      <c r="P44" s="30">
        <f t="shared" si="0"/>
        <v>108.22170585589271</v>
      </c>
      <c r="Q44" s="7" t="s">
        <v>354</v>
      </c>
      <c r="R44" s="45" t="s">
        <v>71</v>
      </c>
    </row>
    <row r="45" spans="1:18" ht="12" customHeight="1" x14ac:dyDescent="0.2">
      <c r="A45" s="5" t="s">
        <v>72</v>
      </c>
      <c r="B45" s="52" t="s">
        <v>277</v>
      </c>
      <c r="C45" s="25">
        <v>100.93628730005793</v>
      </c>
      <c r="D45" s="55">
        <v>100.87288001518255</v>
      </c>
      <c r="E45" s="24">
        <v>101.60529899788806</v>
      </c>
      <c r="F45" s="24">
        <v>100.73539536347867</v>
      </c>
      <c r="G45" s="68">
        <v>100.60875880720819</v>
      </c>
      <c r="H45" s="55">
        <v>100.41794734436871</v>
      </c>
      <c r="I45" s="65">
        <v>100.57599571769541</v>
      </c>
      <c r="J45" s="25">
        <v>100.78120236931368</v>
      </c>
      <c r="K45" s="55">
        <v>101.17280542732615</v>
      </c>
      <c r="L45" s="55">
        <v>101.01706134692823</v>
      </c>
      <c r="M45" s="55">
        <v>100.09438804236129</v>
      </c>
      <c r="N45" s="55">
        <v>100.32662312271199</v>
      </c>
      <c r="O45" s="60">
        <v>100.13737119969468</v>
      </c>
      <c r="P45" s="30">
        <f t="shared" si="0"/>
        <v>100.57023926417872</v>
      </c>
      <c r="Q45" s="7" t="s">
        <v>355</v>
      </c>
      <c r="R45" s="45" t="s">
        <v>72</v>
      </c>
    </row>
    <row r="46" spans="1:18" ht="12" customHeight="1" x14ac:dyDescent="0.2">
      <c r="A46" s="5" t="s">
        <v>73</v>
      </c>
      <c r="B46" s="52" t="s">
        <v>278</v>
      </c>
      <c r="C46" s="25">
        <v>102.47875241543899</v>
      </c>
      <c r="D46" s="55">
        <v>102.67635740809689</v>
      </c>
      <c r="E46" s="24">
        <v>103.05208985975018</v>
      </c>
      <c r="F46" s="24">
        <v>103.21103560177008</v>
      </c>
      <c r="G46" s="68">
        <v>101.69699122835328</v>
      </c>
      <c r="H46" s="55">
        <v>101.29053465113995</v>
      </c>
      <c r="I46" s="65">
        <v>100.9556365703329</v>
      </c>
      <c r="J46" s="25">
        <v>101.01204163309137</v>
      </c>
      <c r="K46" s="55">
        <v>101.22527027436269</v>
      </c>
      <c r="L46" s="55">
        <v>100.81844803820691</v>
      </c>
      <c r="M46" s="55">
        <v>100.85624990542654</v>
      </c>
      <c r="N46" s="55">
        <v>100.59533197305043</v>
      </c>
      <c r="O46" s="60">
        <v>100.73334387965249</v>
      </c>
      <c r="P46" s="30">
        <f t="shared" si="0"/>
        <v>101.02042757262406</v>
      </c>
      <c r="Q46" s="7" t="s">
        <v>356</v>
      </c>
      <c r="R46" s="45" t="s">
        <v>73</v>
      </c>
    </row>
    <row r="47" spans="1:18" ht="12" customHeight="1" x14ac:dyDescent="0.2">
      <c r="A47" s="5" t="s">
        <v>74</v>
      </c>
      <c r="B47" s="52" t="s">
        <v>279</v>
      </c>
      <c r="C47" s="25">
        <v>90.153022215781604</v>
      </c>
      <c r="D47" s="55">
        <v>90.37124395822012</v>
      </c>
      <c r="E47" s="24">
        <v>91.324172091030633</v>
      </c>
      <c r="F47" s="24">
        <v>90.599518527377313</v>
      </c>
      <c r="G47" s="68">
        <v>91.016171483206179</v>
      </c>
      <c r="H47" s="55">
        <v>91.85016162787079</v>
      </c>
      <c r="I47" s="65">
        <v>91.989785352247864</v>
      </c>
      <c r="J47" s="25">
        <v>95.659416943393026</v>
      </c>
      <c r="K47" s="55">
        <v>96.180189951264538</v>
      </c>
      <c r="L47" s="55">
        <v>96.65613944865467</v>
      </c>
      <c r="M47" s="55">
        <v>94.617125948718993</v>
      </c>
      <c r="N47" s="55">
        <v>94.117292123425671</v>
      </c>
      <c r="O47" s="60">
        <v>96.918239464473473</v>
      </c>
      <c r="P47" s="30">
        <f t="shared" si="0"/>
        <v>94.33383581591724</v>
      </c>
      <c r="Q47" s="7" t="s">
        <v>357</v>
      </c>
      <c r="R47" s="45" t="s">
        <v>74</v>
      </c>
    </row>
    <row r="48" spans="1:18" ht="12" customHeight="1" x14ac:dyDescent="0.2">
      <c r="A48" s="5" t="s">
        <v>75</v>
      </c>
      <c r="B48" s="52" t="s">
        <v>280</v>
      </c>
      <c r="C48" s="25">
        <v>102.06395218211752</v>
      </c>
      <c r="D48" s="55">
        <v>102.09708483512105</v>
      </c>
      <c r="E48" s="24">
        <v>102.06395218211752</v>
      </c>
      <c r="F48" s="24">
        <v>102.14110199190721</v>
      </c>
      <c r="G48" s="68">
        <v>102.80644411646034</v>
      </c>
      <c r="H48" s="55">
        <v>102.67237008708169</v>
      </c>
      <c r="I48" s="65">
        <v>102.24968456390816</v>
      </c>
      <c r="J48" s="25">
        <v>102.31925861007225</v>
      </c>
      <c r="K48" s="55">
        <v>102.29395895692166</v>
      </c>
      <c r="L48" s="55">
        <v>101.94202643321661</v>
      </c>
      <c r="M48" s="55">
        <v>101.93570151992897</v>
      </c>
      <c r="N48" s="55">
        <v>101.06625277084784</v>
      </c>
      <c r="O48" s="60">
        <v>100.9957760158447</v>
      </c>
      <c r="P48" s="30">
        <f t="shared" si="0"/>
        <v>102.03127478603136</v>
      </c>
      <c r="Q48" s="7" t="s">
        <v>358</v>
      </c>
      <c r="R48" s="45" t="s">
        <v>75</v>
      </c>
    </row>
    <row r="49" spans="1:18" ht="12" customHeight="1" x14ac:dyDescent="0.2">
      <c r="A49" s="5" t="s">
        <v>116</v>
      </c>
      <c r="B49" s="52" t="s">
        <v>281</v>
      </c>
      <c r="C49" s="25">
        <v>101.3344651162313</v>
      </c>
      <c r="D49" s="55">
        <v>101.365455028505</v>
      </c>
      <c r="E49" s="24">
        <v>99.908929151645694</v>
      </c>
      <c r="F49" s="24">
        <v>101.81540408849136</v>
      </c>
      <c r="G49" s="68">
        <v>103.5103459111205</v>
      </c>
      <c r="H49" s="55">
        <v>107.11337392103745</v>
      </c>
      <c r="I49" s="65">
        <v>106.6351657680862</v>
      </c>
      <c r="J49" s="25">
        <v>107.31668714556035</v>
      </c>
      <c r="K49" s="55">
        <v>107.09975775964517</v>
      </c>
      <c r="L49" s="55">
        <v>107.75054591739072</v>
      </c>
      <c r="M49" s="55">
        <v>107.78153582966428</v>
      </c>
      <c r="N49" s="55">
        <v>107.28569723328681</v>
      </c>
      <c r="O49" s="60">
        <v>107.2547073210131</v>
      </c>
      <c r="P49" s="30">
        <f t="shared" si="0"/>
        <v>106.86086853408939</v>
      </c>
      <c r="Q49" s="7" t="s">
        <v>359</v>
      </c>
      <c r="R49" s="45" t="s">
        <v>116</v>
      </c>
    </row>
    <row r="50" spans="1:18" ht="12" customHeight="1" x14ac:dyDescent="0.2">
      <c r="A50" s="5" t="s">
        <v>76</v>
      </c>
      <c r="B50" s="52" t="s">
        <v>282</v>
      </c>
      <c r="C50" s="25">
        <v>122.19879636969161</v>
      </c>
      <c r="D50" s="55">
        <v>120.28221882025302</v>
      </c>
      <c r="E50" s="24">
        <v>120.94171434236665</v>
      </c>
      <c r="F50" s="24">
        <v>120.91454212013026</v>
      </c>
      <c r="G50" s="68">
        <v>116.96503231802686</v>
      </c>
      <c r="H50" s="55">
        <v>114.50725497769439</v>
      </c>
      <c r="I50" s="65">
        <v>112.35410013931772</v>
      </c>
      <c r="J50" s="25">
        <v>110.48103327792893</v>
      </c>
      <c r="K50" s="55">
        <v>108.73972620060397</v>
      </c>
      <c r="L50" s="55">
        <v>106.66932845779674</v>
      </c>
      <c r="M50" s="55">
        <v>103.54916857139172</v>
      </c>
      <c r="N50" s="55">
        <v>99.112903532731565</v>
      </c>
      <c r="O50" s="60">
        <v>94.150145960580844</v>
      </c>
      <c r="P50" s="30">
        <f t="shared" si="0"/>
        <v>107.39207704845253</v>
      </c>
      <c r="Q50" s="7" t="s">
        <v>360</v>
      </c>
      <c r="R50" s="45" t="s">
        <v>76</v>
      </c>
    </row>
    <row r="51" spans="1:18" ht="12" customHeight="1" x14ac:dyDescent="0.2">
      <c r="A51" s="5" t="s">
        <v>77</v>
      </c>
      <c r="B51" s="52" t="s">
        <v>283</v>
      </c>
      <c r="C51" s="25">
        <v>86.920821453583159</v>
      </c>
      <c r="D51" s="55">
        <v>87.083310345645543</v>
      </c>
      <c r="E51" s="24">
        <v>86.703404148389993</v>
      </c>
      <c r="F51" s="24">
        <v>87.941051851184255</v>
      </c>
      <c r="G51" s="68">
        <v>88.65235183340522</v>
      </c>
      <c r="H51" s="55">
        <v>88.625299106813145</v>
      </c>
      <c r="I51" s="65">
        <v>88.868413002495203</v>
      </c>
      <c r="J51" s="25">
        <v>88.580008081332011</v>
      </c>
      <c r="K51" s="55">
        <v>88.347132978613715</v>
      </c>
      <c r="L51" s="55">
        <v>87.423196969025838</v>
      </c>
      <c r="M51" s="55">
        <v>85.773298315207285</v>
      </c>
      <c r="N51" s="55">
        <v>86.56029065878657</v>
      </c>
      <c r="O51" s="60">
        <v>85.929799090956521</v>
      </c>
      <c r="P51" s="30">
        <f t="shared" si="0"/>
        <v>87.639976670737283</v>
      </c>
      <c r="Q51" s="7" t="s">
        <v>361</v>
      </c>
      <c r="R51" s="45" t="s">
        <v>77</v>
      </c>
    </row>
    <row r="52" spans="1:18" ht="12" customHeight="1" x14ac:dyDescent="0.2">
      <c r="A52" s="5" t="s">
        <v>139</v>
      </c>
      <c r="B52" s="52" t="s">
        <v>284</v>
      </c>
      <c r="C52" s="25">
        <v>104.54419614332389</v>
      </c>
      <c r="D52" s="55">
        <v>104.17365427475293</v>
      </c>
      <c r="E52" s="24">
        <v>104.32501757080188</v>
      </c>
      <c r="F52" s="24">
        <v>104.17365427475293</v>
      </c>
      <c r="G52" s="68">
        <v>106.01488780793198</v>
      </c>
      <c r="H52" s="55">
        <v>103.59307507114954</v>
      </c>
      <c r="I52" s="65">
        <v>105.13698069084832</v>
      </c>
      <c r="J52" s="25">
        <v>103.04816720537347</v>
      </c>
      <c r="K52" s="55">
        <v>105.6818885566243</v>
      </c>
      <c r="L52" s="55">
        <v>104.38016421060384</v>
      </c>
      <c r="M52" s="55">
        <v>104.77370878033098</v>
      </c>
      <c r="N52" s="55">
        <v>104.74343612112119</v>
      </c>
      <c r="O52" s="60">
        <v>104.95534473558959</v>
      </c>
      <c r="P52" s="30">
        <f t="shared" si="0"/>
        <v>104.70307257550814</v>
      </c>
      <c r="Q52" s="7" t="s">
        <v>362</v>
      </c>
      <c r="R52" s="45" t="s">
        <v>139</v>
      </c>
    </row>
    <row r="53" spans="1:18" ht="12" customHeight="1" x14ac:dyDescent="0.2">
      <c r="A53" s="5" t="s">
        <v>140</v>
      </c>
      <c r="B53" s="52" t="s">
        <v>285</v>
      </c>
      <c r="C53" s="25">
        <v>103.54435506706473</v>
      </c>
      <c r="D53" s="55">
        <v>111.24382653030234</v>
      </c>
      <c r="E53" s="24">
        <v>109.65113049903819</v>
      </c>
      <c r="F53" s="24">
        <v>101.52887428094179</v>
      </c>
      <c r="G53" s="68">
        <v>96.272150532554122</v>
      </c>
      <c r="H53" s="55">
        <v>99.828770913769887</v>
      </c>
      <c r="I53" s="65">
        <v>106.72800279123427</v>
      </c>
      <c r="J53" s="25">
        <v>112.53378587737012</v>
      </c>
      <c r="K53" s="55">
        <v>115.51936641774256</v>
      </c>
      <c r="L53" s="55">
        <v>115.58181925031002</v>
      </c>
      <c r="M53" s="55">
        <v>114.86271203378385</v>
      </c>
      <c r="N53" s="55">
        <v>117.94966110813836</v>
      </c>
      <c r="O53" s="60">
        <v>116.40073837276304</v>
      </c>
      <c r="P53" s="30">
        <f t="shared" si="0"/>
        <v>110.63077858862957</v>
      </c>
      <c r="Q53" s="7" t="s">
        <v>363</v>
      </c>
      <c r="R53" s="45" t="s">
        <v>140</v>
      </c>
    </row>
    <row r="54" spans="1:18" ht="12" customHeight="1" x14ac:dyDescent="0.2">
      <c r="A54" s="5" t="s">
        <v>78</v>
      </c>
      <c r="B54" s="52" t="s">
        <v>286</v>
      </c>
      <c r="C54" s="25">
        <v>99.406946042856447</v>
      </c>
      <c r="D54" s="55">
        <v>101.69674387248691</v>
      </c>
      <c r="E54" s="24">
        <v>103.07866855172425</v>
      </c>
      <c r="F54" s="24">
        <v>107.49761224479226</v>
      </c>
      <c r="G54" s="68">
        <v>103.95960891386376</v>
      </c>
      <c r="H54" s="55">
        <v>104.134007284296</v>
      </c>
      <c r="I54" s="65">
        <v>99.043383481684529</v>
      </c>
      <c r="J54" s="25">
        <v>101.20687867022197</v>
      </c>
      <c r="K54" s="55">
        <v>98.181969797829794</v>
      </c>
      <c r="L54" s="55">
        <v>95.440244241748942</v>
      </c>
      <c r="M54" s="55">
        <v>96.575826305750056</v>
      </c>
      <c r="N54" s="55">
        <v>94.734824268998622</v>
      </c>
      <c r="O54" s="60">
        <v>93.376600199372362</v>
      </c>
      <c r="P54" s="30">
        <f t="shared" si="0"/>
        <v>98.517038129307323</v>
      </c>
      <c r="Q54" s="7" t="s">
        <v>364</v>
      </c>
      <c r="R54" s="45" t="s">
        <v>78</v>
      </c>
    </row>
    <row r="55" spans="1:18" ht="12" customHeight="1" x14ac:dyDescent="0.2">
      <c r="A55" s="5" t="s">
        <v>141</v>
      </c>
      <c r="B55" s="52" t="s">
        <v>287</v>
      </c>
      <c r="C55" s="25">
        <v>96.895619180303044</v>
      </c>
      <c r="D55" s="55">
        <v>88.968842297316925</v>
      </c>
      <c r="E55" s="24">
        <v>92.966538587681555</v>
      </c>
      <c r="F55" s="24">
        <v>85.517600189056679</v>
      </c>
      <c r="G55" s="68">
        <v>88.57467815422261</v>
      </c>
      <c r="H55" s="55">
        <v>88.710735565136517</v>
      </c>
      <c r="I55" s="65">
        <v>93.767003423123384</v>
      </c>
      <c r="J55" s="25">
        <v>91.121582565671076</v>
      </c>
      <c r="K55" s="55">
        <v>91.288495680348888</v>
      </c>
      <c r="L55" s="55">
        <v>83.587378672874451</v>
      </c>
      <c r="M55" s="55">
        <v>86.256948537511391</v>
      </c>
      <c r="N55" s="55">
        <v>86.805586226448867</v>
      </c>
      <c r="O55" s="60">
        <v>97.752459458258514</v>
      </c>
      <c r="P55" s="30">
        <f t="shared" si="0"/>
        <v>89.76276314262175</v>
      </c>
      <c r="Q55" s="7" t="s">
        <v>365</v>
      </c>
      <c r="R55" s="45" t="s">
        <v>141</v>
      </c>
    </row>
    <row r="56" spans="1:18" ht="12" customHeight="1" x14ac:dyDescent="0.2">
      <c r="A56" s="5" t="s">
        <v>79</v>
      </c>
      <c r="B56" s="52" t="s">
        <v>288</v>
      </c>
      <c r="C56" s="25">
        <v>95.757064992136762</v>
      </c>
      <c r="D56" s="55">
        <v>95.997834132494887</v>
      </c>
      <c r="E56" s="24">
        <v>96.012231024195799</v>
      </c>
      <c r="F56" s="24">
        <v>95.564375532544688</v>
      </c>
      <c r="G56" s="68">
        <v>95.459817019562792</v>
      </c>
      <c r="H56" s="55">
        <v>95.157010615706014</v>
      </c>
      <c r="I56" s="65">
        <v>95.972954761696371</v>
      </c>
      <c r="J56" s="25">
        <v>95.257893319191368</v>
      </c>
      <c r="K56" s="55">
        <v>94.76830774862546</v>
      </c>
      <c r="L56" s="55">
        <v>93.332008183959445</v>
      </c>
      <c r="M56" s="55">
        <v>93.860487874056574</v>
      </c>
      <c r="N56" s="55">
        <v>94.296558254313837</v>
      </c>
      <c r="O56" s="60">
        <v>94.235024023104927</v>
      </c>
      <c r="P56" s="30">
        <f t="shared" si="0"/>
        <v>94.704451311135216</v>
      </c>
      <c r="Q56" s="7" t="s">
        <v>366</v>
      </c>
      <c r="R56" s="45" t="s">
        <v>79</v>
      </c>
    </row>
    <row r="57" spans="1:18" ht="12" customHeight="1" x14ac:dyDescent="0.2">
      <c r="A57" s="5" t="s">
        <v>80</v>
      </c>
      <c r="B57" s="52" t="s">
        <v>289</v>
      </c>
      <c r="C57" s="25">
        <v>92.857049539011712</v>
      </c>
      <c r="D57" s="55">
        <v>95.671736176936932</v>
      </c>
      <c r="E57" s="24">
        <v>95.390762359761482</v>
      </c>
      <c r="F57" s="24">
        <v>95.390762359761482</v>
      </c>
      <c r="G57" s="68">
        <v>96.2259324411866</v>
      </c>
      <c r="H57" s="55">
        <v>96.927692399758755</v>
      </c>
      <c r="I57" s="65">
        <v>96.927692399758755</v>
      </c>
      <c r="J57" s="25">
        <v>96.813474094956362</v>
      </c>
      <c r="K57" s="55">
        <v>95.643874164002824</v>
      </c>
      <c r="L57" s="55">
        <v>96.696514101860998</v>
      </c>
      <c r="M57" s="55">
        <v>96.813474094956362</v>
      </c>
      <c r="N57" s="55">
        <v>96.813474094956362</v>
      </c>
      <c r="O57" s="60">
        <v>95.526914170907432</v>
      </c>
      <c r="P57" s="30">
        <f t="shared" si="0"/>
        <v>96.487671329149379</v>
      </c>
      <c r="Q57" s="7" t="s">
        <v>367</v>
      </c>
      <c r="R57" s="45" t="s">
        <v>80</v>
      </c>
    </row>
    <row r="58" spans="1:18" ht="12" customHeight="1" x14ac:dyDescent="0.2">
      <c r="A58" s="5" t="s">
        <v>117</v>
      </c>
      <c r="B58" s="52" t="s">
        <v>290</v>
      </c>
      <c r="C58" s="25">
        <v>102.85658102391474</v>
      </c>
      <c r="D58" s="55">
        <v>102.85658102391474</v>
      </c>
      <c r="E58" s="24">
        <v>102.85658102391474</v>
      </c>
      <c r="F58" s="24">
        <v>102.85658102391474</v>
      </c>
      <c r="G58" s="68">
        <v>102.48212191153922</v>
      </c>
      <c r="H58" s="55">
        <v>102.48212191153922</v>
      </c>
      <c r="I58" s="65">
        <v>102.48212191153922</v>
      </c>
      <c r="J58" s="25">
        <v>102.48212191153922</v>
      </c>
      <c r="K58" s="55">
        <v>102.48212191153922</v>
      </c>
      <c r="L58" s="55">
        <v>102.48212191153922</v>
      </c>
      <c r="M58" s="55">
        <v>102.48212191153922</v>
      </c>
      <c r="N58" s="55">
        <v>102.48212191153922</v>
      </c>
      <c r="O58" s="60">
        <v>102.48212191153922</v>
      </c>
      <c r="P58" s="30">
        <f t="shared" si="0"/>
        <v>102.48212191153924</v>
      </c>
      <c r="Q58" s="7" t="s">
        <v>368</v>
      </c>
      <c r="R58" s="45" t="s">
        <v>117</v>
      </c>
    </row>
    <row r="59" spans="1:18" ht="12" customHeight="1" x14ac:dyDescent="0.2">
      <c r="A59" s="5" t="s">
        <v>81</v>
      </c>
      <c r="B59" s="52" t="s">
        <v>291</v>
      </c>
      <c r="C59" s="25">
        <v>99.450787867874268</v>
      </c>
      <c r="D59" s="55">
        <v>103.69193955137304</v>
      </c>
      <c r="E59" s="24">
        <v>107.00465258913201</v>
      </c>
      <c r="F59" s="24">
        <v>105.64770379920405</v>
      </c>
      <c r="G59" s="68">
        <v>101.67342026631523</v>
      </c>
      <c r="H59" s="55">
        <v>101.46465891401853</v>
      </c>
      <c r="I59" s="65">
        <v>102.23377968563774</v>
      </c>
      <c r="J59" s="25">
        <v>109.4799960982478</v>
      </c>
      <c r="K59" s="55">
        <v>107.18911494278288</v>
      </c>
      <c r="L59" s="55">
        <v>103.20067436995851</v>
      </c>
      <c r="M59" s="55">
        <v>103.20067436995851</v>
      </c>
      <c r="N59" s="55">
        <v>104.11812557610399</v>
      </c>
      <c r="O59" s="60">
        <v>102.95578100710127</v>
      </c>
      <c r="P59" s="30">
        <f t="shared" si="0"/>
        <v>103.9462472477916</v>
      </c>
      <c r="Q59" s="7" t="s">
        <v>369</v>
      </c>
      <c r="R59" s="45" t="s">
        <v>81</v>
      </c>
    </row>
    <row r="60" spans="1:18" ht="12" customHeight="1" x14ac:dyDescent="0.2">
      <c r="A60" s="5" t="s">
        <v>82</v>
      </c>
      <c r="B60" s="52" t="s">
        <v>292</v>
      </c>
      <c r="C60" s="25">
        <v>106.6002965766472</v>
      </c>
      <c r="D60" s="55">
        <v>106.6002965766472</v>
      </c>
      <c r="E60" s="24">
        <v>106.6002965766472</v>
      </c>
      <c r="F60" s="24">
        <v>106.6002965766472</v>
      </c>
      <c r="G60" s="68">
        <v>106.6002965766472</v>
      </c>
      <c r="H60" s="55">
        <v>106.6002965766472</v>
      </c>
      <c r="I60" s="65">
        <v>106.6002965766472</v>
      </c>
      <c r="J60" s="25">
        <v>106.6002965766472</v>
      </c>
      <c r="K60" s="55">
        <v>104.56387707737301</v>
      </c>
      <c r="L60" s="55">
        <v>106.6002965766472</v>
      </c>
      <c r="M60" s="55">
        <v>106.6002965766472</v>
      </c>
      <c r="N60" s="55">
        <v>106.6002965766472</v>
      </c>
      <c r="O60" s="60">
        <v>106.6002965766472</v>
      </c>
      <c r="P60" s="30">
        <f t="shared" si="0"/>
        <v>106.37402774339452</v>
      </c>
      <c r="Q60" s="7" t="s">
        <v>370</v>
      </c>
      <c r="R60" s="45" t="s">
        <v>82</v>
      </c>
    </row>
    <row r="61" spans="1:18" ht="12" customHeight="1" x14ac:dyDescent="0.2">
      <c r="A61" s="5" t="s">
        <v>83</v>
      </c>
      <c r="B61" s="52" t="s">
        <v>293</v>
      </c>
      <c r="C61" s="25">
        <v>100.77055438794906</v>
      </c>
      <c r="D61" s="55">
        <v>100.71736497638253</v>
      </c>
      <c r="E61" s="24">
        <v>100.71736497638253</v>
      </c>
      <c r="F61" s="24">
        <v>100.71736497638253</v>
      </c>
      <c r="G61" s="68">
        <v>100.82374379951563</v>
      </c>
      <c r="H61" s="55">
        <v>100.82374379951563</v>
      </c>
      <c r="I61" s="65">
        <v>100.82374379951563</v>
      </c>
      <c r="J61" s="25">
        <v>100.82374379951563</v>
      </c>
      <c r="K61" s="55">
        <v>100.82374379951563</v>
      </c>
      <c r="L61" s="55">
        <v>100.82374379951563</v>
      </c>
      <c r="M61" s="55">
        <v>100.69077027059875</v>
      </c>
      <c r="N61" s="55">
        <v>100.69077027059875</v>
      </c>
      <c r="O61" s="60">
        <v>100.78478629375481</v>
      </c>
      <c r="P61" s="30">
        <f t="shared" si="0"/>
        <v>100.78986551467177</v>
      </c>
      <c r="Q61" s="7" t="s">
        <v>371</v>
      </c>
      <c r="R61" s="45" t="s">
        <v>83</v>
      </c>
    </row>
    <row r="62" spans="1:18" ht="12" customHeight="1" x14ac:dyDescent="0.2">
      <c r="A62" s="5" t="s">
        <v>113</v>
      </c>
      <c r="B62" s="52" t="s">
        <v>294</v>
      </c>
      <c r="C62" s="25">
        <v>103.5730407334872</v>
      </c>
      <c r="D62" s="55">
        <v>101.54164458720524</v>
      </c>
      <c r="E62" s="24">
        <v>101.15472815480085</v>
      </c>
      <c r="F62" s="24">
        <v>99.109576328889631</v>
      </c>
      <c r="G62" s="68">
        <v>103.63598674509662</v>
      </c>
      <c r="H62" s="55">
        <v>105.2734103461527</v>
      </c>
      <c r="I62" s="65">
        <v>104.75167492266544</v>
      </c>
      <c r="J62" s="25">
        <v>104.8566034521879</v>
      </c>
      <c r="K62" s="55">
        <v>104.8566034521879</v>
      </c>
      <c r="L62" s="55">
        <v>104.8566034521879</v>
      </c>
      <c r="M62" s="55">
        <v>104.8566034521879</v>
      </c>
      <c r="N62" s="55">
        <v>98.185576591196693</v>
      </c>
      <c r="O62" s="60">
        <v>99.134648145440664</v>
      </c>
      <c r="P62" s="30">
        <f t="shared" si="0"/>
        <v>103.37863450658929</v>
      </c>
      <c r="Q62" s="7" t="s">
        <v>372</v>
      </c>
      <c r="R62" s="45" t="s">
        <v>113</v>
      </c>
    </row>
    <row r="63" spans="1:18" ht="12" customHeight="1" x14ac:dyDescent="0.2">
      <c r="A63" s="5" t="s">
        <v>114</v>
      </c>
      <c r="B63" s="52" t="s">
        <v>295</v>
      </c>
      <c r="C63" s="25">
        <v>90.761298474492435</v>
      </c>
      <c r="D63" s="55">
        <v>92.710414509040731</v>
      </c>
      <c r="E63" s="24">
        <v>91.993941025985237</v>
      </c>
      <c r="F63" s="24">
        <v>90.299057517682712</v>
      </c>
      <c r="G63" s="68">
        <v>90.376097677150909</v>
      </c>
      <c r="H63" s="55">
        <v>90.486902676895625</v>
      </c>
      <c r="I63" s="65">
        <v>90.819317676130325</v>
      </c>
      <c r="J63" s="25">
        <v>91.820839749217981</v>
      </c>
      <c r="K63" s="55">
        <v>91.820839749217981</v>
      </c>
      <c r="L63" s="55">
        <v>92.042449748707952</v>
      </c>
      <c r="M63" s="55">
        <v>92.042449748707952</v>
      </c>
      <c r="N63" s="55">
        <v>90.409862517427428</v>
      </c>
      <c r="O63" s="60">
        <v>89.224772360510983</v>
      </c>
      <c r="P63" s="30">
        <f t="shared" si="0"/>
        <v>91.004836878218555</v>
      </c>
      <c r="Q63" s="7" t="s">
        <v>373</v>
      </c>
      <c r="R63" s="45" t="s">
        <v>114</v>
      </c>
    </row>
    <row r="64" spans="1:18" ht="12" customHeight="1" x14ac:dyDescent="0.2">
      <c r="A64" s="5" t="s">
        <v>84</v>
      </c>
      <c r="B64" s="52" t="s">
        <v>296</v>
      </c>
      <c r="C64" s="25">
        <v>100.35718023123606</v>
      </c>
      <c r="D64" s="55">
        <v>100.35718023123606</v>
      </c>
      <c r="E64" s="24">
        <v>100.35718023123606</v>
      </c>
      <c r="F64" s="24">
        <v>100.35718023123606</v>
      </c>
      <c r="G64" s="68">
        <v>98.740151427299139</v>
      </c>
      <c r="H64" s="55">
        <v>98.740151427299139</v>
      </c>
      <c r="I64" s="65">
        <v>98.740151427299139</v>
      </c>
      <c r="J64" s="25">
        <v>98.740151427299139</v>
      </c>
      <c r="K64" s="55">
        <v>98.740151427299139</v>
      </c>
      <c r="L64" s="55">
        <v>98.740151427299139</v>
      </c>
      <c r="M64" s="55">
        <v>98.026328180224496</v>
      </c>
      <c r="N64" s="55">
        <v>98.026328180224496</v>
      </c>
      <c r="O64" s="60">
        <v>98.026328180224496</v>
      </c>
      <c r="P64" s="30">
        <f t="shared" si="0"/>
        <v>98.50221034494092</v>
      </c>
      <c r="Q64" s="7" t="s">
        <v>374</v>
      </c>
      <c r="R64" s="45" t="s">
        <v>84</v>
      </c>
    </row>
    <row r="65" spans="1:18" ht="12" customHeight="1" x14ac:dyDescent="0.2">
      <c r="A65" s="5" t="s">
        <v>118</v>
      </c>
      <c r="B65" s="52" t="s">
        <v>297</v>
      </c>
      <c r="C65" s="25">
        <v>95.494773943472111</v>
      </c>
      <c r="D65" s="55">
        <v>95.364363745885029</v>
      </c>
      <c r="E65" s="24">
        <v>95.364363745885029</v>
      </c>
      <c r="F65" s="24">
        <v>95.144969122879274</v>
      </c>
      <c r="G65" s="68">
        <v>95.762362242105411</v>
      </c>
      <c r="H65" s="55">
        <v>95.763084676648191</v>
      </c>
      <c r="I65" s="65">
        <v>95.723775172153736</v>
      </c>
      <c r="J65" s="25">
        <v>96.0589310050145</v>
      </c>
      <c r="K65" s="55">
        <v>96.0589310050145</v>
      </c>
      <c r="L65" s="55">
        <v>96.0589310050145</v>
      </c>
      <c r="M65" s="55">
        <v>96.0589310050145</v>
      </c>
      <c r="N65" s="55">
        <v>96.0589310050145</v>
      </c>
      <c r="O65" s="60">
        <v>97.742171140648964</v>
      </c>
      <c r="P65" s="30">
        <f t="shared" si="0"/>
        <v>96.142894250736546</v>
      </c>
      <c r="Q65" s="7" t="s">
        <v>375</v>
      </c>
      <c r="R65" s="45" t="s">
        <v>118</v>
      </c>
    </row>
    <row r="66" spans="1:18" ht="12" customHeight="1" x14ac:dyDescent="0.2">
      <c r="A66" s="5" t="s">
        <v>119</v>
      </c>
      <c r="B66" s="52" t="s">
        <v>298</v>
      </c>
      <c r="C66" s="25">
        <v>102.04487544122301</v>
      </c>
      <c r="D66" s="55">
        <v>99.688099590647283</v>
      </c>
      <c r="E66" s="24">
        <v>99.732750042477093</v>
      </c>
      <c r="F66" s="24">
        <v>100.35579882896117</v>
      </c>
      <c r="G66" s="68">
        <v>99.384113506547976</v>
      </c>
      <c r="H66" s="55">
        <v>99.974359713262785</v>
      </c>
      <c r="I66" s="65">
        <v>100.04058894968861</v>
      </c>
      <c r="J66" s="25">
        <v>100.48253140243317</v>
      </c>
      <c r="K66" s="55">
        <v>100.12178334444629</v>
      </c>
      <c r="L66" s="55">
        <v>99.968597734125623</v>
      </c>
      <c r="M66" s="55">
        <v>96.156510313287725</v>
      </c>
      <c r="N66" s="55">
        <v>96.231061156324202</v>
      </c>
      <c r="O66" s="60">
        <v>96.268643328830251</v>
      </c>
      <c r="P66" s="30">
        <f t="shared" si="0"/>
        <v>98.736465494327405</v>
      </c>
      <c r="Q66" s="7" t="s">
        <v>376</v>
      </c>
      <c r="R66" s="45" t="s">
        <v>119</v>
      </c>
    </row>
    <row r="67" spans="1:18" ht="12" customHeight="1" x14ac:dyDescent="0.2">
      <c r="A67" s="5" t="s">
        <v>85</v>
      </c>
      <c r="B67" s="52" t="s">
        <v>299</v>
      </c>
      <c r="C67" s="25">
        <v>102.74821123968914</v>
      </c>
      <c r="D67" s="55">
        <v>104.05563789081273</v>
      </c>
      <c r="E67" s="24">
        <v>105.04667453776695</v>
      </c>
      <c r="F67" s="24">
        <v>105.41784612943768</v>
      </c>
      <c r="G67" s="68">
        <v>112.38245137331481</v>
      </c>
      <c r="H67" s="55">
        <v>115.08222592375495</v>
      </c>
      <c r="I67" s="65">
        <v>111.2944748399628</v>
      </c>
      <c r="J67" s="25">
        <v>110.40316017995667</v>
      </c>
      <c r="K67" s="55">
        <v>109.39101111662274</v>
      </c>
      <c r="L67" s="55">
        <v>108.90548376671417</v>
      </c>
      <c r="M67" s="55">
        <v>108.41387118954873</v>
      </c>
      <c r="N67" s="55">
        <v>108.2449297496851</v>
      </c>
      <c r="O67" s="60">
        <v>108.33613080189457</v>
      </c>
      <c r="P67" s="30">
        <f t="shared" si="0"/>
        <v>110.27263766016161</v>
      </c>
      <c r="Q67" s="7" t="s">
        <v>377</v>
      </c>
      <c r="R67" s="45" t="s">
        <v>85</v>
      </c>
    </row>
    <row r="68" spans="1:18" ht="12" customHeight="1" x14ac:dyDescent="0.2">
      <c r="A68" s="5" t="s">
        <v>86</v>
      </c>
      <c r="B68" s="52" t="s">
        <v>300</v>
      </c>
      <c r="C68" s="25">
        <v>99.426232230563386</v>
      </c>
      <c r="D68" s="55">
        <v>99.205124379584973</v>
      </c>
      <c r="E68" s="24">
        <v>99.120804615520797</v>
      </c>
      <c r="F68" s="24">
        <v>99.820213342162305</v>
      </c>
      <c r="G68" s="68">
        <v>101.15349004129371</v>
      </c>
      <c r="H68" s="55">
        <v>101.10787706833801</v>
      </c>
      <c r="I68" s="65">
        <v>101.73769391967556</v>
      </c>
      <c r="J68" s="25">
        <v>101.64534708525079</v>
      </c>
      <c r="K68" s="55">
        <v>102.55517945610815</v>
      </c>
      <c r="L68" s="55">
        <v>102.7469084107324</v>
      </c>
      <c r="M68" s="55">
        <v>102.96566006236745</v>
      </c>
      <c r="N68" s="55">
        <v>102.86289591352451</v>
      </c>
      <c r="O68" s="60">
        <v>102.22319172918854</v>
      </c>
      <c r="P68" s="30">
        <f t="shared" si="0"/>
        <v>102.11091596516435</v>
      </c>
      <c r="Q68" s="7" t="s">
        <v>378</v>
      </c>
      <c r="R68" s="45" t="s">
        <v>86</v>
      </c>
    </row>
    <row r="69" spans="1:18" ht="12" customHeight="1" x14ac:dyDescent="0.2">
      <c r="A69" s="5" t="s">
        <v>87</v>
      </c>
      <c r="B69" s="52" t="s">
        <v>301</v>
      </c>
      <c r="C69" s="25">
        <v>92.280553768819502</v>
      </c>
      <c r="D69" s="55">
        <v>93.020039199188943</v>
      </c>
      <c r="E69" s="24">
        <v>92.970597820275927</v>
      </c>
      <c r="F69" s="24">
        <v>92.005740982548829</v>
      </c>
      <c r="G69" s="68">
        <v>91.643350619533038</v>
      </c>
      <c r="H69" s="55">
        <v>92.969984484924325</v>
      </c>
      <c r="I69" s="65">
        <v>92.39684033494953</v>
      </c>
      <c r="J69" s="25">
        <v>89.294415766283251</v>
      </c>
      <c r="K69" s="55">
        <v>90.595253309399268</v>
      </c>
      <c r="L69" s="55">
        <v>90.569358455297262</v>
      </c>
      <c r="M69" s="55">
        <v>91.291501505108286</v>
      </c>
      <c r="N69" s="55">
        <v>91.906149672140657</v>
      </c>
      <c r="O69" s="60">
        <v>91.818280025878238</v>
      </c>
      <c r="P69" s="30">
        <f t="shared" si="0"/>
        <v>91.387237130390432</v>
      </c>
      <c r="Q69" s="7" t="s">
        <v>379</v>
      </c>
      <c r="R69" s="45" t="s">
        <v>87</v>
      </c>
    </row>
    <row r="70" spans="1:18" ht="12" customHeight="1" x14ac:dyDescent="0.2">
      <c r="A70" s="5" t="s">
        <v>88</v>
      </c>
      <c r="B70" s="52" t="s">
        <v>302</v>
      </c>
      <c r="C70" s="25">
        <v>116.49974272578642</v>
      </c>
      <c r="D70" s="55">
        <v>116.43475096889658</v>
      </c>
      <c r="E70" s="24">
        <v>116.73578618949739</v>
      </c>
      <c r="F70" s="24">
        <v>115.9001676952455</v>
      </c>
      <c r="G70" s="68">
        <v>115.13967689296022</v>
      </c>
      <c r="H70" s="55">
        <v>114.59318398552615</v>
      </c>
      <c r="I70" s="65">
        <v>116.43526920132365</v>
      </c>
      <c r="J70" s="25">
        <v>115.50855238672165</v>
      </c>
      <c r="K70" s="55">
        <v>114.35451413292701</v>
      </c>
      <c r="L70" s="55">
        <v>113.78239884392752</v>
      </c>
      <c r="M70" s="55">
        <v>112.8185650253895</v>
      </c>
      <c r="N70" s="55">
        <v>113.13252197337083</v>
      </c>
      <c r="O70" s="60">
        <v>112.76572579321004</v>
      </c>
      <c r="P70" s="30">
        <f t="shared" si="0"/>
        <v>114.28115647059518</v>
      </c>
      <c r="Q70" s="7" t="s">
        <v>380</v>
      </c>
      <c r="R70" s="45" t="s">
        <v>88</v>
      </c>
    </row>
    <row r="71" spans="1:18" ht="12" customHeight="1" x14ac:dyDescent="0.2">
      <c r="A71" s="5" t="s">
        <v>89</v>
      </c>
      <c r="B71" s="52" t="s">
        <v>303</v>
      </c>
      <c r="C71" s="25">
        <v>99.831426651832004</v>
      </c>
      <c r="D71" s="55">
        <v>100.56603309780165</v>
      </c>
      <c r="E71" s="24">
        <v>99.627684600229969</v>
      </c>
      <c r="F71" s="24">
        <v>99.872309882971905</v>
      </c>
      <c r="G71" s="68">
        <v>100.27283159796875</v>
      </c>
      <c r="H71" s="55">
        <v>100.86935170960564</v>
      </c>
      <c r="I71" s="65">
        <v>100.74853584282209</v>
      </c>
      <c r="J71" s="25">
        <v>101.05658251671649</v>
      </c>
      <c r="K71" s="55">
        <v>100.98219885868157</v>
      </c>
      <c r="L71" s="55">
        <v>101.52339533549446</v>
      </c>
      <c r="M71" s="55">
        <v>101.04177828438337</v>
      </c>
      <c r="N71" s="55">
        <v>101.05862019238961</v>
      </c>
      <c r="O71" s="60">
        <v>101.28168809763366</v>
      </c>
      <c r="P71" s="30">
        <f t="shared" si="0"/>
        <v>100.98166471507729</v>
      </c>
      <c r="Q71" s="7" t="s">
        <v>381</v>
      </c>
      <c r="R71" s="45" t="s">
        <v>89</v>
      </c>
    </row>
    <row r="72" spans="1:18" ht="12" customHeight="1" x14ac:dyDescent="0.2">
      <c r="A72" s="5" t="s">
        <v>90</v>
      </c>
      <c r="B72" s="52" t="s">
        <v>304</v>
      </c>
      <c r="C72" s="25">
        <v>107.97041166655025</v>
      </c>
      <c r="D72" s="55">
        <v>108.98009611126523</v>
      </c>
      <c r="E72" s="24">
        <v>109.14343873257381</v>
      </c>
      <c r="F72" s="24">
        <v>108.27630928387734</v>
      </c>
      <c r="G72" s="68">
        <v>107.82812617535417</v>
      </c>
      <c r="H72" s="55">
        <v>109.5979207936636</v>
      </c>
      <c r="I72" s="65">
        <v>110.54119157163359</v>
      </c>
      <c r="J72" s="25">
        <v>112.74474329088908</v>
      </c>
      <c r="K72" s="55">
        <v>112.02015065024332</v>
      </c>
      <c r="L72" s="55">
        <v>110.36907010106577</v>
      </c>
      <c r="M72" s="55">
        <v>106.73936353625797</v>
      </c>
      <c r="N72" s="55">
        <v>107.85942134475199</v>
      </c>
      <c r="O72" s="60">
        <v>108.12419199489617</v>
      </c>
      <c r="P72" s="30">
        <f t="shared" ref="P72:P87" si="1">AVERAGE(G72:O72)</f>
        <v>109.53601993986175</v>
      </c>
      <c r="Q72" s="7" t="s">
        <v>382</v>
      </c>
      <c r="R72" s="45" t="s">
        <v>90</v>
      </c>
    </row>
    <row r="73" spans="1:18" ht="12" customHeight="1" x14ac:dyDescent="0.2">
      <c r="A73" s="5" t="s">
        <v>142</v>
      </c>
      <c r="B73" s="52" t="s">
        <v>305</v>
      </c>
      <c r="C73" s="25">
        <v>83.163914887015039</v>
      </c>
      <c r="D73" s="55">
        <v>83.366355871766316</v>
      </c>
      <c r="E73" s="24">
        <v>82.244205688731853</v>
      </c>
      <c r="F73" s="24">
        <v>82.244205688731853</v>
      </c>
      <c r="G73" s="68">
        <v>82.432334763101039</v>
      </c>
      <c r="H73" s="55">
        <v>80.34729718962511</v>
      </c>
      <c r="I73" s="65">
        <v>79.122170313222952</v>
      </c>
      <c r="J73" s="25">
        <v>78.824736304030054</v>
      </c>
      <c r="K73" s="55">
        <v>78.824736304030054</v>
      </c>
      <c r="L73" s="55">
        <v>78.817118401370521</v>
      </c>
      <c r="M73" s="55">
        <v>77.964909128457535</v>
      </c>
      <c r="N73" s="55">
        <v>81.922278369021441</v>
      </c>
      <c r="O73" s="60">
        <v>85.879647609585717</v>
      </c>
      <c r="P73" s="30">
        <f t="shared" si="1"/>
        <v>80.459469820271622</v>
      </c>
      <c r="Q73" s="7" t="s">
        <v>383</v>
      </c>
      <c r="R73" s="45" t="s">
        <v>142</v>
      </c>
    </row>
    <row r="74" spans="1:18" ht="12" customHeight="1" x14ac:dyDescent="0.2">
      <c r="A74" s="5" t="s">
        <v>91</v>
      </c>
      <c r="B74" s="52" t="s">
        <v>306</v>
      </c>
      <c r="C74" s="25">
        <v>101.63833464585529</v>
      </c>
      <c r="D74" s="55">
        <v>97.774771813740585</v>
      </c>
      <c r="E74" s="24">
        <v>97.80425105912542</v>
      </c>
      <c r="F74" s="24">
        <v>97.021605686092144</v>
      </c>
      <c r="G74" s="68">
        <v>93.926114028610982</v>
      </c>
      <c r="H74" s="55">
        <v>93.141039797978223</v>
      </c>
      <c r="I74" s="65">
        <v>92.922445712773126</v>
      </c>
      <c r="J74" s="25">
        <v>93.824192335667931</v>
      </c>
      <c r="K74" s="55">
        <v>95.036901026756482</v>
      </c>
      <c r="L74" s="55">
        <v>91.720663681345997</v>
      </c>
      <c r="M74" s="55">
        <v>90.860290188970538</v>
      </c>
      <c r="N74" s="55">
        <v>91.622350486250681</v>
      </c>
      <c r="O74" s="60">
        <v>90.634757813248143</v>
      </c>
      <c r="P74" s="30">
        <f t="shared" si="1"/>
        <v>92.632083896844676</v>
      </c>
      <c r="Q74" s="7" t="s">
        <v>384</v>
      </c>
      <c r="R74" s="45" t="s">
        <v>91</v>
      </c>
    </row>
    <row r="75" spans="1:18" ht="12" customHeight="1" x14ac:dyDescent="0.2">
      <c r="A75" s="5" t="s">
        <v>92</v>
      </c>
      <c r="B75" s="52" t="s">
        <v>307</v>
      </c>
      <c r="C75" s="25">
        <v>117.15227902478932</v>
      </c>
      <c r="D75" s="55">
        <v>124.63805993037109</v>
      </c>
      <c r="E75" s="24">
        <v>123.17031891405952</v>
      </c>
      <c r="F75" s="24">
        <v>123.870414202059</v>
      </c>
      <c r="G75" s="68">
        <v>122.35589708941569</v>
      </c>
      <c r="H75" s="55">
        <v>124.9616591788887</v>
      </c>
      <c r="I75" s="65">
        <v>127.35120370708822</v>
      </c>
      <c r="J75" s="25">
        <v>129.10791793839172</v>
      </c>
      <c r="K75" s="55">
        <v>125.73347948306412</v>
      </c>
      <c r="L75" s="55">
        <v>121.02160234297608</v>
      </c>
      <c r="M75" s="55">
        <v>126.08511031491192</v>
      </c>
      <c r="N75" s="55">
        <v>117.53183496723229</v>
      </c>
      <c r="O75" s="60">
        <v>117.35601955130859</v>
      </c>
      <c r="P75" s="30">
        <f t="shared" si="1"/>
        <v>123.50052495258637</v>
      </c>
      <c r="Q75" s="7" t="s">
        <v>385</v>
      </c>
      <c r="R75" s="45" t="s">
        <v>92</v>
      </c>
    </row>
    <row r="76" spans="1:18" ht="12" customHeight="1" x14ac:dyDescent="0.2">
      <c r="A76" s="5" t="s">
        <v>93</v>
      </c>
      <c r="B76" s="52" t="s">
        <v>308</v>
      </c>
      <c r="C76" s="25">
        <v>91.460386740125955</v>
      </c>
      <c r="D76" s="55">
        <v>93.96079706852295</v>
      </c>
      <c r="E76" s="24">
        <v>99.920894072945757</v>
      </c>
      <c r="F76" s="24">
        <v>99.543029919302398</v>
      </c>
      <c r="G76" s="68">
        <v>99.478145160207887</v>
      </c>
      <c r="H76" s="55">
        <v>99.019860749034294</v>
      </c>
      <c r="I76" s="65">
        <v>99.019860749034294</v>
      </c>
      <c r="J76" s="25">
        <v>99.019860749034294</v>
      </c>
      <c r="K76" s="55">
        <v>98.272950136479238</v>
      </c>
      <c r="L76" s="55">
        <v>98.342757283581761</v>
      </c>
      <c r="M76" s="55">
        <v>99.667072638129284</v>
      </c>
      <c r="N76" s="55">
        <v>100.84748234145832</v>
      </c>
      <c r="O76" s="60">
        <v>100.57167003713441</v>
      </c>
      <c r="P76" s="30">
        <f t="shared" si="1"/>
        <v>99.359962204899304</v>
      </c>
      <c r="Q76" s="7" t="s">
        <v>386</v>
      </c>
      <c r="R76" s="45" t="s">
        <v>93</v>
      </c>
    </row>
    <row r="77" spans="1:18" ht="12" customHeight="1" x14ac:dyDescent="0.2">
      <c r="A77" s="5" t="s">
        <v>94</v>
      </c>
      <c r="B77" s="52" t="s">
        <v>309</v>
      </c>
      <c r="C77" s="25">
        <v>105.54612089599343</v>
      </c>
      <c r="D77" s="55">
        <v>105.54612089599343</v>
      </c>
      <c r="E77" s="24">
        <v>105.54612089599343</v>
      </c>
      <c r="F77" s="24">
        <v>105.54612089599343</v>
      </c>
      <c r="G77" s="68">
        <v>105.64592943396636</v>
      </c>
      <c r="H77" s="55">
        <v>105.64592943396636</v>
      </c>
      <c r="I77" s="65">
        <v>105.64592943396636</v>
      </c>
      <c r="J77" s="25">
        <v>105.64592943396636</v>
      </c>
      <c r="K77" s="55">
        <v>105.64592943396636</v>
      </c>
      <c r="L77" s="55">
        <v>101.58259015843331</v>
      </c>
      <c r="M77" s="55">
        <v>101.58259015843331</v>
      </c>
      <c r="N77" s="55">
        <v>101.58259015843331</v>
      </c>
      <c r="O77" s="60">
        <v>101.58259015843331</v>
      </c>
      <c r="P77" s="30">
        <f t="shared" si="1"/>
        <v>103.84000086706277</v>
      </c>
      <c r="Q77" s="7" t="s">
        <v>387</v>
      </c>
      <c r="R77" s="45" t="s">
        <v>94</v>
      </c>
    </row>
    <row r="78" spans="1:18" ht="12" customHeight="1" x14ac:dyDescent="0.2">
      <c r="A78" s="5" t="s">
        <v>95</v>
      </c>
      <c r="B78" s="52" t="s">
        <v>310</v>
      </c>
      <c r="C78" s="25">
        <v>89.483852361930445</v>
      </c>
      <c r="D78" s="55">
        <v>88.812300053378635</v>
      </c>
      <c r="E78" s="24">
        <v>88.843294775311847</v>
      </c>
      <c r="F78" s="24">
        <v>88.843294775311847</v>
      </c>
      <c r="G78" s="68">
        <v>88.76064218349012</v>
      </c>
      <c r="H78" s="55">
        <v>86.467630121796219</v>
      </c>
      <c r="I78" s="65">
        <v>86.350538950048687</v>
      </c>
      <c r="J78" s="25">
        <v>86.25946372245285</v>
      </c>
      <c r="K78" s="55">
        <v>86.25946372245285</v>
      </c>
      <c r="L78" s="55">
        <v>86.249132148475155</v>
      </c>
      <c r="M78" s="55">
        <v>86.169923414645922</v>
      </c>
      <c r="N78" s="55">
        <v>86.169923414645922</v>
      </c>
      <c r="O78" s="60">
        <v>86.180254988623631</v>
      </c>
      <c r="P78" s="30">
        <f t="shared" si="1"/>
        <v>86.540774740736822</v>
      </c>
      <c r="Q78" s="7" t="s">
        <v>388</v>
      </c>
      <c r="R78" s="45" t="s">
        <v>95</v>
      </c>
    </row>
    <row r="79" spans="1:18" ht="12" customHeight="1" x14ac:dyDescent="0.2">
      <c r="A79" s="5" t="s">
        <v>96</v>
      </c>
      <c r="B79" s="52" t="s">
        <v>311</v>
      </c>
      <c r="C79" s="25">
        <v>94.567388270558695</v>
      </c>
      <c r="D79" s="55">
        <v>94.837722806872151</v>
      </c>
      <c r="E79" s="24">
        <v>94.707774625221418</v>
      </c>
      <c r="F79" s="24">
        <v>94.395615704817672</v>
      </c>
      <c r="G79" s="68">
        <v>94.640750961680453</v>
      </c>
      <c r="H79" s="55">
        <v>94.512888529167768</v>
      </c>
      <c r="I79" s="65">
        <v>94.247844175499651</v>
      </c>
      <c r="J79" s="25">
        <v>94.704978973583437</v>
      </c>
      <c r="K79" s="55">
        <v>94.818168739998882</v>
      </c>
      <c r="L79" s="55">
        <v>94.538747936450022</v>
      </c>
      <c r="M79" s="55">
        <v>94.759597573935409</v>
      </c>
      <c r="N79" s="55">
        <v>94.325750448768602</v>
      </c>
      <c r="O79" s="60">
        <v>94.268361891231223</v>
      </c>
      <c r="P79" s="30">
        <f t="shared" si="1"/>
        <v>94.535232136701723</v>
      </c>
      <c r="Q79" s="7" t="s">
        <v>389</v>
      </c>
      <c r="R79" s="45" t="s">
        <v>96</v>
      </c>
    </row>
    <row r="80" spans="1:18" ht="12" customHeight="1" x14ac:dyDescent="0.2">
      <c r="A80" s="5" t="s">
        <v>97</v>
      </c>
      <c r="B80" s="52" t="s">
        <v>312</v>
      </c>
      <c r="C80" s="25">
        <v>95.005012053354108</v>
      </c>
      <c r="D80" s="55">
        <v>95.046777250143862</v>
      </c>
      <c r="E80" s="24">
        <v>95.390642677866367</v>
      </c>
      <c r="F80" s="24">
        <v>95.133249591486461</v>
      </c>
      <c r="G80" s="68">
        <v>94.873889990206763</v>
      </c>
      <c r="H80" s="55">
        <v>93.787703579987252</v>
      </c>
      <c r="I80" s="65">
        <v>91.492019297959629</v>
      </c>
      <c r="J80" s="25">
        <v>91.808553304493145</v>
      </c>
      <c r="K80" s="55">
        <v>91.854529487876263</v>
      </c>
      <c r="L80" s="55">
        <v>91.642692641149736</v>
      </c>
      <c r="M80" s="55">
        <v>91.425807063917674</v>
      </c>
      <c r="N80" s="55">
        <v>91.341553450457539</v>
      </c>
      <c r="O80" s="60">
        <v>90.825154448154052</v>
      </c>
      <c r="P80" s="30">
        <f t="shared" si="1"/>
        <v>92.116878140466895</v>
      </c>
      <c r="Q80" s="7" t="s">
        <v>390</v>
      </c>
      <c r="R80" s="45" t="s">
        <v>97</v>
      </c>
    </row>
    <row r="81" spans="1:18" ht="12" customHeight="1" x14ac:dyDescent="0.2">
      <c r="A81" s="5" t="s">
        <v>98</v>
      </c>
      <c r="B81" s="52" t="s">
        <v>313</v>
      </c>
      <c r="C81" s="25">
        <v>112.0438675540413</v>
      </c>
      <c r="D81" s="55">
        <v>108.9965045599493</v>
      </c>
      <c r="E81" s="24">
        <v>99.4675996661433</v>
      </c>
      <c r="F81" s="24">
        <v>99.586057503267881</v>
      </c>
      <c r="G81" s="68">
        <v>102.05337702280238</v>
      </c>
      <c r="H81" s="55">
        <v>101.72772912104951</v>
      </c>
      <c r="I81" s="65">
        <v>102.18919433242827</v>
      </c>
      <c r="J81" s="25">
        <v>102.24243244210828</v>
      </c>
      <c r="K81" s="55">
        <v>103.38311073846711</v>
      </c>
      <c r="L81" s="55">
        <v>103.17223294033474</v>
      </c>
      <c r="M81" s="55">
        <v>103.20598804000431</v>
      </c>
      <c r="N81" s="55">
        <v>102.26362985649835</v>
      </c>
      <c r="O81" s="60">
        <v>102.22069250218682</v>
      </c>
      <c r="P81" s="30">
        <f t="shared" si="1"/>
        <v>102.49537633287554</v>
      </c>
      <c r="Q81" s="7" t="s">
        <v>391</v>
      </c>
      <c r="R81" s="45" t="s">
        <v>98</v>
      </c>
    </row>
    <row r="82" spans="1:18" ht="12" customHeight="1" x14ac:dyDescent="0.2">
      <c r="A82" s="5" t="s">
        <v>99</v>
      </c>
      <c r="B82" s="52" t="s">
        <v>314</v>
      </c>
      <c r="C82" s="25">
        <v>109.06002773609517</v>
      </c>
      <c r="D82" s="55">
        <v>109.47478305741998</v>
      </c>
      <c r="E82" s="24">
        <v>109.3379104695085</v>
      </c>
      <c r="F82" s="24">
        <v>109.13154669319015</v>
      </c>
      <c r="G82" s="68">
        <v>108.14932260615997</v>
      </c>
      <c r="H82" s="55">
        <v>108.33802803240036</v>
      </c>
      <c r="I82" s="65">
        <v>108.81537366646812</v>
      </c>
      <c r="J82" s="25">
        <v>109.37663650586839</v>
      </c>
      <c r="K82" s="55">
        <v>109.88161321116492</v>
      </c>
      <c r="L82" s="55">
        <v>110.084824065969</v>
      </c>
      <c r="M82" s="55">
        <v>109.80067868481619</v>
      </c>
      <c r="N82" s="55">
        <v>109.6853154848439</v>
      </c>
      <c r="O82" s="60">
        <v>109.0573349095262</v>
      </c>
      <c r="P82" s="30">
        <f t="shared" si="1"/>
        <v>109.24323635191298</v>
      </c>
      <c r="Q82" s="7" t="s">
        <v>392</v>
      </c>
      <c r="R82" s="45" t="s">
        <v>99</v>
      </c>
    </row>
    <row r="83" spans="1:18" ht="12" customHeight="1" x14ac:dyDescent="0.2">
      <c r="A83" s="5" t="s">
        <v>100</v>
      </c>
      <c r="B83" s="52" t="s">
        <v>220</v>
      </c>
      <c r="C83" s="25">
        <v>78.84959642368986</v>
      </c>
      <c r="D83" s="55">
        <v>78.74177544347944</v>
      </c>
      <c r="E83" s="24">
        <v>78.930792734647468</v>
      </c>
      <c r="F83" s="24">
        <v>78.335438678317473</v>
      </c>
      <c r="G83" s="68">
        <v>79.135344758838173</v>
      </c>
      <c r="H83" s="55">
        <v>78.837365666105327</v>
      </c>
      <c r="I83" s="65">
        <v>75.880227000987603</v>
      </c>
      <c r="J83" s="25">
        <v>74.857595440630632</v>
      </c>
      <c r="K83" s="55">
        <v>74.671918004739183</v>
      </c>
      <c r="L83" s="55">
        <v>74.09967546147729</v>
      </c>
      <c r="M83" s="55">
        <v>73.885451012106131</v>
      </c>
      <c r="N83" s="55">
        <v>73.777615395047334</v>
      </c>
      <c r="O83" s="60">
        <v>73.584838880003119</v>
      </c>
      <c r="P83" s="30">
        <f t="shared" si="1"/>
        <v>75.41444795777052</v>
      </c>
      <c r="Q83" s="7" t="s">
        <v>393</v>
      </c>
      <c r="R83" s="45" t="s">
        <v>100</v>
      </c>
    </row>
    <row r="84" spans="1:18" ht="12" customHeight="1" x14ac:dyDescent="0.2">
      <c r="A84" s="5" t="s">
        <v>121</v>
      </c>
      <c r="B84" s="52" t="s">
        <v>315</v>
      </c>
      <c r="C84" s="25">
        <v>98.434361093733827</v>
      </c>
      <c r="D84" s="55">
        <v>98.245712221611129</v>
      </c>
      <c r="E84" s="24">
        <v>102.35996324814187</v>
      </c>
      <c r="F84" s="24">
        <v>102.25220800039902</v>
      </c>
      <c r="G84" s="68">
        <v>102.25066422894139</v>
      </c>
      <c r="H84" s="55">
        <v>102.29296356688056</v>
      </c>
      <c r="I84" s="65">
        <v>102.31673764732813</v>
      </c>
      <c r="J84" s="25">
        <v>102.21701001116509</v>
      </c>
      <c r="K84" s="55">
        <v>102.22225883412099</v>
      </c>
      <c r="L84" s="55">
        <v>102.22195007982951</v>
      </c>
      <c r="M84" s="55">
        <v>102.22287634270405</v>
      </c>
      <c r="N84" s="55">
        <v>102.25066422894139</v>
      </c>
      <c r="O84" s="60">
        <v>102.25498678902282</v>
      </c>
      <c r="P84" s="30">
        <f t="shared" si="1"/>
        <v>102.25001241432598</v>
      </c>
      <c r="Q84" s="7" t="s">
        <v>394</v>
      </c>
      <c r="R84" s="45" t="s">
        <v>121</v>
      </c>
    </row>
    <row r="85" spans="1:18" ht="12" customHeight="1" x14ac:dyDescent="0.2">
      <c r="A85" s="5" t="s">
        <v>101</v>
      </c>
      <c r="B85" s="52" t="s">
        <v>316</v>
      </c>
      <c r="C85" s="25">
        <v>102.22864593155207</v>
      </c>
      <c r="D85" s="55">
        <v>102.05340398579391</v>
      </c>
      <c r="E85" s="24">
        <v>102.04893899829572</v>
      </c>
      <c r="F85" s="24">
        <v>102.06233396079072</v>
      </c>
      <c r="G85" s="68">
        <v>103.01227198003052</v>
      </c>
      <c r="H85" s="55">
        <v>102.61214083708451</v>
      </c>
      <c r="I85" s="65">
        <v>102.61024507427001</v>
      </c>
      <c r="J85" s="25">
        <v>102.20181477591655</v>
      </c>
      <c r="K85" s="55">
        <v>102.21785653172044</v>
      </c>
      <c r="L85" s="55">
        <v>102.26145907644511</v>
      </c>
      <c r="M85" s="55">
        <v>102.43552282047159</v>
      </c>
      <c r="N85" s="55">
        <v>102.22003853069542</v>
      </c>
      <c r="O85" s="60">
        <v>102.06568888364598</v>
      </c>
      <c r="P85" s="30">
        <f t="shared" si="1"/>
        <v>102.40411539003114</v>
      </c>
      <c r="Q85" s="7" t="s">
        <v>395</v>
      </c>
      <c r="R85" s="45" t="s">
        <v>101</v>
      </c>
    </row>
    <row r="86" spans="1:18" ht="12" customHeight="1" x14ac:dyDescent="0.2">
      <c r="A86" s="5" t="s">
        <v>102</v>
      </c>
      <c r="B86" s="52" t="s">
        <v>317</v>
      </c>
      <c r="C86" s="25">
        <v>97.514474834571061</v>
      </c>
      <c r="D86" s="55">
        <v>96.107068198267072</v>
      </c>
      <c r="E86" s="24">
        <v>94.893493334866861</v>
      </c>
      <c r="F86" s="24">
        <v>94.786266166709268</v>
      </c>
      <c r="G86" s="68">
        <v>94.919707511408092</v>
      </c>
      <c r="H86" s="55">
        <v>94.829275339730756</v>
      </c>
      <c r="I86" s="65">
        <v>94.887093910796025</v>
      </c>
      <c r="J86" s="25">
        <v>95.09401613306234</v>
      </c>
      <c r="K86" s="55">
        <v>95.455963665674957</v>
      </c>
      <c r="L86" s="55">
        <v>95.061707087994634</v>
      </c>
      <c r="M86" s="55">
        <v>94.937553754634962</v>
      </c>
      <c r="N86" s="55">
        <v>94.937553754634962</v>
      </c>
      <c r="O86" s="60">
        <v>95.204782862793863</v>
      </c>
      <c r="P86" s="30">
        <f t="shared" si="1"/>
        <v>95.036406002303409</v>
      </c>
      <c r="Q86" s="7" t="s">
        <v>396</v>
      </c>
      <c r="R86" s="45" t="s">
        <v>102</v>
      </c>
    </row>
    <row r="87" spans="1:18" ht="12" customHeight="1" thickBot="1" x14ac:dyDescent="0.25">
      <c r="A87" s="44" t="s">
        <v>120</v>
      </c>
      <c r="B87" s="53" t="s">
        <v>221</v>
      </c>
      <c r="C87" s="26">
        <v>102.05256940497949</v>
      </c>
      <c r="D87" s="27">
        <v>98.307966263019239</v>
      </c>
      <c r="E87" s="27">
        <v>97.622605311054798</v>
      </c>
      <c r="F87" s="27">
        <v>97.704447079440072</v>
      </c>
      <c r="G87" s="69">
        <v>98.235702651184823</v>
      </c>
      <c r="H87" s="27">
        <v>102.06098142815232</v>
      </c>
      <c r="I87" s="66">
        <v>95.765610088837562</v>
      </c>
      <c r="J87" s="26">
        <v>97.811462001013211</v>
      </c>
      <c r="K87" s="27">
        <v>93.262863249268932</v>
      </c>
      <c r="L87" s="27">
        <v>96.339669004190057</v>
      </c>
      <c r="M87" s="27">
        <v>96.47223284191297</v>
      </c>
      <c r="N87" s="27">
        <v>100.97451827951849</v>
      </c>
      <c r="O87" s="61">
        <v>100.72266837136591</v>
      </c>
      <c r="P87" s="31">
        <f t="shared" si="1"/>
        <v>97.960634212827145</v>
      </c>
      <c r="Q87" s="53" t="s">
        <v>239</v>
      </c>
      <c r="R87" s="46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2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2" t="s">
        <v>126</v>
      </c>
      <c r="C4" s="78" t="s">
        <v>24</v>
      </c>
      <c r="D4" s="79"/>
      <c r="E4" s="79"/>
      <c r="F4" s="79"/>
      <c r="G4" s="79"/>
      <c r="H4" s="79"/>
      <c r="I4" s="80"/>
      <c r="J4" s="78" t="s">
        <v>25</v>
      </c>
      <c r="K4" s="89"/>
      <c r="L4" s="89"/>
      <c r="M4" s="89"/>
      <c r="N4" s="89"/>
      <c r="O4" s="89"/>
      <c r="P4" s="90"/>
      <c r="Q4" s="72" t="s">
        <v>127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33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9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100.29187880898844</v>
      </c>
      <c r="D7" s="28">
        <v>100.65719319064004</v>
      </c>
      <c r="E7" s="28">
        <v>98.695372935630644</v>
      </c>
      <c r="F7" s="28">
        <v>99.321803484507683</v>
      </c>
      <c r="G7" s="67">
        <v>99.60738845085038</v>
      </c>
      <c r="H7" s="28">
        <v>99.83810189321305</v>
      </c>
      <c r="I7" s="70">
        <v>99.189197989168676</v>
      </c>
      <c r="J7" s="35">
        <v>100.4289047710962</v>
      </c>
      <c r="K7" s="28">
        <v>100.10194482140149</v>
      </c>
      <c r="L7" s="28">
        <v>99.078558734039845</v>
      </c>
      <c r="M7" s="28">
        <v>99.500817447505952</v>
      </c>
      <c r="N7" s="28">
        <v>99.602505008831372</v>
      </c>
      <c r="O7" s="59">
        <v>99.917437893340633</v>
      </c>
      <c r="P7" s="32">
        <f>AVERAGE(G7:O7)</f>
        <v>99.696095223271954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240</v>
      </c>
      <c r="C8" s="25">
        <v>100.94206966817411</v>
      </c>
      <c r="D8" s="55">
        <v>97.668650293124131</v>
      </c>
      <c r="E8" s="24">
        <v>99.985098176843294</v>
      </c>
      <c r="F8" s="24">
        <v>100.00577608894925</v>
      </c>
      <c r="G8" s="68">
        <v>100.75440545690124</v>
      </c>
      <c r="H8" s="55">
        <v>96.846621536323042</v>
      </c>
      <c r="I8" s="65">
        <v>101.06360271601346</v>
      </c>
      <c r="J8" s="25">
        <v>106.54233990199859</v>
      </c>
      <c r="K8" s="55">
        <v>105.22506640476168</v>
      </c>
      <c r="L8" s="55">
        <v>101.84215182757144</v>
      </c>
      <c r="M8" s="55">
        <v>100.61246905755465</v>
      </c>
      <c r="N8" s="55">
        <v>100.64332433319032</v>
      </c>
      <c r="O8" s="60">
        <v>99.837703513408869</v>
      </c>
      <c r="P8" s="30">
        <f t="shared" ref="P8:P71" si="0">AVERAGE(G8:O8)</f>
        <v>101.48529830530259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99.054748637566504</v>
      </c>
      <c r="D9" s="55">
        <v>99.149347627410307</v>
      </c>
      <c r="E9" s="24">
        <v>98.184199042067249</v>
      </c>
      <c r="F9" s="24">
        <v>99.485960314197769</v>
      </c>
      <c r="G9" s="68">
        <v>100.70395874187558</v>
      </c>
      <c r="H9" s="55">
        <v>97.870312137948432</v>
      </c>
      <c r="I9" s="65">
        <v>103.44840687929207</v>
      </c>
      <c r="J9" s="25">
        <v>103.92655592298954</v>
      </c>
      <c r="K9" s="55">
        <v>103.42226324787281</v>
      </c>
      <c r="L9" s="55">
        <v>101.59949074430328</v>
      </c>
      <c r="M9" s="55">
        <v>97.124981456809678</v>
      </c>
      <c r="N9" s="55">
        <v>100.89907501555236</v>
      </c>
      <c r="O9" s="60">
        <v>101.24605890773877</v>
      </c>
      <c r="P9" s="30">
        <f t="shared" si="0"/>
        <v>101.13790033937583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100</v>
      </c>
      <c r="D10" s="55">
        <v>100.36483603703294</v>
      </c>
      <c r="E10" s="24">
        <v>99.714644789570343</v>
      </c>
      <c r="F10" s="24">
        <v>100.44431242040743</v>
      </c>
      <c r="G10" s="68">
        <v>100</v>
      </c>
      <c r="H10" s="55">
        <v>101.90542191929379</v>
      </c>
      <c r="I10" s="65">
        <v>96.409541076106734</v>
      </c>
      <c r="J10" s="25">
        <v>97.765495686121625</v>
      </c>
      <c r="K10" s="55">
        <v>102.75637639226474</v>
      </c>
      <c r="L10" s="55">
        <v>100</v>
      </c>
      <c r="M10" s="55">
        <v>100</v>
      </c>
      <c r="N10" s="55">
        <v>99.219782907922792</v>
      </c>
      <c r="O10" s="60">
        <v>99.987456048302178</v>
      </c>
      <c r="P10" s="30">
        <f t="shared" si="0"/>
        <v>99.78267489222354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100.84723558528721</v>
      </c>
      <c r="D11" s="55">
        <v>101.48661027710367</v>
      </c>
      <c r="E11" s="24">
        <v>97.952801216376557</v>
      </c>
      <c r="F11" s="24">
        <v>100.00825219326215</v>
      </c>
      <c r="G11" s="68">
        <v>97.930104367999135</v>
      </c>
      <c r="H11" s="55">
        <v>98.598148019226798</v>
      </c>
      <c r="I11" s="65">
        <v>98.118637334712673</v>
      </c>
      <c r="J11" s="25">
        <v>99.541041601638497</v>
      </c>
      <c r="K11" s="55">
        <v>98.743616269420059</v>
      </c>
      <c r="L11" s="55">
        <v>100.27177508409657</v>
      </c>
      <c r="M11" s="55">
        <v>100.30062417918838</v>
      </c>
      <c r="N11" s="55">
        <v>98.394134595508604</v>
      </c>
      <c r="O11" s="60">
        <v>101.78385592108519</v>
      </c>
      <c r="P11" s="30">
        <f t="shared" si="0"/>
        <v>99.297993041430644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100</v>
      </c>
      <c r="D12" s="55">
        <v>99.871244461675175</v>
      </c>
      <c r="E12" s="24">
        <v>100</v>
      </c>
      <c r="F12" s="24">
        <v>100.27372635621828</v>
      </c>
      <c r="G12" s="68">
        <v>100</v>
      </c>
      <c r="H12" s="55">
        <v>100</v>
      </c>
      <c r="I12" s="65">
        <v>100</v>
      </c>
      <c r="J12" s="25">
        <v>100</v>
      </c>
      <c r="K12" s="55">
        <v>99.711592507270012</v>
      </c>
      <c r="L12" s="55">
        <v>100</v>
      </c>
      <c r="M12" s="55">
        <v>100.06447073996867</v>
      </c>
      <c r="N12" s="55">
        <v>100.00515433615871</v>
      </c>
      <c r="O12" s="60">
        <v>100</v>
      </c>
      <c r="P12" s="30">
        <f t="shared" si="0"/>
        <v>99.975690842599704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102.28983906965125</v>
      </c>
      <c r="D13" s="55">
        <v>99.905507014497886</v>
      </c>
      <c r="E13" s="24">
        <v>100.69278237767332</v>
      </c>
      <c r="F13" s="24">
        <v>99.636163643187984</v>
      </c>
      <c r="G13" s="68">
        <v>106.0340823515985</v>
      </c>
      <c r="H13" s="55">
        <v>109.31589737960495</v>
      </c>
      <c r="I13" s="65">
        <v>100.66947974570672</v>
      </c>
      <c r="J13" s="25">
        <v>96.275659500114841</v>
      </c>
      <c r="K13" s="55">
        <v>92.713954351360144</v>
      </c>
      <c r="L13" s="55">
        <v>107.6929113351311</v>
      </c>
      <c r="M13" s="55">
        <v>100.54862326374561</v>
      </c>
      <c r="N13" s="55">
        <v>99.153887625368469</v>
      </c>
      <c r="O13" s="60">
        <v>100.23296657990663</v>
      </c>
      <c r="P13" s="30">
        <f t="shared" si="0"/>
        <v>101.40416245917078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97.079717063418116</v>
      </c>
      <c r="D14" s="55">
        <v>96.305485685966204</v>
      </c>
      <c r="E14" s="24">
        <v>103.47526409387429</v>
      </c>
      <c r="F14" s="24">
        <v>108.87529667963236</v>
      </c>
      <c r="G14" s="68">
        <v>107.14182854438474</v>
      </c>
      <c r="H14" s="55">
        <v>109.42367361493991</v>
      </c>
      <c r="I14" s="65">
        <v>100.12781990199582</v>
      </c>
      <c r="J14" s="25">
        <v>90.061813698540789</v>
      </c>
      <c r="K14" s="55">
        <v>101.97216393190817</v>
      </c>
      <c r="L14" s="55">
        <v>108.43642866423036</v>
      </c>
      <c r="M14" s="55">
        <v>99.156102878228737</v>
      </c>
      <c r="N14" s="55">
        <v>92.108956375428448</v>
      </c>
      <c r="O14" s="60">
        <v>96.500869797168392</v>
      </c>
      <c r="P14" s="30">
        <f t="shared" si="0"/>
        <v>100.54773971186948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102.12556882944052</v>
      </c>
      <c r="D15" s="55">
        <v>94.824080993441328</v>
      </c>
      <c r="E15" s="24">
        <v>95.740974709898339</v>
      </c>
      <c r="F15" s="24">
        <v>105.46481333417172</v>
      </c>
      <c r="G15" s="68">
        <v>103.45792251359454</v>
      </c>
      <c r="H15" s="55">
        <v>103.33570805559479</v>
      </c>
      <c r="I15" s="65">
        <v>102.44284865492386</v>
      </c>
      <c r="J15" s="25">
        <v>98.48849824248073</v>
      </c>
      <c r="K15" s="55">
        <v>91.711025062288428</v>
      </c>
      <c r="L15" s="55">
        <v>102.54249498089447</v>
      </c>
      <c r="M15" s="55">
        <v>97.013192303375178</v>
      </c>
      <c r="N15" s="55">
        <v>98.559057377436957</v>
      </c>
      <c r="O15" s="60">
        <v>99.962081755105871</v>
      </c>
      <c r="P15" s="30">
        <f t="shared" si="0"/>
        <v>99.72364766063275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98.958006029541153</v>
      </c>
      <c r="D16" s="55">
        <v>99.405740477229429</v>
      </c>
      <c r="E16" s="24">
        <v>99.348003057437637</v>
      </c>
      <c r="F16" s="24">
        <v>100.07995668200698</v>
      </c>
      <c r="G16" s="68">
        <v>97.751078471315054</v>
      </c>
      <c r="H16" s="55">
        <v>104.44588574164155</v>
      </c>
      <c r="I16" s="65">
        <v>97.920818664749447</v>
      </c>
      <c r="J16" s="25">
        <v>97.825127059155633</v>
      </c>
      <c r="K16" s="55">
        <v>99.26483454632897</v>
      </c>
      <c r="L16" s="55">
        <v>101.04862693563592</v>
      </c>
      <c r="M16" s="55">
        <v>100.59541380478345</v>
      </c>
      <c r="N16" s="55">
        <v>102.07878044416154</v>
      </c>
      <c r="O16" s="60">
        <v>94.855081658869238</v>
      </c>
      <c r="P16" s="30">
        <f t="shared" si="0"/>
        <v>99.531738591848978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99.167733755638324</v>
      </c>
      <c r="D17" s="55">
        <v>102.35297953049411</v>
      </c>
      <c r="E17" s="24">
        <v>99.829581458725968</v>
      </c>
      <c r="F17" s="24">
        <v>99.73242657446562</v>
      </c>
      <c r="G17" s="68">
        <v>100.4666381182157</v>
      </c>
      <c r="H17" s="55">
        <v>101.30721056488821</v>
      </c>
      <c r="I17" s="65">
        <v>104.38714298830698</v>
      </c>
      <c r="J17" s="25">
        <v>98.256503771243146</v>
      </c>
      <c r="K17" s="55">
        <v>101.44435667073228</v>
      </c>
      <c r="L17" s="55">
        <v>100.55895728300865</v>
      </c>
      <c r="M17" s="55">
        <v>99.05117129568292</v>
      </c>
      <c r="N17" s="55">
        <v>99.892864562898481</v>
      </c>
      <c r="O17" s="60">
        <v>100.52106418723827</v>
      </c>
      <c r="P17" s="30">
        <f t="shared" si="0"/>
        <v>100.65398993802386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104.54560344050338</v>
      </c>
      <c r="D18" s="55">
        <v>100.51145075153724</v>
      </c>
      <c r="E18" s="24">
        <v>102.73941630951499</v>
      </c>
      <c r="F18" s="24">
        <v>99.841504076493976</v>
      </c>
      <c r="G18" s="68">
        <v>100.9342037459962</v>
      </c>
      <c r="H18" s="55">
        <v>100.27271041655943</v>
      </c>
      <c r="I18" s="65">
        <v>100.2166747377336</v>
      </c>
      <c r="J18" s="25">
        <v>99.856741910095394</v>
      </c>
      <c r="K18" s="55">
        <v>100.71183389269586</v>
      </c>
      <c r="L18" s="55">
        <v>100.21910763857018</v>
      </c>
      <c r="M18" s="55">
        <v>99.686319612812554</v>
      </c>
      <c r="N18" s="55">
        <v>99.816020763100909</v>
      </c>
      <c r="O18" s="60">
        <v>104.36956981734269</v>
      </c>
      <c r="P18" s="30">
        <f t="shared" si="0"/>
        <v>100.67590917054521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99.239266554495018</v>
      </c>
      <c r="D19" s="55">
        <v>101.12309354245328</v>
      </c>
      <c r="E19" s="24">
        <v>100.5348711969194</v>
      </c>
      <c r="F19" s="24">
        <v>99.806243498363074</v>
      </c>
      <c r="G19" s="68">
        <v>99.043435420072811</v>
      </c>
      <c r="H19" s="55">
        <v>103.69542552993387</v>
      </c>
      <c r="I19" s="65">
        <v>96.363385992298774</v>
      </c>
      <c r="J19" s="25">
        <v>100.94834670902466</v>
      </c>
      <c r="K19" s="55">
        <v>100.1028581385909</v>
      </c>
      <c r="L19" s="55">
        <v>100.0703100219993</v>
      </c>
      <c r="M19" s="55">
        <v>98.997255354769379</v>
      </c>
      <c r="N19" s="55">
        <v>100.70397859336349</v>
      </c>
      <c r="O19" s="60">
        <v>101.28919874483995</v>
      </c>
      <c r="P19" s="30">
        <f t="shared" si="0"/>
        <v>100.13491050054368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102.39182906955273</v>
      </c>
      <c r="D20" s="55">
        <v>102.75450721659365</v>
      </c>
      <c r="E20" s="24">
        <v>99.073406741847492</v>
      </c>
      <c r="F20" s="24">
        <v>100.91976808894212</v>
      </c>
      <c r="G20" s="68">
        <v>102.59091648725472</v>
      </c>
      <c r="H20" s="55">
        <v>105.22857271303381</v>
      </c>
      <c r="I20" s="65">
        <v>92.073589320082931</v>
      </c>
      <c r="J20" s="25">
        <v>95.588733620669188</v>
      </c>
      <c r="K20" s="55">
        <v>96.070765573533095</v>
      </c>
      <c r="L20" s="55">
        <v>101.68534284128039</v>
      </c>
      <c r="M20" s="55">
        <v>99.268322178107454</v>
      </c>
      <c r="N20" s="55">
        <v>100.28312142156885</v>
      </c>
      <c r="O20" s="60">
        <v>98.997040744554127</v>
      </c>
      <c r="P20" s="30">
        <f t="shared" si="0"/>
        <v>99.087378322231615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99.695265112212923</v>
      </c>
      <c r="D21" s="55">
        <v>99.91499904657573</v>
      </c>
      <c r="E21" s="24">
        <v>100.12931201528623</v>
      </c>
      <c r="F21" s="24">
        <v>99.428839740871339</v>
      </c>
      <c r="G21" s="68">
        <v>100.1708100839996</v>
      </c>
      <c r="H21" s="55">
        <v>99.942923293786919</v>
      </c>
      <c r="I21" s="65">
        <v>100.25699841754722</v>
      </c>
      <c r="J21" s="25">
        <v>99.904534292646574</v>
      </c>
      <c r="K21" s="55">
        <v>99.953825036217765</v>
      </c>
      <c r="L21" s="55">
        <v>100.14793029159821</v>
      </c>
      <c r="M21" s="55">
        <v>100.56055569931017</v>
      </c>
      <c r="N21" s="55">
        <v>100.20293445027984</v>
      </c>
      <c r="O21" s="60">
        <v>100.17535914721375</v>
      </c>
      <c r="P21" s="30">
        <f t="shared" si="0"/>
        <v>100.14620785695556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100.03102043477941</v>
      </c>
      <c r="D22" s="55">
        <v>99.98881951754457</v>
      </c>
      <c r="E22" s="24">
        <v>99.732390866100246</v>
      </c>
      <c r="F22" s="24">
        <v>100.06904159040101</v>
      </c>
      <c r="G22" s="68">
        <v>100.08941817920586</v>
      </c>
      <c r="H22" s="55">
        <v>99.828808496947119</v>
      </c>
      <c r="I22" s="65">
        <v>100.17491731450437</v>
      </c>
      <c r="J22" s="25">
        <v>100.03821998375221</v>
      </c>
      <c r="K22" s="55">
        <v>99.417207719558704</v>
      </c>
      <c r="L22" s="55">
        <v>103.69526469280707</v>
      </c>
      <c r="M22" s="55">
        <v>102.30106407218554</v>
      </c>
      <c r="N22" s="55">
        <v>101.75885891224242</v>
      </c>
      <c r="O22" s="60">
        <v>100.12748645263025</v>
      </c>
      <c r="P22" s="30">
        <f t="shared" si="0"/>
        <v>100.82569398042595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108.44721546819305</v>
      </c>
      <c r="D23" s="55">
        <v>91.925485603111682</v>
      </c>
      <c r="E23" s="24">
        <v>98.929962225888104</v>
      </c>
      <c r="F23" s="24">
        <v>105.06761628316985</v>
      </c>
      <c r="G23" s="68">
        <v>94.837086395780815</v>
      </c>
      <c r="H23" s="55">
        <v>99.789002924336685</v>
      </c>
      <c r="I23" s="65">
        <v>102.63618312025</v>
      </c>
      <c r="J23" s="25">
        <v>97.812753228156154</v>
      </c>
      <c r="K23" s="55">
        <v>100</v>
      </c>
      <c r="L23" s="55">
        <v>100.57202418312177</v>
      </c>
      <c r="M23" s="55">
        <v>99.43091428312249</v>
      </c>
      <c r="N23" s="55">
        <v>103.27208794180902</v>
      </c>
      <c r="O23" s="60">
        <v>100.82821154756391</v>
      </c>
      <c r="P23" s="30">
        <f t="shared" si="0"/>
        <v>99.908695958237857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99.413626943990749</v>
      </c>
      <c r="D24" s="55">
        <v>100.46599675536045</v>
      </c>
      <c r="E24" s="24">
        <v>99.474975247765656</v>
      </c>
      <c r="F24" s="24">
        <v>99.923109487888922</v>
      </c>
      <c r="G24" s="68">
        <v>96.42393277494763</v>
      </c>
      <c r="H24" s="55">
        <v>99.953436652878523</v>
      </c>
      <c r="I24" s="65">
        <v>102.11291621074653</v>
      </c>
      <c r="J24" s="25">
        <v>98.599080097093591</v>
      </c>
      <c r="K24" s="55">
        <v>100</v>
      </c>
      <c r="L24" s="55">
        <v>100.36671328356668</v>
      </c>
      <c r="M24" s="55">
        <v>100.45956172812242</v>
      </c>
      <c r="N24" s="55">
        <v>100.58422439819965</v>
      </c>
      <c r="O24" s="60">
        <v>101.53927195804977</v>
      </c>
      <c r="P24" s="30">
        <f t="shared" si="0"/>
        <v>100.00434856706721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101.29785890781378</v>
      </c>
      <c r="D25" s="55">
        <v>100.26258806028905</v>
      </c>
      <c r="E25" s="24">
        <v>103.88692834736581</v>
      </c>
      <c r="F25" s="24">
        <v>99.91975052564834</v>
      </c>
      <c r="G25" s="68">
        <v>98.333817674690209</v>
      </c>
      <c r="H25" s="55">
        <v>100.25732126579119</v>
      </c>
      <c r="I25" s="65">
        <v>101.76223252258762</v>
      </c>
      <c r="J25" s="25">
        <v>96.643563100173282</v>
      </c>
      <c r="K25" s="55">
        <v>99.364349707738413</v>
      </c>
      <c r="L25" s="55">
        <v>99.9202500499417</v>
      </c>
      <c r="M25" s="55">
        <v>100.67800402911044</v>
      </c>
      <c r="N25" s="55">
        <v>101.59374405916368</v>
      </c>
      <c r="O25" s="60">
        <v>99.42731236694064</v>
      </c>
      <c r="P25" s="30">
        <f t="shared" si="0"/>
        <v>99.775621641793023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100</v>
      </c>
      <c r="D26" s="55">
        <v>100</v>
      </c>
      <c r="E26" s="24">
        <v>101.74994676396354</v>
      </c>
      <c r="F26" s="24">
        <v>100.87360629881104</v>
      </c>
      <c r="G26" s="68">
        <v>100.72242959925168</v>
      </c>
      <c r="H26" s="55">
        <v>100.16938818704573</v>
      </c>
      <c r="I26" s="65">
        <v>100</v>
      </c>
      <c r="J26" s="25">
        <v>99.087473165876091</v>
      </c>
      <c r="K26" s="55">
        <v>103.97930455034353</v>
      </c>
      <c r="L26" s="55">
        <v>99.891710826092606</v>
      </c>
      <c r="M26" s="55">
        <v>95.901077796450735</v>
      </c>
      <c r="N26" s="55">
        <v>103.81259270353773</v>
      </c>
      <c r="O26" s="60">
        <v>100.07334946348665</v>
      </c>
      <c r="P26" s="30">
        <f t="shared" si="0"/>
        <v>100.4041473657872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99.827455113313761</v>
      </c>
      <c r="D27" s="55">
        <v>98.949466267766553</v>
      </c>
      <c r="E27" s="24">
        <v>99.885113061432492</v>
      </c>
      <c r="F27" s="24">
        <v>99.956166007835208</v>
      </c>
      <c r="G27" s="68">
        <v>99.821950514193432</v>
      </c>
      <c r="H27" s="55">
        <v>99.806931075038833</v>
      </c>
      <c r="I27" s="65">
        <v>99.961242963246534</v>
      </c>
      <c r="J27" s="25">
        <v>99.822055179180154</v>
      </c>
      <c r="K27" s="55">
        <v>99.833361167438568</v>
      </c>
      <c r="L27" s="55">
        <v>99.993284718661599</v>
      </c>
      <c r="M27" s="55">
        <v>100.06812028067419</v>
      </c>
      <c r="N27" s="55">
        <v>100.00331806794264</v>
      </c>
      <c r="O27" s="60">
        <v>100.00370969714693</v>
      </c>
      <c r="P27" s="30">
        <f t="shared" si="0"/>
        <v>99.923774851502543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101.51867809336821</v>
      </c>
      <c r="D28" s="55">
        <v>99.647668091132843</v>
      </c>
      <c r="E28" s="24">
        <v>100.76805874063545</v>
      </c>
      <c r="F28" s="24">
        <v>99.823137483901263</v>
      </c>
      <c r="G28" s="68">
        <v>100.96762056456505</v>
      </c>
      <c r="H28" s="55">
        <v>100.20134211507263</v>
      </c>
      <c r="I28" s="65">
        <v>100.0696582765994</v>
      </c>
      <c r="J28" s="25">
        <v>100.40990560978604</v>
      </c>
      <c r="K28" s="55">
        <v>101.22916114138178</v>
      </c>
      <c r="L28" s="55">
        <v>101.27489499600959</v>
      </c>
      <c r="M28" s="55">
        <v>100.24502762765559</v>
      </c>
      <c r="N28" s="55">
        <v>99.767865674687144</v>
      </c>
      <c r="O28" s="60">
        <v>103.8267133882884</v>
      </c>
      <c r="P28" s="30">
        <f t="shared" si="0"/>
        <v>100.88802104378286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98.742186628913387</v>
      </c>
      <c r="D29" s="55">
        <v>100.85001910314213</v>
      </c>
      <c r="E29" s="24">
        <v>98.85970649389732</v>
      </c>
      <c r="F29" s="24">
        <v>101.61774906249545</v>
      </c>
      <c r="G29" s="68">
        <v>100.04462119754973</v>
      </c>
      <c r="H29" s="55">
        <v>101.22951672781019</v>
      </c>
      <c r="I29" s="65">
        <v>99.984745361929001</v>
      </c>
      <c r="J29" s="25">
        <v>99.730884293037747</v>
      </c>
      <c r="K29" s="55">
        <v>99.939995284776558</v>
      </c>
      <c r="L29" s="55">
        <v>96.341166562703634</v>
      </c>
      <c r="M29" s="55">
        <v>99.848997915269848</v>
      </c>
      <c r="N29" s="55">
        <v>98.096052865712323</v>
      </c>
      <c r="O29" s="60">
        <v>98.561621975796527</v>
      </c>
      <c r="P29" s="30">
        <f t="shared" si="0"/>
        <v>99.308622464953942</v>
      </c>
      <c r="Q29" s="7" t="s">
        <v>339</v>
      </c>
      <c r="R29" s="45" t="s">
        <v>57</v>
      </c>
    </row>
    <row r="30" spans="1:18" ht="12" customHeight="1" x14ac:dyDescent="0.2">
      <c r="A30" s="5" t="s">
        <v>58</v>
      </c>
      <c r="B30" s="52" t="s">
        <v>262</v>
      </c>
      <c r="C30" s="25">
        <v>100</v>
      </c>
      <c r="D30" s="55">
        <v>100.83472621039145</v>
      </c>
      <c r="E30" s="24">
        <v>100.14877112769311</v>
      </c>
      <c r="F30" s="24">
        <v>100</v>
      </c>
      <c r="G30" s="68">
        <v>97.850964966371478</v>
      </c>
      <c r="H30" s="55">
        <v>100</v>
      </c>
      <c r="I30" s="65">
        <v>100</v>
      </c>
      <c r="J30" s="25">
        <v>100</v>
      </c>
      <c r="K30" s="55">
        <v>100</v>
      </c>
      <c r="L30" s="55">
        <v>101.4659347290761</v>
      </c>
      <c r="M30" s="55">
        <v>101.1480747331275</v>
      </c>
      <c r="N30" s="55">
        <v>100.55999585160336</v>
      </c>
      <c r="O30" s="60">
        <v>100.05447439355602</v>
      </c>
      <c r="P30" s="30">
        <f t="shared" si="0"/>
        <v>100.1199382970816</v>
      </c>
      <c r="Q30" s="7" t="s">
        <v>340</v>
      </c>
      <c r="R30" s="45" t="s">
        <v>58</v>
      </c>
    </row>
    <row r="31" spans="1:18" ht="12" customHeight="1" x14ac:dyDescent="0.2">
      <c r="A31" s="5" t="s">
        <v>59</v>
      </c>
      <c r="B31" s="52" t="s">
        <v>263</v>
      </c>
      <c r="C31" s="25">
        <v>100.37598072995885</v>
      </c>
      <c r="D31" s="55">
        <v>101.18143547828564</v>
      </c>
      <c r="E31" s="24">
        <v>99.732847570861708</v>
      </c>
      <c r="F31" s="24">
        <v>100.57323948573911</v>
      </c>
      <c r="G31" s="68">
        <v>101.66673187605969</v>
      </c>
      <c r="H31" s="55">
        <v>100.66524940864893</v>
      </c>
      <c r="I31" s="65">
        <v>98.363804953646351</v>
      </c>
      <c r="J31" s="25">
        <v>99.938710625734331</v>
      </c>
      <c r="K31" s="55">
        <v>100.16899881851084</v>
      </c>
      <c r="L31" s="55">
        <v>100.27329101626015</v>
      </c>
      <c r="M31" s="55">
        <v>99.492669724365683</v>
      </c>
      <c r="N31" s="55">
        <v>100.15465997771769</v>
      </c>
      <c r="O31" s="60">
        <v>101.22335095185228</v>
      </c>
      <c r="P31" s="30">
        <f t="shared" si="0"/>
        <v>100.21638526142176</v>
      </c>
      <c r="Q31" s="7" t="s">
        <v>341</v>
      </c>
      <c r="R31" s="45" t="s">
        <v>59</v>
      </c>
    </row>
    <row r="32" spans="1:18" ht="12" customHeight="1" x14ac:dyDescent="0.2">
      <c r="A32" s="5" t="s">
        <v>60</v>
      </c>
      <c r="B32" s="52" t="s">
        <v>264</v>
      </c>
      <c r="C32" s="25">
        <v>100.39975029029658</v>
      </c>
      <c r="D32" s="55">
        <v>99.039912954671806</v>
      </c>
      <c r="E32" s="24">
        <v>99.829113039297994</v>
      </c>
      <c r="F32" s="24">
        <v>100.2472980668921</v>
      </c>
      <c r="G32" s="68">
        <v>100.2997202129507</v>
      </c>
      <c r="H32" s="55">
        <v>101.99591724142844</v>
      </c>
      <c r="I32" s="65">
        <v>99.353717097874053</v>
      </c>
      <c r="J32" s="25">
        <v>98.998621403223936</v>
      </c>
      <c r="K32" s="55">
        <v>101.19651375411031</v>
      </c>
      <c r="L32" s="55">
        <v>100.00332085474284</v>
      </c>
      <c r="M32" s="55">
        <v>99.457684440570404</v>
      </c>
      <c r="N32" s="55">
        <v>100.39933649148223</v>
      </c>
      <c r="O32" s="60">
        <v>99.761342006575433</v>
      </c>
      <c r="P32" s="30">
        <f t="shared" si="0"/>
        <v>100.16290816699536</v>
      </c>
      <c r="Q32" s="7" t="s">
        <v>342</v>
      </c>
      <c r="R32" s="45" t="s">
        <v>60</v>
      </c>
    </row>
    <row r="33" spans="1:18" ht="12" customHeight="1" x14ac:dyDescent="0.2">
      <c r="A33" s="5" t="s">
        <v>61</v>
      </c>
      <c r="B33" s="52" t="s">
        <v>265</v>
      </c>
      <c r="C33" s="25">
        <v>105.73503499602674</v>
      </c>
      <c r="D33" s="55">
        <v>105.33749952649798</v>
      </c>
      <c r="E33" s="24">
        <v>87.399642331957722</v>
      </c>
      <c r="F33" s="24">
        <v>95.348863802660645</v>
      </c>
      <c r="G33" s="68">
        <v>98.986560893120085</v>
      </c>
      <c r="H33" s="55">
        <v>100.96273462869931</v>
      </c>
      <c r="I33" s="65">
        <v>97.084676101336925</v>
      </c>
      <c r="J33" s="25">
        <v>102.49706573541685</v>
      </c>
      <c r="K33" s="55">
        <v>100.71734304491071</v>
      </c>
      <c r="L33" s="55">
        <v>91.618038182267128</v>
      </c>
      <c r="M33" s="55">
        <v>96.915896252142687</v>
      </c>
      <c r="N33" s="55">
        <v>97.563974857380202</v>
      </c>
      <c r="O33" s="60">
        <v>101.29439055175294</v>
      </c>
      <c r="P33" s="30">
        <f t="shared" si="0"/>
        <v>98.626742249669661</v>
      </c>
      <c r="Q33" s="7" t="s">
        <v>343</v>
      </c>
      <c r="R33" s="45" t="s">
        <v>61</v>
      </c>
    </row>
    <row r="34" spans="1:18" ht="12" customHeight="1" x14ac:dyDescent="0.2">
      <c r="A34" s="5" t="s">
        <v>62</v>
      </c>
      <c r="B34" s="52" t="s">
        <v>266</v>
      </c>
      <c r="C34" s="25">
        <v>102.67847824904189</v>
      </c>
      <c r="D34" s="55">
        <v>103.8119109120468</v>
      </c>
      <c r="E34" s="24">
        <v>107.74487681535247</v>
      </c>
      <c r="F34" s="24">
        <v>92.304509304453106</v>
      </c>
      <c r="G34" s="68">
        <v>94.79323591641942</v>
      </c>
      <c r="H34" s="55">
        <v>91.625761598169589</v>
      </c>
      <c r="I34" s="65">
        <v>99.204889919671899</v>
      </c>
      <c r="J34" s="25">
        <v>101.39868376933516</v>
      </c>
      <c r="K34" s="55">
        <v>100.3282072196247</v>
      </c>
      <c r="L34" s="55">
        <v>98.078560999988241</v>
      </c>
      <c r="M34" s="55">
        <v>101.9854540053617</v>
      </c>
      <c r="N34" s="55">
        <v>98.517336099061453</v>
      </c>
      <c r="O34" s="60">
        <v>100.45294998698337</v>
      </c>
      <c r="P34" s="30">
        <f t="shared" si="0"/>
        <v>98.487231057179514</v>
      </c>
      <c r="Q34" s="7" t="s">
        <v>344</v>
      </c>
      <c r="R34" s="45" t="s">
        <v>62</v>
      </c>
    </row>
    <row r="35" spans="1:18" ht="12" customHeight="1" x14ac:dyDescent="0.2">
      <c r="A35" s="5" t="s">
        <v>63</v>
      </c>
      <c r="B35" s="52" t="s">
        <v>267</v>
      </c>
      <c r="C35" s="25">
        <v>100.83904895069966</v>
      </c>
      <c r="D35" s="55">
        <v>99.812837192940506</v>
      </c>
      <c r="E35" s="24">
        <v>99.787616036382687</v>
      </c>
      <c r="F35" s="24">
        <v>100.58854718666683</v>
      </c>
      <c r="G35" s="68">
        <v>94.789828168653273</v>
      </c>
      <c r="H35" s="55">
        <v>99.198014270768752</v>
      </c>
      <c r="I35" s="65">
        <v>100.65356106772624</v>
      </c>
      <c r="J35" s="25">
        <v>101.07891380410683</v>
      </c>
      <c r="K35" s="55">
        <v>95.113614290146728</v>
      </c>
      <c r="L35" s="55">
        <v>99.401793735904803</v>
      </c>
      <c r="M35" s="55">
        <v>94.30313892473292</v>
      </c>
      <c r="N35" s="55">
        <v>95.186061742073989</v>
      </c>
      <c r="O35" s="60">
        <v>101.34440250983847</v>
      </c>
      <c r="P35" s="30">
        <f t="shared" si="0"/>
        <v>97.896592057105778</v>
      </c>
      <c r="Q35" s="7" t="s">
        <v>345</v>
      </c>
      <c r="R35" s="45" t="s">
        <v>63</v>
      </c>
    </row>
    <row r="36" spans="1:18" ht="12" customHeight="1" x14ac:dyDescent="0.2">
      <c r="A36" s="5" t="s">
        <v>64</v>
      </c>
      <c r="B36" s="52" t="s">
        <v>268</v>
      </c>
      <c r="C36" s="25">
        <v>99.393202834479993</v>
      </c>
      <c r="D36" s="55">
        <v>99.951831048535013</v>
      </c>
      <c r="E36" s="24">
        <v>99.938444309549325</v>
      </c>
      <c r="F36" s="24">
        <v>99.958629007935215</v>
      </c>
      <c r="G36" s="68">
        <v>97.359927069101019</v>
      </c>
      <c r="H36" s="55">
        <v>97.719155553016719</v>
      </c>
      <c r="I36" s="65">
        <v>100</v>
      </c>
      <c r="J36" s="25">
        <v>100.27509817704703</v>
      </c>
      <c r="K36" s="55">
        <v>100</v>
      </c>
      <c r="L36" s="55">
        <v>99.815136608427025</v>
      </c>
      <c r="M36" s="55">
        <v>100.13069417508179</v>
      </c>
      <c r="N36" s="55">
        <v>99.966947734807249</v>
      </c>
      <c r="O36" s="60">
        <v>100</v>
      </c>
      <c r="P36" s="30">
        <f t="shared" si="0"/>
        <v>99.474106590831212</v>
      </c>
      <c r="Q36" s="7" t="s">
        <v>346</v>
      </c>
      <c r="R36" s="45" t="s">
        <v>64</v>
      </c>
    </row>
    <row r="37" spans="1:18" ht="12" customHeight="1" x14ac:dyDescent="0.2">
      <c r="A37" s="5" t="s">
        <v>65</v>
      </c>
      <c r="B37" s="52" t="s">
        <v>269</v>
      </c>
      <c r="C37" s="25">
        <v>102.7487973447694</v>
      </c>
      <c r="D37" s="55">
        <v>101.43393748281662</v>
      </c>
      <c r="E37" s="24">
        <v>105.27340953679914</v>
      </c>
      <c r="F37" s="24">
        <v>99.363955773434824</v>
      </c>
      <c r="G37" s="68">
        <v>98.076995181217669</v>
      </c>
      <c r="H37" s="55">
        <v>100.4957237646193</v>
      </c>
      <c r="I37" s="65">
        <v>98.018029053187504</v>
      </c>
      <c r="J37" s="25">
        <v>98.870586050879098</v>
      </c>
      <c r="K37" s="55">
        <v>100.06401873406131</v>
      </c>
      <c r="L37" s="55">
        <v>101.95660262793125</v>
      </c>
      <c r="M37" s="55">
        <v>101.05562576870442</v>
      </c>
      <c r="N37" s="55">
        <v>100.6652821134568</v>
      </c>
      <c r="O37" s="60">
        <v>99.155004191552834</v>
      </c>
      <c r="P37" s="30">
        <f t="shared" si="0"/>
        <v>99.817540831734462</v>
      </c>
      <c r="Q37" s="7" t="s">
        <v>347</v>
      </c>
      <c r="R37" s="45" t="s">
        <v>65</v>
      </c>
    </row>
    <row r="38" spans="1:18" ht="12" customHeight="1" x14ac:dyDescent="0.2">
      <c r="A38" s="5" t="s">
        <v>66</v>
      </c>
      <c r="B38" s="52" t="s">
        <v>270</v>
      </c>
      <c r="C38" s="25">
        <v>101.31529751576949</v>
      </c>
      <c r="D38" s="55">
        <v>100.64242520416833</v>
      </c>
      <c r="E38" s="24">
        <v>100.28933925475876</v>
      </c>
      <c r="F38" s="24">
        <v>102.85218883414741</v>
      </c>
      <c r="G38" s="68">
        <v>96.487672697306976</v>
      </c>
      <c r="H38" s="55">
        <v>102.25536714592245</v>
      </c>
      <c r="I38" s="65">
        <v>98.224048492939147</v>
      </c>
      <c r="J38" s="25">
        <v>100.90131116525076</v>
      </c>
      <c r="K38" s="55">
        <v>98.513811545376441</v>
      </c>
      <c r="L38" s="55">
        <v>100.48575874731486</v>
      </c>
      <c r="M38" s="55">
        <v>101.14022470466037</v>
      </c>
      <c r="N38" s="55">
        <v>98.713711535787624</v>
      </c>
      <c r="O38" s="60">
        <v>101.04732584513576</v>
      </c>
      <c r="P38" s="30">
        <f t="shared" si="0"/>
        <v>99.7521368755216</v>
      </c>
      <c r="Q38" s="7" t="s">
        <v>348</v>
      </c>
      <c r="R38" s="45" t="s">
        <v>66</v>
      </c>
    </row>
    <row r="39" spans="1:18" ht="12" customHeight="1" x14ac:dyDescent="0.2">
      <c r="A39" s="5" t="s">
        <v>67</v>
      </c>
      <c r="B39" s="52" t="s">
        <v>271</v>
      </c>
      <c r="C39" s="25">
        <v>100</v>
      </c>
      <c r="D39" s="55">
        <v>100</v>
      </c>
      <c r="E39" s="24">
        <v>100</v>
      </c>
      <c r="F39" s="24">
        <v>100</v>
      </c>
      <c r="G39" s="68">
        <v>100.1610443944848</v>
      </c>
      <c r="H39" s="55">
        <v>100</v>
      </c>
      <c r="I39" s="65">
        <v>97.425699474352413</v>
      </c>
      <c r="J39" s="25">
        <v>100</v>
      </c>
      <c r="K39" s="55">
        <v>100.16503392778748</v>
      </c>
      <c r="L39" s="55">
        <v>97.859596085195946</v>
      </c>
      <c r="M39" s="55">
        <v>100</v>
      </c>
      <c r="N39" s="55">
        <v>99.623367443606043</v>
      </c>
      <c r="O39" s="60">
        <v>100.37805644002866</v>
      </c>
      <c r="P39" s="30">
        <f t="shared" si="0"/>
        <v>99.512533085050606</v>
      </c>
      <c r="Q39" s="7" t="s">
        <v>349</v>
      </c>
      <c r="R39" s="45" t="s">
        <v>67</v>
      </c>
    </row>
    <row r="40" spans="1:18" ht="12" customHeight="1" x14ac:dyDescent="0.2">
      <c r="A40" s="5" t="s">
        <v>68</v>
      </c>
      <c r="B40" s="52" t="s">
        <v>272</v>
      </c>
      <c r="C40" s="25">
        <v>99.763515856286503</v>
      </c>
      <c r="D40" s="55">
        <v>100.26775168657444</v>
      </c>
      <c r="E40" s="24">
        <v>98.047309166683974</v>
      </c>
      <c r="F40" s="24">
        <v>100.14824509624165</v>
      </c>
      <c r="G40" s="68">
        <v>100.48316433105362</v>
      </c>
      <c r="H40" s="55">
        <v>100</v>
      </c>
      <c r="I40" s="65">
        <v>102.54410222562009</v>
      </c>
      <c r="J40" s="25">
        <v>99.982743404120725</v>
      </c>
      <c r="K40" s="55">
        <v>99.937173761080842</v>
      </c>
      <c r="L40" s="55">
        <v>99.510953811427242</v>
      </c>
      <c r="M40" s="55">
        <v>100.092248157273</v>
      </c>
      <c r="N40" s="55">
        <v>99.394159045459901</v>
      </c>
      <c r="O40" s="60">
        <v>100.3794665138702</v>
      </c>
      <c r="P40" s="30">
        <f t="shared" si="0"/>
        <v>100.25822347221172</v>
      </c>
      <c r="Q40" s="7" t="s">
        <v>350</v>
      </c>
      <c r="R40" s="45" t="s">
        <v>68</v>
      </c>
    </row>
    <row r="41" spans="1:18" ht="12" customHeight="1" x14ac:dyDescent="0.2">
      <c r="A41" s="5" t="s">
        <v>69</v>
      </c>
      <c r="B41" s="52" t="s">
        <v>273</v>
      </c>
      <c r="C41" s="25">
        <v>99.712001866579953</v>
      </c>
      <c r="D41" s="55">
        <v>102.0288202930039</v>
      </c>
      <c r="E41" s="24">
        <v>100.44955907447431</v>
      </c>
      <c r="F41" s="24">
        <v>99.975523625494077</v>
      </c>
      <c r="G41" s="68">
        <v>100.0598760836954</v>
      </c>
      <c r="H41" s="55">
        <v>99.94137228050819</v>
      </c>
      <c r="I41" s="65">
        <v>99.484601618418282</v>
      </c>
      <c r="J41" s="25">
        <v>100.4254042107507</v>
      </c>
      <c r="K41" s="55">
        <v>99.258047394511294</v>
      </c>
      <c r="L41" s="55">
        <v>98.935719407942941</v>
      </c>
      <c r="M41" s="55">
        <v>101.60903728656716</v>
      </c>
      <c r="N41" s="55">
        <v>97.331497394629835</v>
      </c>
      <c r="O41" s="60">
        <v>100.04515288686287</v>
      </c>
      <c r="P41" s="30">
        <f t="shared" si="0"/>
        <v>99.676745395987425</v>
      </c>
      <c r="Q41" s="7" t="s">
        <v>351</v>
      </c>
      <c r="R41" s="45" t="s">
        <v>69</v>
      </c>
    </row>
    <row r="42" spans="1:18" ht="12" customHeight="1" x14ac:dyDescent="0.2">
      <c r="A42" s="5" t="s">
        <v>115</v>
      </c>
      <c r="B42" s="52" t="s">
        <v>274</v>
      </c>
      <c r="C42" s="25">
        <v>100.60417177479496</v>
      </c>
      <c r="D42" s="55">
        <v>100</v>
      </c>
      <c r="E42" s="24">
        <v>100</v>
      </c>
      <c r="F42" s="24">
        <v>99.399456539290014</v>
      </c>
      <c r="G42" s="68">
        <v>100.13526491969746</v>
      </c>
      <c r="H42" s="55">
        <v>100.60335564626521</v>
      </c>
      <c r="I42" s="65">
        <v>100</v>
      </c>
      <c r="J42" s="25">
        <v>100.28207684061394</v>
      </c>
      <c r="K42" s="55">
        <v>100</v>
      </c>
      <c r="L42" s="55">
        <v>100.01549476043185</v>
      </c>
      <c r="M42" s="55">
        <v>100.67034479461805</v>
      </c>
      <c r="N42" s="55">
        <v>100.49501058432233</v>
      </c>
      <c r="O42" s="60">
        <v>100.06159768301556</v>
      </c>
      <c r="P42" s="30">
        <f t="shared" si="0"/>
        <v>100.25146058099602</v>
      </c>
      <c r="Q42" s="7" t="s">
        <v>352</v>
      </c>
      <c r="R42" s="45" t="s">
        <v>115</v>
      </c>
    </row>
    <row r="43" spans="1:18" ht="12" customHeight="1" x14ac:dyDescent="0.2">
      <c r="A43" s="5" t="s">
        <v>70</v>
      </c>
      <c r="B43" s="52" t="s">
        <v>275</v>
      </c>
      <c r="C43" s="25">
        <v>100.00899151897957</v>
      </c>
      <c r="D43" s="55">
        <v>98.638348703353486</v>
      </c>
      <c r="E43" s="24">
        <v>99.459889626023127</v>
      </c>
      <c r="F43" s="24">
        <v>99.731686654766889</v>
      </c>
      <c r="G43" s="68">
        <v>100.66450187791254</v>
      </c>
      <c r="H43" s="55">
        <v>100.48176628894964</v>
      </c>
      <c r="I43" s="65">
        <v>100.57671219976963</v>
      </c>
      <c r="J43" s="25">
        <v>99.065927078071084</v>
      </c>
      <c r="K43" s="55">
        <v>101.23145532127189</v>
      </c>
      <c r="L43" s="55">
        <v>99.858071343967026</v>
      </c>
      <c r="M43" s="55">
        <v>99.663348301793036</v>
      </c>
      <c r="N43" s="55">
        <v>99.051982978750658</v>
      </c>
      <c r="O43" s="60">
        <v>99.965282622386326</v>
      </c>
      <c r="P43" s="30">
        <f t="shared" si="0"/>
        <v>100.06211644587464</v>
      </c>
      <c r="Q43" s="7" t="s">
        <v>353</v>
      </c>
      <c r="R43" s="45" t="s">
        <v>70</v>
      </c>
    </row>
    <row r="44" spans="1:18" ht="12" customHeight="1" x14ac:dyDescent="0.2">
      <c r="A44" s="5" t="s">
        <v>71</v>
      </c>
      <c r="B44" s="52" t="s">
        <v>276</v>
      </c>
      <c r="C44" s="25">
        <v>98.62893542582438</v>
      </c>
      <c r="D44" s="55">
        <v>105.55679998658614</v>
      </c>
      <c r="E44" s="24">
        <v>103.29930519283903</v>
      </c>
      <c r="F44" s="24">
        <v>99.117153342524816</v>
      </c>
      <c r="G44" s="68">
        <v>99.2559065217593</v>
      </c>
      <c r="H44" s="55">
        <v>99.090754242753164</v>
      </c>
      <c r="I44" s="65">
        <v>97.262122478412422</v>
      </c>
      <c r="J44" s="25">
        <v>104.70195885944278</v>
      </c>
      <c r="K44" s="55">
        <v>99.892461638160995</v>
      </c>
      <c r="L44" s="55">
        <v>101.3426132828712</v>
      </c>
      <c r="M44" s="55">
        <v>101.76981753148131</v>
      </c>
      <c r="N44" s="55">
        <v>100.43512959362504</v>
      </c>
      <c r="O44" s="60">
        <v>100.16588244542596</v>
      </c>
      <c r="P44" s="30">
        <f t="shared" si="0"/>
        <v>100.43518295488134</v>
      </c>
      <c r="Q44" s="7" t="s">
        <v>354</v>
      </c>
      <c r="R44" s="45" t="s">
        <v>71</v>
      </c>
    </row>
    <row r="45" spans="1:18" ht="12" customHeight="1" x14ac:dyDescent="0.2">
      <c r="A45" s="5" t="s">
        <v>72</v>
      </c>
      <c r="B45" s="52" t="s">
        <v>277</v>
      </c>
      <c r="C45" s="25">
        <v>100.09547942532568</v>
      </c>
      <c r="D45" s="55">
        <v>99.937180882543373</v>
      </c>
      <c r="E45" s="24">
        <v>100.72608116531943</v>
      </c>
      <c r="F45" s="24">
        <v>99.143840288853966</v>
      </c>
      <c r="G45" s="68">
        <v>99.874287924504046</v>
      </c>
      <c r="H45" s="55">
        <v>99.810343090301785</v>
      </c>
      <c r="I45" s="65">
        <v>100.15739056364565</v>
      </c>
      <c r="J45" s="25">
        <v>100.20403143926535</v>
      </c>
      <c r="K45" s="55">
        <v>100.38856755903491</v>
      </c>
      <c r="L45" s="55">
        <v>99.846061320786646</v>
      </c>
      <c r="M45" s="55">
        <v>99.086616367310313</v>
      </c>
      <c r="N45" s="55">
        <v>100.23201608491019</v>
      </c>
      <c r="O45" s="60">
        <v>99.811364205106528</v>
      </c>
      <c r="P45" s="30">
        <f t="shared" si="0"/>
        <v>99.934519839429498</v>
      </c>
      <c r="Q45" s="7" t="s">
        <v>355</v>
      </c>
      <c r="R45" s="45" t="s">
        <v>72</v>
      </c>
    </row>
    <row r="46" spans="1:18" ht="12" customHeight="1" x14ac:dyDescent="0.2">
      <c r="A46" s="5" t="s">
        <v>73</v>
      </c>
      <c r="B46" s="52" t="s">
        <v>278</v>
      </c>
      <c r="C46" s="25">
        <v>99.55062998189706</v>
      </c>
      <c r="D46" s="55">
        <v>100.19282533012974</v>
      </c>
      <c r="E46" s="24">
        <v>100.36593862612393</v>
      </c>
      <c r="F46" s="24">
        <v>100.15423825197161</v>
      </c>
      <c r="G46" s="68">
        <v>98.533059604925782</v>
      </c>
      <c r="H46" s="55">
        <v>99.600325857919771</v>
      </c>
      <c r="I46" s="65">
        <v>99.669368829021892</v>
      </c>
      <c r="J46" s="25">
        <v>100.05587113773402</v>
      </c>
      <c r="K46" s="55">
        <v>100.21109229931797</v>
      </c>
      <c r="L46" s="55">
        <v>99.598102099354122</v>
      </c>
      <c r="M46" s="55">
        <v>100.03749499020785</v>
      </c>
      <c r="N46" s="55">
        <v>99.741297210018459</v>
      </c>
      <c r="O46" s="60">
        <v>100.13719514006776</v>
      </c>
      <c r="P46" s="30">
        <f t="shared" si="0"/>
        <v>99.731534129840853</v>
      </c>
      <c r="Q46" s="7" t="s">
        <v>356</v>
      </c>
      <c r="R46" s="45" t="s">
        <v>73</v>
      </c>
    </row>
    <row r="47" spans="1:18" ht="12" customHeight="1" x14ac:dyDescent="0.2">
      <c r="A47" s="5" t="s">
        <v>74</v>
      </c>
      <c r="B47" s="52" t="s">
        <v>279</v>
      </c>
      <c r="C47" s="25">
        <v>95.849738522235583</v>
      </c>
      <c r="D47" s="55">
        <v>100.24205704598144</v>
      </c>
      <c r="E47" s="24">
        <v>101.05445946196232</v>
      </c>
      <c r="F47" s="24">
        <v>99.206504097369759</v>
      </c>
      <c r="G47" s="68">
        <v>100.45988429364883</v>
      </c>
      <c r="H47" s="55">
        <v>100.91630985029786</v>
      </c>
      <c r="I47" s="65">
        <v>100.15201249720469</v>
      </c>
      <c r="J47" s="25">
        <v>103.9891729033755</v>
      </c>
      <c r="K47" s="55">
        <v>100.54440328460259</v>
      </c>
      <c r="L47" s="55">
        <v>100.49485189999241</v>
      </c>
      <c r="M47" s="55">
        <v>97.890445954528488</v>
      </c>
      <c r="N47" s="55">
        <v>99.471730069708286</v>
      </c>
      <c r="O47" s="60">
        <v>102.97601777298759</v>
      </c>
      <c r="P47" s="30">
        <f t="shared" si="0"/>
        <v>100.76609205848291</v>
      </c>
      <c r="Q47" s="7" t="s">
        <v>357</v>
      </c>
      <c r="R47" s="45" t="s">
        <v>74</v>
      </c>
    </row>
    <row r="48" spans="1:18" ht="12" customHeight="1" x14ac:dyDescent="0.2">
      <c r="A48" s="5" t="s">
        <v>75</v>
      </c>
      <c r="B48" s="52" t="s">
        <v>280</v>
      </c>
      <c r="C48" s="25">
        <v>100.16800369916841</v>
      </c>
      <c r="D48" s="55">
        <v>100.03246263964422</v>
      </c>
      <c r="E48" s="24">
        <v>99.967547895165623</v>
      </c>
      <c r="F48" s="24">
        <v>100.0755896750422</v>
      </c>
      <c r="G48" s="68">
        <v>100.65139509127859</v>
      </c>
      <c r="H48" s="55">
        <v>99.869585967561747</v>
      </c>
      <c r="I48" s="65">
        <v>99.588316191770943</v>
      </c>
      <c r="J48" s="25">
        <v>100.06804328684321</v>
      </c>
      <c r="K48" s="55">
        <v>99.975273811114079</v>
      </c>
      <c r="L48" s="55">
        <v>99.655959621375828</v>
      </c>
      <c r="M48" s="55">
        <v>99.993795578223285</v>
      </c>
      <c r="N48" s="55">
        <v>99.147061592634316</v>
      </c>
      <c r="O48" s="60">
        <v>99.930266777414872</v>
      </c>
      <c r="P48" s="30">
        <f t="shared" si="0"/>
        <v>99.875521990913001</v>
      </c>
      <c r="Q48" s="7" t="s">
        <v>358</v>
      </c>
      <c r="R48" s="45" t="s">
        <v>75</v>
      </c>
    </row>
    <row r="49" spans="1:18" ht="12" customHeight="1" x14ac:dyDescent="0.2">
      <c r="A49" s="5" t="s">
        <v>116</v>
      </c>
      <c r="B49" s="52" t="s">
        <v>281</v>
      </c>
      <c r="C49" s="25">
        <v>99.938873769604598</v>
      </c>
      <c r="D49" s="55">
        <v>100.03058180870461</v>
      </c>
      <c r="E49" s="24">
        <v>98.563094422602148</v>
      </c>
      <c r="F49" s="24">
        <v>101.90821276239679</v>
      </c>
      <c r="G49" s="68">
        <v>101.66472042006139</v>
      </c>
      <c r="H49" s="55">
        <v>103.48083853667218</v>
      </c>
      <c r="I49" s="65">
        <v>99.553549537797409</v>
      </c>
      <c r="J49" s="25">
        <v>100.63911503542495</v>
      </c>
      <c r="K49" s="55">
        <v>99.797860526927238</v>
      </c>
      <c r="L49" s="55">
        <v>100.60764671308226</v>
      </c>
      <c r="M49" s="55">
        <v>100.02876079374792</v>
      </c>
      <c r="N49" s="55">
        <v>99.539959611300148</v>
      </c>
      <c r="O49" s="60">
        <v>99.971114591159036</v>
      </c>
      <c r="P49" s="30">
        <f t="shared" si="0"/>
        <v>100.58706286290804</v>
      </c>
      <c r="Q49" s="7" t="s">
        <v>359</v>
      </c>
      <c r="R49" s="45" t="s">
        <v>116</v>
      </c>
    </row>
    <row r="50" spans="1:18" ht="12" customHeight="1" x14ac:dyDescent="0.2">
      <c r="A50" s="5" t="s">
        <v>76</v>
      </c>
      <c r="B50" s="52" t="s">
        <v>282</v>
      </c>
      <c r="C50" s="25">
        <v>101.57223391789248</v>
      </c>
      <c r="D50" s="55">
        <v>98.431590485032032</v>
      </c>
      <c r="E50" s="24">
        <v>100.54829012017078</v>
      </c>
      <c r="F50" s="24">
        <v>99.977532795541933</v>
      </c>
      <c r="G50" s="68">
        <v>96.733635398313368</v>
      </c>
      <c r="H50" s="55">
        <v>97.898707595232565</v>
      </c>
      <c r="I50" s="65">
        <v>98.1196345691842</v>
      </c>
      <c r="J50" s="25">
        <v>98.332889623906723</v>
      </c>
      <c r="K50" s="55">
        <v>98.423885959733482</v>
      </c>
      <c r="L50" s="55">
        <v>98.096006110050581</v>
      </c>
      <c r="M50" s="55">
        <v>97.074923099717935</v>
      </c>
      <c r="N50" s="55">
        <v>95.715788837453019</v>
      </c>
      <c r="O50" s="60">
        <v>94.992823945964005</v>
      </c>
      <c r="P50" s="30">
        <f t="shared" si="0"/>
        <v>97.265366126617323</v>
      </c>
      <c r="Q50" s="7" t="s">
        <v>360</v>
      </c>
      <c r="R50" s="45" t="s">
        <v>76</v>
      </c>
    </row>
    <row r="51" spans="1:18" ht="12" customHeight="1" x14ac:dyDescent="0.2">
      <c r="A51" s="5" t="s">
        <v>77</v>
      </c>
      <c r="B51" s="52" t="s">
        <v>283</v>
      </c>
      <c r="C51" s="25">
        <v>99.014013369434778</v>
      </c>
      <c r="D51" s="55">
        <v>100.1869389742815</v>
      </c>
      <c r="E51" s="24">
        <v>99.563743964546532</v>
      </c>
      <c r="F51" s="24">
        <v>101.42744995418641</v>
      </c>
      <c r="G51" s="68">
        <v>100.80883724636891</v>
      </c>
      <c r="H51" s="55">
        <v>99.969484479506065</v>
      </c>
      <c r="I51" s="65">
        <v>100.27431658694776</v>
      </c>
      <c r="J51" s="25">
        <v>99.675469706930514</v>
      </c>
      <c r="K51" s="55">
        <v>99.737101962663544</v>
      </c>
      <c r="L51" s="55">
        <v>98.954198083811576</v>
      </c>
      <c r="M51" s="55">
        <v>98.112745002446985</v>
      </c>
      <c r="N51" s="55">
        <v>100.91752603553519</v>
      </c>
      <c r="O51" s="60">
        <v>99.271615699264004</v>
      </c>
      <c r="P51" s="30">
        <f t="shared" si="0"/>
        <v>99.746810533719383</v>
      </c>
      <c r="Q51" s="7" t="s">
        <v>361</v>
      </c>
      <c r="R51" s="45" t="s">
        <v>77</v>
      </c>
    </row>
    <row r="52" spans="1:18" ht="12" customHeight="1" x14ac:dyDescent="0.2">
      <c r="A52" s="5" t="s">
        <v>139</v>
      </c>
      <c r="B52" s="52" t="s">
        <v>284</v>
      </c>
      <c r="C52" s="25">
        <v>100.08694594586048</v>
      </c>
      <c r="D52" s="55">
        <v>99.645564381151331</v>
      </c>
      <c r="E52" s="24">
        <v>100.14529901739813</v>
      </c>
      <c r="F52" s="24">
        <v>99.854911794339046</v>
      </c>
      <c r="G52" s="68">
        <v>101.76746562842357</v>
      </c>
      <c r="H52" s="55">
        <v>97.715591850486078</v>
      </c>
      <c r="I52" s="65">
        <v>101.49035600945177</v>
      </c>
      <c r="J52" s="25">
        <v>98.01324569932541</v>
      </c>
      <c r="K52" s="55">
        <v>102.55581581184443</v>
      </c>
      <c r="L52" s="55">
        <v>98.768261654102631</v>
      </c>
      <c r="M52" s="55">
        <v>100.37703003506786</v>
      </c>
      <c r="N52" s="55">
        <v>99.971106626307133</v>
      </c>
      <c r="O52" s="60">
        <v>100.20231207063262</v>
      </c>
      <c r="P52" s="30">
        <f t="shared" si="0"/>
        <v>100.09568726507126</v>
      </c>
      <c r="Q52" s="7" t="s">
        <v>362</v>
      </c>
      <c r="R52" s="45" t="s">
        <v>139</v>
      </c>
    </row>
    <row r="53" spans="1:18" ht="12" customHeight="1" x14ac:dyDescent="0.2">
      <c r="A53" s="5" t="s">
        <v>140</v>
      </c>
      <c r="B53" s="52" t="s">
        <v>285</v>
      </c>
      <c r="C53" s="25">
        <v>99.036224536649669</v>
      </c>
      <c r="D53" s="55">
        <v>107.4359161909413</v>
      </c>
      <c r="E53" s="24">
        <v>98.568283669359118</v>
      </c>
      <c r="F53" s="24">
        <v>92.592637959015249</v>
      </c>
      <c r="G53" s="68">
        <v>94.822434715624127</v>
      </c>
      <c r="H53" s="55">
        <v>103.6943398080768</v>
      </c>
      <c r="I53" s="65">
        <v>106.91106563199482</v>
      </c>
      <c r="J53" s="25">
        <v>105.43979361957356</v>
      </c>
      <c r="K53" s="55">
        <v>102.65305260735285</v>
      </c>
      <c r="L53" s="55">
        <v>100.05406265157445</v>
      </c>
      <c r="M53" s="55">
        <v>99.377837084421699</v>
      </c>
      <c r="N53" s="55">
        <v>102.6875119172239</v>
      </c>
      <c r="O53" s="60">
        <v>98.686793399130465</v>
      </c>
      <c r="P53" s="30">
        <f t="shared" si="0"/>
        <v>101.59187682610806</v>
      </c>
      <c r="Q53" s="7" t="s">
        <v>363</v>
      </c>
      <c r="R53" s="45" t="s">
        <v>140</v>
      </c>
    </row>
    <row r="54" spans="1:18" ht="12" customHeight="1" x14ac:dyDescent="0.2">
      <c r="A54" s="5" t="s">
        <v>78</v>
      </c>
      <c r="B54" s="52" t="s">
        <v>286</v>
      </c>
      <c r="C54" s="25">
        <v>99.523763348144698</v>
      </c>
      <c r="D54" s="55">
        <v>102.30345858190159</v>
      </c>
      <c r="E54" s="24">
        <v>101.35886816688063</v>
      </c>
      <c r="F54" s="24">
        <v>104.2869623319306</v>
      </c>
      <c r="G54" s="68">
        <v>96.708761006828865</v>
      </c>
      <c r="H54" s="55">
        <v>100.16775589313418</v>
      </c>
      <c r="I54" s="65">
        <v>95.111468447849532</v>
      </c>
      <c r="J54" s="25">
        <v>102.18439143785665</v>
      </c>
      <c r="K54" s="55">
        <v>97.011162766664611</v>
      </c>
      <c r="L54" s="55">
        <v>97.207506060709065</v>
      </c>
      <c r="M54" s="55">
        <v>101.18983566421382</v>
      </c>
      <c r="N54" s="55">
        <v>98.093723753475331</v>
      </c>
      <c r="O54" s="60">
        <v>98.566288500446689</v>
      </c>
      <c r="P54" s="30">
        <f t="shared" si="0"/>
        <v>98.471210392353186</v>
      </c>
      <c r="Q54" s="7" t="s">
        <v>364</v>
      </c>
      <c r="R54" s="45" t="s">
        <v>78</v>
      </c>
    </row>
    <row r="55" spans="1:18" ht="12" customHeight="1" x14ac:dyDescent="0.2">
      <c r="A55" s="5" t="s">
        <v>141</v>
      </c>
      <c r="B55" s="52" t="s">
        <v>287</v>
      </c>
      <c r="C55" s="25">
        <v>108.00333968360989</v>
      </c>
      <c r="D55" s="55">
        <v>91.8192618510069</v>
      </c>
      <c r="E55" s="24">
        <v>104.49336665189493</v>
      </c>
      <c r="F55" s="24">
        <v>91.987505922252453</v>
      </c>
      <c r="G55" s="68">
        <v>103.57479391190532</v>
      </c>
      <c r="H55" s="55">
        <v>100.15360757018728</v>
      </c>
      <c r="I55" s="65">
        <v>105.69972487069985</v>
      </c>
      <c r="J55" s="25">
        <v>97.1787294454587</v>
      </c>
      <c r="K55" s="55">
        <v>100.18317626842963</v>
      </c>
      <c r="L55" s="55">
        <v>91.563978626134585</v>
      </c>
      <c r="M55" s="55">
        <v>103.19374755737287</v>
      </c>
      <c r="N55" s="55">
        <v>100.63605042635943</v>
      </c>
      <c r="O55" s="60">
        <v>112.61079350728956</v>
      </c>
      <c r="P55" s="30">
        <f t="shared" si="0"/>
        <v>101.64384468709302</v>
      </c>
      <c r="Q55" s="7" t="s">
        <v>365</v>
      </c>
      <c r="R55" s="45" t="s">
        <v>141</v>
      </c>
    </row>
    <row r="56" spans="1:18" ht="12" customHeight="1" x14ac:dyDescent="0.2">
      <c r="A56" s="5" t="s">
        <v>79</v>
      </c>
      <c r="B56" s="52" t="s">
        <v>288</v>
      </c>
      <c r="C56" s="25">
        <v>100.0228565179041</v>
      </c>
      <c r="D56" s="55">
        <v>100.25143746874228</v>
      </c>
      <c r="E56" s="24">
        <v>100.01499710053983</v>
      </c>
      <c r="F56" s="24">
        <v>99.533543292480886</v>
      </c>
      <c r="G56" s="68">
        <v>99.890588399286628</v>
      </c>
      <c r="H56" s="55">
        <v>99.682791761695171</v>
      </c>
      <c r="I56" s="65">
        <v>100.85747139460442</v>
      </c>
      <c r="J56" s="25">
        <v>99.254934429933385</v>
      </c>
      <c r="K56" s="55">
        <v>99.486041992420098</v>
      </c>
      <c r="L56" s="55">
        <v>98.48440939931541</v>
      </c>
      <c r="M56" s="55">
        <v>100.5662362788289</v>
      </c>
      <c r="N56" s="55">
        <v>100.46459419733935</v>
      </c>
      <c r="O56" s="60">
        <v>99.93474392666279</v>
      </c>
      <c r="P56" s="30">
        <f t="shared" si="0"/>
        <v>99.846867975565132</v>
      </c>
      <c r="Q56" s="7" t="s">
        <v>366</v>
      </c>
      <c r="R56" s="45" t="s">
        <v>79</v>
      </c>
    </row>
    <row r="57" spans="1:18" ht="12" customHeight="1" x14ac:dyDescent="0.2">
      <c r="A57" s="5" t="s">
        <v>80</v>
      </c>
      <c r="B57" s="52" t="s">
        <v>289</v>
      </c>
      <c r="C57" s="25">
        <v>102.25119409457359</v>
      </c>
      <c r="D57" s="55">
        <v>103.03120404094113</v>
      </c>
      <c r="E57" s="24">
        <v>99.706314708603372</v>
      </c>
      <c r="F57" s="24">
        <v>100</v>
      </c>
      <c r="G57" s="68">
        <v>100.87552511455493</v>
      </c>
      <c r="H57" s="55">
        <v>100.72928361489359</v>
      </c>
      <c r="I57" s="65">
        <v>100</v>
      </c>
      <c r="J57" s="25">
        <v>99.882161328744601</v>
      </c>
      <c r="K57" s="55">
        <v>98.79190376971043</v>
      </c>
      <c r="L57" s="55">
        <v>101.10058270543621</v>
      </c>
      <c r="M57" s="55">
        <v>100.12095574921362</v>
      </c>
      <c r="N57" s="55">
        <v>100</v>
      </c>
      <c r="O57" s="60">
        <v>98.67109414668144</v>
      </c>
      <c r="P57" s="30">
        <f t="shared" si="0"/>
        <v>100.01905626991498</v>
      </c>
      <c r="Q57" s="7" t="s">
        <v>367</v>
      </c>
      <c r="R57" s="45" t="s">
        <v>80</v>
      </c>
    </row>
    <row r="58" spans="1:18" ht="12" customHeight="1" x14ac:dyDescent="0.2">
      <c r="A58" s="5" t="s">
        <v>117</v>
      </c>
      <c r="B58" s="52" t="s">
        <v>290</v>
      </c>
      <c r="C58" s="25">
        <v>100</v>
      </c>
      <c r="D58" s="55">
        <v>100</v>
      </c>
      <c r="E58" s="24">
        <v>100</v>
      </c>
      <c r="F58" s="24">
        <v>100</v>
      </c>
      <c r="G58" s="68">
        <v>99.635940541044761</v>
      </c>
      <c r="H58" s="55">
        <v>100</v>
      </c>
      <c r="I58" s="65">
        <v>100</v>
      </c>
      <c r="J58" s="25">
        <v>100</v>
      </c>
      <c r="K58" s="55">
        <v>100</v>
      </c>
      <c r="L58" s="55">
        <v>100</v>
      </c>
      <c r="M58" s="55">
        <v>100</v>
      </c>
      <c r="N58" s="55">
        <v>100</v>
      </c>
      <c r="O58" s="60">
        <v>100</v>
      </c>
      <c r="P58" s="30">
        <f t="shared" si="0"/>
        <v>99.959548949004969</v>
      </c>
      <c r="Q58" s="7" t="s">
        <v>368</v>
      </c>
      <c r="R58" s="45" t="s">
        <v>117</v>
      </c>
    </row>
    <row r="59" spans="1:18" ht="12" customHeight="1" x14ac:dyDescent="0.2">
      <c r="A59" s="5" t="s">
        <v>81</v>
      </c>
      <c r="B59" s="52" t="s">
        <v>291</v>
      </c>
      <c r="C59" s="25">
        <v>98.258853923309601</v>
      </c>
      <c r="D59" s="55">
        <v>104.26457323710032</v>
      </c>
      <c r="E59" s="24">
        <v>103.19476427202687</v>
      </c>
      <c r="F59" s="24">
        <v>98.731878701444643</v>
      </c>
      <c r="G59" s="68">
        <v>96.238173296750091</v>
      </c>
      <c r="H59" s="55">
        <v>99.79467460448376</v>
      </c>
      <c r="I59" s="65">
        <v>100.75801838773337</v>
      </c>
      <c r="J59" s="25">
        <v>107.08788859698986</v>
      </c>
      <c r="K59" s="55">
        <v>97.907488822515958</v>
      </c>
      <c r="L59" s="55">
        <v>96.279061941174362</v>
      </c>
      <c r="M59" s="55">
        <v>100</v>
      </c>
      <c r="N59" s="55">
        <v>100.88899729749494</v>
      </c>
      <c r="O59" s="60">
        <v>98.883628991041405</v>
      </c>
      <c r="P59" s="30">
        <f t="shared" si="0"/>
        <v>99.75977021535374</v>
      </c>
      <c r="Q59" s="7" t="s">
        <v>369</v>
      </c>
      <c r="R59" s="45" t="s">
        <v>81</v>
      </c>
    </row>
    <row r="60" spans="1:18" ht="12" customHeight="1" x14ac:dyDescent="0.2">
      <c r="A60" s="5" t="s">
        <v>82</v>
      </c>
      <c r="B60" s="52" t="s">
        <v>292</v>
      </c>
      <c r="C60" s="25">
        <v>100</v>
      </c>
      <c r="D60" s="55">
        <v>100</v>
      </c>
      <c r="E60" s="24">
        <v>100</v>
      </c>
      <c r="F60" s="24">
        <v>100</v>
      </c>
      <c r="G60" s="68">
        <v>100</v>
      </c>
      <c r="H60" s="55">
        <v>100</v>
      </c>
      <c r="I60" s="65">
        <v>100</v>
      </c>
      <c r="J60" s="25">
        <v>100</v>
      </c>
      <c r="K60" s="55">
        <v>98.08966807347484</v>
      </c>
      <c r="L60" s="55">
        <v>101.94753633491165</v>
      </c>
      <c r="M60" s="55">
        <v>100</v>
      </c>
      <c r="N60" s="55">
        <v>100</v>
      </c>
      <c r="O60" s="60">
        <v>100</v>
      </c>
      <c r="P60" s="30">
        <f t="shared" si="0"/>
        <v>100.00413382315406</v>
      </c>
      <c r="Q60" s="7" t="s">
        <v>370</v>
      </c>
      <c r="R60" s="45" t="s">
        <v>82</v>
      </c>
    </row>
    <row r="61" spans="1:18" ht="12" customHeight="1" x14ac:dyDescent="0.2">
      <c r="A61" s="5" t="s">
        <v>83</v>
      </c>
      <c r="B61" s="52" t="s">
        <v>293</v>
      </c>
      <c r="C61" s="25">
        <v>99.87472079789373</v>
      </c>
      <c r="D61" s="55">
        <v>99.947217307784413</v>
      </c>
      <c r="E61" s="24">
        <v>100</v>
      </c>
      <c r="F61" s="24">
        <v>100</v>
      </c>
      <c r="G61" s="68">
        <v>100.10562113410934</v>
      </c>
      <c r="H61" s="55">
        <v>100</v>
      </c>
      <c r="I61" s="65">
        <v>100</v>
      </c>
      <c r="J61" s="25">
        <v>100</v>
      </c>
      <c r="K61" s="55">
        <v>100</v>
      </c>
      <c r="L61" s="55">
        <v>100</v>
      </c>
      <c r="M61" s="55">
        <v>99.868112883031515</v>
      </c>
      <c r="N61" s="55">
        <v>100</v>
      </c>
      <c r="O61" s="60">
        <v>100.09337104374451</v>
      </c>
      <c r="P61" s="30">
        <f t="shared" si="0"/>
        <v>100.00745611787615</v>
      </c>
      <c r="Q61" s="7" t="s">
        <v>371</v>
      </c>
      <c r="R61" s="45" t="s">
        <v>83</v>
      </c>
    </row>
    <row r="62" spans="1:18" ht="12" customHeight="1" x14ac:dyDescent="0.2">
      <c r="A62" s="5" t="s">
        <v>113</v>
      </c>
      <c r="B62" s="52" t="s">
        <v>294</v>
      </c>
      <c r="C62" s="25">
        <v>99.787404553087669</v>
      </c>
      <c r="D62" s="55">
        <v>98.038682525977848</v>
      </c>
      <c r="E62" s="24">
        <v>99.618957882770843</v>
      </c>
      <c r="F62" s="24">
        <v>97.978194531073768</v>
      </c>
      <c r="G62" s="68">
        <v>104.56707674865477</v>
      </c>
      <c r="H62" s="55">
        <v>101.57997588722101</v>
      </c>
      <c r="I62" s="65">
        <v>99.504399618316043</v>
      </c>
      <c r="J62" s="25">
        <v>100.10016883224056</v>
      </c>
      <c r="K62" s="55">
        <v>100</v>
      </c>
      <c r="L62" s="55">
        <v>100</v>
      </c>
      <c r="M62" s="55">
        <v>100</v>
      </c>
      <c r="N62" s="55">
        <v>93.637952554859325</v>
      </c>
      <c r="O62" s="60">
        <v>100.96660995147538</v>
      </c>
      <c r="P62" s="30">
        <f t="shared" si="0"/>
        <v>100.0395759547519</v>
      </c>
      <c r="Q62" s="7" t="s">
        <v>372</v>
      </c>
      <c r="R62" s="45" t="s">
        <v>113</v>
      </c>
    </row>
    <row r="63" spans="1:18" ht="12" customHeight="1" x14ac:dyDescent="0.2">
      <c r="A63" s="5" t="s">
        <v>114</v>
      </c>
      <c r="B63" s="52" t="s">
        <v>295</v>
      </c>
      <c r="C63" s="25">
        <v>97.70847721541233</v>
      </c>
      <c r="D63" s="55">
        <v>102.14751889550817</v>
      </c>
      <c r="E63" s="24">
        <v>99.227192018448335</v>
      </c>
      <c r="F63" s="24">
        <v>98.157613980442719</v>
      </c>
      <c r="G63" s="68">
        <v>100.08531668168641</v>
      </c>
      <c r="H63" s="55">
        <v>100.12260431971795</v>
      </c>
      <c r="I63" s="65">
        <v>100.36736255679087</v>
      </c>
      <c r="J63" s="25">
        <v>101.10276326525505</v>
      </c>
      <c r="K63" s="55">
        <v>100</v>
      </c>
      <c r="L63" s="55">
        <v>100.24135043863163</v>
      </c>
      <c r="M63" s="55">
        <v>100</v>
      </c>
      <c r="N63" s="55">
        <v>98.226267080311558</v>
      </c>
      <c r="O63" s="60">
        <v>98.68920256715576</v>
      </c>
      <c r="P63" s="30">
        <f t="shared" si="0"/>
        <v>99.870540767727704</v>
      </c>
      <c r="Q63" s="7" t="s">
        <v>373</v>
      </c>
      <c r="R63" s="45" t="s">
        <v>114</v>
      </c>
    </row>
    <row r="64" spans="1:18" ht="12" customHeight="1" x14ac:dyDescent="0.2">
      <c r="A64" s="5" t="s">
        <v>84</v>
      </c>
      <c r="B64" s="52" t="s">
        <v>296</v>
      </c>
      <c r="C64" s="25">
        <v>100</v>
      </c>
      <c r="D64" s="55">
        <v>100</v>
      </c>
      <c r="E64" s="24">
        <v>100</v>
      </c>
      <c r="F64" s="24">
        <v>100</v>
      </c>
      <c r="G64" s="68">
        <v>98.38872634702264</v>
      </c>
      <c r="H64" s="55">
        <v>100</v>
      </c>
      <c r="I64" s="65">
        <v>100</v>
      </c>
      <c r="J64" s="25">
        <v>100</v>
      </c>
      <c r="K64" s="55">
        <v>100</v>
      </c>
      <c r="L64" s="55">
        <v>100</v>
      </c>
      <c r="M64" s="55">
        <v>99.277068915981744</v>
      </c>
      <c r="N64" s="55">
        <v>100</v>
      </c>
      <c r="O64" s="60">
        <v>100</v>
      </c>
      <c r="P64" s="30">
        <f t="shared" si="0"/>
        <v>99.740643918111601</v>
      </c>
      <c r="Q64" s="7" t="s">
        <v>374</v>
      </c>
      <c r="R64" s="45" t="s">
        <v>84</v>
      </c>
    </row>
    <row r="65" spans="1:18" ht="12" customHeight="1" x14ac:dyDescent="0.2">
      <c r="A65" s="5" t="s">
        <v>118</v>
      </c>
      <c r="B65" s="52" t="s">
        <v>297</v>
      </c>
      <c r="C65" s="25">
        <v>100.78655284581836</v>
      </c>
      <c r="D65" s="55">
        <v>99.863437346148103</v>
      </c>
      <c r="E65" s="24">
        <v>100</v>
      </c>
      <c r="F65" s="24">
        <v>99.769940662960465</v>
      </c>
      <c r="G65" s="68">
        <v>100.64889728266009</v>
      </c>
      <c r="H65" s="55">
        <v>100.00075440342727</v>
      </c>
      <c r="I65" s="65">
        <v>99.958951296705635</v>
      </c>
      <c r="J65" s="25">
        <v>100.3501280974951</v>
      </c>
      <c r="K65" s="55">
        <v>100</v>
      </c>
      <c r="L65" s="55">
        <v>100</v>
      </c>
      <c r="M65" s="55">
        <v>100</v>
      </c>
      <c r="N65" s="55">
        <v>100</v>
      </c>
      <c r="O65" s="60">
        <v>101.75229946661241</v>
      </c>
      <c r="P65" s="30">
        <f t="shared" si="0"/>
        <v>100.30122561632227</v>
      </c>
      <c r="Q65" s="7" t="s">
        <v>375</v>
      </c>
      <c r="R65" s="45" t="s">
        <v>118</v>
      </c>
    </row>
    <row r="66" spans="1:18" ht="12" customHeight="1" x14ac:dyDescent="0.2">
      <c r="A66" s="5" t="s">
        <v>119</v>
      </c>
      <c r="B66" s="52" t="s">
        <v>298</v>
      </c>
      <c r="C66" s="25">
        <v>99.739838939091783</v>
      </c>
      <c r="D66" s="55">
        <v>97.690451538712281</v>
      </c>
      <c r="E66" s="24">
        <v>100.04479015249881</v>
      </c>
      <c r="F66" s="24">
        <v>100.6247183459984</v>
      </c>
      <c r="G66" s="68">
        <v>99.03175966535899</v>
      </c>
      <c r="H66" s="55">
        <v>100.59390398111859</v>
      </c>
      <c r="I66" s="65">
        <v>100.06624622214714</v>
      </c>
      <c r="J66" s="25">
        <v>100.4417631457236</v>
      </c>
      <c r="K66" s="55">
        <v>99.640984305478838</v>
      </c>
      <c r="L66" s="55">
        <v>99.847000717322771</v>
      </c>
      <c r="M66" s="55">
        <v>96.186715121305937</v>
      </c>
      <c r="N66" s="55">
        <v>100.07753072859403</v>
      </c>
      <c r="O66" s="60">
        <v>100.039054097559</v>
      </c>
      <c r="P66" s="30">
        <f t="shared" si="0"/>
        <v>99.547217553845428</v>
      </c>
      <c r="Q66" s="7" t="s">
        <v>376</v>
      </c>
      <c r="R66" s="45" t="s">
        <v>119</v>
      </c>
    </row>
    <row r="67" spans="1:18" ht="12" customHeight="1" x14ac:dyDescent="0.2">
      <c r="A67" s="5" t="s">
        <v>85</v>
      </c>
      <c r="B67" s="52" t="s">
        <v>299</v>
      </c>
      <c r="C67" s="25">
        <v>101.11580722171649</v>
      </c>
      <c r="D67" s="55">
        <v>101.27245684897974</v>
      </c>
      <c r="E67" s="24">
        <v>100.95241033262813</v>
      </c>
      <c r="F67" s="24">
        <v>100.35333968762362</v>
      </c>
      <c r="G67" s="68">
        <v>106.60666623308317</v>
      </c>
      <c r="H67" s="55">
        <v>102.40230971779745</v>
      </c>
      <c r="I67" s="65">
        <v>96.708656742265632</v>
      </c>
      <c r="J67" s="25">
        <v>99.199138446640944</v>
      </c>
      <c r="K67" s="55">
        <v>99.083224554728204</v>
      </c>
      <c r="L67" s="55">
        <v>99.556154253487122</v>
      </c>
      <c r="M67" s="55">
        <v>99.54858785787269</v>
      </c>
      <c r="N67" s="55">
        <v>99.84416990371254</v>
      </c>
      <c r="O67" s="60">
        <v>100.08425434098427</v>
      </c>
      <c r="P67" s="30">
        <f t="shared" si="0"/>
        <v>100.3370180056191</v>
      </c>
      <c r="Q67" s="7" t="s">
        <v>377</v>
      </c>
      <c r="R67" s="45" t="s">
        <v>85</v>
      </c>
    </row>
    <row r="68" spans="1:18" ht="12" customHeight="1" x14ac:dyDescent="0.2">
      <c r="A68" s="5" t="s">
        <v>86</v>
      </c>
      <c r="B68" s="52" t="s">
        <v>300</v>
      </c>
      <c r="C68" s="25">
        <v>100.27476587368722</v>
      </c>
      <c r="D68" s="55">
        <v>99.77761618235148</v>
      </c>
      <c r="E68" s="24">
        <v>99.915004628448884</v>
      </c>
      <c r="F68" s="24">
        <v>100.70561243863429</v>
      </c>
      <c r="G68" s="68">
        <v>101.3356780700931</v>
      </c>
      <c r="H68" s="55">
        <v>99.954907168366532</v>
      </c>
      <c r="I68" s="65">
        <v>100.62291571102008</v>
      </c>
      <c r="J68" s="25">
        <v>99.909230462312536</v>
      </c>
      <c r="K68" s="55">
        <v>100.89510479028054</v>
      </c>
      <c r="L68" s="55">
        <v>100.18695199563889</v>
      </c>
      <c r="M68" s="55">
        <v>100.2129033904948</v>
      </c>
      <c r="N68" s="55">
        <v>99.900195707208894</v>
      </c>
      <c r="O68" s="60">
        <v>99.37810016074819</v>
      </c>
      <c r="P68" s="30">
        <f t="shared" si="0"/>
        <v>100.26622082846262</v>
      </c>
      <c r="Q68" s="7" t="s">
        <v>378</v>
      </c>
      <c r="R68" s="45" t="s">
        <v>86</v>
      </c>
    </row>
    <row r="69" spans="1:18" ht="12" customHeight="1" x14ac:dyDescent="0.2">
      <c r="A69" s="5" t="s">
        <v>87</v>
      </c>
      <c r="B69" s="52" t="s">
        <v>301</v>
      </c>
      <c r="C69" s="25">
        <v>99.597004163581744</v>
      </c>
      <c r="D69" s="55">
        <v>100.80134481227974</v>
      </c>
      <c r="E69" s="24">
        <v>99.946848679769801</v>
      </c>
      <c r="F69" s="24">
        <v>98.96219142358072</v>
      </c>
      <c r="G69" s="68">
        <v>99.606122010272685</v>
      </c>
      <c r="H69" s="55">
        <v>101.44760515239011</v>
      </c>
      <c r="I69" s="65">
        <v>99.383516999437887</v>
      </c>
      <c r="J69" s="25">
        <v>96.642282834110318</v>
      </c>
      <c r="K69" s="55">
        <v>101.45679607392337</v>
      </c>
      <c r="L69" s="55">
        <v>99.971416985817598</v>
      </c>
      <c r="M69" s="55">
        <v>100.79733704878507</v>
      </c>
      <c r="N69" s="55">
        <v>100.67328081683264</v>
      </c>
      <c r="O69" s="60">
        <v>99.904391984022965</v>
      </c>
      <c r="P69" s="30">
        <f t="shared" si="0"/>
        <v>99.986972211732507</v>
      </c>
      <c r="Q69" s="7" t="s">
        <v>379</v>
      </c>
      <c r="R69" s="45" t="s">
        <v>87</v>
      </c>
    </row>
    <row r="70" spans="1:18" ht="12" customHeight="1" x14ac:dyDescent="0.2">
      <c r="A70" s="5" t="s">
        <v>88</v>
      </c>
      <c r="B70" s="52" t="s">
        <v>302</v>
      </c>
      <c r="C70" s="25">
        <v>98.53875608778992</v>
      </c>
      <c r="D70" s="55">
        <v>99.944212961016731</v>
      </c>
      <c r="E70" s="24">
        <v>100.25854413574623</v>
      </c>
      <c r="F70" s="24">
        <v>99.284179666297518</v>
      </c>
      <c r="G70" s="68">
        <v>99.343839773998468</v>
      </c>
      <c r="H70" s="55">
        <v>99.525365258804641</v>
      </c>
      <c r="I70" s="65">
        <v>101.60749981083532</v>
      </c>
      <c r="J70" s="25">
        <v>99.204092693769923</v>
      </c>
      <c r="K70" s="55">
        <v>99.000906660200428</v>
      </c>
      <c r="L70" s="55">
        <v>99.499700301874881</v>
      </c>
      <c r="M70" s="55">
        <v>99.152914837153247</v>
      </c>
      <c r="N70" s="55">
        <v>100.27828482653602</v>
      </c>
      <c r="O70" s="60">
        <v>99.675781840833423</v>
      </c>
      <c r="P70" s="30">
        <f t="shared" si="0"/>
        <v>99.698709556000708</v>
      </c>
      <c r="Q70" s="7" t="s">
        <v>380</v>
      </c>
      <c r="R70" s="45" t="s">
        <v>88</v>
      </c>
    </row>
    <row r="71" spans="1:18" ht="12" customHeight="1" x14ac:dyDescent="0.2">
      <c r="A71" s="5" t="s">
        <v>89</v>
      </c>
      <c r="B71" s="52" t="s">
        <v>303</v>
      </c>
      <c r="C71" s="25">
        <v>100.00024404592929</v>
      </c>
      <c r="D71" s="55">
        <v>100.73584688770565</v>
      </c>
      <c r="E71" s="24">
        <v>99.066932970639172</v>
      </c>
      <c r="F71" s="24">
        <v>100.24553946397884</v>
      </c>
      <c r="G71" s="68">
        <v>100.40103379551965</v>
      </c>
      <c r="H71" s="55">
        <v>100.59489704452405</v>
      </c>
      <c r="I71" s="65">
        <v>99.880225395785857</v>
      </c>
      <c r="J71" s="25">
        <v>100.30575796592716</v>
      </c>
      <c r="K71" s="55">
        <v>99.9263940495686</v>
      </c>
      <c r="L71" s="55">
        <v>100.5359325533902</v>
      </c>
      <c r="M71" s="55">
        <v>99.5256097872618</v>
      </c>
      <c r="N71" s="55">
        <v>100.01666826167572</v>
      </c>
      <c r="O71" s="60">
        <v>100.22073120018796</v>
      </c>
      <c r="P71" s="30">
        <f t="shared" si="0"/>
        <v>100.15636111709345</v>
      </c>
      <c r="Q71" s="7" t="s">
        <v>381</v>
      </c>
      <c r="R71" s="45" t="s">
        <v>89</v>
      </c>
    </row>
    <row r="72" spans="1:18" ht="12" customHeight="1" x14ac:dyDescent="0.2">
      <c r="A72" s="5" t="s">
        <v>90</v>
      </c>
      <c r="B72" s="52" t="s">
        <v>304</v>
      </c>
      <c r="C72" s="25">
        <v>98.720848819191289</v>
      </c>
      <c r="D72" s="55">
        <v>100.93514920349959</v>
      </c>
      <c r="E72" s="24">
        <v>100.14988298518458</v>
      </c>
      <c r="F72" s="24">
        <v>99.205513901004039</v>
      </c>
      <c r="G72" s="68">
        <v>99.586074634897159</v>
      </c>
      <c r="H72" s="55">
        <v>101.64131074246001</v>
      </c>
      <c r="I72" s="65">
        <v>100.86066484759857</v>
      </c>
      <c r="J72" s="25">
        <v>101.99342135535741</v>
      </c>
      <c r="K72" s="55">
        <v>99.357315809592777</v>
      </c>
      <c r="L72" s="55">
        <v>98.526086119690504</v>
      </c>
      <c r="M72" s="55">
        <v>96.711300945560154</v>
      </c>
      <c r="N72" s="55">
        <v>101.04933903612189</v>
      </c>
      <c r="O72" s="60">
        <v>100.24547753626258</v>
      </c>
      <c r="P72" s="30">
        <f t="shared" ref="P72:P87" si="1">AVERAGE(G72:O72)</f>
        <v>99.996776780837905</v>
      </c>
      <c r="Q72" s="7" t="s">
        <v>382</v>
      </c>
      <c r="R72" s="45" t="s">
        <v>90</v>
      </c>
    </row>
    <row r="73" spans="1:18" ht="12" customHeight="1" x14ac:dyDescent="0.2">
      <c r="A73" s="5" t="s">
        <v>142</v>
      </c>
      <c r="B73" s="52" t="s">
        <v>305</v>
      </c>
      <c r="C73" s="25">
        <v>100</v>
      </c>
      <c r="D73" s="55">
        <v>100.24342406803035</v>
      </c>
      <c r="E73" s="24">
        <v>98.653953178953216</v>
      </c>
      <c r="F73" s="24">
        <v>100</v>
      </c>
      <c r="G73" s="68">
        <v>100.22874447238411</v>
      </c>
      <c r="H73" s="55">
        <v>97.47060715983838</v>
      </c>
      <c r="I73" s="65">
        <v>98.475210841864694</v>
      </c>
      <c r="J73" s="25">
        <v>99.624082595288471</v>
      </c>
      <c r="K73" s="55">
        <v>100</v>
      </c>
      <c r="L73" s="55">
        <v>99.990335644600009</v>
      </c>
      <c r="M73" s="55">
        <v>98.918751040131696</v>
      </c>
      <c r="N73" s="55">
        <v>105.07583383961061</v>
      </c>
      <c r="O73" s="60">
        <v>104.83063864842501</v>
      </c>
      <c r="P73" s="30">
        <f t="shared" si="1"/>
        <v>100.5126893602381</v>
      </c>
      <c r="Q73" s="7" t="s">
        <v>383</v>
      </c>
      <c r="R73" s="45" t="s">
        <v>142</v>
      </c>
    </row>
    <row r="74" spans="1:18" ht="12" customHeight="1" x14ac:dyDescent="0.2">
      <c r="A74" s="5" t="s">
        <v>91</v>
      </c>
      <c r="B74" s="52" t="s">
        <v>306</v>
      </c>
      <c r="C74" s="25">
        <v>100.02977605475394</v>
      </c>
      <c r="D74" s="55">
        <v>96.198714938043054</v>
      </c>
      <c r="E74" s="24">
        <v>100.0301501551351</v>
      </c>
      <c r="F74" s="24">
        <v>99.199783890211336</v>
      </c>
      <c r="G74" s="68">
        <v>96.809482139992156</v>
      </c>
      <c r="H74" s="55">
        <v>99.164157658653252</v>
      </c>
      <c r="I74" s="65">
        <v>99.765308519553543</v>
      </c>
      <c r="J74" s="25">
        <v>100.97042928215873</v>
      </c>
      <c r="K74" s="55">
        <v>101.29253304600793</v>
      </c>
      <c r="L74" s="55">
        <v>96.510579249130984</v>
      </c>
      <c r="M74" s="55">
        <v>99.061963293937168</v>
      </c>
      <c r="N74" s="55">
        <v>100.83871655669954</v>
      </c>
      <c r="O74" s="60">
        <v>98.922105067419395</v>
      </c>
      <c r="P74" s="30">
        <f t="shared" si="1"/>
        <v>99.259474979283638</v>
      </c>
      <c r="Q74" s="7" t="s">
        <v>384</v>
      </c>
      <c r="R74" s="45" t="s">
        <v>91</v>
      </c>
    </row>
    <row r="75" spans="1:18" ht="12" customHeight="1" x14ac:dyDescent="0.2">
      <c r="A75" s="5" t="s">
        <v>92</v>
      </c>
      <c r="B75" s="52" t="s">
        <v>307</v>
      </c>
      <c r="C75" s="25">
        <v>97.935521638904589</v>
      </c>
      <c r="D75" s="55">
        <v>106.38978683803306</v>
      </c>
      <c r="E75" s="24">
        <v>98.822397414456304</v>
      </c>
      <c r="F75" s="24">
        <v>100.56839609913486</v>
      </c>
      <c r="G75" s="68">
        <v>98.777337492249913</v>
      </c>
      <c r="H75" s="55">
        <v>102.12965794984834</v>
      </c>
      <c r="I75" s="65">
        <v>101.91222215189923</v>
      </c>
      <c r="J75" s="25">
        <v>101.37942491328469</v>
      </c>
      <c r="K75" s="55">
        <v>97.386342751698749</v>
      </c>
      <c r="L75" s="55">
        <v>96.252488072818579</v>
      </c>
      <c r="M75" s="55">
        <v>104.18397036058555</v>
      </c>
      <c r="N75" s="55">
        <v>93.216268498067024</v>
      </c>
      <c r="O75" s="60">
        <v>99.850410387983217</v>
      </c>
      <c r="P75" s="30">
        <f t="shared" si="1"/>
        <v>99.454235842048377</v>
      </c>
      <c r="Q75" s="7" t="s">
        <v>385</v>
      </c>
      <c r="R75" s="45" t="s">
        <v>92</v>
      </c>
    </row>
    <row r="76" spans="1:18" ht="12" customHeight="1" x14ac:dyDescent="0.2">
      <c r="A76" s="5" t="s">
        <v>93</v>
      </c>
      <c r="B76" s="52" t="s">
        <v>308</v>
      </c>
      <c r="C76" s="25">
        <v>101.08622248048667</v>
      </c>
      <c r="D76" s="55">
        <v>102.73387246382593</v>
      </c>
      <c r="E76" s="24">
        <v>106.34317416451489</v>
      </c>
      <c r="F76" s="24">
        <v>99.621836696769833</v>
      </c>
      <c r="G76" s="68">
        <v>99.934817375815157</v>
      </c>
      <c r="H76" s="55">
        <v>99.539311463401802</v>
      </c>
      <c r="I76" s="65">
        <v>100</v>
      </c>
      <c r="J76" s="25">
        <v>100</v>
      </c>
      <c r="K76" s="55">
        <v>99.245696159432001</v>
      </c>
      <c r="L76" s="55">
        <v>100.07103393864291</v>
      </c>
      <c r="M76" s="55">
        <v>101.34663232059755</v>
      </c>
      <c r="N76" s="55">
        <v>101.18435273765374</v>
      </c>
      <c r="O76" s="60">
        <v>99.726505513156951</v>
      </c>
      <c r="P76" s="30">
        <f t="shared" si="1"/>
        <v>100.11648327874445</v>
      </c>
      <c r="Q76" s="7" t="s">
        <v>386</v>
      </c>
      <c r="R76" s="45" t="s">
        <v>93</v>
      </c>
    </row>
    <row r="77" spans="1:18" ht="12" customHeight="1" x14ac:dyDescent="0.2">
      <c r="A77" s="5" t="s">
        <v>94</v>
      </c>
      <c r="B77" s="52" t="s">
        <v>309</v>
      </c>
      <c r="C77" s="25">
        <v>100</v>
      </c>
      <c r="D77" s="55">
        <v>100</v>
      </c>
      <c r="E77" s="24">
        <v>100</v>
      </c>
      <c r="F77" s="24">
        <v>100</v>
      </c>
      <c r="G77" s="68">
        <v>100.09456390924238</v>
      </c>
      <c r="H77" s="55">
        <v>100</v>
      </c>
      <c r="I77" s="65">
        <v>100</v>
      </c>
      <c r="J77" s="25">
        <v>100</v>
      </c>
      <c r="K77" s="55">
        <v>100</v>
      </c>
      <c r="L77" s="55">
        <v>96.153813689458971</v>
      </c>
      <c r="M77" s="55">
        <v>100</v>
      </c>
      <c r="N77" s="55">
        <v>100</v>
      </c>
      <c r="O77" s="60">
        <v>100</v>
      </c>
      <c r="P77" s="30">
        <f t="shared" si="1"/>
        <v>99.583153066522371</v>
      </c>
      <c r="Q77" s="7" t="s">
        <v>387</v>
      </c>
      <c r="R77" s="45" t="s">
        <v>94</v>
      </c>
    </row>
    <row r="78" spans="1:18" ht="12" customHeight="1" x14ac:dyDescent="0.2">
      <c r="A78" s="5" t="s">
        <v>95</v>
      </c>
      <c r="B78" s="52" t="s">
        <v>310</v>
      </c>
      <c r="C78" s="25">
        <v>100</v>
      </c>
      <c r="D78" s="55">
        <v>99.249526824308347</v>
      </c>
      <c r="E78" s="24">
        <v>100.03489913211862</v>
      </c>
      <c r="F78" s="24">
        <v>100</v>
      </c>
      <c r="G78" s="68">
        <v>99.906968115004332</v>
      </c>
      <c r="H78" s="55">
        <v>97.416634213896643</v>
      </c>
      <c r="I78" s="65">
        <v>99.864583808319253</v>
      </c>
      <c r="J78" s="25">
        <v>99.894528478104206</v>
      </c>
      <c r="K78" s="55">
        <v>100</v>
      </c>
      <c r="L78" s="55">
        <v>99.988022677707647</v>
      </c>
      <c r="M78" s="55">
        <v>99.908162862795109</v>
      </c>
      <c r="N78" s="55">
        <v>100</v>
      </c>
      <c r="O78" s="60">
        <v>100.01198976808648</v>
      </c>
      <c r="P78" s="30">
        <f t="shared" si="1"/>
        <v>99.665654435990405</v>
      </c>
      <c r="Q78" s="7" t="s">
        <v>388</v>
      </c>
      <c r="R78" s="45" t="s">
        <v>95</v>
      </c>
    </row>
    <row r="79" spans="1:18" ht="12" customHeight="1" x14ac:dyDescent="0.2">
      <c r="A79" s="5" t="s">
        <v>96</v>
      </c>
      <c r="B79" s="52" t="s">
        <v>311</v>
      </c>
      <c r="C79" s="25">
        <v>100.02111276802961</v>
      </c>
      <c r="D79" s="55">
        <v>100.28586444149225</v>
      </c>
      <c r="E79" s="24">
        <v>99.862978382647</v>
      </c>
      <c r="F79" s="24">
        <v>99.670397787680017</v>
      </c>
      <c r="G79" s="68">
        <v>100.25968923983646</v>
      </c>
      <c r="H79" s="55">
        <v>99.864897064728012</v>
      </c>
      <c r="I79" s="65">
        <v>99.719568031627432</v>
      </c>
      <c r="J79" s="25">
        <v>100.48503475287195</v>
      </c>
      <c r="K79" s="55">
        <v>100.11951828472188</v>
      </c>
      <c r="L79" s="55">
        <v>99.705308795495668</v>
      </c>
      <c r="M79" s="55">
        <v>100.23360753374251</v>
      </c>
      <c r="N79" s="55">
        <v>99.54216022833117</v>
      </c>
      <c r="O79" s="60">
        <v>99.939159182657605</v>
      </c>
      <c r="P79" s="30">
        <f t="shared" si="1"/>
        <v>99.98543812377919</v>
      </c>
      <c r="Q79" s="7" t="s">
        <v>389</v>
      </c>
      <c r="R79" s="45" t="s">
        <v>96</v>
      </c>
    </row>
    <row r="80" spans="1:18" ht="12" customHeight="1" x14ac:dyDescent="0.2">
      <c r="A80" s="5" t="s">
        <v>97</v>
      </c>
      <c r="B80" s="52" t="s">
        <v>312</v>
      </c>
      <c r="C80" s="25">
        <v>98.951498396567857</v>
      </c>
      <c r="D80" s="55">
        <v>100.04396104572493</v>
      </c>
      <c r="E80" s="24">
        <v>100.36178546782024</v>
      </c>
      <c r="F80" s="24">
        <v>99.730169459860846</v>
      </c>
      <c r="G80" s="68">
        <v>99.727372288454958</v>
      </c>
      <c r="H80" s="55">
        <v>98.855126093879335</v>
      </c>
      <c r="I80" s="65">
        <v>97.552254512693409</v>
      </c>
      <c r="J80" s="25">
        <v>100.34596898064154</v>
      </c>
      <c r="K80" s="55">
        <v>100.05007832247463</v>
      </c>
      <c r="L80" s="55">
        <v>99.769377897957128</v>
      </c>
      <c r="M80" s="55">
        <v>99.763335656142999</v>
      </c>
      <c r="N80" s="55">
        <v>99.907844823944259</v>
      </c>
      <c r="O80" s="60">
        <v>99.434650514693104</v>
      </c>
      <c r="P80" s="30">
        <f t="shared" si="1"/>
        <v>99.489556565653487</v>
      </c>
      <c r="Q80" s="7" t="s">
        <v>390</v>
      </c>
      <c r="R80" s="45" t="s">
        <v>97</v>
      </c>
    </row>
    <row r="81" spans="1:18" ht="12" customHeight="1" x14ac:dyDescent="0.2">
      <c r="A81" s="5" t="s">
        <v>98</v>
      </c>
      <c r="B81" s="52" t="s">
        <v>313</v>
      </c>
      <c r="C81" s="25">
        <v>97.177681274495271</v>
      </c>
      <c r="D81" s="55">
        <v>97.280205458257512</v>
      </c>
      <c r="E81" s="24">
        <v>91.257605065156014</v>
      </c>
      <c r="F81" s="24">
        <v>100.11909188270572</v>
      </c>
      <c r="G81" s="68">
        <v>102.47757525640931</v>
      </c>
      <c r="H81" s="55">
        <v>99.680904335306693</v>
      </c>
      <c r="I81" s="65">
        <v>100.45362775259601</v>
      </c>
      <c r="J81" s="25">
        <v>100.05209759214544</v>
      </c>
      <c r="K81" s="55">
        <v>101.11566036635983</v>
      </c>
      <c r="L81" s="55">
        <v>99.796022970651521</v>
      </c>
      <c r="M81" s="55">
        <v>100.0327172328325</v>
      </c>
      <c r="N81" s="55">
        <v>99.086915205791456</v>
      </c>
      <c r="O81" s="60">
        <v>99.958013074275001</v>
      </c>
      <c r="P81" s="30">
        <f t="shared" si="1"/>
        <v>100.29483708737419</v>
      </c>
      <c r="Q81" s="7" t="s">
        <v>391</v>
      </c>
      <c r="R81" s="45" t="s">
        <v>98</v>
      </c>
    </row>
    <row r="82" spans="1:18" ht="12" customHeight="1" x14ac:dyDescent="0.2">
      <c r="A82" s="5" t="s">
        <v>99</v>
      </c>
      <c r="B82" s="52" t="s">
        <v>314</v>
      </c>
      <c r="C82" s="25">
        <v>99.97228038936592</v>
      </c>
      <c r="D82" s="55">
        <v>100.38030003286671</v>
      </c>
      <c r="E82" s="24">
        <v>99.874973410233025</v>
      </c>
      <c r="F82" s="24">
        <v>99.811260545009318</v>
      </c>
      <c r="G82" s="68">
        <v>99.099963194151755</v>
      </c>
      <c r="H82" s="55">
        <v>100.17448599925825</v>
      </c>
      <c r="I82" s="65">
        <v>100.44060764510594</v>
      </c>
      <c r="J82" s="25">
        <v>100.51579369760803</v>
      </c>
      <c r="K82" s="55">
        <v>100.46168607979587</v>
      </c>
      <c r="L82" s="55">
        <v>100.18493617709593</v>
      </c>
      <c r="M82" s="55">
        <v>99.741885056760836</v>
      </c>
      <c r="N82" s="55">
        <v>99.894933982782163</v>
      </c>
      <c r="O82" s="60">
        <v>99.427470694192905</v>
      </c>
      <c r="P82" s="30">
        <f t="shared" si="1"/>
        <v>99.993529169639089</v>
      </c>
      <c r="Q82" s="7" t="s">
        <v>392</v>
      </c>
      <c r="R82" s="45" t="s">
        <v>99</v>
      </c>
    </row>
    <row r="83" spans="1:18" ht="12" customHeight="1" x14ac:dyDescent="0.2">
      <c r="A83" s="5" t="s">
        <v>100</v>
      </c>
      <c r="B83" s="52" t="s">
        <v>220</v>
      </c>
      <c r="C83" s="25">
        <v>99.75844625094426</v>
      </c>
      <c r="D83" s="55">
        <v>99.86325741018247</v>
      </c>
      <c r="E83" s="24">
        <v>100.24004702726535</v>
      </c>
      <c r="F83" s="24">
        <v>99.245726495701774</v>
      </c>
      <c r="G83" s="68">
        <v>101.02112925390702</v>
      </c>
      <c r="H83" s="55">
        <v>99.623456378889969</v>
      </c>
      <c r="I83" s="65">
        <v>96.249064589953576</v>
      </c>
      <c r="J83" s="25">
        <v>98.652308248440463</v>
      </c>
      <c r="K83" s="55">
        <v>99.751959123455009</v>
      </c>
      <c r="L83" s="55">
        <v>99.233657633883766</v>
      </c>
      <c r="M83" s="55">
        <v>99.710896912790759</v>
      </c>
      <c r="N83" s="55">
        <v>99.85405026892083</v>
      </c>
      <c r="O83" s="60">
        <v>99.738705955713016</v>
      </c>
      <c r="P83" s="30">
        <f t="shared" si="1"/>
        <v>99.315025373994942</v>
      </c>
      <c r="Q83" s="7" t="s">
        <v>393</v>
      </c>
      <c r="R83" s="45" t="s">
        <v>100</v>
      </c>
    </row>
    <row r="84" spans="1:18" ht="12" customHeight="1" x14ac:dyDescent="0.2">
      <c r="A84" s="5" t="s">
        <v>121</v>
      </c>
      <c r="B84" s="52" t="s">
        <v>315</v>
      </c>
      <c r="C84" s="25">
        <v>100.00345043575851</v>
      </c>
      <c r="D84" s="55">
        <v>99.808350590153111</v>
      </c>
      <c r="E84" s="24">
        <v>104.18771560966478</v>
      </c>
      <c r="F84" s="24">
        <v>99.894729106651184</v>
      </c>
      <c r="G84" s="68">
        <v>99.998490231665585</v>
      </c>
      <c r="H84" s="55">
        <v>100.04136827692822</v>
      </c>
      <c r="I84" s="65">
        <v>100.02324116891191</v>
      </c>
      <c r="J84" s="25">
        <v>99.902530476971634</v>
      </c>
      <c r="K84" s="55">
        <v>100.00513497993664</v>
      </c>
      <c r="L84" s="55">
        <v>99.999697957866516</v>
      </c>
      <c r="M84" s="55">
        <v>100.00090612913746</v>
      </c>
      <c r="N84" s="55">
        <v>100.02718362780575</v>
      </c>
      <c r="O84" s="60">
        <v>100.0042274151606</v>
      </c>
      <c r="P84" s="30">
        <f t="shared" si="1"/>
        <v>100.00030891826492</v>
      </c>
      <c r="Q84" s="7" t="s">
        <v>394</v>
      </c>
      <c r="R84" s="45" t="s">
        <v>121</v>
      </c>
    </row>
    <row r="85" spans="1:18" ht="12" customHeight="1" x14ac:dyDescent="0.2">
      <c r="A85" s="5" t="s">
        <v>101</v>
      </c>
      <c r="B85" s="52" t="s">
        <v>316</v>
      </c>
      <c r="C85" s="25">
        <v>100.24489396196013</v>
      </c>
      <c r="D85" s="55">
        <v>99.828578433998345</v>
      </c>
      <c r="E85" s="24">
        <v>99.995624851965943</v>
      </c>
      <c r="F85" s="24">
        <v>100.01312601838536</v>
      </c>
      <c r="G85" s="68">
        <v>100.93074299045985</v>
      </c>
      <c r="H85" s="55">
        <v>99.611569441916998</v>
      </c>
      <c r="I85" s="65">
        <v>99.998152496576893</v>
      </c>
      <c r="J85" s="25">
        <v>99.601959533321605</v>
      </c>
      <c r="K85" s="55">
        <v>100.01569615553214</v>
      </c>
      <c r="L85" s="55">
        <v>100.04265648508404</v>
      </c>
      <c r="M85" s="55">
        <v>100.17021441469593</v>
      </c>
      <c r="N85" s="55">
        <v>99.789639097997451</v>
      </c>
      <c r="O85" s="60">
        <v>99.849002554422739</v>
      </c>
      <c r="P85" s="30">
        <f t="shared" si="1"/>
        <v>100.00107035222308</v>
      </c>
      <c r="Q85" s="7" t="s">
        <v>395</v>
      </c>
      <c r="R85" s="45" t="s">
        <v>101</v>
      </c>
    </row>
    <row r="86" spans="1:18" ht="12" customHeight="1" x14ac:dyDescent="0.2">
      <c r="A86" s="5" t="s">
        <v>102</v>
      </c>
      <c r="B86" s="52" t="s">
        <v>317</v>
      </c>
      <c r="C86" s="25">
        <v>101.67173001441014</v>
      </c>
      <c r="D86" s="55">
        <v>98.556720283125571</v>
      </c>
      <c r="E86" s="24">
        <v>98.737267834560697</v>
      </c>
      <c r="F86" s="24">
        <v>99.887002612730029</v>
      </c>
      <c r="G86" s="68">
        <v>100.14078130735113</v>
      </c>
      <c r="H86" s="55">
        <v>99.904727717722409</v>
      </c>
      <c r="I86" s="65">
        <v>100.06097122524467</v>
      </c>
      <c r="J86" s="25">
        <v>100.21807204092565</v>
      </c>
      <c r="K86" s="55">
        <v>100.38062072392249</v>
      </c>
      <c r="L86" s="55">
        <v>99.586975436064776</v>
      </c>
      <c r="M86" s="55">
        <v>99.869397113556204</v>
      </c>
      <c r="N86" s="55">
        <v>100</v>
      </c>
      <c r="O86" s="60">
        <v>100.28147882222618</v>
      </c>
      <c r="P86" s="30">
        <f t="shared" si="1"/>
        <v>100.04922493189038</v>
      </c>
      <c r="Q86" s="7" t="s">
        <v>396</v>
      </c>
      <c r="R86" s="45" t="s">
        <v>102</v>
      </c>
    </row>
    <row r="87" spans="1:18" ht="12" customHeight="1" thickBot="1" x14ac:dyDescent="0.25">
      <c r="A87" s="44" t="s">
        <v>120</v>
      </c>
      <c r="B87" s="53" t="s">
        <v>221</v>
      </c>
      <c r="C87" s="26">
        <v>100.02676941740485</v>
      </c>
      <c r="D87" s="27">
        <v>96.330711550141984</v>
      </c>
      <c r="E87" s="27">
        <v>99.302842914956884</v>
      </c>
      <c r="F87" s="27">
        <v>100.0838348537457</v>
      </c>
      <c r="G87" s="69">
        <v>100.54373735037139</v>
      </c>
      <c r="H87" s="27">
        <v>103.89398016579602</v>
      </c>
      <c r="I87" s="66">
        <v>93.831755043677987</v>
      </c>
      <c r="J87" s="26">
        <v>102.13631167835489</v>
      </c>
      <c r="K87" s="27">
        <v>95.349626047203799</v>
      </c>
      <c r="L87" s="27">
        <v>103.29906851208028</v>
      </c>
      <c r="M87" s="27">
        <v>100.13760047039102</v>
      </c>
      <c r="N87" s="27">
        <v>104.6669236369633</v>
      </c>
      <c r="O87" s="61">
        <v>99.750580728243335</v>
      </c>
      <c r="P87" s="31">
        <f t="shared" si="1"/>
        <v>100.40106484812023</v>
      </c>
      <c r="Q87" s="53" t="s">
        <v>239</v>
      </c>
      <c r="R87" s="46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4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2" t="s">
        <v>126</v>
      </c>
      <c r="C4" s="78" t="s">
        <v>122</v>
      </c>
      <c r="D4" s="89"/>
      <c r="E4" s="89"/>
      <c r="F4" s="89"/>
      <c r="G4" s="89"/>
      <c r="H4" s="89"/>
      <c r="I4" s="90"/>
      <c r="J4" s="78" t="s">
        <v>123</v>
      </c>
      <c r="K4" s="89"/>
      <c r="L4" s="89"/>
      <c r="M4" s="89"/>
      <c r="N4" s="89"/>
      <c r="O4" s="89"/>
      <c r="P4" s="90"/>
      <c r="Q4" s="72" t="s">
        <v>127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33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9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103.06641260178462</v>
      </c>
      <c r="D7" s="28">
        <v>103.36612704623663</v>
      </c>
      <c r="E7" s="28">
        <v>101.2578511155041</v>
      </c>
      <c r="F7" s="28">
        <v>100.3140115101456</v>
      </c>
      <c r="G7" s="67">
        <v>99.438180183843315</v>
      </c>
      <c r="H7" s="28">
        <v>99.771306437341408</v>
      </c>
      <c r="I7" s="70">
        <v>99.217780043579154</v>
      </c>
      <c r="J7" s="35">
        <v>99.550232297881422</v>
      </c>
      <c r="K7" s="28">
        <v>98.434339001680044</v>
      </c>
      <c r="L7" s="28">
        <v>97.206188448985529</v>
      </c>
      <c r="M7" s="28">
        <v>96.409372544316412</v>
      </c>
      <c r="N7" s="28">
        <v>96.356729859104988</v>
      </c>
      <c r="O7" s="59">
        <v>95.996980868601085</v>
      </c>
      <c r="P7" s="32">
        <f>AVERAGE(G7:O7)</f>
        <v>98.042345520592605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240</v>
      </c>
      <c r="C8" s="25">
        <v>92.026959975376144</v>
      </c>
      <c r="D8" s="55">
        <v>91.208169894717344</v>
      </c>
      <c r="E8" s="24">
        <v>97.627028578401919</v>
      </c>
      <c r="F8" s="24">
        <v>97.394986063182799</v>
      </c>
      <c r="G8" s="68">
        <v>99.080551684379586</v>
      </c>
      <c r="H8" s="55">
        <v>98.121129698129934</v>
      </c>
      <c r="I8" s="65">
        <v>97.84800642065062</v>
      </c>
      <c r="J8" s="25">
        <v>104.70733689828779</v>
      </c>
      <c r="K8" s="55">
        <v>113.79460768716005</v>
      </c>
      <c r="L8" s="55">
        <v>110.86013663292368</v>
      </c>
      <c r="M8" s="55">
        <v>111.22504322089361</v>
      </c>
      <c r="N8" s="55">
        <v>112.39237151779035</v>
      </c>
      <c r="O8" s="60">
        <v>111.16273226464173</v>
      </c>
      <c r="P8" s="30">
        <f t="shared" ref="P8:P71" si="0">AVERAGE(G8:O8)</f>
        <v>106.57687955831749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100.77973492478895</v>
      </c>
      <c r="D9" s="55">
        <v>100.82175421222416</v>
      </c>
      <c r="E9" s="24">
        <v>99.182715298869596</v>
      </c>
      <c r="F9" s="24">
        <v>99.900576036812481</v>
      </c>
      <c r="G9" s="68">
        <v>101.44894694120592</v>
      </c>
      <c r="H9" s="55">
        <v>98.129657940708483</v>
      </c>
      <c r="I9" s="65">
        <v>100.53766568748046</v>
      </c>
      <c r="J9" s="25">
        <v>102.80519959372545</v>
      </c>
      <c r="K9" s="55">
        <v>106.76319210843945</v>
      </c>
      <c r="L9" s="55">
        <v>109.17114049239795</v>
      </c>
      <c r="M9" s="55">
        <v>104.61591921688216</v>
      </c>
      <c r="N9" s="55">
        <v>104.67431330367398</v>
      </c>
      <c r="O9" s="60">
        <v>106.98994078161377</v>
      </c>
      <c r="P9" s="30">
        <f t="shared" si="0"/>
        <v>103.90399734068085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100.11718856748342</v>
      </c>
      <c r="D10" s="55">
        <v>100.25249795988216</v>
      </c>
      <c r="E10" s="24">
        <v>99.784352745201701</v>
      </c>
      <c r="F10" s="24">
        <v>100.2277070180718</v>
      </c>
      <c r="G10" s="68">
        <v>100.2277070180718</v>
      </c>
      <c r="H10" s="55">
        <v>102.07777011034406</v>
      </c>
      <c r="I10" s="65">
        <v>98.379419598513337</v>
      </c>
      <c r="J10" s="25">
        <v>97.460890214067149</v>
      </c>
      <c r="K10" s="55">
        <v>100.14727918361874</v>
      </c>
      <c r="L10" s="55">
        <v>99.66959166236019</v>
      </c>
      <c r="M10" s="55">
        <v>99.215053426925252</v>
      </c>
      <c r="N10" s="55">
        <v>98.440960622174842</v>
      </c>
      <c r="O10" s="60">
        <v>98.428612235623518</v>
      </c>
      <c r="P10" s="30">
        <f t="shared" si="0"/>
        <v>99.338587119077658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93.148875269355358</v>
      </c>
      <c r="D11" s="55">
        <v>94.021726120002171</v>
      </c>
      <c r="E11" s="24">
        <v>93.377613154475313</v>
      </c>
      <c r="F11" s="24">
        <v>97.252960689018494</v>
      </c>
      <c r="G11" s="68">
        <v>101.46750015501063</v>
      </c>
      <c r="H11" s="55">
        <v>100.93538120548024</v>
      </c>
      <c r="I11" s="65">
        <v>99.461988652597853</v>
      </c>
      <c r="J11" s="25">
        <v>100.37212131490443</v>
      </c>
      <c r="K11" s="55">
        <v>97.195421683140921</v>
      </c>
      <c r="L11" s="55">
        <v>94.70963237231706</v>
      </c>
      <c r="M11" s="55">
        <v>94.846997391216448</v>
      </c>
      <c r="N11" s="55">
        <v>92.389939772698781</v>
      </c>
      <c r="O11" s="60">
        <v>93.248012836497111</v>
      </c>
      <c r="P11" s="30">
        <f t="shared" si="0"/>
        <v>97.180777264873711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100.45071465232331</v>
      </c>
      <c r="D12" s="55">
        <v>100.44752110557542</v>
      </c>
      <c r="E12" s="24">
        <v>100.43181356550114</v>
      </c>
      <c r="F12" s="24">
        <v>100.67862532818917</v>
      </c>
      <c r="G12" s="68">
        <v>100.68592380724739</v>
      </c>
      <c r="H12" s="55">
        <v>100.68592380724739</v>
      </c>
      <c r="I12" s="65">
        <v>100.11928597581543</v>
      </c>
      <c r="J12" s="25">
        <v>99.961789265959396</v>
      </c>
      <c r="K12" s="55">
        <v>99.628084216092518</v>
      </c>
      <c r="L12" s="55">
        <v>99.955671161419062</v>
      </c>
      <c r="M12" s="55">
        <v>99.920171566238608</v>
      </c>
      <c r="N12" s="55">
        <v>99.92532178777148</v>
      </c>
      <c r="O12" s="60">
        <v>99.92532178777148</v>
      </c>
      <c r="P12" s="30">
        <f t="shared" si="0"/>
        <v>100.08972148617366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98.647083698353384</v>
      </c>
      <c r="D13" s="55">
        <v>93.544354789557147</v>
      </c>
      <c r="E13" s="24">
        <v>91.047650127945758</v>
      </c>
      <c r="F13" s="24">
        <v>93.519436676320638</v>
      </c>
      <c r="G13" s="68">
        <v>103.39274758386652</v>
      </c>
      <c r="H13" s="55">
        <v>110.59677792914817</v>
      </c>
      <c r="I13" s="65">
        <v>114.22594237899337</v>
      </c>
      <c r="J13" s="25">
        <v>112.5348338275406</v>
      </c>
      <c r="K13" s="55">
        <v>98.237018916521208</v>
      </c>
      <c r="L13" s="55">
        <v>107.08283985973313</v>
      </c>
      <c r="M13" s="55">
        <v>111.40430764794895</v>
      </c>
      <c r="N13" s="55">
        <v>114.65645049103672</v>
      </c>
      <c r="O13" s="60">
        <v>112.35090674464176</v>
      </c>
      <c r="P13" s="30">
        <f t="shared" si="0"/>
        <v>109.38686948660337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98.354045378587784</v>
      </c>
      <c r="D14" s="55">
        <v>95.766744546761387</v>
      </c>
      <c r="E14" s="24">
        <v>107.78695792823945</v>
      </c>
      <c r="F14" s="24">
        <v>118.60770127306553</v>
      </c>
      <c r="G14" s="68">
        <v>118.81195015275784</v>
      </c>
      <c r="H14" s="55">
        <v>120.46948315721619</v>
      </c>
      <c r="I14" s="65">
        <v>115.59083938247834</v>
      </c>
      <c r="J14" s="25">
        <v>112.36302587755644</v>
      </c>
      <c r="K14" s="55">
        <v>119.12547141080255</v>
      </c>
      <c r="L14" s="55">
        <v>123.08773244668517</v>
      </c>
      <c r="M14" s="55">
        <v>123.38267780552545</v>
      </c>
      <c r="N14" s="55">
        <v>112.45774451932785</v>
      </c>
      <c r="O14" s="60">
        <v>111.78720426691757</v>
      </c>
      <c r="P14" s="30">
        <f t="shared" si="0"/>
        <v>117.45290322436306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108.26053402582593</v>
      </c>
      <c r="D15" s="55">
        <v>99.053702780613875</v>
      </c>
      <c r="E15" s="24">
        <v>92.245518144738867</v>
      </c>
      <c r="F15" s="24">
        <v>90.440067183487045</v>
      </c>
      <c r="G15" s="68">
        <v>91.865328288188351</v>
      </c>
      <c r="H15" s="55">
        <v>88.964028241390281</v>
      </c>
      <c r="I15" s="65">
        <v>90.569113937030878</v>
      </c>
      <c r="J15" s="25">
        <v>94.003550160262833</v>
      </c>
      <c r="K15" s="55">
        <v>88.52204454370154</v>
      </c>
      <c r="L15" s="55">
        <v>91.567428380500743</v>
      </c>
      <c r="M15" s="55">
        <v>93.298232004692395</v>
      </c>
      <c r="N15" s="55">
        <v>94.840244121360911</v>
      </c>
      <c r="O15" s="60">
        <v>92.831093576251206</v>
      </c>
      <c r="P15" s="30">
        <f t="shared" si="0"/>
        <v>91.829007028153242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93.949261603064286</v>
      </c>
      <c r="D16" s="55">
        <v>93.393927202769405</v>
      </c>
      <c r="E16" s="24">
        <v>92.818729568225251</v>
      </c>
      <c r="F16" s="24">
        <v>92.933662408005887</v>
      </c>
      <c r="G16" s="68">
        <v>92.671055282057452</v>
      </c>
      <c r="H16" s="55">
        <v>98.857345898441011</v>
      </c>
      <c r="I16" s="65">
        <v>97.120818135550053</v>
      </c>
      <c r="J16" s="25">
        <v>93.957484427156913</v>
      </c>
      <c r="K16" s="55">
        <v>94.696803632240218</v>
      </c>
      <c r="L16" s="55">
        <v>96.276017168672084</v>
      </c>
      <c r="M16" s="55">
        <v>95.036105158975545</v>
      </c>
      <c r="N16" s="55">
        <v>98.525011997434746</v>
      </c>
      <c r="O16" s="60">
        <v>94.440040108203831</v>
      </c>
      <c r="P16" s="30">
        <f t="shared" si="0"/>
        <v>95.731186867636879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106.16533935805749</v>
      </c>
      <c r="D17" s="55">
        <v>107.8873658090594</v>
      </c>
      <c r="E17" s="24">
        <v>108.15698152877644</v>
      </c>
      <c r="F17" s="24">
        <v>107.09950807600059</v>
      </c>
      <c r="G17" s="68">
        <v>107.29578152484753</v>
      </c>
      <c r="H17" s="55">
        <v>105.77648997638944</v>
      </c>
      <c r="I17" s="65">
        <v>111.23523652726348</v>
      </c>
      <c r="J17" s="25">
        <v>107.31510386045267</v>
      </c>
      <c r="K17" s="55">
        <v>109.53162707646531</v>
      </c>
      <c r="L17" s="55">
        <v>111.09012610342306</v>
      </c>
      <c r="M17" s="55">
        <v>107.92097699279404</v>
      </c>
      <c r="N17" s="55">
        <v>106.48288185924805</v>
      </c>
      <c r="O17" s="60">
        <v>107.93604125905524</v>
      </c>
      <c r="P17" s="30">
        <f t="shared" si="0"/>
        <v>108.28714057554878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104.57576075527348</v>
      </c>
      <c r="D18" s="55">
        <v>105.24240461382095</v>
      </c>
      <c r="E18" s="24">
        <v>108.39275242665629</v>
      </c>
      <c r="F18" s="24">
        <v>108.47739353679933</v>
      </c>
      <c r="G18" s="68">
        <v>108.59787946195898</v>
      </c>
      <c r="H18" s="55">
        <v>108.9454693880825</v>
      </c>
      <c r="I18" s="65">
        <v>107.93037979540627</v>
      </c>
      <c r="J18" s="25">
        <v>107.64551908735267</v>
      </c>
      <c r="K18" s="55">
        <v>109.28629142376151</v>
      </c>
      <c r="L18" s="55">
        <v>109.98812519255792</v>
      </c>
      <c r="M18" s="55">
        <v>110.05475958960631</v>
      </c>
      <c r="N18" s="55">
        <v>109.64147525847272</v>
      </c>
      <c r="O18" s="60">
        <v>109.45686121920883</v>
      </c>
      <c r="P18" s="30">
        <f t="shared" si="0"/>
        <v>109.06075115737865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100.2650541143623</v>
      </c>
      <c r="D19" s="55">
        <v>100.59625876289336</v>
      </c>
      <c r="E19" s="24">
        <v>103.58841129454336</v>
      </c>
      <c r="F19" s="24">
        <v>103.85782054059396</v>
      </c>
      <c r="G19" s="68">
        <v>103.5058065223138</v>
      </c>
      <c r="H19" s="55">
        <v>106.25472859877235</v>
      </c>
      <c r="I19" s="65">
        <v>100.46187924996291</v>
      </c>
      <c r="J19" s="25">
        <v>101.75492935042594</v>
      </c>
      <c r="K19" s="55">
        <v>100.42849931018924</v>
      </c>
      <c r="L19" s="55">
        <v>99.404380543656728</v>
      </c>
      <c r="M19" s="55">
        <v>100.03931146714922</v>
      </c>
      <c r="N19" s="55">
        <v>100.46768402718769</v>
      </c>
      <c r="O19" s="60">
        <v>102.54299097701931</v>
      </c>
      <c r="P19" s="30">
        <f t="shared" si="0"/>
        <v>101.65113444963082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99.30257893964189</v>
      </c>
      <c r="D20" s="55">
        <v>98.41270929454106</v>
      </c>
      <c r="E20" s="24">
        <v>99.490873291400106</v>
      </c>
      <c r="F20" s="24">
        <v>100.57401142044917</v>
      </c>
      <c r="G20" s="68">
        <v>106.14574815216493</v>
      </c>
      <c r="H20" s="55">
        <v>104.70142485325451</v>
      </c>
      <c r="I20" s="65">
        <v>93.843992690272387</v>
      </c>
      <c r="J20" s="25">
        <v>96.485898619983928</v>
      </c>
      <c r="K20" s="55">
        <v>97.240051339805419</v>
      </c>
      <c r="L20" s="55">
        <v>97.928101882706343</v>
      </c>
      <c r="M20" s="55">
        <v>95.876717267977725</v>
      </c>
      <c r="N20" s="55">
        <v>97.201289716537815</v>
      </c>
      <c r="O20" s="60">
        <v>93.978593076551419</v>
      </c>
      <c r="P20" s="30">
        <f t="shared" si="0"/>
        <v>98.155757511028284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97.785767244980349</v>
      </c>
      <c r="D21" s="55">
        <v>96.996563329455881</v>
      </c>
      <c r="E21" s="24">
        <v>97.726662754335493</v>
      </c>
      <c r="F21" s="24">
        <v>97.188628620026122</v>
      </c>
      <c r="G21" s="68">
        <v>97.437680815709669</v>
      </c>
      <c r="H21" s="55">
        <v>97.826307348352444</v>
      </c>
      <c r="I21" s="65">
        <v>98.516186377693344</v>
      </c>
      <c r="J21" s="25">
        <v>98.93720757853751</v>
      </c>
      <c r="K21" s="55">
        <v>99.174886623042184</v>
      </c>
      <c r="L21" s="55">
        <v>99.29020059648208</v>
      </c>
      <c r="M21" s="55">
        <v>100.15700918024018</v>
      </c>
      <c r="N21" s="55">
        <v>100.3047404137232</v>
      </c>
      <c r="O21" s="60">
        <v>100.78776944725587</v>
      </c>
      <c r="P21" s="30">
        <f t="shared" si="0"/>
        <v>99.159109820115162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97.375006501427293</v>
      </c>
      <c r="D22" s="55">
        <v>97.109668048332225</v>
      </c>
      <c r="E22" s="24">
        <v>96.327002458858857</v>
      </c>
      <c r="F22" s="24">
        <v>96.268407698507346</v>
      </c>
      <c r="G22" s="68">
        <v>97.522792258244706</v>
      </c>
      <c r="H22" s="55">
        <v>99.811818579977711</v>
      </c>
      <c r="I22" s="65">
        <v>99.404796699789486</v>
      </c>
      <c r="J22" s="25">
        <v>99.673473421975018</v>
      </c>
      <c r="K22" s="55">
        <v>100.76941050485803</v>
      </c>
      <c r="L22" s="55">
        <v>104.2857066388527</v>
      </c>
      <c r="M22" s="55">
        <v>106.0110947168901</v>
      </c>
      <c r="N22" s="55">
        <v>107.2664669706779</v>
      </c>
      <c r="O22" s="60">
        <v>107.36991057119918</v>
      </c>
      <c r="P22" s="30">
        <f t="shared" si="0"/>
        <v>102.45727448471831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96.814043115125116</v>
      </c>
      <c r="D23" s="55">
        <v>90.373584696108821</v>
      </c>
      <c r="E23" s="24">
        <v>89.428193878507784</v>
      </c>
      <c r="F23" s="24">
        <v>90.051444821899949</v>
      </c>
      <c r="G23" s="68">
        <v>92.937462403870725</v>
      </c>
      <c r="H23" s="55">
        <v>92.971837055677554</v>
      </c>
      <c r="I23" s="65">
        <v>95.409192699355003</v>
      </c>
      <c r="J23" s="25">
        <v>93.322358211996089</v>
      </c>
      <c r="K23" s="55">
        <v>93.557243009137565</v>
      </c>
      <c r="L23" s="55">
        <v>89.768911844688787</v>
      </c>
      <c r="M23" s="55">
        <v>96.227670916276494</v>
      </c>
      <c r="N23" s="55">
        <v>101.66922313539197</v>
      </c>
      <c r="O23" s="60">
        <v>94.526409865990331</v>
      </c>
      <c r="P23" s="30">
        <f t="shared" si="0"/>
        <v>94.487812126931601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99.82871426110313</v>
      </c>
      <c r="D24" s="55">
        <v>101.23248820601324</v>
      </c>
      <c r="E24" s="24">
        <v>101.30023536682349</v>
      </c>
      <c r="F24" s="24">
        <v>101.04630870239797</v>
      </c>
      <c r="G24" s="68">
        <v>97.207630845145019</v>
      </c>
      <c r="H24" s="55">
        <v>97.954034571460497</v>
      </c>
      <c r="I24" s="65">
        <v>100.7766186376172</v>
      </c>
      <c r="J24" s="25">
        <v>97.576878318258821</v>
      </c>
      <c r="K24" s="55">
        <v>97.36220003644199</v>
      </c>
      <c r="L24" s="55">
        <v>97.92467860838407</v>
      </c>
      <c r="M24" s="55">
        <v>97.317760758777055</v>
      </c>
      <c r="N24" s="55">
        <v>97.699369971694097</v>
      </c>
      <c r="O24" s="60">
        <v>99.788361039025773</v>
      </c>
      <c r="P24" s="30">
        <f t="shared" si="0"/>
        <v>98.178614754089381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105.16834901382151</v>
      </c>
      <c r="D25" s="55">
        <v>100.77572887722781</v>
      </c>
      <c r="E25" s="24">
        <v>106.23054337173134</v>
      </c>
      <c r="F25" s="24">
        <v>105.05375632681451</v>
      </c>
      <c r="G25" s="68">
        <v>103.65312647719816</v>
      </c>
      <c r="H25" s="55">
        <v>98.995452239092842</v>
      </c>
      <c r="I25" s="65">
        <v>103.80530283207882</v>
      </c>
      <c r="J25" s="25">
        <v>99.553588194085307</v>
      </c>
      <c r="K25" s="55">
        <v>99.203477536245117</v>
      </c>
      <c r="L25" s="55">
        <v>101.94255452454732</v>
      </c>
      <c r="M25" s="55">
        <v>104.2919231837822</v>
      </c>
      <c r="N25" s="55">
        <v>103.80437299285813</v>
      </c>
      <c r="O25" s="60">
        <v>101.88754165088476</v>
      </c>
      <c r="P25" s="30">
        <f t="shared" si="0"/>
        <v>101.90414884786361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101.3330312246927</v>
      </c>
      <c r="D26" s="55">
        <v>101.6157676071732</v>
      </c>
      <c r="E26" s="24">
        <v>102.83334198507232</v>
      </c>
      <c r="F26" s="24">
        <v>103.68848509195456</v>
      </c>
      <c r="G26" s="68">
        <v>101.67335147082575</v>
      </c>
      <c r="H26" s="55">
        <v>101.66424983905404</v>
      </c>
      <c r="I26" s="65">
        <v>101.47548376584272</v>
      </c>
      <c r="J26" s="25">
        <v>100.54849299174118</v>
      </c>
      <c r="K26" s="55">
        <v>107.18089603295901</v>
      </c>
      <c r="L26" s="55">
        <v>107.06483072605839</v>
      </c>
      <c r="M26" s="55">
        <v>102.33820431715512</v>
      </c>
      <c r="N26" s="55">
        <v>106.10640279832558</v>
      </c>
      <c r="O26" s="60">
        <v>106.18423127550314</v>
      </c>
      <c r="P26" s="30">
        <f t="shared" si="0"/>
        <v>103.80401591305167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98.705029436376549</v>
      </c>
      <c r="D27" s="55">
        <v>98.0462786354923</v>
      </c>
      <c r="E27" s="24">
        <v>97.943109505010966</v>
      </c>
      <c r="F27" s="24">
        <v>97.903841517410655</v>
      </c>
      <c r="G27" s="68">
        <v>98.117401993226821</v>
      </c>
      <c r="H27" s="55">
        <v>97.879583028280422</v>
      </c>
      <c r="I27" s="65">
        <v>97.851901762285848</v>
      </c>
      <c r="J27" s="25">
        <v>97.930810397218622</v>
      </c>
      <c r="K27" s="55">
        <v>97.85940096556142</v>
      </c>
      <c r="L27" s="55">
        <v>97.665882850440127</v>
      </c>
      <c r="M27" s="55">
        <v>97.954368120816156</v>
      </c>
      <c r="N27" s="55">
        <v>97.943450327762463</v>
      </c>
      <c r="O27" s="60">
        <v>98.116378527295439</v>
      </c>
      <c r="P27" s="30">
        <f t="shared" si="0"/>
        <v>97.924353108098586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105.43485575312251</v>
      </c>
      <c r="D28" s="55">
        <v>105.1611938795823</v>
      </c>
      <c r="E28" s="24">
        <v>105.53518841946379</v>
      </c>
      <c r="F28" s="24">
        <v>105.45403847990886</v>
      </c>
      <c r="G28" s="68">
        <v>101.60041182914669</v>
      </c>
      <c r="H28" s="55">
        <v>100.5811475511683</v>
      </c>
      <c r="I28" s="65">
        <v>100.73866581463513</v>
      </c>
      <c r="J28" s="25">
        <v>101.09868162787559</v>
      </c>
      <c r="K28" s="55">
        <v>102.85596096263873</v>
      </c>
      <c r="L28" s="55">
        <v>103.85665375779969</v>
      </c>
      <c r="M28" s="55">
        <v>106.20063085918758</v>
      </c>
      <c r="N28" s="55">
        <v>106.06272932487147</v>
      </c>
      <c r="O28" s="60">
        <v>108.47407398927132</v>
      </c>
      <c r="P28" s="30">
        <f t="shared" si="0"/>
        <v>103.49655063517717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103.41399971863532</v>
      </c>
      <c r="D29" s="55">
        <v>104.76356308643018</v>
      </c>
      <c r="E29" s="24">
        <v>103.17464507722678</v>
      </c>
      <c r="F29" s="24">
        <v>104.90833358915475</v>
      </c>
      <c r="G29" s="68">
        <v>106.28421434112268</v>
      </c>
      <c r="H29" s="55">
        <v>106.55069146196436</v>
      </c>
      <c r="I29" s="65">
        <v>106.57921202118297</v>
      </c>
      <c r="J29" s="25">
        <v>106.89895620441787</v>
      </c>
      <c r="K29" s="55">
        <v>105.47179867312471</v>
      </c>
      <c r="L29" s="55">
        <v>99.284738492433917</v>
      </c>
      <c r="M29" s="55">
        <v>97.059637288235749</v>
      </c>
      <c r="N29" s="55">
        <v>95.274878546081339</v>
      </c>
      <c r="O29" s="60">
        <v>95.100654377235699</v>
      </c>
      <c r="P29" s="30">
        <f t="shared" si="0"/>
        <v>102.05608682286659</v>
      </c>
      <c r="Q29" s="7" t="s">
        <v>339</v>
      </c>
      <c r="R29" s="45" t="s">
        <v>57</v>
      </c>
    </row>
    <row r="30" spans="1:18" ht="12" customHeight="1" x14ac:dyDescent="0.2">
      <c r="A30" s="5" t="s">
        <v>58</v>
      </c>
      <c r="B30" s="52" t="s">
        <v>262</v>
      </c>
      <c r="C30" s="25">
        <v>107.18526934006275</v>
      </c>
      <c r="D30" s="55">
        <v>105.20365460391167</v>
      </c>
      <c r="E30" s="24">
        <v>101.47712586719391</v>
      </c>
      <c r="F30" s="24">
        <v>101.47712586719391</v>
      </c>
      <c r="G30" s="68">
        <v>100.58533426203591</v>
      </c>
      <c r="H30" s="55">
        <v>103.43259224928325</v>
      </c>
      <c r="I30" s="65">
        <v>102.08111412554221</v>
      </c>
      <c r="J30" s="25">
        <v>102.08111412554221</v>
      </c>
      <c r="K30" s="55">
        <v>102.32678025120794</v>
      </c>
      <c r="L30" s="55">
        <v>103.82682406005577</v>
      </c>
      <c r="M30" s="55">
        <v>105.01883359329803</v>
      </c>
      <c r="N30" s="55">
        <v>101.98210900871123</v>
      </c>
      <c r="O30" s="60">
        <v>102.03766314412937</v>
      </c>
      <c r="P30" s="30">
        <f t="shared" si="0"/>
        <v>102.59692942442288</v>
      </c>
      <c r="Q30" s="7" t="s">
        <v>340</v>
      </c>
      <c r="R30" s="45" t="s">
        <v>58</v>
      </c>
    </row>
    <row r="31" spans="1:18" ht="12" customHeight="1" x14ac:dyDescent="0.2">
      <c r="A31" s="5" t="s">
        <v>59</v>
      </c>
      <c r="B31" s="52" t="s">
        <v>263</v>
      </c>
      <c r="C31" s="25">
        <v>98.887356607910675</v>
      </c>
      <c r="D31" s="55">
        <v>100.04106780356435</v>
      </c>
      <c r="E31" s="24">
        <v>100.36660329402008</v>
      </c>
      <c r="F31" s="24">
        <v>99.789425037818901</v>
      </c>
      <c r="G31" s="68">
        <v>107.77631725534921</v>
      </c>
      <c r="H31" s="55">
        <v>107.89608378120397</v>
      </c>
      <c r="I31" s="65">
        <v>106.09278726852631</v>
      </c>
      <c r="J31" s="25">
        <v>103.50245647166338</v>
      </c>
      <c r="K31" s="55">
        <v>103.77434073389355</v>
      </c>
      <c r="L31" s="55">
        <v>106.07244128295494</v>
      </c>
      <c r="M31" s="55">
        <v>104.69887749961899</v>
      </c>
      <c r="N31" s="55">
        <v>102.57927916824406</v>
      </c>
      <c r="O31" s="60">
        <v>103.44524955197872</v>
      </c>
      <c r="P31" s="30">
        <f t="shared" si="0"/>
        <v>105.09309255704812</v>
      </c>
      <c r="Q31" s="7" t="s">
        <v>341</v>
      </c>
      <c r="R31" s="45" t="s">
        <v>59</v>
      </c>
    </row>
    <row r="32" spans="1:18" ht="12" customHeight="1" x14ac:dyDescent="0.2">
      <c r="A32" s="5" t="s">
        <v>60</v>
      </c>
      <c r="B32" s="52" t="s">
        <v>264</v>
      </c>
      <c r="C32" s="25">
        <v>101.71220309735216</v>
      </c>
      <c r="D32" s="55">
        <v>102.07053579736936</v>
      </c>
      <c r="E32" s="24">
        <v>101.36781349514754</v>
      </c>
      <c r="F32" s="24">
        <v>101.41425409084628</v>
      </c>
      <c r="G32" s="68">
        <v>100.3476416183215</v>
      </c>
      <c r="H32" s="55">
        <v>102.8265643672305</v>
      </c>
      <c r="I32" s="65">
        <v>102.1119309215869</v>
      </c>
      <c r="J32" s="25">
        <v>100.76485677894726</v>
      </c>
      <c r="K32" s="55">
        <v>100.94979734633381</v>
      </c>
      <c r="L32" s="55">
        <v>99.855050785972438</v>
      </c>
      <c r="M32" s="55">
        <v>99.246520239286497</v>
      </c>
      <c r="N32" s="55">
        <v>101.18536607555831</v>
      </c>
      <c r="O32" s="60">
        <v>100.5419623249791</v>
      </c>
      <c r="P32" s="30">
        <f t="shared" si="0"/>
        <v>100.8699656064685</v>
      </c>
      <c r="Q32" s="7" t="s">
        <v>342</v>
      </c>
      <c r="R32" s="45" t="s">
        <v>60</v>
      </c>
    </row>
    <row r="33" spans="1:18" ht="12" customHeight="1" x14ac:dyDescent="0.2">
      <c r="A33" s="5" t="s">
        <v>61</v>
      </c>
      <c r="B33" s="52" t="s">
        <v>265</v>
      </c>
      <c r="C33" s="25">
        <v>140.86511864442974</v>
      </c>
      <c r="D33" s="55">
        <v>142.48917291740116</v>
      </c>
      <c r="E33" s="24">
        <v>115.40593422781751</v>
      </c>
      <c r="F33" s="24">
        <v>108.97162223147458</v>
      </c>
      <c r="G33" s="68">
        <v>102.46857567865068</v>
      </c>
      <c r="H33" s="55">
        <v>110.50728248730132</v>
      </c>
      <c r="I33" s="65">
        <v>105.15559834555587</v>
      </c>
      <c r="J33" s="25">
        <v>102.85558469446468</v>
      </c>
      <c r="K33" s="55">
        <v>95.637831939785286</v>
      </c>
      <c r="L33" s="55">
        <v>86.682158746278304</v>
      </c>
      <c r="M33" s="55">
        <v>82.6447133285875</v>
      </c>
      <c r="N33" s="55">
        <v>80.537159081877334</v>
      </c>
      <c r="O33" s="60">
        <v>77.154771323193813</v>
      </c>
      <c r="P33" s="30">
        <f t="shared" si="0"/>
        <v>93.738186180632766</v>
      </c>
      <c r="Q33" s="7" t="s">
        <v>343</v>
      </c>
      <c r="R33" s="45" t="s">
        <v>61</v>
      </c>
    </row>
    <row r="34" spans="1:18" ht="12" customHeight="1" x14ac:dyDescent="0.2">
      <c r="A34" s="5" t="s">
        <v>62</v>
      </c>
      <c r="B34" s="52" t="s">
        <v>266</v>
      </c>
      <c r="C34" s="25">
        <v>132.83077571126751</v>
      </c>
      <c r="D34" s="55">
        <v>135.14661422428088</v>
      </c>
      <c r="E34" s="24">
        <v>135.51743041244328</v>
      </c>
      <c r="F34" s="24">
        <v>117.90047087341758</v>
      </c>
      <c r="G34" s="68">
        <v>110.7726327020405</v>
      </c>
      <c r="H34" s="55">
        <v>104.90334477669769</v>
      </c>
      <c r="I34" s="65">
        <v>104.51185546130748</v>
      </c>
      <c r="J34" s="25">
        <v>107.71495647408291</v>
      </c>
      <c r="K34" s="55">
        <v>103.18413047740617</v>
      </c>
      <c r="L34" s="55">
        <v>88.452164817623441</v>
      </c>
      <c r="M34" s="55">
        <v>87.269463586887525</v>
      </c>
      <c r="N34" s="55">
        <v>91.570277444612941</v>
      </c>
      <c r="O34" s="60">
        <v>89.585516432444109</v>
      </c>
      <c r="P34" s="30">
        <f t="shared" si="0"/>
        <v>98.662704685900309</v>
      </c>
      <c r="Q34" s="7" t="s">
        <v>344</v>
      </c>
      <c r="R34" s="45" t="s">
        <v>62</v>
      </c>
    </row>
    <row r="35" spans="1:18" ht="12" customHeight="1" x14ac:dyDescent="0.2">
      <c r="A35" s="5" t="s">
        <v>63</v>
      </c>
      <c r="B35" s="52" t="s">
        <v>267</v>
      </c>
      <c r="C35" s="25">
        <v>112.40464962613682</v>
      </c>
      <c r="D35" s="55">
        <v>112.54830168452756</v>
      </c>
      <c r="E35" s="24">
        <v>111.30662506447841</v>
      </c>
      <c r="F35" s="24">
        <v>108.98017696275397</v>
      </c>
      <c r="G35" s="68">
        <v>100.37429224855066</v>
      </c>
      <c r="H35" s="55">
        <v>99.850903134601197</v>
      </c>
      <c r="I35" s="65">
        <v>101.22836944017608</v>
      </c>
      <c r="J35" s="25">
        <v>103.49270756350199</v>
      </c>
      <c r="K35" s="55">
        <v>97.338743403557359</v>
      </c>
      <c r="L35" s="55">
        <v>92.895195630848178</v>
      </c>
      <c r="M35" s="55">
        <v>86.335229546375601</v>
      </c>
      <c r="N35" s="55">
        <v>82.022152803540649</v>
      </c>
      <c r="O35" s="60">
        <v>82.433205736693182</v>
      </c>
      <c r="P35" s="30">
        <f t="shared" si="0"/>
        <v>93.996755500871643</v>
      </c>
      <c r="Q35" s="7" t="s">
        <v>345</v>
      </c>
      <c r="R35" s="45" t="s">
        <v>63</v>
      </c>
    </row>
    <row r="36" spans="1:18" ht="12" customHeight="1" x14ac:dyDescent="0.2">
      <c r="A36" s="5" t="s">
        <v>64</v>
      </c>
      <c r="B36" s="52" t="s">
        <v>268</v>
      </c>
      <c r="C36" s="25">
        <v>98.916608022905308</v>
      </c>
      <c r="D36" s="55">
        <v>98.820335681902264</v>
      </c>
      <c r="E36" s="24">
        <v>98.626457516139283</v>
      </c>
      <c r="F36" s="24">
        <v>98.392352161640773</v>
      </c>
      <c r="G36" s="68">
        <v>96.665175724635731</v>
      </c>
      <c r="H36" s="55">
        <v>94.043784546719266</v>
      </c>
      <c r="I36" s="65">
        <v>95.226061237322298</v>
      </c>
      <c r="J36" s="25">
        <v>95.533603171616008</v>
      </c>
      <c r="K36" s="55">
        <v>95.535112879108155</v>
      </c>
      <c r="L36" s="55">
        <v>95.358503429296761</v>
      </c>
      <c r="M36" s="55">
        <v>95.375193988724675</v>
      </c>
      <c r="N36" s="55">
        <v>94.59614129045282</v>
      </c>
      <c r="O36" s="60">
        <v>95.173652315022224</v>
      </c>
      <c r="P36" s="30">
        <f t="shared" si="0"/>
        <v>95.278580953655322</v>
      </c>
      <c r="Q36" s="7" t="s">
        <v>346</v>
      </c>
      <c r="R36" s="45" t="s">
        <v>64</v>
      </c>
    </row>
    <row r="37" spans="1:18" ht="12" customHeight="1" x14ac:dyDescent="0.2">
      <c r="A37" s="5" t="s">
        <v>65</v>
      </c>
      <c r="B37" s="52" t="s">
        <v>269</v>
      </c>
      <c r="C37" s="25">
        <v>107.86632823695</v>
      </c>
      <c r="D37" s="55">
        <v>106.31832214216162</v>
      </c>
      <c r="E37" s="24">
        <v>108.75442323862789</v>
      </c>
      <c r="F37" s="24">
        <v>108.17567371218357</v>
      </c>
      <c r="G37" s="68">
        <v>106.61305500765279</v>
      </c>
      <c r="H37" s="55">
        <v>107.59284893743396</v>
      </c>
      <c r="I37" s="65">
        <v>106.10740268418914</v>
      </c>
      <c r="J37" s="25">
        <v>105.43844188115861</v>
      </c>
      <c r="K37" s="55">
        <v>106.09564399416061</v>
      </c>
      <c r="L37" s="55">
        <v>108.08854704309849</v>
      </c>
      <c r="M37" s="55">
        <v>108.01433701777128</v>
      </c>
      <c r="N37" s="55">
        <v>108.07591184107655</v>
      </c>
      <c r="O37" s="60">
        <v>104.29579487582555</v>
      </c>
      <c r="P37" s="30">
        <f t="shared" si="0"/>
        <v>106.70244258692965</v>
      </c>
      <c r="Q37" s="7" t="s">
        <v>347</v>
      </c>
      <c r="R37" s="45" t="s">
        <v>65</v>
      </c>
    </row>
    <row r="38" spans="1:18" ht="12" customHeight="1" x14ac:dyDescent="0.2">
      <c r="A38" s="5" t="s">
        <v>66</v>
      </c>
      <c r="B38" s="52" t="s">
        <v>270</v>
      </c>
      <c r="C38" s="25">
        <v>97.076847370257298</v>
      </c>
      <c r="D38" s="55">
        <v>98.429330239174277</v>
      </c>
      <c r="E38" s="24">
        <v>97.897224374362736</v>
      </c>
      <c r="F38" s="24">
        <v>101.57353362765591</v>
      </c>
      <c r="G38" s="68">
        <v>97.942135921275863</v>
      </c>
      <c r="H38" s="55">
        <v>100.20484756099273</v>
      </c>
      <c r="I38" s="65">
        <v>102.82591571544857</v>
      </c>
      <c r="J38" s="25">
        <v>104.06550917384467</v>
      </c>
      <c r="K38" s="55">
        <v>102.66287736812139</v>
      </c>
      <c r="L38" s="55">
        <v>101.26410240573152</v>
      </c>
      <c r="M38" s="55">
        <v>103.2328756119917</v>
      </c>
      <c r="N38" s="55">
        <v>101.64828225922955</v>
      </c>
      <c r="O38" s="60">
        <v>101.37942986791309</v>
      </c>
      <c r="P38" s="30">
        <f t="shared" si="0"/>
        <v>101.69177509828323</v>
      </c>
      <c r="Q38" s="7" t="s">
        <v>348</v>
      </c>
      <c r="R38" s="45" t="s">
        <v>66</v>
      </c>
    </row>
    <row r="39" spans="1:18" ht="12" customHeight="1" x14ac:dyDescent="0.2">
      <c r="A39" s="5" t="s">
        <v>67</v>
      </c>
      <c r="B39" s="52" t="s">
        <v>271</v>
      </c>
      <c r="C39" s="25">
        <v>105.78366015225409</v>
      </c>
      <c r="D39" s="55">
        <v>105.78366015225409</v>
      </c>
      <c r="E39" s="24">
        <v>105.78366015225409</v>
      </c>
      <c r="F39" s="24">
        <v>105.78366015225409</v>
      </c>
      <c r="G39" s="68">
        <v>105.37294037448505</v>
      </c>
      <c r="H39" s="55">
        <v>105.37294037448505</v>
      </c>
      <c r="I39" s="65">
        <v>99.077023539538459</v>
      </c>
      <c r="J39" s="25">
        <v>97.107748552571323</v>
      </c>
      <c r="K39" s="55">
        <v>98.50451674135951</v>
      </c>
      <c r="L39" s="55">
        <v>96.396122208768617</v>
      </c>
      <c r="M39" s="55">
        <v>95.651533746158591</v>
      </c>
      <c r="N39" s="55">
        <v>95.291278929380397</v>
      </c>
      <c r="O39" s="60">
        <v>95.651533746158591</v>
      </c>
      <c r="P39" s="30">
        <f t="shared" si="0"/>
        <v>98.713959801433958</v>
      </c>
      <c r="Q39" s="7" t="s">
        <v>349</v>
      </c>
      <c r="R39" s="45" t="s">
        <v>67</v>
      </c>
    </row>
    <row r="40" spans="1:18" ht="12" customHeight="1" x14ac:dyDescent="0.2">
      <c r="A40" s="5" t="s">
        <v>68</v>
      </c>
      <c r="B40" s="52" t="s">
        <v>272</v>
      </c>
      <c r="C40" s="25">
        <v>95.212589286862084</v>
      </c>
      <c r="D40" s="55">
        <v>95.364746652857619</v>
      </c>
      <c r="E40" s="24">
        <v>93.505073114455001</v>
      </c>
      <c r="F40" s="24">
        <v>93.541883057328505</v>
      </c>
      <c r="G40" s="68">
        <v>94.704987228884121</v>
      </c>
      <c r="H40" s="55">
        <v>94.339503997212589</v>
      </c>
      <c r="I40" s="65">
        <v>98.31550390917927</v>
      </c>
      <c r="J40" s="25">
        <v>97.67255629939126</v>
      </c>
      <c r="K40" s="55">
        <v>98.288390782431591</v>
      </c>
      <c r="L40" s="55">
        <v>98.163549551579393</v>
      </c>
      <c r="M40" s="55">
        <v>97.989672760058539</v>
      </c>
      <c r="N40" s="55">
        <v>100.11527507585511</v>
      </c>
      <c r="O40" s="60">
        <v>100.73339753262556</v>
      </c>
      <c r="P40" s="30">
        <f t="shared" si="0"/>
        <v>97.813648570801945</v>
      </c>
      <c r="Q40" s="7" t="s">
        <v>350</v>
      </c>
      <c r="R40" s="45" t="s">
        <v>68</v>
      </c>
    </row>
    <row r="41" spans="1:18" ht="12" customHeight="1" x14ac:dyDescent="0.2">
      <c r="A41" s="5" t="s">
        <v>69</v>
      </c>
      <c r="B41" s="52" t="s">
        <v>273</v>
      </c>
      <c r="C41" s="25">
        <v>100.94169266222941</v>
      </c>
      <c r="D41" s="55">
        <v>103.31697801189148</v>
      </c>
      <c r="E41" s="24">
        <v>103.20243427188713</v>
      </c>
      <c r="F41" s="24">
        <v>103.04004421344204</v>
      </c>
      <c r="G41" s="68">
        <v>102.64102518546616</v>
      </c>
      <c r="H41" s="55">
        <v>102.87515232675706</v>
      </c>
      <c r="I41" s="65">
        <v>101.94811755137785</v>
      </c>
      <c r="J41" s="25">
        <v>102.24392161289333</v>
      </c>
      <c r="K41" s="55">
        <v>101.67143333477391</v>
      </c>
      <c r="L41" s="55">
        <v>100.85062860163862</v>
      </c>
      <c r="M41" s="55">
        <v>102.46816477701724</v>
      </c>
      <c r="N41" s="55">
        <v>99.1337033497026</v>
      </c>
      <c r="O41" s="60">
        <v>99.464922197956881</v>
      </c>
      <c r="P41" s="30">
        <f t="shared" si="0"/>
        <v>101.47745210417595</v>
      </c>
      <c r="Q41" s="7" t="s">
        <v>351</v>
      </c>
      <c r="R41" s="45" t="s">
        <v>69</v>
      </c>
    </row>
    <row r="42" spans="1:18" ht="12" customHeight="1" x14ac:dyDescent="0.2">
      <c r="A42" s="5" t="s">
        <v>115</v>
      </c>
      <c r="B42" s="52" t="s">
        <v>274</v>
      </c>
      <c r="C42" s="25">
        <v>101.28858843317703</v>
      </c>
      <c r="D42" s="55">
        <v>101.28858843317703</v>
      </c>
      <c r="E42" s="24">
        <v>100.67619327694595</v>
      </c>
      <c r="F42" s="24">
        <v>100.07158898172949</v>
      </c>
      <c r="G42" s="68">
        <v>100.2069507362056</v>
      </c>
      <c r="H42" s="55">
        <v>100.8115550314227</v>
      </c>
      <c r="I42" s="65">
        <v>100.74117308594184</v>
      </c>
      <c r="J42" s="25">
        <v>100.51960857080036</v>
      </c>
      <c r="K42" s="55">
        <v>100.42625420845872</v>
      </c>
      <c r="L42" s="55">
        <v>100.44181501595901</v>
      </c>
      <c r="M42" s="55">
        <v>101.11512149453839</v>
      </c>
      <c r="N42" s="55">
        <v>102.22007180838256</v>
      </c>
      <c r="O42" s="60">
        <v>101.66878291404909</v>
      </c>
      <c r="P42" s="30">
        <f t="shared" si="0"/>
        <v>100.90570365175091</v>
      </c>
      <c r="Q42" s="7" t="s">
        <v>352</v>
      </c>
      <c r="R42" s="45" t="s">
        <v>115</v>
      </c>
    </row>
    <row r="43" spans="1:18" ht="12" customHeight="1" x14ac:dyDescent="0.2">
      <c r="A43" s="5" t="s">
        <v>70</v>
      </c>
      <c r="B43" s="52" t="s">
        <v>275</v>
      </c>
      <c r="C43" s="25">
        <v>95.463800810130081</v>
      </c>
      <c r="D43" s="55">
        <v>97.761964073869635</v>
      </c>
      <c r="E43" s="24">
        <v>93.345477518907657</v>
      </c>
      <c r="F43" s="24">
        <v>96.75958381410787</v>
      </c>
      <c r="G43" s="68">
        <v>97.290593436314367</v>
      </c>
      <c r="H43" s="55">
        <v>97.610792914718076</v>
      </c>
      <c r="I43" s="65">
        <v>97.819178609500511</v>
      </c>
      <c r="J43" s="25">
        <v>96.077162820690887</v>
      </c>
      <c r="K43" s="55">
        <v>97.26031015477335</v>
      </c>
      <c r="L43" s="55">
        <v>97.567706216258927</v>
      </c>
      <c r="M43" s="55">
        <v>99.379041477731874</v>
      </c>
      <c r="N43" s="55">
        <v>98.412130158316941</v>
      </c>
      <c r="O43" s="60">
        <v>98.369119169452063</v>
      </c>
      <c r="P43" s="30">
        <f t="shared" si="0"/>
        <v>97.754003884195228</v>
      </c>
      <c r="Q43" s="7" t="s">
        <v>353</v>
      </c>
      <c r="R43" s="45" t="s">
        <v>70</v>
      </c>
    </row>
    <row r="44" spans="1:18" ht="12" customHeight="1" x14ac:dyDescent="0.2">
      <c r="A44" s="5" t="s">
        <v>71</v>
      </c>
      <c r="B44" s="52" t="s">
        <v>276</v>
      </c>
      <c r="C44" s="25">
        <v>98.519252963592507</v>
      </c>
      <c r="D44" s="55">
        <v>103.74555872472502</v>
      </c>
      <c r="E44" s="24">
        <v>107.03912594295748</v>
      </c>
      <c r="F44" s="24">
        <v>104.45623379664153</v>
      </c>
      <c r="G44" s="68">
        <v>105.64522936791121</v>
      </c>
      <c r="H44" s="55">
        <v>105.46806354996205</v>
      </c>
      <c r="I44" s="65">
        <v>103.37610402110377</v>
      </c>
      <c r="J44" s="25">
        <v>107.23139990050221</v>
      </c>
      <c r="K44" s="55">
        <v>105.55624801356383</v>
      </c>
      <c r="L44" s="55">
        <v>106.09017689120157</v>
      </c>
      <c r="M44" s="55">
        <v>108.53895695472082</v>
      </c>
      <c r="N44" s="55">
        <v>110.47252510459235</v>
      </c>
      <c r="O44" s="60">
        <v>112.19403226143538</v>
      </c>
      <c r="P44" s="30">
        <f t="shared" si="0"/>
        <v>107.17474845166592</v>
      </c>
      <c r="Q44" s="7" t="s">
        <v>354</v>
      </c>
      <c r="R44" s="45" t="s">
        <v>71</v>
      </c>
    </row>
    <row r="45" spans="1:18" ht="12" customHeight="1" x14ac:dyDescent="0.2">
      <c r="A45" s="5" t="s">
        <v>72</v>
      </c>
      <c r="B45" s="52" t="s">
        <v>277</v>
      </c>
      <c r="C45" s="25">
        <v>101.4493944233615</v>
      </c>
      <c r="D45" s="55">
        <v>101.15395243603464</v>
      </c>
      <c r="E45" s="24">
        <v>102.53493702114365</v>
      </c>
      <c r="F45" s="24">
        <v>101.63772165668452</v>
      </c>
      <c r="G45" s="68">
        <v>101.94942901840673</v>
      </c>
      <c r="H45" s="55">
        <v>99.708179602518825</v>
      </c>
      <c r="I45" s="65">
        <v>100.95059038234864</v>
      </c>
      <c r="J45" s="25">
        <v>100.70977992099222</v>
      </c>
      <c r="K45" s="55">
        <v>100.20243580791221</v>
      </c>
      <c r="L45" s="55">
        <v>99.545602461487789</v>
      </c>
      <c r="M45" s="55">
        <v>98.840026823238304</v>
      </c>
      <c r="N45" s="55">
        <v>99.490893802531005</v>
      </c>
      <c r="O45" s="60">
        <v>99.208494663580922</v>
      </c>
      <c r="P45" s="30">
        <f t="shared" si="0"/>
        <v>100.06727027589073</v>
      </c>
      <c r="Q45" s="7" t="s">
        <v>355</v>
      </c>
      <c r="R45" s="45" t="s">
        <v>72</v>
      </c>
    </row>
    <row r="46" spans="1:18" ht="12" customHeight="1" x14ac:dyDescent="0.2">
      <c r="A46" s="5" t="s">
        <v>73</v>
      </c>
      <c r="B46" s="52" t="s">
        <v>278</v>
      </c>
      <c r="C46" s="25">
        <v>96.428546950163707</v>
      </c>
      <c r="D46" s="55">
        <v>96.689773658901174</v>
      </c>
      <c r="E46" s="24">
        <v>96.956370179430024</v>
      </c>
      <c r="F46" s="24">
        <v>97.370207716204376</v>
      </c>
      <c r="G46" s="68">
        <v>99.595512427324209</v>
      </c>
      <c r="H46" s="55">
        <v>98.944145459620728</v>
      </c>
      <c r="I46" s="65">
        <v>98.150363471903106</v>
      </c>
      <c r="J46" s="25">
        <v>98.292463398216299</v>
      </c>
      <c r="K46" s="55">
        <v>97.420127153721666</v>
      </c>
      <c r="L46" s="55">
        <v>99.988293448496975</v>
      </c>
      <c r="M46" s="55">
        <v>99.930917797828243</v>
      </c>
      <c r="N46" s="55">
        <v>97.721024457422331</v>
      </c>
      <c r="O46" s="60">
        <v>98.296809343744968</v>
      </c>
      <c r="P46" s="30">
        <f t="shared" si="0"/>
        <v>98.704406328697615</v>
      </c>
      <c r="Q46" s="7" t="s">
        <v>356</v>
      </c>
      <c r="R46" s="45" t="s">
        <v>73</v>
      </c>
    </row>
    <row r="47" spans="1:18" ht="12" customHeight="1" x14ac:dyDescent="0.2">
      <c r="A47" s="5" t="s">
        <v>74</v>
      </c>
      <c r="B47" s="52" t="s">
        <v>279</v>
      </c>
      <c r="C47" s="25">
        <v>95.737045723392271</v>
      </c>
      <c r="D47" s="55">
        <v>97.67830096441601</v>
      </c>
      <c r="E47" s="24">
        <v>98.457549526693185</v>
      </c>
      <c r="F47" s="24">
        <v>97.187371834275396</v>
      </c>
      <c r="G47" s="68">
        <v>93.106688513646134</v>
      </c>
      <c r="H47" s="55">
        <v>91.898608391150177</v>
      </c>
      <c r="I47" s="65">
        <v>96.305680760931637</v>
      </c>
      <c r="J47" s="25">
        <v>100.40701145153427</v>
      </c>
      <c r="K47" s="55">
        <v>101.57957452773532</v>
      </c>
      <c r="L47" s="55">
        <v>102.10665203652336</v>
      </c>
      <c r="M47" s="55">
        <v>100.36302945013111</v>
      </c>
      <c r="N47" s="55">
        <v>100.06450830743236</v>
      </c>
      <c r="O47" s="60">
        <v>107.5041491482108</v>
      </c>
      <c r="P47" s="30">
        <f t="shared" si="0"/>
        <v>99.259544731921679</v>
      </c>
      <c r="Q47" s="7" t="s">
        <v>357</v>
      </c>
      <c r="R47" s="45" t="s">
        <v>74</v>
      </c>
    </row>
    <row r="48" spans="1:18" ht="12" customHeight="1" x14ac:dyDescent="0.2">
      <c r="A48" s="5" t="s">
        <v>75</v>
      </c>
      <c r="B48" s="52" t="s">
        <v>280</v>
      </c>
      <c r="C48" s="25">
        <v>99.723482810484299</v>
      </c>
      <c r="D48" s="55">
        <v>99.578195239071178</v>
      </c>
      <c r="E48" s="24">
        <v>99.447679317567705</v>
      </c>
      <c r="F48" s="24">
        <v>99.717958064336784</v>
      </c>
      <c r="G48" s="68">
        <v>99.504386952568609</v>
      </c>
      <c r="H48" s="55">
        <v>100.24189642882482</v>
      </c>
      <c r="I48" s="65">
        <v>100.21685576213928</v>
      </c>
      <c r="J48" s="25">
        <v>100.00998710285216</v>
      </c>
      <c r="K48" s="55">
        <v>101.0543165134526</v>
      </c>
      <c r="L48" s="55">
        <v>99.907069885851811</v>
      </c>
      <c r="M48" s="55">
        <v>100.21534024633718</v>
      </c>
      <c r="N48" s="55">
        <v>99.188837635322528</v>
      </c>
      <c r="O48" s="60">
        <v>98.953424648531325</v>
      </c>
      <c r="P48" s="30">
        <f t="shared" si="0"/>
        <v>99.921346130653376</v>
      </c>
      <c r="Q48" s="7" t="s">
        <v>358</v>
      </c>
      <c r="R48" s="45" t="s">
        <v>75</v>
      </c>
    </row>
    <row r="49" spans="1:18" ht="12" customHeight="1" x14ac:dyDescent="0.2">
      <c r="A49" s="5" t="s">
        <v>116</v>
      </c>
      <c r="B49" s="52" t="s">
        <v>281</v>
      </c>
      <c r="C49" s="25">
        <v>102.98422626746506</v>
      </c>
      <c r="D49" s="55">
        <v>103.24333206473617</v>
      </c>
      <c r="E49" s="24">
        <v>101.11461514957789</v>
      </c>
      <c r="F49" s="24">
        <v>103.11799278281441</v>
      </c>
      <c r="G49" s="68">
        <v>101.21859251218206</v>
      </c>
      <c r="H49" s="55">
        <v>103.27093683464463</v>
      </c>
      <c r="I49" s="65">
        <v>104.59117868350079</v>
      </c>
      <c r="J49" s="25">
        <v>104.74226789623285</v>
      </c>
      <c r="K49" s="55">
        <v>105.39927294935838</v>
      </c>
      <c r="L49" s="55">
        <v>106.20167439679716</v>
      </c>
      <c r="M49" s="55">
        <v>106.49243903308138</v>
      </c>
      <c r="N49" s="55">
        <v>105.80814474900764</v>
      </c>
      <c r="O49" s="60">
        <v>105.84227902914496</v>
      </c>
      <c r="P49" s="30">
        <f t="shared" si="0"/>
        <v>104.84075400932777</v>
      </c>
      <c r="Q49" s="7" t="s">
        <v>359</v>
      </c>
      <c r="R49" s="45" t="s">
        <v>116</v>
      </c>
    </row>
    <row r="50" spans="1:18" ht="12" customHeight="1" x14ac:dyDescent="0.2">
      <c r="A50" s="5" t="s">
        <v>76</v>
      </c>
      <c r="B50" s="52" t="s">
        <v>282</v>
      </c>
      <c r="C50" s="25">
        <v>127.29776297454106</v>
      </c>
      <c r="D50" s="55">
        <v>125.03801494244833</v>
      </c>
      <c r="E50" s="24">
        <v>119.96245176637935</v>
      </c>
      <c r="F50" s="24">
        <v>116.08869403178007</v>
      </c>
      <c r="G50" s="68">
        <v>112.07165907717295</v>
      </c>
      <c r="H50" s="55">
        <v>108.77291839459961</v>
      </c>
      <c r="I50" s="65">
        <v>106.96749769733979</v>
      </c>
      <c r="J50" s="25">
        <v>102.43163465436243</v>
      </c>
      <c r="K50" s="55">
        <v>97.730766864515445</v>
      </c>
      <c r="L50" s="55">
        <v>92.332774052496376</v>
      </c>
      <c r="M50" s="55">
        <v>86.270779408127865</v>
      </c>
      <c r="N50" s="55">
        <v>82.383127501941772</v>
      </c>
      <c r="O50" s="60">
        <v>77.046704842939405</v>
      </c>
      <c r="P50" s="30">
        <f t="shared" si="0"/>
        <v>96.223095832610625</v>
      </c>
      <c r="Q50" s="7" t="s">
        <v>360</v>
      </c>
      <c r="R50" s="45" t="s">
        <v>76</v>
      </c>
    </row>
    <row r="51" spans="1:18" ht="12" customHeight="1" x14ac:dyDescent="0.2">
      <c r="A51" s="5" t="s">
        <v>77</v>
      </c>
      <c r="B51" s="52" t="s">
        <v>283</v>
      </c>
      <c r="C51" s="25">
        <v>93.268858977723184</v>
      </c>
      <c r="D51" s="55">
        <v>92.669761283953392</v>
      </c>
      <c r="E51" s="24">
        <v>91.324466488302193</v>
      </c>
      <c r="F51" s="24">
        <v>92.863148992779387</v>
      </c>
      <c r="G51" s="68">
        <v>91.872226011330412</v>
      </c>
      <c r="H51" s="55">
        <v>91.743747301269835</v>
      </c>
      <c r="I51" s="65">
        <v>92.280089220200352</v>
      </c>
      <c r="J51" s="25">
        <v>90.801799373211068</v>
      </c>
      <c r="K51" s="55">
        <v>90.774864734897847</v>
      </c>
      <c r="L51" s="55">
        <v>89.425944634834565</v>
      </c>
      <c r="M51" s="55">
        <v>89.790445695366145</v>
      </c>
      <c r="N51" s="55">
        <v>98.603322348122418</v>
      </c>
      <c r="O51" s="60">
        <v>98.859856193195483</v>
      </c>
      <c r="P51" s="30">
        <f t="shared" si="0"/>
        <v>92.68358839026979</v>
      </c>
      <c r="Q51" s="7" t="s">
        <v>361</v>
      </c>
      <c r="R51" s="45" t="s">
        <v>77</v>
      </c>
    </row>
    <row r="52" spans="1:18" ht="12" customHeight="1" x14ac:dyDescent="0.2">
      <c r="A52" s="5" t="s">
        <v>139</v>
      </c>
      <c r="B52" s="52" t="s">
        <v>284</v>
      </c>
      <c r="C52" s="25">
        <v>102.00844540485954</v>
      </c>
      <c r="D52" s="55">
        <v>102.25095680282634</v>
      </c>
      <c r="E52" s="24">
        <v>103.56895376845405</v>
      </c>
      <c r="F52" s="24">
        <v>103.87321362166722</v>
      </c>
      <c r="G52" s="68">
        <v>103.48888696937524</v>
      </c>
      <c r="H52" s="55">
        <v>101.03520657753691</v>
      </c>
      <c r="I52" s="65">
        <v>101.03146641732434</v>
      </c>
      <c r="J52" s="25">
        <v>98.711917662136159</v>
      </c>
      <c r="K52" s="55">
        <v>100.94209259927854</v>
      </c>
      <c r="L52" s="55">
        <v>99.900954251231227</v>
      </c>
      <c r="M52" s="55">
        <v>100.24856525097958</v>
      </c>
      <c r="N52" s="55">
        <v>100.27769131120543</v>
      </c>
      <c r="O52" s="60">
        <v>100.39327730035062</v>
      </c>
      <c r="P52" s="30">
        <f t="shared" si="0"/>
        <v>100.67000648215758</v>
      </c>
      <c r="Q52" s="7" t="s">
        <v>362</v>
      </c>
      <c r="R52" s="45" t="s">
        <v>139</v>
      </c>
    </row>
    <row r="53" spans="1:18" ht="12" customHeight="1" x14ac:dyDescent="0.2">
      <c r="A53" s="5" t="s">
        <v>140</v>
      </c>
      <c r="B53" s="52" t="s">
        <v>285</v>
      </c>
      <c r="C53" s="25">
        <v>98.609750972905289</v>
      </c>
      <c r="D53" s="55">
        <v>103.90006737591455</v>
      </c>
      <c r="E53" s="24">
        <v>99.962932467803228</v>
      </c>
      <c r="F53" s="24">
        <v>90.271989565367491</v>
      </c>
      <c r="G53" s="68">
        <v>91.273157012117721</v>
      </c>
      <c r="H53" s="55">
        <v>92.430664448972053</v>
      </c>
      <c r="I53" s="65">
        <v>102.80075325883888</v>
      </c>
      <c r="J53" s="25">
        <v>103.26051037414199</v>
      </c>
      <c r="K53" s="55">
        <v>107.27151416606402</v>
      </c>
      <c r="L53" s="55">
        <v>108.24831863979769</v>
      </c>
      <c r="M53" s="55">
        <v>103.51581208818384</v>
      </c>
      <c r="N53" s="55">
        <v>112.81435008177377</v>
      </c>
      <c r="O53" s="60">
        <v>112.41630535761351</v>
      </c>
      <c r="P53" s="30">
        <f t="shared" si="0"/>
        <v>103.78126504750038</v>
      </c>
      <c r="Q53" s="7" t="s">
        <v>363</v>
      </c>
      <c r="R53" s="45" t="s">
        <v>140</v>
      </c>
    </row>
    <row r="54" spans="1:18" ht="12" customHeight="1" x14ac:dyDescent="0.2">
      <c r="A54" s="5" t="s">
        <v>78</v>
      </c>
      <c r="B54" s="52" t="s">
        <v>286</v>
      </c>
      <c r="C54" s="25">
        <v>107.32556448934034</v>
      </c>
      <c r="D54" s="55">
        <v>110.41284491633152</v>
      </c>
      <c r="E54" s="24">
        <v>110.19627815401589</v>
      </c>
      <c r="F54" s="24">
        <v>116.08147259950702</v>
      </c>
      <c r="G54" s="68">
        <v>109.75989588938502</v>
      </c>
      <c r="H54" s="55">
        <v>103.93750271005815</v>
      </c>
      <c r="I54" s="65">
        <v>95.586555440890407</v>
      </c>
      <c r="J54" s="25">
        <v>99.708374758414038</v>
      </c>
      <c r="K54" s="55">
        <v>92.883675666752438</v>
      </c>
      <c r="L54" s="55">
        <v>93.864680030234453</v>
      </c>
      <c r="M54" s="55">
        <v>95.33035866449994</v>
      </c>
      <c r="N54" s="55">
        <v>94.846151166449928</v>
      </c>
      <c r="O54" s="60">
        <v>93.933677591418743</v>
      </c>
      <c r="P54" s="30">
        <f t="shared" si="0"/>
        <v>97.761207990900346</v>
      </c>
      <c r="Q54" s="7" t="s">
        <v>364</v>
      </c>
      <c r="R54" s="45" t="s">
        <v>78</v>
      </c>
    </row>
    <row r="55" spans="1:18" ht="12" customHeight="1" x14ac:dyDescent="0.2">
      <c r="A55" s="5" t="s">
        <v>141</v>
      </c>
      <c r="B55" s="52" t="s">
        <v>287</v>
      </c>
      <c r="C55" s="25">
        <v>109.19283412212002</v>
      </c>
      <c r="D55" s="55">
        <v>95.517397815093858</v>
      </c>
      <c r="E55" s="24">
        <v>92.16935206980807</v>
      </c>
      <c r="F55" s="24">
        <v>91.076800345777372</v>
      </c>
      <c r="G55" s="68">
        <v>92.620780166963996</v>
      </c>
      <c r="H55" s="55">
        <v>90.999332805804556</v>
      </c>
      <c r="I55" s="65">
        <v>103.42581560817894</v>
      </c>
      <c r="J55" s="25">
        <v>96.601888970643785</v>
      </c>
      <c r="K55" s="55">
        <v>104.60685772814857</v>
      </c>
      <c r="L55" s="55">
        <v>91.914160472189195</v>
      </c>
      <c r="M55" s="55">
        <v>94.519124431050088</v>
      </c>
      <c r="N55" s="55">
        <v>96.756626305308302</v>
      </c>
      <c r="O55" s="60">
        <v>100.88429207141043</v>
      </c>
      <c r="P55" s="30">
        <f t="shared" si="0"/>
        <v>96.92543095107753</v>
      </c>
      <c r="Q55" s="7" t="s">
        <v>365</v>
      </c>
      <c r="R55" s="45" t="s">
        <v>141</v>
      </c>
    </row>
    <row r="56" spans="1:18" ht="12" customHeight="1" x14ac:dyDescent="0.2">
      <c r="A56" s="5" t="s">
        <v>79</v>
      </c>
      <c r="B56" s="52" t="s">
        <v>288</v>
      </c>
      <c r="C56" s="25">
        <v>100.79221625739021</v>
      </c>
      <c r="D56" s="55">
        <v>102.10014412905937</v>
      </c>
      <c r="E56" s="24">
        <v>102.40595984224208</v>
      </c>
      <c r="F56" s="24">
        <v>101.47504040817184</v>
      </c>
      <c r="G56" s="68">
        <v>100.97177028627907</v>
      </c>
      <c r="H56" s="55">
        <v>100.31853384861165</v>
      </c>
      <c r="I56" s="65">
        <v>101.07677622929101</v>
      </c>
      <c r="J56" s="25">
        <v>99.864567341099345</v>
      </c>
      <c r="K56" s="55">
        <v>99.183137790226411</v>
      </c>
      <c r="L56" s="55">
        <v>97.654537741336682</v>
      </c>
      <c r="M56" s="55">
        <v>98.29214321080552</v>
      </c>
      <c r="N56" s="55">
        <v>98.49728703754576</v>
      </c>
      <c r="O56" s="60">
        <v>98.41051835793337</v>
      </c>
      <c r="P56" s="30">
        <f t="shared" si="0"/>
        <v>99.363252427014316</v>
      </c>
      <c r="Q56" s="7" t="s">
        <v>366</v>
      </c>
      <c r="R56" s="45" t="s">
        <v>79</v>
      </c>
    </row>
    <row r="57" spans="1:18" ht="12" customHeight="1" x14ac:dyDescent="0.2">
      <c r="A57" s="5" t="s">
        <v>80</v>
      </c>
      <c r="B57" s="52" t="s">
        <v>289</v>
      </c>
      <c r="C57" s="25">
        <v>87.338111787420573</v>
      </c>
      <c r="D57" s="55">
        <v>89.985508161202546</v>
      </c>
      <c r="E57" s="24">
        <v>91.488939544193741</v>
      </c>
      <c r="F57" s="24">
        <v>100.15488979983265</v>
      </c>
      <c r="G57" s="68">
        <v>101.64122573517919</v>
      </c>
      <c r="H57" s="55">
        <v>106.73365498806847</v>
      </c>
      <c r="I57" s="65">
        <v>106.73365498806847</v>
      </c>
      <c r="J57" s="25">
        <v>104.26076918832365</v>
      </c>
      <c r="K57" s="55">
        <v>100.78234334647334</v>
      </c>
      <c r="L57" s="55">
        <v>104.13481214610015</v>
      </c>
      <c r="M57" s="55">
        <v>106.60788146724821</v>
      </c>
      <c r="N57" s="55">
        <v>106.60788146724821</v>
      </c>
      <c r="O57" s="60">
        <v>102.87524172386506</v>
      </c>
      <c r="P57" s="30">
        <f t="shared" si="0"/>
        <v>104.48638500561943</v>
      </c>
      <c r="Q57" s="7" t="s">
        <v>367</v>
      </c>
      <c r="R57" s="45" t="s">
        <v>80</v>
      </c>
    </row>
    <row r="58" spans="1:18" ht="12" customHeight="1" x14ac:dyDescent="0.2">
      <c r="A58" s="5" t="s">
        <v>117</v>
      </c>
      <c r="B58" s="52" t="s">
        <v>290</v>
      </c>
      <c r="C58" s="25">
        <v>99.87996699158829</v>
      </c>
      <c r="D58" s="55">
        <v>99.87996699158829</v>
      </c>
      <c r="E58" s="24">
        <v>99.87996699158829</v>
      </c>
      <c r="F58" s="24">
        <v>99.87996699158829</v>
      </c>
      <c r="G58" s="68">
        <v>99.51634452415405</v>
      </c>
      <c r="H58" s="55">
        <v>99.51634452415405</v>
      </c>
      <c r="I58" s="65">
        <v>99.51634452415405</v>
      </c>
      <c r="J58" s="25">
        <v>99.635940541044761</v>
      </c>
      <c r="K58" s="55">
        <v>99.635940541044761</v>
      </c>
      <c r="L58" s="55">
        <v>99.635940541044761</v>
      </c>
      <c r="M58" s="55">
        <v>99.635940541044761</v>
      </c>
      <c r="N58" s="55">
        <v>99.635940541044761</v>
      </c>
      <c r="O58" s="60">
        <v>99.635940541044761</v>
      </c>
      <c r="P58" s="30">
        <f t="shared" si="0"/>
        <v>99.596075202081181</v>
      </c>
      <c r="Q58" s="7" t="s">
        <v>368</v>
      </c>
      <c r="R58" s="45" t="s">
        <v>117</v>
      </c>
    </row>
    <row r="59" spans="1:18" ht="12" customHeight="1" x14ac:dyDescent="0.2">
      <c r="A59" s="5" t="s">
        <v>81</v>
      </c>
      <c r="B59" s="52" t="s">
        <v>291</v>
      </c>
      <c r="C59" s="25">
        <v>93.491275554606773</v>
      </c>
      <c r="D59" s="55">
        <v>99.25757311724395</v>
      </c>
      <c r="E59" s="24">
        <v>100.81897690850529</v>
      </c>
      <c r="F59" s="24">
        <v>99.540469989342924</v>
      </c>
      <c r="G59" s="68">
        <v>95.795930008743369</v>
      </c>
      <c r="H59" s="55">
        <v>87.911503566005578</v>
      </c>
      <c r="I59" s="65">
        <v>88.528745428721351</v>
      </c>
      <c r="J59" s="25">
        <v>100.07682684370852</v>
      </c>
      <c r="K59" s="55">
        <v>103.54058095461369</v>
      </c>
      <c r="L59" s="55">
        <v>97.842634078040433</v>
      </c>
      <c r="M59" s="55">
        <v>97.847730470477572</v>
      </c>
      <c r="N59" s="55">
        <v>102.87025282638298</v>
      </c>
      <c r="O59" s="60">
        <v>103.52434929312331</v>
      </c>
      <c r="P59" s="30">
        <f t="shared" si="0"/>
        <v>97.548728163312987</v>
      </c>
      <c r="Q59" s="7" t="s">
        <v>369</v>
      </c>
      <c r="R59" s="45" t="s">
        <v>81</v>
      </c>
    </row>
    <row r="60" spans="1:18" ht="12" customHeight="1" x14ac:dyDescent="0.2">
      <c r="A60" s="5" t="s">
        <v>82</v>
      </c>
      <c r="B60" s="52" t="s">
        <v>292</v>
      </c>
      <c r="C60" s="25">
        <v>100.41501175619545</v>
      </c>
      <c r="D60" s="55">
        <v>100.41501175619545</v>
      </c>
      <c r="E60" s="24">
        <v>100.41501175619545</v>
      </c>
      <c r="F60" s="24">
        <v>100.41501175619545</v>
      </c>
      <c r="G60" s="68">
        <v>100</v>
      </c>
      <c r="H60" s="55">
        <v>100</v>
      </c>
      <c r="I60" s="65">
        <v>100</v>
      </c>
      <c r="J60" s="25">
        <v>100</v>
      </c>
      <c r="K60" s="55">
        <v>98.08966807347484</v>
      </c>
      <c r="L60" s="55">
        <v>100</v>
      </c>
      <c r="M60" s="55">
        <v>100</v>
      </c>
      <c r="N60" s="55">
        <v>100</v>
      </c>
      <c r="O60" s="60">
        <v>100</v>
      </c>
      <c r="P60" s="30">
        <f t="shared" si="0"/>
        <v>99.787740897052757</v>
      </c>
      <c r="Q60" s="7" t="s">
        <v>370</v>
      </c>
      <c r="R60" s="45" t="s">
        <v>82</v>
      </c>
    </row>
    <row r="61" spans="1:18" ht="12" customHeight="1" x14ac:dyDescent="0.2">
      <c r="A61" s="5" t="s">
        <v>83</v>
      </c>
      <c r="B61" s="52" t="s">
        <v>293</v>
      </c>
      <c r="C61" s="25">
        <v>99.769530655982749</v>
      </c>
      <c r="D61" s="55">
        <v>99.822004231413786</v>
      </c>
      <c r="E61" s="24">
        <v>99.822004231413786</v>
      </c>
      <c r="F61" s="24">
        <v>99.822004231413786</v>
      </c>
      <c r="G61" s="68">
        <v>99.927437364373688</v>
      </c>
      <c r="H61" s="55">
        <v>99.927437364373688</v>
      </c>
      <c r="I61" s="65">
        <v>99.927437364373688</v>
      </c>
      <c r="J61" s="25">
        <v>100.16505346086235</v>
      </c>
      <c r="K61" s="55">
        <v>100.16505346086235</v>
      </c>
      <c r="L61" s="55">
        <v>100.16505346086235</v>
      </c>
      <c r="M61" s="55">
        <v>99.795645948173316</v>
      </c>
      <c r="N61" s="55">
        <v>99.795645948173316</v>
      </c>
      <c r="O61" s="60">
        <v>100.01412307979467</v>
      </c>
      <c r="P61" s="30">
        <f t="shared" si="0"/>
        <v>99.986987494649924</v>
      </c>
      <c r="Q61" s="7" t="s">
        <v>371</v>
      </c>
      <c r="R61" s="45" t="s">
        <v>83</v>
      </c>
    </row>
    <row r="62" spans="1:18" ht="12" customHeight="1" x14ac:dyDescent="0.2">
      <c r="A62" s="5" t="s">
        <v>113</v>
      </c>
      <c r="B62" s="52" t="s">
        <v>294</v>
      </c>
      <c r="C62" s="25">
        <v>101.67699492119655</v>
      </c>
      <c r="D62" s="55">
        <v>99.355743096111667</v>
      </c>
      <c r="E62" s="24">
        <v>99.126870424062957</v>
      </c>
      <c r="F62" s="24">
        <v>97.682010211365395</v>
      </c>
      <c r="G62" s="68">
        <v>99.083040158305579</v>
      </c>
      <c r="H62" s="55">
        <v>101.63068549228609</v>
      </c>
      <c r="I62" s="65">
        <v>102.72868831031386</v>
      </c>
      <c r="J62" s="25">
        <v>103.75337713744854</v>
      </c>
      <c r="K62" s="55">
        <v>104.85823409220873</v>
      </c>
      <c r="L62" s="55">
        <v>108.06166561643855</v>
      </c>
      <c r="M62" s="55">
        <v>101.94135427290483</v>
      </c>
      <c r="N62" s="55">
        <v>94.596854386028795</v>
      </c>
      <c r="O62" s="60">
        <v>95.71472213559187</v>
      </c>
      <c r="P62" s="30">
        <f t="shared" si="0"/>
        <v>101.37429128905853</v>
      </c>
      <c r="Q62" s="7" t="s">
        <v>372</v>
      </c>
      <c r="R62" s="45" t="s">
        <v>113</v>
      </c>
    </row>
    <row r="63" spans="1:18" ht="12" customHeight="1" x14ac:dyDescent="0.2">
      <c r="A63" s="5" t="s">
        <v>114</v>
      </c>
      <c r="B63" s="52" t="s">
        <v>295</v>
      </c>
      <c r="C63" s="25">
        <v>97.509500548290433</v>
      </c>
      <c r="D63" s="55">
        <v>97.90843066585812</v>
      </c>
      <c r="E63" s="24">
        <v>97.398786894057082</v>
      </c>
      <c r="F63" s="24">
        <v>98.861575322316824</v>
      </c>
      <c r="G63" s="68">
        <v>99.175068585094081</v>
      </c>
      <c r="H63" s="55">
        <v>99.454518508111818</v>
      </c>
      <c r="I63" s="65">
        <v>98.443561410364765</v>
      </c>
      <c r="J63" s="25">
        <v>99.789443469710065</v>
      </c>
      <c r="K63" s="55">
        <v>100.24838877133469</v>
      </c>
      <c r="L63" s="55">
        <v>100.79229279061224</v>
      </c>
      <c r="M63" s="55">
        <v>101.67377323063107</v>
      </c>
      <c r="N63" s="55">
        <v>97.330141153889215</v>
      </c>
      <c r="O63" s="60">
        <v>98.307069048363957</v>
      </c>
      <c r="P63" s="30">
        <f t="shared" si="0"/>
        <v>99.468250774234662</v>
      </c>
      <c r="Q63" s="7" t="s">
        <v>373</v>
      </c>
      <c r="R63" s="45" t="s">
        <v>114</v>
      </c>
    </row>
    <row r="64" spans="1:18" ht="12" customHeight="1" x14ac:dyDescent="0.2">
      <c r="A64" s="5" t="s">
        <v>84</v>
      </c>
      <c r="B64" s="52" t="s">
        <v>296</v>
      </c>
      <c r="C64" s="25">
        <v>100.14999434512141</v>
      </c>
      <c r="D64" s="55">
        <v>100.0797981810142</v>
      </c>
      <c r="E64" s="24">
        <v>100.14999434512141</v>
      </c>
      <c r="F64" s="24">
        <v>100.10668439873156</v>
      </c>
      <c r="G64" s="68">
        <v>95.613329584141908</v>
      </c>
      <c r="H64" s="55">
        <v>95.613329584141908</v>
      </c>
      <c r="I64" s="65">
        <v>95.596641206786458</v>
      </c>
      <c r="J64" s="25">
        <v>95.596641206786458</v>
      </c>
      <c r="K64" s="55">
        <v>95.536276057489673</v>
      </c>
      <c r="L64" s="55">
        <v>95.536276057489673</v>
      </c>
      <c r="M64" s="55">
        <v>94.845614621356575</v>
      </c>
      <c r="N64" s="55">
        <v>97.677443661090351</v>
      </c>
      <c r="O64" s="60">
        <v>97.677443661090351</v>
      </c>
      <c r="P64" s="30">
        <f t="shared" si="0"/>
        <v>95.965888404485938</v>
      </c>
      <c r="Q64" s="7" t="s">
        <v>374</v>
      </c>
      <c r="R64" s="45" t="s">
        <v>84</v>
      </c>
    </row>
    <row r="65" spans="1:18" ht="12" customHeight="1" x14ac:dyDescent="0.2">
      <c r="A65" s="5" t="s">
        <v>118</v>
      </c>
      <c r="B65" s="52" t="s">
        <v>297</v>
      </c>
      <c r="C65" s="25">
        <v>100.36230710486601</v>
      </c>
      <c r="D65" s="55">
        <v>100.77698138807311</v>
      </c>
      <c r="E65" s="24">
        <v>100.77698138807311</v>
      </c>
      <c r="F65" s="24">
        <v>100.54513453280325</v>
      </c>
      <c r="G65" s="68">
        <v>101.1769406344371</v>
      </c>
      <c r="H65" s="55">
        <v>101.19833261656372</v>
      </c>
      <c r="I65" s="65">
        <v>101.1567920132691</v>
      </c>
      <c r="J65" s="25">
        <v>102.83182532360473</v>
      </c>
      <c r="K65" s="55">
        <v>102.83182532360473</v>
      </c>
      <c r="L65" s="55">
        <v>102.83182532360473</v>
      </c>
      <c r="M65" s="55">
        <v>101.38197229285679</v>
      </c>
      <c r="N65" s="55">
        <v>101.38197229285679</v>
      </c>
      <c r="O65" s="60">
        <v>102.35342428111008</v>
      </c>
      <c r="P65" s="30">
        <f t="shared" si="0"/>
        <v>101.90499001132306</v>
      </c>
      <c r="Q65" s="7" t="s">
        <v>375</v>
      </c>
      <c r="R65" s="45" t="s">
        <v>118</v>
      </c>
    </row>
    <row r="66" spans="1:18" ht="12" customHeight="1" x14ac:dyDescent="0.2">
      <c r="A66" s="5" t="s">
        <v>119</v>
      </c>
      <c r="B66" s="52" t="s">
        <v>298</v>
      </c>
      <c r="C66" s="25">
        <v>102.02033590308008</v>
      </c>
      <c r="D66" s="55">
        <v>99.227759296895513</v>
      </c>
      <c r="E66" s="24">
        <v>99.59510949454571</v>
      </c>
      <c r="F66" s="24">
        <v>100.19806000811087</v>
      </c>
      <c r="G66" s="68">
        <v>98.205993414111134</v>
      </c>
      <c r="H66" s="55">
        <v>101.27574117185428</v>
      </c>
      <c r="I66" s="65">
        <v>101.36969717253415</v>
      </c>
      <c r="J66" s="25">
        <v>101.75427273111914</v>
      </c>
      <c r="K66" s="55">
        <v>100.49879110681042</v>
      </c>
      <c r="L66" s="55">
        <v>99.739186827799131</v>
      </c>
      <c r="M66" s="55">
        <v>98.602300749671457</v>
      </c>
      <c r="N66" s="55">
        <v>94.057349760773391</v>
      </c>
      <c r="O66" s="60">
        <v>94.339517700014426</v>
      </c>
      <c r="P66" s="30">
        <f t="shared" si="0"/>
        <v>98.871427848298623</v>
      </c>
      <c r="Q66" s="7" t="s">
        <v>376</v>
      </c>
      <c r="R66" s="45" t="s">
        <v>119</v>
      </c>
    </row>
    <row r="67" spans="1:18" ht="12" customHeight="1" x14ac:dyDescent="0.2">
      <c r="A67" s="5" t="s">
        <v>85</v>
      </c>
      <c r="B67" s="52" t="s">
        <v>299</v>
      </c>
      <c r="C67" s="25">
        <v>104.07677963093194</v>
      </c>
      <c r="D67" s="55">
        <v>105.33514873000598</v>
      </c>
      <c r="E67" s="24">
        <v>105.27754112287772</v>
      </c>
      <c r="F67" s="24">
        <v>104.91863584156995</v>
      </c>
      <c r="G67" s="68">
        <v>111.38401607929464</v>
      </c>
      <c r="H67" s="55">
        <v>112.40323890415425</v>
      </c>
      <c r="I67" s="65">
        <v>107.62894538255534</v>
      </c>
      <c r="J67" s="25">
        <v>107.80745130417564</v>
      </c>
      <c r="K67" s="55">
        <v>105.12267092802044</v>
      </c>
      <c r="L67" s="55">
        <v>103.54909281899242</v>
      </c>
      <c r="M67" s="55">
        <v>104.22220188581875</v>
      </c>
      <c r="N67" s="55">
        <v>106.52519705442336</v>
      </c>
      <c r="O67" s="60">
        <v>105.43845921479841</v>
      </c>
      <c r="P67" s="30">
        <f t="shared" si="0"/>
        <v>107.12014150802592</v>
      </c>
      <c r="Q67" s="7" t="s">
        <v>377</v>
      </c>
      <c r="R67" s="45" t="s">
        <v>85</v>
      </c>
    </row>
    <row r="68" spans="1:18" ht="12" customHeight="1" x14ac:dyDescent="0.2">
      <c r="A68" s="5" t="s">
        <v>86</v>
      </c>
      <c r="B68" s="52" t="s">
        <v>300</v>
      </c>
      <c r="C68" s="25">
        <v>99.494731090584978</v>
      </c>
      <c r="D68" s="55">
        <v>99.334189009377397</v>
      </c>
      <c r="E68" s="24">
        <v>98.851314139051652</v>
      </c>
      <c r="F68" s="24">
        <v>99.458954101415131</v>
      </c>
      <c r="G68" s="68">
        <v>102.64707015292424</v>
      </c>
      <c r="H68" s="55">
        <v>101.83901060067151</v>
      </c>
      <c r="I68" s="65">
        <v>102.65787674409985</v>
      </c>
      <c r="J68" s="25">
        <v>102.1322817447591</v>
      </c>
      <c r="K68" s="55">
        <v>103.76062055919442</v>
      </c>
      <c r="L68" s="55">
        <v>103.92984535199913</v>
      </c>
      <c r="M68" s="55">
        <v>104.4440953534428</v>
      </c>
      <c r="N68" s="55">
        <v>103.7407590875948</v>
      </c>
      <c r="O68" s="60">
        <v>102.81310016066905</v>
      </c>
      <c r="P68" s="30">
        <f t="shared" si="0"/>
        <v>103.10718441726165</v>
      </c>
      <c r="Q68" s="7" t="s">
        <v>378</v>
      </c>
      <c r="R68" s="45" t="s">
        <v>86</v>
      </c>
    </row>
    <row r="69" spans="1:18" ht="12" customHeight="1" x14ac:dyDescent="0.2">
      <c r="A69" s="5" t="s">
        <v>87</v>
      </c>
      <c r="B69" s="52" t="s">
        <v>301</v>
      </c>
      <c r="C69" s="25">
        <v>99.528313189097062</v>
      </c>
      <c r="D69" s="55">
        <v>101.88504138971408</v>
      </c>
      <c r="E69" s="24">
        <v>99.384175767528731</v>
      </c>
      <c r="F69" s="24">
        <v>100.03591738960012</v>
      </c>
      <c r="G69" s="68">
        <v>99.340944721117296</v>
      </c>
      <c r="H69" s="55">
        <v>98.704735001424069</v>
      </c>
      <c r="I69" s="65">
        <v>100.16083281758287</v>
      </c>
      <c r="J69" s="25">
        <v>96.96569427407502</v>
      </c>
      <c r="K69" s="55">
        <v>97.491890641458738</v>
      </c>
      <c r="L69" s="55">
        <v>97.899568433321832</v>
      </c>
      <c r="M69" s="55">
        <v>100.14872822487926</v>
      </c>
      <c r="N69" s="55">
        <v>99.192915492102799</v>
      </c>
      <c r="O69" s="60">
        <v>99.499056167240454</v>
      </c>
      <c r="P69" s="30">
        <f t="shared" si="0"/>
        <v>98.822707308133602</v>
      </c>
      <c r="Q69" s="7" t="s">
        <v>379</v>
      </c>
      <c r="R69" s="45" t="s">
        <v>87</v>
      </c>
    </row>
    <row r="70" spans="1:18" ht="12" customHeight="1" x14ac:dyDescent="0.2">
      <c r="A70" s="5" t="s">
        <v>88</v>
      </c>
      <c r="B70" s="52" t="s">
        <v>302</v>
      </c>
      <c r="C70" s="25">
        <v>106.93027413689803</v>
      </c>
      <c r="D70" s="55">
        <v>103.77707387934356</v>
      </c>
      <c r="E70" s="24">
        <v>103.63099171716992</v>
      </c>
      <c r="F70" s="24">
        <v>102.01417802928833</v>
      </c>
      <c r="G70" s="68">
        <v>100.6982238985955</v>
      </c>
      <c r="H70" s="55">
        <v>101.40360652082343</v>
      </c>
      <c r="I70" s="65">
        <v>99.822295162221536</v>
      </c>
      <c r="J70" s="25">
        <v>97.830339919452854</v>
      </c>
      <c r="K70" s="55">
        <v>95.862024974875112</v>
      </c>
      <c r="L70" s="55">
        <v>97.4648470465618</v>
      </c>
      <c r="M70" s="55">
        <v>95.290980897615711</v>
      </c>
      <c r="N70" s="55">
        <v>95.690666155119331</v>
      </c>
      <c r="O70" s="60">
        <v>96.794828172826612</v>
      </c>
      <c r="P70" s="30">
        <f t="shared" si="0"/>
        <v>97.873090305343538</v>
      </c>
      <c r="Q70" s="7" t="s">
        <v>380</v>
      </c>
      <c r="R70" s="45" t="s">
        <v>88</v>
      </c>
    </row>
    <row r="71" spans="1:18" ht="12" customHeight="1" x14ac:dyDescent="0.2">
      <c r="A71" s="5" t="s">
        <v>89</v>
      </c>
      <c r="B71" s="52" t="s">
        <v>303</v>
      </c>
      <c r="C71" s="25">
        <v>102.16848277878381</v>
      </c>
      <c r="D71" s="55">
        <v>101.15339406662829</v>
      </c>
      <c r="E71" s="24">
        <v>99.005888539550995</v>
      </c>
      <c r="F71" s="24">
        <v>99.965746010801197</v>
      </c>
      <c r="G71" s="68">
        <v>100.84357881387905</v>
      </c>
      <c r="H71" s="55">
        <v>100.1950648561867</v>
      </c>
      <c r="I71" s="65">
        <v>99.989692774987475</v>
      </c>
      <c r="J71" s="25">
        <v>100.31493051879737</v>
      </c>
      <c r="K71" s="55">
        <v>99.816419277853512</v>
      </c>
      <c r="L71" s="55">
        <v>101.23473977538777</v>
      </c>
      <c r="M71" s="55">
        <v>100.56482044891047</v>
      </c>
      <c r="N71" s="55">
        <v>101.22951280090101</v>
      </c>
      <c r="O71" s="60">
        <v>101.45271032824115</v>
      </c>
      <c r="P71" s="30">
        <f t="shared" si="0"/>
        <v>100.62682995501606</v>
      </c>
      <c r="Q71" s="7" t="s">
        <v>381</v>
      </c>
      <c r="R71" s="45" t="s">
        <v>89</v>
      </c>
    </row>
    <row r="72" spans="1:18" ht="12" customHeight="1" x14ac:dyDescent="0.2">
      <c r="A72" s="5" t="s">
        <v>90</v>
      </c>
      <c r="B72" s="52" t="s">
        <v>304</v>
      </c>
      <c r="C72" s="25">
        <v>97.449236683363765</v>
      </c>
      <c r="D72" s="55">
        <v>97.931528971718222</v>
      </c>
      <c r="E72" s="24">
        <v>97.940161200212586</v>
      </c>
      <c r="F72" s="24">
        <v>96.661916043957717</v>
      </c>
      <c r="G72" s="68">
        <v>95.370700920387137</v>
      </c>
      <c r="H72" s="55">
        <v>94.948638334111806</v>
      </c>
      <c r="I72" s="65">
        <v>97.84485864035382</v>
      </c>
      <c r="J72" s="25">
        <v>99.993317009496636</v>
      </c>
      <c r="K72" s="55">
        <v>99.067787694141558</v>
      </c>
      <c r="L72" s="55">
        <v>95.898324075635671</v>
      </c>
      <c r="M72" s="55">
        <v>95.512535735551452</v>
      </c>
      <c r="N72" s="55">
        <v>98.619366768604337</v>
      </c>
      <c r="O72" s="60">
        <v>100.142428213408</v>
      </c>
      <c r="P72" s="30">
        <f t="shared" ref="P72:P87" si="1">AVERAGE(G72:O72)</f>
        <v>97.488661932410039</v>
      </c>
      <c r="Q72" s="7" t="s">
        <v>382</v>
      </c>
      <c r="R72" s="45" t="s">
        <v>90</v>
      </c>
    </row>
    <row r="73" spans="1:18" ht="12" customHeight="1" x14ac:dyDescent="0.2">
      <c r="A73" s="5" t="s">
        <v>142</v>
      </c>
      <c r="B73" s="52" t="s">
        <v>305</v>
      </c>
      <c r="C73" s="25">
        <v>103.48198355464913</v>
      </c>
      <c r="D73" s="55">
        <v>103.66328362194157</v>
      </c>
      <c r="E73" s="24">
        <v>102.80614617570762</v>
      </c>
      <c r="F73" s="24">
        <v>104.94165707268499</v>
      </c>
      <c r="G73" s="68">
        <v>106.36123197310386</v>
      </c>
      <c r="H73" s="55">
        <v>103.67935717452343</v>
      </c>
      <c r="I73" s="65">
        <v>101.73106578171591</v>
      </c>
      <c r="J73" s="25">
        <v>101.47612299940209</v>
      </c>
      <c r="K73" s="55">
        <v>100.68277076682683</v>
      </c>
      <c r="L73" s="55">
        <v>95.813409894261426</v>
      </c>
      <c r="M73" s="55">
        <v>90.486047759693236</v>
      </c>
      <c r="N73" s="55">
        <v>98.507000879311107</v>
      </c>
      <c r="O73" s="60">
        <v>103.26551813519147</v>
      </c>
      <c r="P73" s="30">
        <f t="shared" si="1"/>
        <v>100.22250281822548</v>
      </c>
      <c r="Q73" s="7" t="s">
        <v>383</v>
      </c>
      <c r="R73" s="45" t="s">
        <v>142</v>
      </c>
    </row>
    <row r="74" spans="1:18" ht="12" customHeight="1" x14ac:dyDescent="0.2">
      <c r="A74" s="5" t="s">
        <v>91</v>
      </c>
      <c r="B74" s="52" t="s">
        <v>306</v>
      </c>
      <c r="C74" s="25">
        <v>100.80483328084897</v>
      </c>
      <c r="D74" s="55">
        <v>97.501825002392522</v>
      </c>
      <c r="E74" s="24">
        <v>96.397373596423733</v>
      </c>
      <c r="F74" s="24">
        <v>95.822792793749855</v>
      </c>
      <c r="G74" s="68">
        <v>92.577736813679337</v>
      </c>
      <c r="H74" s="55">
        <v>91.047573412344818</v>
      </c>
      <c r="I74" s="65">
        <v>90.625675141405409</v>
      </c>
      <c r="J74" s="25">
        <v>90.310167444820095</v>
      </c>
      <c r="K74" s="55">
        <v>89.80084551017444</v>
      </c>
      <c r="L74" s="55">
        <v>87.764632164808731</v>
      </c>
      <c r="M74" s="55">
        <v>86.635337201944026</v>
      </c>
      <c r="N74" s="55">
        <v>90.172307847072432</v>
      </c>
      <c r="O74" s="60">
        <v>89.173792672865417</v>
      </c>
      <c r="P74" s="30">
        <f t="shared" si="1"/>
        <v>89.789785356568302</v>
      </c>
      <c r="Q74" s="7" t="s">
        <v>384</v>
      </c>
      <c r="R74" s="45" t="s">
        <v>91</v>
      </c>
    </row>
    <row r="75" spans="1:18" ht="12" customHeight="1" x14ac:dyDescent="0.2">
      <c r="A75" s="5" t="s">
        <v>92</v>
      </c>
      <c r="B75" s="52" t="s">
        <v>307</v>
      </c>
      <c r="C75" s="25">
        <v>88.570930570971242</v>
      </c>
      <c r="D75" s="55">
        <v>89.736674990403415</v>
      </c>
      <c r="E75" s="24">
        <v>89.115062986967715</v>
      </c>
      <c r="F75" s="24">
        <v>90.894395607749772</v>
      </c>
      <c r="G75" s="68">
        <v>88.502987402925257</v>
      </c>
      <c r="H75" s="55">
        <v>89.977039736232896</v>
      </c>
      <c r="I75" s="65">
        <v>93.60477210722533</v>
      </c>
      <c r="J75" s="25">
        <v>95.675070795014918</v>
      </c>
      <c r="K75" s="55">
        <v>94.564351601174465</v>
      </c>
      <c r="L75" s="55">
        <v>90.689732432561669</v>
      </c>
      <c r="M75" s="55">
        <v>98.255655839345252</v>
      </c>
      <c r="N75" s="55">
        <v>98.252818148402554</v>
      </c>
      <c r="O75" s="60">
        <v>100.17391085194012</v>
      </c>
      <c r="P75" s="30">
        <f t="shared" si="1"/>
        <v>94.410704323869169</v>
      </c>
      <c r="Q75" s="7" t="s">
        <v>385</v>
      </c>
      <c r="R75" s="45" t="s">
        <v>92</v>
      </c>
    </row>
    <row r="76" spans="1:18" ht="12" customHeight="1" x14ac:dyDescent="0.2">
      <c r="A76" s="5" t="s">
        <v>93</v>
      </c>
      <c r="B76" s="52" t="s">
        <v>308</v>
      </c>
      <c r="C76" s="25">
        <v>102.09665473245113</v>
      </c>
      <c r="D76" s="55">
        <v>107.96988686055799</v>
      </c>
      <c r="E76" s="24">
        <v>112.65719028767793</v>
      </c>
      <c r="F76" s="24">
        <v>110.64226254745748</v>
      </c>
      <c r="G76" s="68">
        <v>110.85598487413179</v>
      </c>
      <c r="H76" s="55">
        <v>111.48424948526396</v>
      </c>
      <c r="I76" s="65">
        <v>116.8145435262643</v>
      </c>
      <c r="J76" s="25">
        <v>108.85264304516429</v>
      </c>
      <c r="K76" s="55">
        <v>109.44618540878545</v>
      </c>
      <c r="L76" s="55">
        <v>108.2620541800606</v>
      </c>
      <c r="M76" s="55">
        <v>109.54574095188343</v>
      </c>
      <c r="N76" s="55">
        <v>111.46127192236237</v>
      </c>
      <c r="O76" s="60">
        <v>109.96199952980422</v>
      </c>
      <c r="P76" s="30">
        <f t="shared" si="1"/>
        <v>110.74274143596892</v>
      </c>
      <c r="Q76" s="7" t="s">
        <v>386</v>
      </c>
      <c r="R76" s="45" t="s">
        <v>93</v>
      </c>
    </row>
    <row r="77" spans="1:18" ht="12" customHeight="1" x14ac:dyDescent="0.2">
      <c r="A77" s="5" t="s">
        <v>94</v>
      </c>
      <c r="B77" s="52" t="s">
        <v>309</v>
      </c>
      <c r="C77" s="25">
        <v>99.804615041316765</v>
      </c>
      <c r="D77" s="55">
        <v>99.804615041316765</v>
      </c>
      <c r="E77" s="24">
        <v>99.804615041316765</v>
      </c>
      <c r="F77" s="24">
        <v>99.804615041316765</v>
      </c>
      <c r="G77" s="68">
        <v>99.523277311754569</v>
      </c>
      <c r="H77" s="55">
        <v>99.523277311754569</v>
      </c>
      <c r="I77" s="65">
        <v>99.523277311754569</v>
      </c>
      <c r="J77" s="25">
        <v>99.66457401775709</v>
      </c>
      <c r="K77" s="55">
        <v>102.13335477171259</v>
      </c>
      <c r="L77" s="55">
        <v>98.205115661986682</v>
      </c>
      <c r="M77" s="55">
        <v>96.244740494569342</v>
      </c>
      <c r="N77" s="55">
        <v>96.244740494569342</v>
      </c>
      <c r="O77" s="60">
        <v>96.244740494569342</v>
      </c>
      <c r="P77" s="30">
        <f t="shared" si="1"/>
        <v>98.589677541158679</v>
      </c>
      <c r="Q77" s="7" t="s">
        <v>387</v>
      </c>
      <c r="R77" s="45" t="s">
        <v>94</v>
      </c>
    </row>
    <row r="78" spans="1:18" ht="12" customHeight="1" x14ac:dyDescent="0.2">
      <c r="A78" s="5" t="s">
        <v>95</v>
      </c>
      <c r="B78" s="52" t="s">
        <v>310</v>
      </c>
      <c r="C78" s="25">
        <v>97.312277547639397</v>
      </c>
      <c r="D78" s="55">
        <v>96.48441111656274</v>
      </c>
      <c r="E78" s="24">
        <v>96.474769740343589</v>
      </c>
      <c r="F78" s="24">
        <v>96.492812347710711</v>
      </c>
      <c r="G78" s="68">
        <v>96.40466844238901</v>
      </c>
      <c r="H78" s="55">
        <v>96.864168553100015</v>
      </c>
      <c r="I78" s="65">
        <v>96.777802273955487</v>
      </c>
      <c r="J78" s="25">
        <v>96.888888790271309</v>
      </c>
      <c r="K78" s="55">
        <v>96.754152504779967</v>
      </c>
      <c r="L78" s="55">
        <v>96.507703100806424</v>
      </c>
      <c r="M78" s="55">
        <v>96.571649104786573</v>
      </c>
      <c r="N78" s="55">
        <v>96.296617926236721</v>
      </c>
      <c r="O78" s="60">
        <v>96.308163667401203</v>
      </c>
      <c r="P78" s="30">
        <f t="shared" si="1"/>
        <v>96.597090484858541</v>
      </c>
      <c r="Q78" s="7" t="s">
        <v>388</v>
      </c>
      <c r="R78" s="45" t="s">
        <v>95</v>
      </c>
    </row>
    <row r="79" spans="1:18" ht="12" customHeight="1" x14ac:dyDescent="0.2">
      <c r="A79" s="5" t="s">
        <v>96</v>
      </c>
      <c r="B79" s="52" t="s">
        <v>311</v>
      </c>
      <c r="C79" s="25">
        <v>97.715359105733143</v>
      </c>
      <c r="D79" s="55">
        <v>98.160202339086339</v>
      </c>
      <c r="E79" s="24">
        <v>98.487331245284778</v>
      </c>
      <c r="F79" s="24">
        <v>98.787205261928321</v>
      </c>
      <c r="G79" s="68">
        <v>99.250083103290905</v>
      </c>
      <c r="H79" s="55">
        <v>99.238054053317683</v>
      </c>
      <c r="I79" s="65">
        <v>100.00112256801353</v>
      </c>
      <c r="J79" s="25">
        <v>100.17148724616808</v>
      </c>
      <c r="K79" s="55">
        <v>100.18553935414818</v>
      </c>
      <c r="L79" s="55">
        <v>99.79427580392408</v>
      </c>
      <c r="M79" s="55">
        <v>100.12901276982076</v>
      </c>
      <c r="N79" s="55">
        <v>99.765539633735784</v>
      </c>
      <c r="O79" s="60">
        <v>99.683795455498938</v>
      </c>
      <c r="P79" s="30">
        <f t="shared" si="1"/>
        <v>99.802101109768671</v>
      </c>
      <c r="Q79" s="7" t="s">
        <v>389</v>
      </c>
      <c r="R79" s="45" t="s">
        <v>96</v>
      </c>
    </row>
    <row r="80" spans="1:18" ht="12" customHeight="1" x14ac:dyDescent="0.2">
      <c r="A80" s="5" t="s">
        <v>97</v>
      </c>
      <c r="B80" s="52" t="s">
        <v>312</v>
      </c>
      <c r="C80" s="25">
        <v>98.474749214651723</v>
      </c>
      <c r="D80" s="55">
        <v>98.604893311397333</v>
      </c>
      <c r="E80" s="24">
        <v>98.921065918816282</v>
      </c>
      <c r="F80" s="24">
        <v>97.709385493792212</v>
      </c>
      <c r="G80" s="68">
        <v>96.636654689082263</v>
      </c>
      <c r="H80" s="55">
        <v>95.544291543488001</v>
      </c>
      <c r="I80" s="65">
        <v>94.406576512606392</v>
      </c>
      <c r="J80" s="25">
        <v>96.895560555526743</v>
      </c>
      <c r="K80" s="55">
        <v>96.131858631024286</v>
      </c>
      <c r="L80" s="55">
        <v>95.327840441811574</v>
      </c>
      <c r="M80" s="55">
        <v>94.747581821420781</v>
      </c>
      <c r="N80" s="55">
        <v>95.135860566146533</v>
      </c>
      <c r="O80" s="60">
        <v>95.60038200631702</v>
      </c>
      <c r="P80" s="30">
        <f t="shared" si="1"/>
        <v>95.60295630749151</v>
      </c>
      <c r="Q80" s="7" t="s">
        <v>390</v>
      </c>
      <c r="R80" s="45" t="s">
        <v>97</v>
      </c>
    </row>
    <row r="81" spans="1:18" ht="12" customHeight="1" x14ac:dyDescent="0.2">
      <c r="A81" s="5" t="s">
        <v>98</v>
      </c>
      <c r="B81" s="52" t="s">
        <v>313</v>
      </c>
      <c r="C81" s="25">
        <v>99.243169409363375</v>
      </c>
      <c r="D81" s="55">
        <v>96.051183964326597</v>
      </c>
      <c r="E81" s="24">
        <v>90.745590877037657</v>
      </c>
      <c r="F81" s="24">
        <v>89.503440181322205</v>
      </c>
      <c r="G81" s="68">
        <v>92.590655845515869</v>
      </c>
      <c r="H81" s="55">
        <v>95.185693633565023</v>
      </c>
      <c r="I81" s="65">
        <v>94.533552911788718</v>
      </c>
      <c r="J81" s="25">
        <v>96.069625536815622</v>
      </c>
      <c r="K81" s="55">
        <v>95.762920966064314</v>
      </c>
      <c r="L81" s="55">
        <v>95.424334069107587</v>
      </c>
      <c r="M81" s="55">
        <v>89.51326006713235</v>
      </c>
      <c r="N81" s="55">
        <v>88.695103490376709</v>
      </c>
      <c r="O81" s="60">
        <v>91.232741901633716</v>
      </c>
      <c r="P81" s="30">
        <f t="shared" si="1"/>
        <v>93.223098713555544</v>
      </c>
      <c r="Q81" s="7" t="s">
        <v>391</v>
      </c>
      <c r="R81" s="45" t="s">
        <v>98</v>
      </c>
    </row>
    <row r="82" spans="1:18" ht="12" customHeight="1" x14ac:dyDescent="0.2">
      <c r="A82" s="5" t="s">
        <v>99</v>
      </c>
      <c r="B82" s="52" t="s">
        <v>314</v>
      </c>
      <c r="C82" s="25">
        <v>102.27148660216537</v>
      </c>
      <c r="D82" s="55">
        <v>102.82437027719806</v>
      </c>
      <c r="E82" s="24">
        <v>102.13296478142841</v>
      </c>
      <c r="F82" s="24">
        <v>101.74423696084713</v>
      </c>
      <c r="G82" s="68">
        <v>101.47276534260111</v>
      </c>
      <c r="H82" s="55">
        <v>101.54865867993172</v>
      </c>
      <c r="I82" s="65">
        <v>101.73812799150173</v>
      </c>
      <c r="J82" s="25">
        <v>101.5465988980766</v>
      </c>
      <c r="K82" s="55">
        <v>100.77185647012759</v>
      </c>
      <c r="L82" s="55">
        <v>100.78151495522694</v>
      </c>
      <c r="M82" s="55">
        <v>100.76176917623063</v>
      </c>
      <c r="N82" s="55">
        <v>100.54546419868247</v>
      </c>
      <c r="O82" s="60">
        <v>99.997530876687946</v>
      </c>
      <c r="P82" s="30">
        <f t="shared" si="1"/>
        <v>101.01825406545184</v>
      </c>
      <c r="Q82" s="7" t="s">
        <v>392</v>
      </c>
      <c r="R82" s="45" t="s">
        <v>99</v>
      </c>
    </row>
    <row r="83" spans="1:18" ht="12" customHeight="1" x14ac:dyDescent="0.2">
      <c r="A83" s="5" t="s">
        <v>100</v>
      </c>
      <c r="B83" s="52" t="s">
        <v>220</v>
      </c>
      <c r="C83" s="25">
        <v>90.017780522757761</v>
      </c>
      <c r="D83" s="55">
        <v>92.26422341118149</v>
      </c>
      <c r="E83" s="24">
        <v>93.052639059943203</v>
      </c>
      <c r="F83" s="24">
        <v>92.902517398731007</v>
      </c>
      <c r="G83" s="68">
        <v>94.689960009228813</v>
      </c>
      <c r="H83" s="55">
        <v>96.68590773486801</v>
      </c>
      <c r="I83" s="65">
        <v>93.958549652893737</v>
      </c>
      <c r="J83" s="25">
        <v>94.319988825997342</v>
      </c>
      <c r="K83" s="55">
        <v>93.892385855417942</v>
      </c>
      <c r="L83" s="55">
        <v>92.607809878557021</v>
      </c>
      <c r="M83" s="55">
        <v>92.550422804574751</v>
      </c>
      <c r="N83" s="55">
        <v>93.341508564759366</v>
      </c>
      <c r="O83" s="60">
        <v>93.323038059196733</v>
      </c>
      <c r="P83" s="30">
        <f t="shared" si="1"/>
        <v>93.929952376165957</v>
      </c>
      <c r="Q83" s="7" t="s">
        <v>393</v>
      </c>
      <c r="R83" s="45" t="s">
        <v>100</v>
      </c>
    </row>
    <row r="84" spans="1:18" ht="12" customHeight="1" x14ac:dyDescent="0.2">
      <c r="A84" s="5" t="s">
        <v>121</v>
      </c>
      <c r="B84" s="52" t="s">
        <v>315</v>
      </c>
      <c r="C84" s="25">
        <v>98.453279901465649</v>
      </c>
      <c r="D84" s="55">
        <v>98.263886544946999</v>
      </c>
      <c r="E84" s="24">
        <v>102.3784067429428</v>
      </c>
      <c r="F84" s="24">
        <v>103.89258394628223</v>
      </c>
      <c r="G84" s="68">
        <v>103.89101540894798</v>
      </c>
      <c r="H84" s="55">
        <v>103.94573241077137</v>
      </c>
      <c r="I84" s="65">
        <v>103.96728109432144</v>
      </c>
      <c r="J84" s="25">
        <v>103.86855165754305</v>
      </c>
      <c r="K84" s="55">
        <v>103.87518889094822</v>
      </c>
      <c r="L84" s="55">
        <v>103.87291975611181</v>
      </c>
      <c r="M84" s="55">
        <v>103.87288330365143</v>
      </c>
      <c r="N84" s="55">
        <v>103.88058721187005</v>
      </c>
      <c r="O84" s="60">
        <v>103.88139431478692</v>
      </c>
      <c r="P84" s="30">
        <f t="shared" si="1"/>
        <v>103.89506156099471</v>
      </c>
      <c r="Q84" s="7" t="s">
        <v>394</v>
      </c>
      <c r="R84" s="45" t="s">
        <v>121</v>
      </c>
    </row>
    <row r="85" spans="1:18" ht="12" customHeight="1" x14ac:dyDescent="0.2">
      <c r="A85" s="5" t="s">
        <v>101</v>
      </c>
      <c r="B85" s="52" t="s">
        <v>316</v>
      </c>
      <c r="C85" s="25">
        <v>103.19240104997635</v>
      </c>
      <c r="D85" s="55">
        <v>103.03899875388416</v>
      </c>
      <c r="E85" s="24">
        <v>103.03449064515587</v>
      </c>
      <c r="F85" s="24">
        <v>103.02965941589324</v>
      </c>
      <c r="G85" s="68">
        <v>103.81650838364361</v>
      </c>
      <c r="H85" s="55">
        <v>103.55460797479954</v>
      </c>
      <c r="I85" s="65">
        <v>103.55736109177147</v>
      </c>
      <c r="J85" s="25">
        <v>103.14516088840196</v>
      </c>
      <c r="K85" s="55">
        <v>103.16509789484685</v>
      </c>
      <c r="L85" s="55">
        <v>103.21375568700763</v>
      </c>
      <c r="M85" s="55">
        <v>100.57829177724442</v>
      </c>
      <c r="N85" s="55">
        <v>100.23645358814611</v>
      </c>
      <c r="O85" s="60">
        <v>99.840595513692705</v>
      </c>
      <c r="P85" s="30">
        <f t="shared" si="1"/>
        <v>102.34531475550604</v>
      </c>
      <c r="Q85" s="7" t="s">
        <v>395</v>
      </c>
      <c r="R85" s="45" t="s">
        <v>101</v>
      </c>
    </row>
    <row r="86" spans="1:18" ht="12" customHeight="1" x14ac:dyDescent="0.2">
      <c r="A86" s="5" t="s">
        <v>102</v>
      </c>
      <c r="B86" s="52" t="s">
        <v>317</v>
      </c>
      <c r="C86" s="25">
        <v>102.59761439830044</v>
      </c>
      <c r="D86" s="55">
        <v>101.32786831451797</v>
      </c>
      <c r="E86" s="24">
        <v>99.721005628611792</v>
      </c>
      <c r="F86" s="24">
        <v>99.6782425226302</v>
      </c>
      <c r="G86" s="68">
        <v>99.507635345450566</v>
      </c>
      <c r="H86" s="55">
        <v>99.349203760859936</v>
      </c>
      <c r="I86" s="65">
        <v>99.167146377780952</v>
      </c>
      <c r="J86" s="25">
        <v>99.083678398542446</v>
      </c>
      <c r="K86" s="55">
        <v>100.13086689705095</v>
      </c>
      <c r="L86" s="55">
        <v>99.51181613444659</v>
      </c>
      <c r="M86" s="55">
        <v>99.381850830222362</v>
      </c>
      <c r="N86" s="55">
        <v>98.984949156981784</v>
      </c>
      <c r="O86" s="60">
        <v>97.631436793670389</v>
      </c>
      <c r="P86" s="30">
        <f t="shared" si="1"/>
        <v>99.194287077222882</v>
      </c>
      <c r="Q86" s="7" t="s">
        <v>396</v>
      </c>
      <c r="R86" s="45" t="s">
        <v>102</v>
      </c>
    </row>
    <row r="87" spans="1:18" ht="12" customHeight="1" thickBot="1" x14ac:dyDescent="0.25">
      <c r="A87" s="44" t="s">
        <v>120</v>
      </c>
      <c r="B87" s="53" t="s">
        <v>221</v>
      </c>
      <c r="C87" s="26">
        <v>104.40978123261458</v>
      </c>
      <c r="D87" s="27">
        <v>100.7486534648601</v>
      </c>
      <c r="E87" s="27">
        <v>99.777865030357233</v>
      </c>
      <c r="F87" s="27">
        <v>99.687567567067831</v>
      </c>
      <c r="G87" s="69">
        <v>95.733803590160065</v>
      </c>
      <c r="H87" s="27">
        <v>99.304373946392701</v>
      </c>
      <c r="I87" s="66">
        <v>97.50629305012535</v>
      </c>
      <c r="J87" s="26">
        <v>99.6148811257858</v>
      </c>
      <c r="K87" s="27">
        <v>96.45838833221589</v>
      </c>
      <c r="L87" s="27">
        <v>95.596368532210803</v>
      </c>
      <c r="M87" s="27">
        <v>94.624655555234142</v>
      </c>
      <c r="N87" s="27">
        <v>98.970118203472737</v>
      </c>
      <c r="O87" s="61">
        <v>98.696847084431468</v>
      </c>
      <c r="P87" s="31">
        <f t="shared" si="1"/>
        <v>97.389525491114355</v>
      </c>
      <c r="Q87" s="53" t="s">
        <v>239</v>
      </c>
      <c r="R87" s="46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6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7" customWidth="1"/>
  </cols>
  <sheetData>
    <row r="1" spans="1:18" s="42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50"/>
    </row>
    <row r="3" spans="1:18" ht="12" customHeight="1" thickBot="1" x14ac:dyDescent="0.25">
      <c r="A3" s="11" t="s">
        <v>0</v>
      </c>
      <c r="I3" s="19"/>
      <c r="J3" s="20"/>
      <c r="Q3" s="1"/>
      <c r="R3" s="48" t="s">
        <v>112</v>
      </c>
    </row>
    <row r="4" spans="1:18" ht="15" customHeight="1" thickTop="1" x14ac:dyDescent="0.2">
      <c r="A4" s="75" t="s">
        <v>1</v>
      </c>
      <c r="B4" s="72" t="s">
        <v>126</v>
      </c>
      <c r="C4" s="78" t="s">
        <v>137</v>
      </c>
      <c r="D4" s="79"/>
      <c r="E4" s="79"/>
      <c r="F4" s="79"/>
      <c r="G4" s="79"/>
      <c r="H4" s="79"/>
      <c r="I4" s="80"/>
      <c r="J4" s="78" t="s">
        <v>138</v>
      </c>
      <c r="K4" s="89"/>
      <c r="L4" s="89"/>
      <c r="M4" s="89"/>
      <c r="N4" s="89"/>
      <c r="O4" s="89"/>
      <c r="P4" s="90"/>
      <c r="Q4" s="72" t="s">
        <v>127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33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6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101.96320221114118</v>
      </c>
      <c r="D7" s="28">
        <v>101.95238928760041</v>
      </c>
      <c r="E7" s="28">
        <v>101.92620760764993</v>
      </c>
      <c r="F7" s="28">
        <v>101.22298737033378</v>
      </c>
      <c r="G7" s="67">
        <v>101.35283912211963</v>
      </c>
      <c r="H7" s="28">
        <v>101.1176670267257</v>
      </c>
      <c r="I7" s="70">
        <v>101.50589782238339</v>
      </c>
      <c r="J7" s="35">
        <v>101.77683420700311</v>
      </c>
      <c r="K7" s="28">
        <v>101.93212436859903</v>
      </c>
      <c r="L7" s="28">
        <v>100.96742509227023</v>
      </c>
      <c r="M7" s="28">
        <v>101.20475183412238</v>
      </c>
      <c r="N7" s="28">
        <v>100.84511376012742</v>
      </c>
      <c r="O7" s="59">
        <v>101.30250014641076</v>
      </c>
      <c r="P7" s="32">
        <f>AVERAGE(G7:O7)</f>
        <v>101.33390593108464</v>
      </c>
      <c r="Q7" s="2" t="s">
        <v>5</v>
      </c>
      <c r="R7" s="49"/>
    </row>
    <row r="8" spans="1:18" ht="12" customHeight="1" x14ac:dyDescent="0.2">
      <c r="A8" s="5" t="s">
        <v>41</v>
      </c>
      <c r="B8" s="52" t="s">
        <v>240</v>
      </c>
      <c r="C8" s="25">
        <v>105.09174968850023</v>
      </c>
      <c r="D8" s="55">
        <v>100.38878613966249</v>
      </c>
      <c r="E8" s="24">
        <v>97.974975864251462</v>
      </c>
      <c r="F8" s="24">
        <v>97.979744991908987</v>
      </c>
      <c r="G8" s="68">
        <v>98.486351257306779</v>
      </c>
      <c r="H8" s="55">
        <v>97.697838937379487</v>
      </c>
      <c r="I8" s="65">
        <v>103.07001808681768</v>
      </c>
      <c r="J8" s="25">
        <v>113.328803093342</v>
      </c>
      <c r="K8" s="55">
        <v>117.5850223715554</v>
      </c>
      <c r="L8" s="55">
        <v>118.70903820452268</v>
      </c>
      <c r="M8" s="55">
        <v>120.38345203756801</v>
      </c>
      <c r="N8" s="55">
        <v>120.36451866298786</v>
      </c>
      <c r="O8" s="60">
        <v>121.19291326198423</v>
      </c>
      <c r="P8" s="30">
        <f t="shared" ref="P8:P71" si="0">AVERAGE(G8:O8)</f>
        <v>112.31310621260712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93.577570629758085</v>
      </c>
      <c r="D9" s="55">
        <v>96.999742741403807</v>
      </c>
      <c r="E9" s="24">
        <v>96.845736594992033</v>
      </c>
      <c r="F9" s="24">
        <v>96.002836417863875</v>
      </c>
      <c r="G9" s="68">
        <v>95.221911385270204</v>
      </c>
      <c r="H9" s="55">
        <v>95.295043357391137</v>
      </c>
      <c r="I9" s="65">
        <v>97.091215217931548</v>
      </c>
      <c r="J9" s="25">
        <v>99.085045221386125</v>
      </c>
      <c r="K9" s="55">
        <v>96.320632348381139</v>
      </c>
      <c r="L9" s="55">
        <v>98.751323033784104</v>
      </c>
      <c r="M9" s="55">
        <v>99.520412202179116</v>
      </c>
      <c r="N9" s="55">
        <v>96.895687369363543</v>
      </c>
      <c r="O9" s="60">
        <v>98.251009306234693</v>
      </c>
      <c r="P9" s="30">
        <f t="shared" si="0"/>
        <v>97.38136438243572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97.386396351641466</v>
      </c>
      <c r="D10" s="55">
        <v>99.840710301119969</v>
      </c>
      <c r="E10" s="24">
        <v>100.76130902781576</v>
      </c>
      <c r="F10" s="24">
        <v>101.05455024607882</v>
      </c>
      <c r="G10" s="68">
        <v>107.4917741475781</v>
      </c>
      <c r="H10" s="55">
        <v>108.58998176114765</v>
      </c>
      <c r="I10" s="65">
        <v>102.16293011723329</v>
      </c>
      <c r="J10" s="25">
        <v>105.36402923885736</v>
      </c>
      <c r="K10" s="55">
        <v>100.15412435797022</v>
      </c>
      <c r="L10" s="55">
        <v>102.78304034749753</v>
      </c>
      <c r="M10" s="55">
        <v>103.37886160991241</v>
      </c>
      <c r="N10" s="55">
        <v>97.668681684458889</v>
      </c>
      <c r="O10" s="60">
        <v>100.90435106511616</v>
      </c>
      <c r="P10" s="30">
        <f t="shared" si="0"/>
        <v>103.16641936997462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123.21048057661464</v>
      </c>
      <c r="D11" s="55">
        <v>127.05186369633267</v>
      </c>
      <c r="E11" s="24">
        <v>126.31614720112057</v>
      </c>
      <c r="F11" s="24">
        <v>128.04228593907254</v>
      </c>
      <c r="G11" s="68">
        <v>126.97849132702909</v>
      </c>
      <c r="H11" s="55">
        <v>126.30839205110961</v>
      </c>
      <c r="I11" s="65">
        <v>121.66909735743977</v>
      </c>
      <c r="J11" s="25">
        <v>120.74559598914901</v>
      </c>
      <c r="K11" s="55">
        <v>121.23336063410559</v>
      </c>
      <c r="L11" s="55">
        <v>120.4292415030023</v>
      </c>
      <c r="M11" s="55">
        <v>120.10369832841961</v>
      </c>
      <c r="N11" s="55">
        <v>120.70775974857673</v>
      </c>
      <c r="O11" s="60">
        <v>121.80825426222007</v>
      </c>
      <c r="P11" s="30">
        <f t="shared" si="0"/>
        <v>122.22043235567243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127.69322290362173</v>
      </c>
      <c r="D12" s="55">
        <v>126.4053451349864</v>
      </c>
      <c r="E12" s="24">
        <v>126.79366074484412</v>
      </c>
      <c r="F12" s="24">
        <v>125.78595399359337</v>
      </c>
      <c r="G12" s="68">
        <v>126.56430653873883</v>
      </c>
      <c r="H12" s="55">
        <v>127.39519542172927</v>
      </c>
      <c r="I12" s="65">
        <v>126.71330664643268</v>
      </c>
      <c r="J12" s="25">
        <v>127.142535806409</v>
      </c>
      <c r="K12" s="55">
        <v>127.49997433028393</v>
      </c>
      <c r="L12" s="55">
        <v>127.51010646069678</v>
      </c>
      <c r="M12" s="55">
        <v>125.79060223266806</v>
      </c>
      <c r="N12" s="55">
        <v>125.97755223134097</v>
      </c>
      <c r="O12" s="60">
        <v>125.8427867684796</v>
      </c>
      <c r="P12" s="30">
        <f t="shared" si="0"/>
        <v>126.71515182630878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112.90412406224155</v>
      </c>
      <c r="D13" s="55">
        <v>111.04468645609252</v>
      </c>
      <c r="E13" s="24">
        <v>112.39600442384466</v>
      </c>
      <c r="F13" s="24">
        <v>114.00570623020678</v>
      </c>
      <c r="G13" s="68">
        <v>107.05935756828322</v>
      </c>
      <c r="H13" s="55">
        <v>106.61499835483973</v>
      </c>
      <c r="I13" s="65">
        <v>109.6277493165374</v>
      </c>
      <c r="J13" s="25">
        <v>108.89234529628267</v>
      </c>
      <c r="K13" s="55">
        <v>109.460237525415</v>
      </c>
      <c r="L13" s="55">
        <v>109.45215163955255</v>
      </c>
      <c r="M13" s="55">
        <v>109.35615528705365</v>
      </c>
      <c r="N13" s="55">
        <v>109.40718567050111</v>
      </c>
      <c r="O13" s="60">
        <v>110.03091516334074</v>
      </c>
      <c r="P13" s="30">
        <f t="shared" si="0"/>
        <v>108.87789953575623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122.79152933762549</v>
      </c>
      <c r="D14" s="55">
        <v>123.17802553886196</v>
      </c>
      <c r="E14" s="24">
        <v>121.24554453267974</v>
      </c>
      <c r="F14" s="24">
        <v>122.09863783346042</v>
      </c>
      <c r="G14" s="68">
        <v>129.94470191613479</v>
      </c>
      <c r="H14" s="55">
        <v>128.98947684771116</v>
      </c>
      <c r="I14" s="65">
        <v>128.31861621288124</v>
      </c>
      <c r="J14" s="25">
        <v>128.88734508006823</v>
      </c>
      <c r="K14" s="55">
        <v>134.31230018768102</v>
      </c>
      <c r="L14" s="55">
        <v>135.93838589093454</v>
      </c>
      <c r="M14" s="55">
        <v>134.69879638891746</v>
      </c>
      <c r="N14" s="55">
        <v>126.81669314660564</v>
      </c>
      <c r="O14" s="60">
        <v>127.42948375246314</v>
      </c>
      <c r="P14" s="30">
        <f t="shared" si="0"/>
        <v>130.59286660259966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97.62910911423684</v>
      </c>
      <c r="D15" s="55">
        <v>97.256331538106309</v>
      </c>
      <c r="E15" s="24">
        <v>95.976782140210403</v>
      </c>
      <c r="F15" s="24">
        <v>96.148859997243136</v>
      </c>
      <c r="G15" s="68">
        <v>99.573618859795872</v>
      </c>
      <c r="H15" s="55">
        <v>99.088113135825168</v>
      </c>
      <c r="I15" s="65">
        <v>101.42685648604282</v>
      </c>
      <c r="J15" s="25">
        <v>97.568013056644517</v>
      </c>
      <c r="K15" s="55">
        <v>96.671596259300173</v>
      </c>
      <c r="L15" s="55">
        <v>97.832987359220695</v>
      </c>
      <c r="M15" s="55">
        <v>100.93690768927907</v>
      </c>
      <c r="N15" s="55">
        <v>97.174514548486627</v>
      </c>
      <c r="O15" s="60">
        <v>97.798894512716601</v>
      </c>
      <c r="P15" s="30">
        <f t="shared" si="0"/>
        <v>98.67461132303464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98.852202316647407</v>
      </c>
      <c r="D16" s="55">
        <v>98.852202316647407</v>
      </c>
      <c r="E16" s="24">
        <v>98.66919649301046</v>
      </c>
      <c r="F16" s="24">
        <v>98.575704782235306</v>
      </c>
      <c r="G16" s="68">
        <v>98.575704782235306</v>
      </c>
      <c r="H16" s="55">
        <v>98.575704782235306</v>
      </c>
      <c r="I16" s="65">
        <v>97.298641614691448</v>
      </c>
      <c r="J16" s="25">
        <v>97.267477711099502</v>
      </c>
      <c r="K16" s="55">
        <v>97.267477711099502</v>
      </c>
      <c r="L16" s="55">
        <v>97.228189913308796</v>
      </c>
      <c r="M16" s="55">
        <v>97.165862106125587</v>
      </c>
      <c r="N16" s="55">
        <v>97.197026009717192</v>
      </c>
      <c r="O16" s="60">
        <v>98.259919450032882</v>
      </c>
      <c r="P16" s="30">
        <f t="shared" si="0"/>
        <v>97.648444897838388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111.43970678368315</v>
      </c>
      <c r="D17" s="55">
        <v>113.1801581325103</v>
      </c>
      <c r="E17" s="24">
        <v>116.82146930915493</v>
      </c>
      <c r="F17" s="24">
        <v>112.68517333304038</v>
      </c>
      <c r="G17" s="68">
        <v>110.12044884215874</v>
      </c>
      <c r="H17" s="55">
        <v>110.00906506411961</v>
      </c>
      <c r="I17" s="65">
        <v>108.08168998732963</v>
      </c>
      <c r="J17" s="25">
        <v>113.02235540581589</v>
      </c>
      <c r="K17" s="55">
        <v>107.82579486639507</v>
      </c>
      <c r="L17" s="55">
        <v>105.00855559919908</v>
      </c>
      <c r="M17" s="55">
        <v>101.87833946134995</v>
      </c>
      <c r="N17" s="55">
        <v>103.9136951904875</v>
      </c>
      <c r="O17" s="60">
        <v>101.08989891941891</v>
      </c>
      <c r="P17" s="30">
        <f t="shared" si="0"/>
        <v>106.77220481514161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101.47728085511829</v>
      </c>
      <c r="D18" s="55">
        <v>100.96255640971731</v>
      </c>
      <c r="E18" s="24">
        <v>103.0358818951329</v>
      </c>
      <c r="F18" s="24">
        <v>105.02726302950236</v>
      </c>
      <c r="G18" s="68">
        <v>109.01643255384056</v>
      </c>
      <c r="H18" s="55">
        <v>107.63245954721033</v>
      </c>
      <c r="I18" s="65">
        <v>108.21079713780676</v>
      </c>
      <c r="J18" s="25">
        <v>111.00576558800654</v>
      </c>
      <c r="K18" s="55">
        <v>108.71542262252176</v>
      </c>
      <c r="L18" s="55">
        <v>107.83813725232427</v>
      </c>
      <c r="M18" s="55">
        <v>107.70169425328631</v>
      </c>
      <c r="N18" s="55">
        <v>107.33844683564648</v>
      </c>
      <c r="O18" s="60">
        <v>108.37598935795238</v>
      </c>
      <c r="P18" s="30">
        <f t="shared" si="0"/>
        <v>108.4261272387328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97.847366692393621</v>
      </c>
      <c r="D19" s="55">
        <v>95.682618289590664</v>
      </c>
      <c r="E19" s="24">
        <v>95.984141930788624</v>
      </c>
      <c r="F19" s="24">
        <v>97.328440586568732</v>
      </c>
      <c r="G19" s="68">
        <v>95.751370601262451</v>
      </c>
      <c r="H19" s="55">
        <v>97.057167095559379</v>
      </c>
      <c r="I19" s="65">
        <v>97.535165065220411</v>
      </c>
      <c r="J19" s="25">
        <v>96.569114949563769</v>
      </c>
      <c r="K19" s="55">
        <v>95.647512526722082</v>
      </c>
      <c r="L19" s="55">
        <v>95.785885520570474</v>
      </c>
      <c r="M19" s="55">
        <v>96.341585439775713</v>
      </c>
      <c r="N19" s="55">
        <v>96.294229606639576</v>
      </c>
      <c r="O19" s="60">
        <v>96.19797863541443</v>
      </c>
      <c r="P19" s="30">
        <f t="shared" si="0"/>
        <v>96.353334382303132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100.0317484783391</v>
      </c>
      <c r="D20" s="55">
        <v>100.0317484783391</v>
      </c>
      <c r="E20" s="24">
        <v>100.0317484783391</v>
      </c>
      <c r="F20" s="24">
        <v>100.0317484783391</v>
      </c>
      <c r="G20" s="68">
        <v>101.37975670976633</v>
      </c>
      <c r="H20" s="55">
        <v>101.37975670976633</v>
      </c>
      <c r="I20" s="65">
        <v>101.74460224248887</v>
      </c>
      <c r="J20" s="25">
        <v>101.74460224248887</v>
      </c>
      <c r="K20" s="55">
        <v>101.74460224248887</v>
      </c>
      <c r="L20" s="55">
        <v>101.74460224248887</v>
      </c>
      <c r="M20" s="55">
        <v>101.74460224248887</v>
      </c>
      <c r="N20" s="55">
        <v>101.90334463418432</v>
      </c>
      <c r="O20" s="60">
        <v>101.90334463418432</v>
      </c>
      <c r="P20" s="30">
        <f t="shared" si="0"/>
        <v>101.69880154448286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101.82492649068796</v>
      </c>
      <c r="D21" s="55">
        <v>101.3761643074518</v>
      </c>
      <c r="E21" s="24">
        <v>100.67004939094063</v>
      </c>
      <c r="F21" s="24">
        <v>100.73520494986803</v>
      </c>
      <c r="G21" s="68">
        <v>100.45278157420309</v>
      </c>
      <c r="H21" s="55">
        <v>100.62040387256503</v>
      </c>
      <c r="I21" s="65">
        <v>99.380705660613941</v>
      </c>
      <c r="J21" s="25">
        <v>99.302309642767995</v>
      </c>
      <c r="K21" s="55">
        <v>99.22903770501479</v>
      </c>
      <c r="L21" s="55">
        <v>99.08079937156046</v>
      </c>
      <c r="M21" s="55">
        <v>99.137945285469655</v>
      </c>
      <c r="N21" s="55">
        <v>99.082554558573378</v>
      </c>
      <c r="O21" s="60">
        <v>99.040816395691181</v>
      </c>
      <c r="P21" s="30">
        <f t="shared" si="0"/>
        <v>99.480817118495509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109.18446298692218</v>
      </c>
      <c r="D22" s="55">
        <v>111.3853233300225</v>
      </c>
      <c r="E22" s="24">
        <v>110.63473956692818</v>
      </c>
      <c r="F22" s="24">
        <v>106.24694624585425</v>
      </c>
      <c r="G22" s="68">
        <v>112.70543328029935</v>
      </c>
      <c r="H22" s="55">
        <v>112.82141617084946</v>
      </c>
      <c r="I22" s="65">
        <v>112.15343944534941</v>
      </c>
      <c r="J22" s="25">
        <v>114.99030021488726</v>
      </c>
      <c r="K22" s="55">
        <v>104.3119813730566</v>
      </c>
      <c r="L22" s="55">
        <v>108.76689905497898</v>
      </c>
      <c r="M22" s="55">
        <v>110.26869202018726</v>
      </c>
      <c r="N22" s="55">
        <v>109.25853117647253</v>
      </c>
      <c r="O22" s="60">
        <v>108.43374603587021</v>
      </c>
      <c r="P22" s="30">
        <f t="shared" si="0"/>
        <v>110.41227097466121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99.605868315892664</v>
      </c>
      <c r="D23" s="55">
        <v>99.557043456302196</v>
      </c>
      <c r="E23" s="24">
        <v>96.270403183956276</v>
      </c>
      <c r="F23" s="24">
        <v>99.343940806944005</v>
      </c>
      <c r="G23" s="68">
        <v>104.02227753668639</v>
      </c>
      <c r="H23" s="55">
        <v>103.01430109900107</v>
      </c>
      <c r="I23" s="65">
        <v>101.9176043809977</v>
      </c>
      <c r="J23" s="25">
        <v>98.642528921946095</v>
      </c>
      <c r="K23" s="55">
        <v>101.94806732362255</v>
      </c>
      <c r="L23" s="55">
        <v>100.13295659218072</v>
      </c>
      <c r="M23" s="55">
        <v>100.38636656284606</v>
      </c>
      <c r="N23" s="55">
        <v>100.796314843389</v>
      </c>
      <c r="O23" s="60">
        <v>93.999036392993389</v>
      </c>
      <c r="P23" s="30">
        <f t="shared" si="0"/>
        <v>100.53993929485145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86.199294376380223</v>
      </c>
      <c r="D24" s="55">
        <v>86.056037886497862</v>
      </c>
      <c r="E24" s="24">
        <v>85.30155616523615</v>
      </c>
      <c r="F24" s="24">
        <v>84.89073312727426</v>
      </c>
      <c r="G24" s="68">
        <v>86.273085548131434</v>
      </c>
      <c r="H24" s="55">
        <v>85.799670008514013</v>
      </c>
      <c r="I24" s="65">
        <v>86.282991229645688</v>
      </c>
      <c r="J24" s="25">
        <v>86.041330619080014</v>
      </c>
      <c r="K24" s="55">
        <v>86.047868755571898</v>
      </c>
      <c r="L24" s="55">
        <v>86.047868755571898</v>
      </c>
      <c r="M24" s="55">
        <v>84.838476013327366</v>
      </c>
      <c r="N24" s="55">
        <v>86.288439676722376</v>
      </c>
      <c r="O24" s="60">
        <v>86.288439676722376</v>
      </c>
      <c r="P24" s="30">
        <f t="shared" si="0"/>
        <v>85.989796698143039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101.20082906982846</v>
      </c>
      <c r="D25" s="55">
        <v>99.885196399675834</v>
      </c>
      <c r="E25" s="24">
        <v>97.460928353931024</v>
      </c>
      <c r="F25" s="24">
        <v>96.735708206013442</v>
      </c>
      <c r="G25" s="68">
        <v>99.236608303277094</v>
      </c>
      <c r="H25" s="55">
        <v>98.141780457919396</v>
      </c>
      <c r="I25" s="65">
        <v>97.591905152762749</v>
      </c>
      <c r="J25" s="25">
        <v>96.049745620339465</v>
      </c>
      <c r="K25" s="55">
        <v>94.821794795442742</v>
      </c>
      <c r="L25" s="55">
        <v>98.324344267567795</v>
      </c>
      <c r="M25" s="55">
        <v>101.25158725027862</v>
      </c>
      <c r="N25" s="55">
        <v>99.979748763769237</v>
      </c>
      <c r="O25" s="60">
        <v>105.64096957385601</v>
      </c>
      <c r="P25" s="30">
        <f t="shared" si="0"/>
        <v>99.004276020579226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100.067548572875</v>
      </c>
      <c r="D26" s="55">
        <v>99.424989745099765</v>
      </c>
      <c r="E26" s="24">
        <v>98.379085232986412</v>
      </c>
      <c r="F26" s="24">
        <v>98.382503662021421</v>
      </c>
      <c r="G26" s="68">
        <v>101.06736671113271</v>
      </c>
      <c r="H26" s="55">
        <v>95.963763309948959</v>
      </c>
      <c r="I26" s="65">
        <v>96.003603369946134</v>
      </c>
      <c r="J26" s="25">
        <v>96.008633652007461</v>
      </c>
      <c r="K26" s="55">
        <v>98.367330199569494</v>
      </c>
      <c r="L26" s="55">
        <v>97.875754978956209</v>
      </c>
      <c r="M26" s="55">
        <v>98.078870411181867</v>
      </c>
      <c r="N26" s="55">
        <v>97.54215546220037</v>
      </c>
      <c r="O26" s="60">
        <v>97.999601772417762</v>
      </c>
      <c r="P26" s="30">
        <f t="shared" si="0"/>
        <v>97.656342207484556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111.14012017639749</v>
      </c>
      <c r="D27" s="55">
        <v>111.89863095883057</v>
      </c>
      <c r="E27" s="24">
        <v>111.64579403135286</v>
      </c>
      <c r="F27" s="24">
        <v>111.42907666494342</v>
      </c>
      <c r="G27" s="68">
        <v>111.46519622601166</v>
      </c>
      <c r="H27" s="55">
        <v>119.93705553771449</v>
      </c>
      <c r="I27" s="65">
        <v>120.00929465985095</v>
      </c>
      <c r="J27" s="25">
        <v>120.04541422091918</v>
      </c>
      <c r="K27" s="55">
        <v>120.00929465985095</v>
      </c>
      <c r="L27" s="55">
        <v>119.86481641557799</v>
      </c>
      <c r="M27" s="55">
        <v>119.86481641557799</v>
      </c>
      <c r="N27" s="55">
        <v>119.86481641557799</v>
      </c>
      <c r="O27" s="60">
        <v>119.86481641557799</v>
      </c>
      <c r="P27" s="30">
        <f t="shared" si="0"/>
        <v>118.99172455185099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137.80185546001186</v>
      </c>
      <c r="D28" s="55">
        <v>139.76380957293082</v>
      </c>
      <c r="E28" s="24">
        <v>142.11815450843304</v>
      </c>
      <c r="F28" s="24">
        <v>142.14363253046929</v>
      </c>
      <c r="G28" s="68">
        <v>142.07436214950567</v>
      </c>
      <c r="H28" s="55">
        <v>142.11796112979269</v>
      </c>
      <c r="I28" s="65">
        <v>142.11796112979269</v>
      </c>
      <c r="J28" s="25">
        <v>140.44292913278161</v>
      </c>
      <c r="K28" s="55">
        <v>140.41760089859631</v>
      </c>
      <c r="L28" s="55">
        <v>139.76361619429008</v>
      </c>
      <c r="M28" s="55">
        <v>142.11796112979269</v>
      </c>
      <c r="N28" s="55">
        <v>142.11796112979269</v>
      </c>
      <c r="O28" s="60">
        <v>142.11796112979269</v>
      </c>
      <c r="P28" s="30">
        <f t="shared" si="0"/>
        <v>141.47647933601525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104.23460480134447</v>
      </c>
      <c r="D29" s="55">
        <v>106.41987540137056</v>
      </c>
      <c r="E29" s="24">
        <v>107.56797625843176</v>
      </c>
      <c r="F29" s="24">
        <v>105.68648567142193</v>
      </c>
      <c r="G29" s="68">
        <v>104.96816929487076</v>
      </c>
      <c r="H29" s="55">
        <v>105.39884393718152</v>
      </c>
      <c r="I29" s="65">
        <v>104.33335546743909</v>
      </c>
      <c r="J29" s="25">
        <v>103.17799888680018</v>
      </c>
      <c r="K29" s="55">
        <v>103.68248240586306</v>
      </c>
      <c r="L29" s="55">
        <v>101.3140755130386</v>
      </c>
      <c r="M29" s="55">
        <v>102.11392087248016</v>
      </c>
      <c r="N29" s="55">
        <v>101.71734847627418</v>
      </c>
      <c r="O29" s="60">
        <v>99.533074253703504</v>
      </c>
      <c r="P29" s="30">
        <f t="shared" si="0"/>
        <v>102.91547434529457</v>
      </c>
      <c r="Q29" s="7" t="s">
        <v>339</v>
      </c>
      <c r="R29" s="45" t="s">
        <v>57</v>
      </c>
    </row>
    <row r="30" spans="1:18" ht="12" customHeight="1" x14ac:dyDescent="0.2">
      <c r="A30" s="5" t="s">
        <v>59</v>
      </c>
      <c r="B30" s="52" t="s">
        <v>263</v>
      </c>
      <c r="C30" s="25">
        <v>105.71503481552979</v>
      </c>
      <c r="D30" s="55">
        <v>103.07651542747116</v>
      </c>
      <c r="E30" s="24">
        <v>106.02010209898148</v>
      </c>
      <c r="F30" s="24">
        <v>110.81195799813842</v>
      </c>
      <c r="G30" s="68">
        <v>111.34415327706901</v>
      </c>
      <c r="H30" s="55">
        <v>111.1015130637519</v>
      </c>
      <c r="I30" s="65">
        <v>115.39666103414022</v>
      </c>
      <c r="J30" s="25">
        <v>115.67347246272725</v>
      </c>
      <c r="K30" s="55">
        <v>115.95122050008895</v>
      </c>
      <c r="L30" s="55">
        <v>115.86640998238163</v>
      </c>
      <c r="M30" s="55">
        <v>115.97485182413766</v>
      </c>
      <c r="N30" s="55">
        <v>115.64374929433092</v>
      </c>
      <c r="O30" s="60">
        <v>116.12416742609453</v>
      </c>
      <c r="P30" s="30">
        <f t="shared" si="0"/>
        <v>114.78624431830245</v>
      </c>
      <c r="Q30" s="7" t="s">
        <v>341</v>
      </c>
      <c r="R30" s="45" t="s">
        <v>59</v>
      </c>
    </row>
    <row r="31" spans="1:18" ht="12" customHeight="1" x14ac:dyDescent="0.2">
      <c r="A31" s="5" t="s">
        <v>60</v>
      </c>
      <c r="B31" s="52" t="s">
        <v>264</v>
      </c>
      <c r="C31" s="25">
        <v>107.26966447115964</v>
      </c>
      <c r="D31" s="55">
        <v>107.70188189879507</v>
      </c>
      <c r="E31" s="24">
        <v>107.18322098563246</v>
      </c>
      <c r="F31" s="24">
        <v>105.56240563199988</v>
      </c>
      <c r="G31" s="68">
        <v>97.933768034235428</v>
      </c>
      <c r="H31" s="55">
        <v>100.59190521419299</v>
      </c>
      <c r="I31" s="65">
        <v>105.23824256127337</v>
      </c>
      <c r="J31" s="25">
        <v>114.2283650560891</v>
      </c>
      <c r="K31" s="55">
        <v>114.83346945477865</v>
      </c>
      <c r="L31" s="55">
        <v>115.17924339688692</v>
      </c>
      <c r="M31" s="55">
        <v>109.30108638104592</v>
      </c>
      <c r="N31" s="55">
        <v>104.80602513363793</v>
      </c>
      <c r="O31" s="60">
        <v>105.32468604680032</v>
      </c>
      <c r="P31" s="30">
        <f t="shared" si="0"/>
        <v>107.49297680877119</v>
      </c>
      <c r="Q31" s="7" t="s">
        <v>342</v>
      </c>
      <c r="R31" s="45" t="s">
        <v>60</v>
      </c>
    </row>
    <row r="32" spans="1:18" ht="12" customHeight="1" x14ac:dyDescent="0.2">
      <c r="A32" s="5" t="s">
        <v>61</v>
      </c>
      <c r="B32" s="52" t="s">
        <v>265</v>
      </c>
      <c r="C32" s="25">
        <v>114.96853162022006</v>
      </c>
      <c r="D32" s="55">
        <v>122.16111170635297</v>
      </c>
      <c r="E32" s="24">
        <v>117.36943887180823</v>
      </c>
      <c r="F32" s="24">
        <v>100.1212470545571</v>
      </c>
      <c r="G32" s="68">
        <v>105.3482215349122</v>
      </c>
      <c r="H32" s="55">
        <v>101.48022244036483</v>
      </c>
      <c r="I32" s="65">
        <v>108.0434234853564</v>
      </c>
      <c r="J32" s="25">
        <v>115.26169751209181</v>
      </c>
      <c r="K32" s="55">
        <v>125.47741151836409</v>
      </c>
      <c r="L32" s="55">
        <v>104.53525739975392</v>
      </c>
      <c r="M32" s="55">
        <v>107.12233753952454</v>
      </c>
      <c r="N32" s="55">
        <v>105.63193422638818</v>
      </c>
      <c r="O32" s="60">
        <v>109.2639021096568</v>
      </c>
      <c r="P32" s="30">
        <f t="shared" si="0"/>
        <v>109.12937864071253</v>
      </c>
      <c r="Q32" s="7" t="s">
        <v>343</v>
      </c>
      <c r="R32" s="45" t="s">
        <v>61</v>
      </c>
    </row>
    <row r="33" spans="1:18" ht="12" customHeight="1" x14ac:dyDescent="0.2">
      <c r="A33" s="5" t="s">
        <v>62</v>
      </c>
      <c r="B33" s="52" t="s">
        <v>266</v>
      </c>
      <c r="C33" s="25">
        <v>90.919889463964168</v>
      </c>
      <c r="D33" s="55">
        <v>93.556518559706106</v>
      </c>
      <c r="E33" s="24">
        <v>93.773040356202159</v>
      </c>
      <c r="F33" s="24">
        <v>95.154970010798124</v>
      </c>
      <c r="G33" s="68">
        <v>98.322415954183413</v>
      </c>
      <c r="H33" s="55">
        <v>98.890133726982143</v>
      </c>
      <c r="I33" s="65">
        <v>97.832876228664603</v>
      </c>
      <c r="J33" s="25">
        <v>98.257228146882468</v>
      </c>
      <c r="K33" s="55">
        <v>99.176006768338212</v>
      </c>
      <c r="L33" s="55">
        <v>99.417921099662948</v>
      </c>
      <c r="M33" s="55">
        <v>98.125335329026129</v>
      </c>
      <c r="N33" s="55">
        <v>96.673308199856905</v>
      </c>
      <c r="O33" s="60">
        <v>94.902779386328902</v>
      </c>
      <c r="P33" s="30">
        <f t="shared" si="0"/>
        <v>97.955333871102866</v>
      </c>
      <c r="Q33" s="7" t="s">
        <v>344</v>
      </c>
      <c r="R33" s="45" t="s">
        <v>62</v>
      </c>
    </row>
    <row r="34" spans="1:18" ht="12" customHeight="1" x14ac:dyDescent="0.2">
      <c r="A34" s="5" t="s">
        <v>63</v>
      </c>
      <c r="B34" s="52" t="s">
        <v>267</v>
      </c>
      <c r="C34" s="25">
        <v>107.43757422354581</v>
      </c>
      <c r="D34" s="55">
        <v>106.18065268726595</v>
      </c>
      <c r="E34" s="24">
        <v>109.95829799788227</v>
      </c>
      <c r="F34" s="24">
        <v>116.79814869420558</v>
      </c>
      <c r="G34" s="68">
        <v>103.26963059534964</v>
      </c>
      <c r="H34" s="55">
        <v>99.676480680535235</v>
      </c>
      <c r="I34" s="65">
        <v>100.11387765927589</v>
      </c>
      <c r="J34" s="25">
        <v>101.36621513759464</v>
      </c>
      <c r="K34" s="55">
        <v>104.50296502346761</v>
      </c>
      <c r="L34" s="55">
        <v>105.89789603559271</v>
      </c>
      <c r="M34" s="55">
        <v>102.20810803799056</v>
      </c>
      <c r="N34" s="55">
        <v>98.775789225353279</v>
      </c>
      <c r="O34" s="60">
        <v>93.498571792184606</v>
      </c>
      <c r="P34" s="30">
        <f t="shared" si="0"/>
        <v>101.03439268748268</v>
      </c>
      <c r="Q34" s="7" t="s">
        <v>345</v>
      </c>
      <c r="R34" s="45" t="s">
        <v>63</v>
      </c>
    </row>
    <row r="35" spans="1:18" ht="12" customHeight="1" x14ac:dyDescent="0.2">
      <c r="A35" s="5" t="s">
        <v>64</v>
      </c>
      <c r="B35" s="52" t="s">
        <v>268</v>
      </c>
      <c r="C35" s="25">
        <v>109.49690200067687</v>
      </c>
      <c r="D35" s="55">
        <v>109.49690200067687</v>
      </c>
      <c r="E35" s="24">
        <v>109.58607245089217</v>
      </c>
      <c r="F35" s="24">
        <v>109.54148722578459</v>
      </c>
      <c r="G35" s="68">
        <v>109.67524290110762</v>
      </c>
      <c r="H35" s="55">
        <v>109.67524290110762</v>
      </c>
      <c r="I35" s="65">
        <v>109.71982812621535</v>
      </c>
      <c r="J35" s="25">
        <v>109.58607245089217</v>
      </c>
      <c r="K35" s="55">
        <v>109.54148722578459</v>
      </c>
      <c r="L35" s="55">
        <v>109.54148722578459</v>
      </c>
      <c r="M35" s="55">
        <v>109.49690200067687</v>
      </c>
      <c r="N35" s="55">
        <v>109.54148722578459</v>
      </c>
      <c r="O35" s="60">
        <v>109.40773155046143</v>
      </c>
      <c r="P35" s="30">
        <f t="shared" si="0"/>
        <v>109.57616462309055</v>
      </c>
      <c r="Q35" s="7" t="s">
        <v>346</v>
      </c>
      <c r="R35" s="45" t="s">
        <v>64</v>
      </c>
    </row>
    <row r="36" spans="1:18" ht="12" customHeight="1" x14ac:dyDescent="0.2">
      <c r="A36" s="5" t="s">
        <v>65</v>
      </c>
      <c r="B36" s="52" t="s">
        <v>269</v>
      </c>
      <c r="C36" s="25">
        <v>77.294441822652317</v>
      </c>
      <c r="D36" s="55">
        <v>77.071143670520343</v>
      </c>
      <c r="E36" s="24">
        <v>82.80300351623751</v>
      </c>
      <c r="F36" s="24">
        <v>79.611462392881123</v>
      </c>
      <c r="G36" s="68">
        <v>82.688382097147894</v>
      </c>
      <c r="H36" s="55">
        <v>86.19972541352783</v>
      </c>
      <c r="I36" s="65">
        <v>86.854064508551559</v>
      </c>
      <c r="J36" s="25">
        <v>90.135220436196008</v>
      </c>
      <c r="K36" s="55">
        <v>90.365111184678355</v>
      </c>
      <c r="L36" s="55">
        <v>92.40267126671823</v>
      </c>
      <c r="M36" s="55">
        <v>91.357095126087188</v>
      </c>
      <c r="N36" s="55">
        <v>92.169230731031718</v>
      </c>
      <c r="O36" s="60">
        <v>93.409664731113011</v>
      </c>
      <c r="P36" s="30">
        <f t="shared" si="0"/>
        <v>89.509018388339086</v>
      </c>
      <c r="Q36" s="7" t="s">
        <v>347</v>
      </c>
      <c r="R36" s="45" t="s">
        <v>65</v>
      </c>
    </row>
    <row r="37" spans="1:18" ht="12" customHeight="1" x14ac:dyDescent="0.2">
      <c r="A37" s="5" t="s">
        <v>66</v>
      </c>
      <c r="B37" s="52" t="s">
        <v>270</v>
      </c>
      <c r="C37" s="25">
        <v>97.468252046071427</v>
      </c>
      <c r="D37" s="55">
        <v>96.678701114545291</v>
      </c>
      <c r="E37" s="24">
        <v>96.133591447455444</v>
      </c>
      <c r="F37" s="24">
        <v>96.59266341828021</v>
      </c>
      <c r="G37" s="68">
        <v>96.766642038097586</v>
      </c>
      <c r="H37" s="55">
        <v>96.919723014635366</v>
      </c>
      <c r="I37" s="65">
        <v>96.447637536910676</v>
      </c>
      <c r="J37" s="25">
        <v>94.504710207984061</v>
      </c>
      <c r="K37" s="55">
        <v>98.237791347843739</v>
      </c>
      <c r="L37" s="55">
        <v>98.738468060609236</v>
      </c>
      <c r="M37" s="55">
        <v>97.282473987015294</v>
      </c>
      <c r="N37" s="55">
        <v>98.616690056089297</v>
      </c>
      <c r="O37" s="60">
        <v>93.749265613447335</v>
      </c>
      <c r="P37" s="30">
        <f t="shared" si="0"/>
        <v>96.807044651403601</v>
      </c>
      <c r="Q37" s="7" t="s">
        <v>348</v>
      </c>
      <c r="R37" s="45" t="s">
        <v>66</v>
      </c>
    </row>
    <row r="38" spans="1:18" ht="12" customHeight="1" x14ac:dyDescent="0.2">
      <c r="A38" s="5" t="s">
        <v>67</v>
      </c>
      <c r="B38" s="52" t="s">
        <v>271</v>
      </c>
      <c r="C38" s="25">
        <v>133.69699068908494</v>
      </c>
      <c r="D38" s="55">
        <v>133.74995854572973</v>
      </c>
      <c r="E38" s="24">
        <v>125.49311362202621</v>
      </c>
      <c r="F38" s="24">
        <v>140.67223984537779</v>
      </c>
      <c r="G38" s="68">
        <v>149.30339613500698</v>
      </c>
      <c r="H38" s="55">
        <v>132.05555310888428</v>
      </c>
      <c r="I38" s="65">
        <v>127.71465066399875</v>
      </c>
      <c r="J38" s="25">
        <v>128.07037032450589</v>
      </c>
      <c r="K38" s="55">
        <v>144.40120034020904</v>
      </c>
      <c r="L38" s="55">
        <v>142.38633538892313</v>
      </c>
      <c r="M38" s="55">
        <v>147.70761609258452</v>
      </c>
      <c r="N38" s="55">
        <v>138.52428633318175</v>
      </c>
      <c r="O38" s="60">
        <v>143.62967623385765</v>
      </c>
      <c r="P38" s="30">
        <f t="shared" si="0"/>
        <v>139.31034273568358</v>
      </c>
      <c r="Q38" s="7" t="s">
        <v>349</v>
      </c>
      <c r="R38" s="45" t="s">
        <v>67</v>
      </c>
    </row>
    <row r="39" spans="1:18" ht="12" customHeight="1" x14ac:dyDescent="0.2">
      <c r="A39" s="5" t="s">
        <v>68</v>
      </c>
      <c r="B39" s="52" t="s">
        <v>272</v>
      </c>
      <c r="C39" s="25">
        <v>99.554095595425281</v>
      </c>
      <c r="D39" s="55">
        <v>99.40972573794798</v>
      </c>
      <c r="E39" s="24">
        <v>99.429626718649985</v>
      </c>
      <c r="F39" s="24">
        <v>99.429626718649985</v>
      </c>
      <c r="G39" s="68">
        <v>99.509291156897788</v>
      </c>
      <c r="H39" s="55">
        <v>99.159140909183606</v>
      </c>
      <c r="I39" s="65">
        <v>99.198942870588283</v>
      </c>
      <c r="J39" s="25">
        <v>99.174075722026117</v>
      </c>
      <c r="K39" s="55">
        <v>100.18580048191664</v>
      </c>
      <c r="L39" s="55">
        <v>99.622326400368536</v>
      </c>
      <c r="M39" s="55">
        <v>98.494760133845077</v>
      </c>
      <c r="N39" s="55">
        <v>98.494760133845077</v>
      </c>
      <c r="O39" s="60">
        <v>98.494760133845077</v>
      </c>
      <c r="P39" s="30">
        <f t="shared" si="0"/>
        <v>99.148206438057343</v>
      </c>
      <c r="Q39" s="7" t="s">
        <v>350</v>
      </c>
      <c r="R39" s="45" t="s">
        <v>68</v>
      </c>
    </row>
    <row r="40" spans="1:18" ht="12" customHeight="1" x14ac:dyDescent="0.2">
      <c r="A40" s="5" t="s">
        <v>69</v>
      </c>
      <c r="B40" s="52" t="s">
        <v>273</v>
      </c>
      <c r="C40" s="25">
        <v>104.54801127507484</v>
      </c>
      <c r="D40" s="55">
        <v>99.453992478526047</v>
      </c>
      <c r="E40" s="24">
        <v>102.28657312972103</v>
      </c>
      <c r="F40" s="24">
        <v>104.23869611180125</v>
      </c>
      <c r="G40" s="68">
        <v>100.29031187414505</v>
      </c>
      <c r="H40" s="55">
        <v>103.19974856483344</v>
      </c>
      <c r="I40" s="65">
        <v>102.2805934623962</v>
      </c>
      <c r="J40" s="25">
        <v>103.35365916376503</v>
      </c>
      <c r="K40" s="55">
        <v>101.32077965762387</v>
      </c>
      <c r="L40" s="55">
        <v>101.63513080405787</v>
      </c>
      <c r="M40" s="55">
        <v>100.94571432275821</v>
      </c>
      <c r="N40" s="55">
        <v>101.93891238047922</v>
      </c>
      <c r="O40" s="60">
        <v>109.25247191037903</v>
      </c>
      <c r="P40" s="30">
        <f t="shared" si="0"/>
        <v>102.69081357115978</v>
      </c>
      <c r="Q40" s="7" t="s">
        <v>351</v>
      </c>
      <c r="R40" s="45" t="s">
        <v>69</v>
      </c>
    </row>
    <row r="41" spans="1:18" ht="12" customHeight="1" x14ac:dyDescent="0.2">
      <c r="A41" s="5" t="s">
        <v>70</v>
      </c>
      <c r="B41" s="52" t="s">
        <v>275</v>
      </c>
      <c r="C41" s="25">
        <v>105.4658163901972</v>
      </c>
      <c r="D41" s="55">
        <v>113.15856648572084</v>
      </c>
      <c r="E41" s="24">
        <v>112.09897606990499</v>
      </c>
      <c r="F41" s="24">
        <v>115.22852812860292</v>
      </c>
      <c r="G41" s="68">
        <v>113.10617731371548</v>
      </c>
      <c r="H41" s="55">
        <v>103.18069150384845</v>
      </c>
      <c r="I41" s="65">
        <v>114.17631072638684</v>
      </c>
      <c r="J41" s="25">
        <v>114.29014976124616</v>
      </c>
      <c r="K41" s="55">
        <v>117.66118221298068</v>
      </c>
      <c r="L41" s="55">
        <v>116.5055744488058</v>
      </c>
      <c r="M41" s="55">
        <v>116.71545619689681</v>
      </c>
      <c r="N41" s="55">
        <v>117.37917983616337</v>
      </c>
      <c r="O41" s="60">
        <v>112.50855986586035</v>
      </c>
      <c r="P41" s="30">
        <f t="shared" si="0"/>
        <v>113.94703131843377</v>
      </c>
      <c r="Q41" s="7" t="s">
        <v>353</v>
      </c>
      <c r="R41" s="45" t="s">
        <v>70</v>
      </c>
    </row>
    <row r="42" spans="1:18" ht="12" customHeight="1" x14ac:dyDescent="0.2">
      <c r="A42" s="5" t="s">
        <v>71</v>
      </c>
      <c r="B42" s="52" t="s">
        <v>276</v>
      </c>
      <c r="C42" s="25">
        <v>104.56929092972481</v>
      </c>
      <c r="D42" s="55">
        <v>101.68917351484046</v>
      </c>
      <c r="E42" s="24">
        <v>107.26576358825982</v>
      </c>
      <c r="F42" s="24">
        <v>105.20162684661439</v>
      </c>
      <c r="G42" s="68">
        <v>105.01686358955089</v>
      </c>
      <c r="H42" s="55">
        <v>106.70761476427987</v>
      </c>
      <c r="I42" s="65">
        <v>102.5862027128333</v>
      </c>
      <c r="J42" s="25">
        <v>102.2899358903809</v>
      </c>
      <c r="K42" s="55">
        <v>99.683315370886149</v>
      </c>
      <c r="L42" s="55">
        <v>101.74634202375164</v>
      </c>
      <c r="M42" s="55">
        <v>101.8242207968529</v>
      </c>
      <c r="N42" s="55">
        <v>103.19802481400184</v>
      </c>
      <c r="O42" s="60">
        <v>102.28215546923579</v>
      </c>
      <c r="P42" s="30">
        <f t="shared" si="0"/>
        <v>102.81496393686369</v>
      </c>
      <c r="Q42" s="7" t="s">
        <v>354</v>
      </c>
      <c r="R42" s="45" t="s">
        <v>71</v>
      </c>
    </row>
    <row r="43" spans="1:18" ht="12" customHeight="1" x14ac:dyDescent="0.2">
      <c r="A43" s="5" t="s">
        <v>72</v>
      </c>
      <c r="B43" s="52" t="s">
        <v>277</v>
      </c>
      <c r="C43" s="25">
        <v>101.09608435790616</v>
      </c>
      <c r="D43" s="55">
        <v>101.03097157798209</v>
      </c>
      <c r="E43" s="24">
        <v>100.93708192560003</v>
      </c>
      <c r="F43" s="24">
        <v>99.663329542678795</v>
      </c>
      <c r="G43" s="68">
        <v>99.898725813654139</v>
      </c>
      <c r="H43" s="55">
        <v>98.169307544312559</v>
      </c>
      <c r="I43" s="65">
        <v>99.138626352204071</v>
      </c>
      <c r="J43" s="25">
        <v>99.594694713336381</v>
      </c>
      <c r="K43" s="55">
        <v>100.76614701223677</v>
      </c>
      <c r="L43" s="55">
        <v>100.81421672032404</v>
      </c>
      <c r="M43" s="55">
        <v>100.14006396858885</v>
      </c>
      <c r="N43" s="55">
        <v>98.217984062945362</v>
      </c>
      <c r="O43" s="60">
        <v>97.345063940865131</v>
      </c>
      <c r="P43" s="30">
        <f t="shared" si="0"/>
        <v>99.342758903163016</v>
      </c>
      <c r="Q43" s="7" t="s">
        <v>355</v>
      </c>
      <c r="R43" s="45" t="s">
        <v>72</v>
      </c>
    </row>
    <row r="44" spans="1:18" ht="12" customHeight="1" x14ac:dyDescent="0.2">
      <c r="A44" s="5" t="s">
        <v>73</v>
      </c>
      <c r="B44" s="52" t="s">
        <v>278</v>
      </c>
      <c r="C44" s="25">
        <v>113.70653502933166</v>
      </c>
      <c r="D44" s="55">
        <v>111.76330882263608</v>
      </c>
      <c r="E44" s="24">
        <v>111.56681678665814</v>
      </c>
      <c r="F44" s="24">
        <v>111.1147525072895</v>
      </c>
      <c r="G44" s="68">
        <v>113.89749137448004</v>
      </c>
      <c r="H44" s="55">
        <v>112.38793149794874</v>
      </c>
      <c r="I44" s="65">
        <v>113.08354935904818</v>
      </c>
      <c r="J44" s="25">
        <v>111.737250106657</v>
      </c>
      <c r="K44" s="55">
        <v>112.34332099109926</v>
      </c>
      <c r="L44" s="55">
        <v>112.16424000724091</v>
      </c>
      <c r="M44" s="55">
        <v>110.59858085683848</v>
      </c>
      <c r="N44" s="55">
        <v>111.24537397368772</v>
      </c>
      <c r="O44" s="60">
        <v>110.74367300533116</v>
      </c>
      <c r="P44" s="30">
        <f t="shared" si="0"/>
        <v>112.02237901914795</v>
      </c>
      <c r="Q44" s="7" t="s">
        <v>356</v>
      </c>
      <c r="R44" s="45" t="s">
        <v>73</v>
      </c>
    </row>
    <row r="45" spans="1:18" ht="12" customHeight="1" x14ac:dyDescent="0.2">
      <c r="A45" s="5" t="s">
        <v>74</v>
      </c>
      <c r="B45" s="52" t="s">
        <v>279</v>
      </c>
      <c r="C45" s="25">
        <v>82.137038710756627</v>
      </c>
      <c r="D45" s="55">
        <v>79.999680722822873</v>
      </c>
      <c r="E45" s="24">
        <v>80.232129298070433</v>
      </c>
      <c r="F45" s="24">
        <v>79.738520922823923</v>
      </c>
      <c r="G45" s="68">
        <v>77.172231020893165</v>
      </c>
      <c r="H45" s="55">
        <v>77.872306080975264</v>
      </c>
      <c r="I45" s="65">
        <v>80.189483970791017</v>
      </c>
      <c r="J45" s="25">
        <v>76.144040943597872</v>
      </c>
      <c r="K45" s="55">
        <v>74.338353337327661</v>
      </c>
      <c r="L45" s="55">
        <v>74.279983200444306</v>
      </c>
      <c r="M45" s="55">
        <v>74.233493485394803</v>
      </c>
      <c r="N45" s="55">
        <v>72.799510869339784</v>
      </c>
      <c r="O45" s="60">
        <v>72.697905313676486</v>
      </c>
      <c r="P45" s="30">
        <f t="shared" si="0"/>
        <v>75.525256469160041</v>
      </c>
      <c r="Q45" s="7" t="s">
        <v>357</v>
      </c>
      <c r="R45" s="45" t="s">
        <v>74</v>
      </c>
    </row>
    <row r="46" spans="1:18" ht="12" customHeight="1" x14ac:dyDescent="0.2">
      <c r="A46" s="5" t="s">
        <v>143</v>
      </c>
      <c r="B46" s="52" t="s">
        <v>318</v>
      </c>
      <c r="C46" s="25">
        <v>114.6737271382121</v>
      </c>
      <c r="D46" s="55">
        <v>114.6737271382121</v>
      </c>
      <c r="E46" s="24">
        <v>114.6737271382121</v>
      </c>
      <c r="F46" s="24">
        <v>114.6737271382121</v>
      </c>
      <c r="G46" s="68">
        <v>114.6737271382121</v>
      </c>
      <c r="H46" s="55">
        <v>114.6737271382121</v>
      </c>
      <c r="I46" s="65">
        <v>114.6737271382121</v>
      </c>
      <c r="J46" s="25">
        <v>114.6737271382121</v>
      </c>
      <c r="K46" s="55">
        <v>114.6737271382121</v>
      </c>
      <c r="L46" s="55">
        <v>114.6737271382121</v>
      </c>
      <c r="M46" s="55">
        <v>114.6737271382121</v>
      </c>
      <c r="N46" s="55">
        <v>114.6737271382121</v>
      </c>
      <c r="O46" s="60">
        <v>114.6737271382121</v>
      </c>
      <c r="P46" s="30">
        <f t="shared" si="0"/>
        <v>114.67372713821212</v>
      </c>
      <c r="Q46" s="7" t="s">
        <v>397</v>
      </c>
      <c r="R46" s="45" t="s">
        <v>143</v>
      </c>
    </row>
    <row r="47" spans="1:18" ht="12" customHeight="1" x14ac:dyDescent="0.2">
      <c r="A47" s="5" t="s">
        <v>75</v>
      </c>
      <c r="B47" s="52" t="s">
        <v>280</v>
      </c>
      <c r="C47" s="25">
        <v>105.41617223382551</v>
      </c>
      <c r="D47" s="55">
        <v>106.79075277499999</v>
      </c>
      <c r="E47" s="24">
        <v>106.91915990494743</v>
      </c>
      <c r="F47" s="24">
        <v>108.52287676424115</v>
      </c>
      <c r="G47" s="68">
        <v>109.30516580956426</v>
      </c>
      <c r="H47" s="55">
        <v>109.05059048461473</v>
      </c>
      <c r="I47" s="65">
        <v>110.59793553520998</v>
      </c>
      <c r="J47" s="25">
        <v>108.62486268520087</v>
      </c>
      <c r="K47" s="55">
        <v>109.15681614998091</v>
      </c>
      <c r="L47" s="55">
        <v>105.41895431661378</v>
      </c>
      <c r="M47" s="55">
        <v>103.97301647976732</v>
      </c>
      <c r="N47" s="55">
        <v>104.49019713960512</v>
      </c>
      <c r="O47" s="60">
        <v>104.78319541330332</v>
      </c>
      <c r="P47" s="30">
        <f t="shared" si="0"/>
        <v>107.26674822376225</v>
      </c>
      <c r="Q47" s="7" t="s">
        <v>358</v>
      </c>
      <c r="R47" s="45" t="s">
        <v>75</v>
      </c>
    </row>
    <row r="48" spans="1:18" ht="12" customHeight="1" x14ac:dyDescent="0.2">
      <c r="A48" s="5" t="s">
        <v>76</v>
      </c>
      <c r="B48" s="52" t="s">
        <v>282</v>
      </c>
      <c r="C48" s="25">
        <v>118.44260691153603</v>
      </c>
      <c r="D48" s="55">
        <v>116.61887069963979</v>
      </c>
      <c r="E48" s="24">
        <v>116.68759049679389</v>
      </c>
      <c r="F48" s="24">
        <v>116.25792003970868</v>
      </c>
      <c r="G48" s="68">
        <v>118.48298900385156</v>
      </c>
      <c r="H48" s="55">
        <v>115.44515688170031</v>
      </c>
      <c r="I48" s="65">
        <v>112.31318262009719</v>
      </c>
      <c r="J48" s="25">
        <v>109.30048971576166</v>
      </c>
      <c r="K48" s="55">
        <v>109.60829688814968</v>
      </c>
      <c r="L48" s="55">
        <v>107.11732836146106</v>
      </c>
      <c r="M48" s="55">
        <v>103.78943901960584</v>
      </c>
      <c r="N48" s="55">
        <v>98.280010824242822</v>
      </c>
      <c r="O48" s="60">
        <v>91.918932160408431</v>
      </c>
      <c r="P48" s="30">
        <f t="shared" si="0"/>
        <v>107.36175838614207</v>
      </c>
      <c r="Q48" s="7" t="s">
        <v>360</v>
      </c>
      <c r="R48" s="45" t="s">
        <v>76</v>
      </c>
    </row>
    <row r="49" spans="1:18" ht="12" customHeight="1" x14ac:dyDescent="0.2">
      <c r="A49" s="5" t="s">
        <v>77</v>
      </c>
      <c r="B49" s="52" t="s">
        <v>283</v>
      </c>
      <c r="C49" s="25">
        <v>105.52497820803409</v>
      </c>
      <c r="D49" s="55">
        <v>107.37624625793963</v>
      </c>
      <c r="E49" s="24">
        <v>106.28257113245046</v>
      </c>
      <c r="F49" s="24">
        <v>103.81446835663382</v>
      </c>
      <c r="G49" s="68">
        <v>105.84810577485142</v>
      </c>
      <c r="H49" s="55">
        <v>104.92724481016273</v>
      </c>
      <c r="I49" s="65">
        <v>105.29076640863383</v>
      </c>
      <c r="J49" s="25">
        <v>105.55393343635188</v>
      </c>
      <c r="K49" s="55">
        <v>108.25867907671132</v>
      </c>
      <c r="L49" s="55">
        <v>104.41588313196854</v>
      </c>
      <c r="M49" s="55">
        <v>101.26691875663425</v>
      </c>
      <c r="N49" s="55">
        <v>98.967065902126052</v>
      </c>
      <c r="O49" s="60">
        <v>100.15330936362663</v>
      </c>
      <c r="P49" s="30">
        <f t="shared" si="0"/>
        <v>103.85354518456296</v>
      </c>
      <c r="Q49" s="7" t="s">
        <v>361</v>
      </c>
      <c r="R49" s="45" t="s">
        <v>77</v>
      </c>
    </row>
    <row r="50" spans="1:18" ht="12" customHeight="1" x14ac:dyDescent="0.2">
      <c r="A50" s="5" t="s">
        <v>78</v>
      </c>
      <c r="B50" s="52" t="s">
        <v>286</v>
      </c>
      <c r="C50" s="25">
        <v>103.39670054370903</v>
      </c>
      <c r="D50" s="55">
        <v>108.85569814677999</v>
      </c>
      <c r="E50" s="24">
        <v>107.56517451540917</v>
      </c>
      <c r="F50" s="24">
        <v>103.14622526171476</v>
      </c>
      <c r="G50" s="68">
        <v>102.46344897317672</v>
      </c>
      <c r="H50" s="55">
        <v>101.19469637432354</v>
      </c>
      <c r="I50" s="65">
        <v>101.70944834854252</v>
      </c>
      <c r="J50" s="25">
        <v>99.459434929367532</v>
      </c>
      <c r="K50" s="55">
        <v>101.22536924469659</v>
      </c>
      <c r="L50" s="55">
        <v>98.677840481229779</v>
      </c>
      <c r="M50" s="55">
        <v>96.945866154321521</v>
      </c>
      <c r="N50" s="55">
        <v>95.750971000411155</v>
      </c>
      <c r="O50" s="60">
        <v>97.72879420551952</v>
      </c>
      <c r="P50" s="30">
        <f t="shared" si="0"/>
        <v>99.461763301287647</v>
      </c>
      <c r="Q50" s="7" t="s">
        <v>364</v>
      </c>
      <c r="R50" s="45" t="s">
        <v>78</v>
      </c>
    </row>
    <row r="51" spans="1:18" ht="12" customHeight="1" x14ac:dyDescent="0.2">
      <c r="A51" s="5" t="s">
        <v>141</v>
      </c>
      <c r="B51" s="52" t="s">
        <v>287</v>
      </c>
      <c r="C51" s="25">
        <v>109.6984054827751</v>
      </c>
      <c r="D51" s="55">
        <v>109.76077677440421</v>
      </c>
      <c r="E51" s="24">
        <v>108.41217712338184</v>
      </c>
      <c r="F51" s="24">
        <v>107.73698039657249</v>
      </c>
      <c r="G51" s="68">
        <v>110.29715086032681</v>
      </c>
      <c r="H51" s="55">
        <v>110.59011097586172</v>
      </c>
      <c r="I51" s="65">
        <v>108.90014120321484</v>
      </c>
      <c r="J51" s="25">
        <v>109.80248992440802</v>
      </c>
      <c r="K51" s="55">
        <v>110.70415975452453</v>
      </c>
      <c r="L51" s="55">
        <v>110.99724421372152</v>
      </c>
      <c r="M51" s="55">
        <v>110.99666932188204</v>
      </c>
      <c r="N51" s="55">
        <v>110.92387916192901</v>
      </c>
      <c r="O51" s="60">
        <v>111.03738744844915</v>
      </c>
      <c r="P51" s="30">
        <f t="shared" si="0"/>
        <v>110.47213698492418</v>
      </c>
      <c r="Q51" s="7" t="s">
        <v>365</v>
      </c>
      <c r="R51" s="45" t="s">
        <v>141</v>
      </c>
    </row>
    <row r="52" spans="1:18" ht="12" customHeight="1" x14ac:dyDescent="0.2">
      <c r="A52" s="5" t="s">
        <v>79</v>
      </c>
      <c r="B52" s="52" t="s">
        <v>288</v>
      </c>
      <c r="C52" s="25">
        <v>88.316658357605064</v>
      </c>
      <c r="D52" s="55">
        <v>86.86087361641836</v>
      </c>
      <c r="E52" s="24">
        <v>91.413988873954224</v>
      </c>
      <c r="F52" s="24">
        <v>98.925337060789218</v>
      </c>
      <c r="G52" s="68">
        <v>93.280352994926787</v>
      </c>
      <c r="H52" s="55">
        <v>88.979676981590856</v>
      </c>
      <c r="I52" s="65">
        <v>97.860590406005755</v>
      </c>
      <c r="J52" s="25">
        <v>97.877408512307099</v>
      </c>
      <c r="K52" s="55">
        <v>98.380365166472288</v>
      </c>
      <c r="L52" s="55">
        <v>102.87302148040399</v>
      </c>
      <c r="M52" s="55">
        <v>99.534239394127951</v>
      </c>
      <c r="N52" s="55">
        <v>92.617871472158811</v>
      </c>
      <c r="O52" s="60">
        <v>100.15841335804295</v>
      </c>
      <c r="P52" s="30">
        <f t="shared" si="0"/>
        <v>96.840215529559629</v>
      </c>
      <c r="Q52" s="7" t="s">
        <v>366</v>
      </c>
      <c r="R52" s="45" t="s">
        <v>79</v>
      </c>
    </row>
    <row r="53" spans="1:18" ht="12" customHeight="1" x14ac:dyDescent="0.2">
      <c r="A53" s="5" t="s">
        <v>117</v>
      </c>
      <c r="B53" s="52" t="s">
        <v>290</v>
      </c>
      <c r="C53" s="25">
        <v>97.765514070899044</v>
      </c>
      <c r="D53" s="55">
        <v>97.765514070899044</v>
      </c>
      <c r="E53" s="24">
        <v>97.765514070899044</v>
      </c>
      <c r="F53" s="24">
        <v>97.765514070899044</v>
      </c>
      <c r="G53" s="68">
        <v>103.45687163513112</v>
      </c>
      <c r="H53" s="55">
        <v>103.39496621668357</v>
      </c>
      <c r="I53" s="65">
        <v>103.45687163513112</v>
      </c>
      <c r="J53" s="25">
        <v>103.45687163513112</v>
      </c>
      <c r="K53" s="55">
        <v>103.45687163513112</v>
      </c>
      <c r="L53" s="55">
        <v>103.45687163513112</v>
      </c>
      <c r="M53" s="55">
        <v>103.27115537978844</v>
      </c>
      <c r="N53" s="55">
        <v>103.39496621668357</v>
      </c>
      <c r="O53" s="60">
        <v>103.45687163513112</v>
      </c>
      <c r="P53" s="30">
        <f t="shared" si="0"/>
        <v>103.42247973599359</v>
      </c>
      <c r="Q53" s="7" t="s">
        <v>368</v>
      </c>
      <c r="R53" s="45" t="s">
        <v>117</v>
      </c>
    </row>
    <row r="54" spans="1:18" ht="12" customHeight="1" x14ac:dyDescent="0.2">
      <c r="A54" s="5" t="s">
        <v>81</v>
      </c>
      <c r="B54" s="52" t="s">
        <v>291</v>
      </c>
      <c r="C54" s="25">
        <v>128.29841314103018</v>
      </c>
      <c r="D54" s="55">
        <v>128.31763272400966</v>
      </c>
      <c r="E54" s="24">
        <v>128.38344167290231</v>
      </c>
      <c r="F54" s="24">
        <v>128.41634614734915</v>
      </c>
      <c r="G54" s="68">
        <v>123.14215280350872</v>
      </c>
      <c r="H54" s="55">
        <v>123.8002422924425</v>
      </c>
      <c r="I54" s="65">
        <v>123.14215280350872</v>
      </c>
      <c r="J54" s="25">
        <v>122.48406331457494</v>
      </c>
      <c r="K54" s="55">
        <v>122.18781725655064</v>
      </c>
      <c r="L54" s="55">
        <v>122.51686200101702</v>
      </c>
      <c r="M54" s="55">
        <v>122.18781725655064</v>
      </c>
      <c r="N54" s="55">
        <v>122.18781725655064</v>
      </c>
      <c r="O54" s="60">
        <v>122.84590674548443</v>
      </c>
      <c r="P54" s="30">
        <f t="shared" si="0"/>
        <v>122.72164797002091</v>
      </c>
      <c r="Q54" s="7" t="s">
        <v>369</v>
      </c>
      <c r="R54" s="45" t="s">
        <v>81</v>
      </c>
    </row>
    <row r="55" spans="1:18" ht="12" customHeight="1" x14ac:dyDescent="0.2">
      <c r="A55" s="5" t="s">
        <v>82</v>
      </c>
      <c r="B55" s="52" t="s">
        <v>292</v>
      </c>
      <c r="C55" s="25">
        <v>90.755045760400151</v>
      </c>
      <c r="D55" s="55">
        <v>90.721394479049465</v>
      </c>
      <c r="E55" s="24">
        <v>90.73893868860317</v>
      </c>
      <c r="F55" s="24">
        <v>90.73617377740149</v>
      </c>
      <c r="G55" s="68">
        <v>92.243676938941491</v>
      </c>
      <c r="H55" s="55">
        <v>93.266982022118469</v>
      </c>
      <c r="I55" s="65">
        <v>93.750195432148956</v>
      </c>
      <c r="J55" s="25">
        <v>94.073780824696357</v>
      </c>
      <c r="K55" s="55">
        <v>94.440742522610563</v>
      </c>
      <c r="L55" s="55">
        <v>94.701535551981635</v>
      </c>
      <c r="M55" s="55">
        <v>93.78159161373712</v>
      </c>
      <c r="N55" s="55">
        <v>95.089236862476483</v>
      </c>
      <c r="O55" s="60">
        <v>94.802089173303401</v>
      </c>
      <c r="P55" s="30">
        <f t="shared" si="0"/>
        <v>94.016647882446051</v>
      </c>
      <c r="Q55" s="7" t="s">
        <v>370</v>
      </c>
      <c r="R55" s="45" t="s">
        <v>82</v>
      </c>
    </row>
    <row r="56" spans="1:18" ht="12" customHeight="1" x14ac:dyDescent="0.2">
      <c r="A56" s="5" t="s">
        <v>83</v>
      </c>
      <c r="B56" s="52" t="s">
        <v>293</v>
      </c>
      <c r="C56" s="25">
        <v>106.51615793535653</v>
      </c>
      <c r="D56" s="55">
        <v>106.51615793535653</v>
      </c>
      <c r="E56" s="24">
        <v>106.51615793535653</v>
      </c>
      <c r="F56" s="24">
        <v>106.64082042891739</v>
      </c>
      <c r="G56" s="68">
        <v>106.23638895328669</v>
      </c>
      <c r="H56" s="55">
        <v>106.23638895328669</v>
      </c>
      <c r="I56" s="65">
        <v>106.23638895328669</v>
      </c>
      <c r="J56" s="25">
        <v>106.23638895328669</v>
      </c>
      <c r="K56" s="55">
        <v>106.23638895328669</v>
      </c>
      <c r="L56" s="55">
        <v>106.23638895328669</v>
      </c>
      <c r="M56" s="55">
        <v>106.23638895328669</v>
      </c>
      <c r="N56" s="55">
        <v>106.23638895328669</v>
      </c>
      <c r="O56" s="60">
        <v>106.23638895328669</v>
      </c>
      <c r="P56" s="30">
        <f t="shared" si="0"/>
        <v>106.23638895328669</v>
      </c>
      <c r="Q56" s="7" t="s">
        <v>371</v>
      </c>
      <c r="R56" s="45" t="s">
        <v>83</v>
      </c>
    </row>
    <row r="57" spans="1:18" ht="12" customHeight="1" x14ac:dyDescent="0.2">
      <c r="A57" s="5" t="s">
        <v>113</v>
      </c>
      <c r="B57" s="52" t="s">
        <v>294</v>
      </c>
      <c r="C57" s="25">
        <v>111.75667271798285</v>
      </c>
      <c r="D57" s="55">
        <v>117.93674796658095</v>
      </c>
      <c r="E57" s="24">
        <v>121.85653348526168</v>
      </c>
      <c r="F57" s="24">
        <v>118.65700891913157</v>
      </c>
      <c r="G57" s="68">
        <v>121.74958863662243</v>
      </c>
      <c r="H57" s="55">
        <v>122.39406311783655</v>
      </c>
      <c r="I57" s="65">
        <v>122.06679209005829</v>
      </c>
      <c r="J57" s="25">
        <v>117.40977027184799</v>
      </c>
      <c r="K57" s="55">
        <v>120.61735505499935</v>
      </c>
      <c r="L57" s="55">
        <v>123.08057346255481</v>
      </c>
      <c r="M57" s="55">
        <v>126.45206957206297</v>
      </c>
      <c r="N57" s="55">
        <v>121.34420230072922</v>
      </c>
      <c r="O57" s="60">
        <v>129.35078856819334</v>
      </c>
      <c r="P57" s="30">
        <f t="shared" si="0"/>
        <v>122.71835589721167</v>
      </c>
      <c r="Q57" s="7" t="s">
        <v>372</v>
      </c>
      <c r="R57" s="45" t="s">
        <v>113</v>
      </c>
    </row>
    <row r="58" spans="1:18" ht="12" customHeight="1" x14ac:dyDescent="0.2">
      <c r="A58" s="5" t="s">
        <v>84</v>
      </c>
      <c r="B58" s="52" t="s">
        <v>296</v>
      </c>
      <c r="C58" s="25">
        <v>103.73288916041385</v>
      </c>
      <c r="D58" s="55">
        <v>101.8830836315732</v>
      </c>
      <c r="E58" s="24">
        <v>103.73198341983685</v>
      </c>
      <c r="F58" s="24">
        <v>102.61589003843781</v>
      </c>
      <c r="G58" s="68">
        <v>101.4955579278576</v>
      </c>
      <c r="H58" s="55">
        <v>99.743585627045206</v>
      </c>
      <c r="I58" s="65">
        <v>102.11591407726075</v>
      </c>
      <c r="J58" s="25">
        <v>101.37646601511879</v>
      </c>
      <c r="K58" s="55">
        <v>103.2842644597643</v>
      </c>
      <c r="L58" s="55">
        <v>105.23834262426413</v>
      </c>
      <c r="M58" s="55">
        <v>101.25839121535395</v>
      </c>
      <c r="N58" s="55">
        <v>105.10084766965227</v>
      </c>
      <c r="O58" s="60">
        <v>106.23568210090711</v>
      </c>
      <c r="P58" s="30">
        <f t="shared" si="0"/>
        <v>102.87211685746935</v>
      </c>
      <c r="Q58" s="7" t="s">
        <v>374</v>
      </c>
      <c r="R58" s="45" t="s">
        <v>84</v>
      </c>
    </row>
    <row r="59" spans="1:18" ht="12" customHeight="1" x14ac:dyDescent="0.2">
      <c r="A59" s="5" t="s">
        <v>85</v>
      </c>
      <c r="B59" s="52" t="s">
        <v>299</v>
      </c>
      <c r="C59" s="25">
        <v>111.63783455136169</v>
      </c>
      <c r="D59" s="55">
        <v>111.35856490315075</v>
      </c>
      <c r="E59" s="24">
        <v>111.07929525494033</v>
      </c>
      <c r="F59" s="24">
        <v>111.26547502041412</v>
      </c>
      <c r="G59" s="68">
        <v>116.66468821915406</v>
      </c>
      <c r="H59" s="55">
        <v>116.47850845368026</v>
      </c>
      <c r="I59" s="65">
        <v>116.57159833641742</v>
      </c>
      <c r="J59" s="25">
        <v>116.5982168901517</v>
      </c>
      <c r="K59" s="55">
        <v>116.50512700741506</v>
      </c>
      <c r="L59" s="55">
        <v>116.7843966556255</v>
      </c>
      <c r="M59" s="55">
        <v>116.97057642109928</v>
      </c>
      <c r="N59" s="55">
        <v>116.50512700741506</v>
      </c>
      <c r="O59" s="60">
        <v>116.31894724194127</v>
      </c>
      <c r="P59" s="30">
        <f t="shared" si="0"/>
        <v>116.59968735921107</v>
      </c>
      <c r="Q59" s="7" t="s">
        <v>377</v>
      </c>
      <c r="R59" s="45" t="s">
        <v>85</v>
      </c>
    </row>
    <row r="60" spans="1:18" ht="12" customHeight="1" x14ac:dyDescent="0.2">
      <c r="A60" s="5" t="s">
        <v>86</v>
      </c>
      <c r="B60" s="52" t="s">
        <v>300</v>
      </c>
      <c r="C60" s="25">
        <v>103.18271112139594</v>
      </c>
      <c r="D60" s="55">
        <v>103.07781911431026</v>
      </c>
      <c r="E60" s="24">
        <v>103.09093061519602</v>
      </c>
      <c r="F60" s="24">
        <v>103.06470761342453</v>
      </c>
      <c r="G60" s="68">
        <v>110.49148153635483</v>
      </c>
      <c r="H60" s="55">
        <v>115.38878061461045</v>
      </c>
      <c r="I60" s="65">
        <v>122.3174933052708</v>
      </c>
      <c r="J60" s="25">
        <v>120.39600663094927</v>
      </c>
      <c r="K60" s="55">
        <v>121.90923489156177</v>
      </c>
      <c r="L60" s="55">
        <v>121.17318895571012</v>
      </c>
      <c r="M60" s="55">
        <v>117.30219071904376</v>
      </c>
      <c r="N60" s="55">
        <v>121.0321316887613</v>
      </c>
      <c r="O60" s="60">
        <v>122.38305080969938</v>
      </c>
      <c r="P60" s="30">
        <f t="shared" si="0"/>
        <v>119.15483990577351</v>
      </c>
      <c r="Q60" s="7" t="s">
        <v>378</v>
      </c>
      <c r="R60" s="45" t="s">
        <v>86</v>
      </c>
    </row>
    <row r="61" spans="1:18" ht="12" customHeight="1" x14ac:dyDescent="0.2">
      <c r="A61" s="5" t="s">
        <v>87</v>
      </c>
      <c r="B61" s="52" t="s">
        <v>301</v>
      </c>
      <c r="C61" s="25">
        <v>96.002607170455619</v>
      </c>
      <c r="D61" s="55">
        <v>96.337254354004415</v>
      </c>
      <c r="E61" s="24">
        <v>100.49209178669972</v>
      </c>
      <c r="F61" s="24">
        <v>101.52874312302124</v>
      </c>
      <c r="G61" s="68">
        <v>101.7339238070314</v>
      </c>
      <c r="H61" s="55">
        <v>100.79816597733048</v>
      </c>
      <c r="I61" s="65">
        <v>101.90500540775814</v>
      </c>
      <c r="J61" s="25">
        <v>101.78782082177447</v>
      </c>
      <c r="K61" s="55">
        <v>101.5706266161358</v>
      </c>
      <c r="L61" s="55">
        <v>101.87245396572806</v>
      </c>
      <c r="M61" s="55">
        <v>99.459673963386848</v>
      </c>
      <c r="N61" s="55">
        <v>100.19387826546111</v>
      </c>
      <c r="O61" s="60">
        <v>97.203567099332147</v>
      </c>
      <c r="P61" s="30">
        <f t="shared" si="0"/>
        <v>100.7250128804376</v>
      </c>
      <c r="Q61" s="7" t="s">
        <v>379</v>
      </c>
      <c r="R61" s="45" t="s">
        <v>87</v>
      </c>
    </row>
    <row r="62" spans="1:18" ht="12" customHeight="1" x14ac:dyDescent="0.2">
      <c r="A62" s="5" t="s">
        <v>88</v>
      </c>
      <c r="B62" s="52" t="s">
        <v>302</v>
      </c>
      <c r="C62" s="25">
        <v>121.02615607497447</v>
      </c>
      <c r="D62" s="55">
        <v>121.33039348947183</v>
      </c>
      <c r="E62" s="24">
        <v>120.8103002522228</v>
      </c>
      <c r="F62" s="24">
        <v>120.20300835411423</v>
      </c>
      <c r="G62" s="68">
        <v>117.18983964568081</v>
      </c>
      <c r="H62" s="55">
        <v>118.89098370951642</v>
      </c>
      <c r="I62" s="65">
        <v>117.19650677753252</v>
      </c>
      <c r="J62" s="25">
        <v>115.25228102737603</v>
      </c>
      <c r="K62" s="55">
        <v>112.60514330955485</v>
      </c>
      <c r="L62" s="55">
        <v>111.87966606997004</v>
      </c>
      <c r="M62" s="55">
        <v>111.58186821330524</v>
      </c>
      <c r="N62" s="55">
        <v>111.22129698181858</v>
      </c>
      <c r="O62" s="60">
        <v>110.58940359264378</v>
      </c>
      <c r="P62" s="30">
        <f t="shared" si="0"/>
        <v>114.0452210363776</v>
      </c>
      <c r="Q62" s="7" t="s">
        <v>380</v>
      </c>
      <c r="R62" s="45" t="s">
        <v>88</v>
      </c>
    </row>
    <row r="63" spans="1:18" ht="12" customHeight="1" x14ac:dyDescent="0.2">
      <c r="A63" s="5" t="s">
        <v>89</v>
      </c>
      <c r="B63" s="52" t="s">
        <v>303</v>
      </c>
      <c r="C63" s="25">
        <v>108.40929373832607</v>
      </c>
      <c r="D63" s="55">
        <v>106.44930444034195</v>
      </c>
      <c r="E63" s="24">
        <v>107.62973010954617</v>
      </c>
      <c r="F63" s="24">
        <v>108.33621300531206</v>
      </c>
      <c r="G63" s="68">
        <v>109.21142074303958</v>
      </c>
      <c r="H63" s="55">
        <v>109.90242658250062</v>
      </c>
      <c r="I63" s="65">
        <v>110.06134367895</v>
      </c>
      <c r="J63" s="25">
        <v>110.33070138587391</v>
      </c>
      <c r="K63" s="55">
        <v>107.84604751440713</v>
      </c>
      <c r="L63" s="55">
        <v>108.70858533327458</v>
      </c>
      <c r="M63" s="55">
        <v>107.41853120311588</v>
      </c>
      <c r="N63" s="55">
        <v>106.14125336641035</v>
      </c>
      <c r="O63" s="60">
        <v>104.79675612665874</v>
      </c>
      <c r="P63" s="30">
        <f t="shared" si="0"/>
        <v>108.2685628815812</v>
      </c>
      <c r="Q63" s="7" t="s">
        <v>381</v>
      </c>
      <c r="R63" s="45" t="s">
        <v>89</v>
      </c>
    </row>
    <row r="64" spans="1:18" ht="12" customHeight="1" x14ac:dyDescent="0.2">
      <c r="A64" s="5" t="s">
        <v>90</v>
      </c>
      <c r="B64" s="52" t="s">
        <v>304</v>
      </c>
      <c r="C64" s="25">
        <v>96.268872692131282</v>
      </c>
      <c r="D64" s="55">
        <v>96.80713929755845</v>
      </c>
      <c r="E64" s="24">
        <v>96.982228786069783</v>
      </c>
      <c r="F64" s="24">
        <v>96.669666947769272</v>
      </c>
      <c r="G64" s="68">
        <v>96.167976917493874</v>
      </c>
      <c r="H64" s="55">
        <v>96.43034490110729</v>
      </c>
      <c r="I64" s="65">
        <v>100.22441597869584</v>
      </c>
      <c r="J64" s="25">
        <v>101.55527920530398</v>
      </c>
      <c r="K64" s="55">
        <v>94.409035754031805</v>
      </c>
      <c r="L64" s="55">
        <v>95.11559697303872</v>
      </c>
      <c r="M64" s="55">
        <v>99.756385899584032</v>
      </c>
      <c r="N64" s="55">
        <v>100.30150623490321</v>
      </c>
      <c r="O64" s="60">
        <v>99.458040362184633</v>
      </c>
      <c r="P64" s="30">
        <f t="shared" si="0"/>
        <v>98.157620247371483</v>
      </c>
      <c r="Q64" s="7" t="s">
        <v>382</v>
      </c>
      <c r="R64" s="45" t="s">
        <v>90</v>
      </c>
    </row>
    <row r="65" spans="1:18" ht="12" customHeight="1" x14ac:dyDescent="0.2">
      <c r="A65" s="5" t="s">
        <v>91</v>
      </c>
      <c r="B65" s="52" t="s">
        <v>306</v>
      </c>
      <c r="C65" s="25">
        <v>110.4711724927823</v>
      </c>
      <c r="D65" s="55">
        <v>104.68917766513091</v>
      </c>
      <c r="E65" s="24">
        <v>106.65011060067519</v>
      </c>
      <c r="F65" s="24">
        <v>107.46667105347271</v>
      </c>
      <c r="G65" s="68">
        <v>121.40297334612497</v>
      </c>
      <c r="H65" s="55">
        <v>132.75854603787209</v>
      </c>
      <c r="I65" s="65">
        <v>133.28151041164961</v>
      </c>
      <c r="J65" s="25">
        <v>134.45854030943585</v>
      </c>
      <c r="K65" s="55">
        <v>135.6286148794816</v>
      </c>
      <c r="L65" s="55">
        <v>128.30174881854936</v>
      </c>
      <c r="M65" s="55">
        <v>131.2924225019303</v>
      </c>
      <c r="N65" s="55">
        <v>125.84878750915901</v>
      </c>
      <c r="O65" s="60">
        <v>133.8054070276597</v>
      </c>
      <c r="P65" s="30">
        <f t="shared" si="0"/>
        <v>130.7531723157625</v>
      </c>
      <c r="Q65" s="7" t="s">
        <v>384</v>
      </c>
      <c r="R65" s="45" t="s">
        <v>91</v>
      </c>
    </row>
    <row r="66" spans="1:18" ht="12" customHeight="1" x14ac:dyDescent="0.2">
      <c r="A66" s="5" t="s">
        <v>92</v>
      </c>
      <c r="B66" s="52" t="s">
        <v>307</v>
      </c>
      <c r="C66" s="25">
        <v>130.62079417710092</v>
      </c>
      <c r="D66" s="55">
        <v>126.8307495298113</v>
      </c>
      <c r="E66" s="24">
        <v>132.53335257037006</v>
      </c>
      <c r="F66" s="24">
        <v>136.06334092886334</v>
      </c>
      <c r="G66" s="68">
        <v>128.49475368123399</v>
      </c>
      <c r="H66" s="55">
        <v>129.34278328839943</v>
      </c>
      <c r="I66" s="65">
        <v>130.64854149870473</v>
      </c>
      <c r="J66" s="25">
        <v>136.78218455456152</v>
      </c>
      <c r="K66" s="55">
        <v>136.34975573522169</v>
      </c>
      <c r="L66" s="55">
        <v>136.67825907806338</v>
      </c>
      <c r="M66" s="55">
        <v>136.34975573522169</v>
      </c>
      <c r="N66" s="55">
        <v>136.34975573522169</v>
      </c>
      <c r="O66" s="60">
        <v>136.34975573522169</v>
      </c>
      <c r="P66" s="30">
        <f t="shared" si="0"/>
        <v>134.14950500465</v>
      </c>
      <c r="Q66" s="7" t="s">
        <v>385</v>
      </c>
      <c r="R66" s="45" t="s">
        <v>92</v>
      </c>
    </row>
    <row r="67" spans="1:18" ht="12" customHeight="1" x14ac:dyDescent="0.2">
      <c r="A67" s="5" t="s">
        <v>95</v>
      </c>
      <c r="B67" s="52" t="s">
        <v>310</v>
      </c>
      <c r="C67" s="25">
        <v>95.571001810871294</v>
      </c>
      <c r="D67" s="55">
        <v>95.490345024473683</v>
      </c>
      <c r="E67" s="24">
        <v>95.444247803908993</v>
      </c>
      <c r="F67" s="24">
        <v>95.976301428378505</v>
      </c>
      <c r="G67" s="68">
        <v>95.876853518789304</v>
      </c>
      <c r="H67" s="55">
        <v>95.875447678524253</v>
      </c>
      <c r="I67" s="65">
        <v>97.374819982869312</v>
      </c>
      <c r="J67" s="25">
        <v>97.310488156642393</v>
      </c>
      <c r="K67" s="55">
        <v>96.974787937650518</v>
      </c>
      <c r="L67" s="55">
        <v>97.33830603912736</v>
      </c>
      <c r="M67" s="55">
        <v>97.003162790313027</v>
      </c>
      <c r="N67" s="55">
        <v>98.287466509513848</v>
      </c>
      <c r="O67" s="60">
        <v>97.852811331955053</v>
      </c>
      <c r="P67" s="30">
        <f t="shared" si="0"/>
        <v>97.099349327265003</v>
      </c>
      <c r="Q67" s="7" t="s">
        <v>388</v>
      </c>
      <c r="R67" s="45" t="s">
        <v>95</v>
      </c>
    </row>
    <row r="68" spans="1:18" ht="12" customHeight="1" x14ac:dyDescent="0.2">
      <c r="A68" s="5" t="s">
        <v>96</v>
      </c>
      <c r="B68" s="52" t="s">
        <v>311</v>
      </c>
      <c r="C68" s="25">
        <v>86.578097035577031</v>
      </c>
      <c r="D68" s="55">
        <v>86.807372643180059</v>
      </c>
      <c r="E68" s="24">
        <v>86.802814348969008</v>
      </c>
      <c r="F68" s="24">
        <v>86.897750028582735</v>
      </c>
      <c r="G68" s="68">
        <v>87.30560199822672</v>
      </c>
      <c r="H68" s="55">
        <v>86.966394473926456</v>
      </c>
      <c r="I68" s="65">
        <v>86.79906922042565</v>
      </c>
      <c r="J68" s="25">
        <v>86.743045406743505</v>
      </c>
      <c r="K68" s="55">
        <v>86.65985113377296</v>
      </c>
      <c r="L68" s="55">
        <v>87.138323931432666</v>
      </c>
      <c r="M68" s="55">
        <v>87.310004212233153</v>
      </c>
      <c r="N68" s="55">
        <v>86.681788732879454</v>
      </c>
      <c r="O68" s="60">
        <v>86.679951788924868</v>
      </c>
      <c r="P68" s="30">
        <f t="shared" si="0"/>
        <v>86.920447877618386</v>
      </c>
      <c r="Q68" s="7" t="s">
        <v>389</v>
      </c>
      <c r="R68" s="45" t="s">
        <v>96</v>
      </c>
    </row>
    <row r="69" spans="1:18" ht="12" customHeight="1" x14ac:dyDescent="0.2">
      <c r="A69" s="5" t="s">
        <v>97</v>
      </c>
      <c r="B69" s="52" t="s">
        <v>312</v>
      </c>
      <c r="C69" s="25">
        <v>98.383849147241207</v>
      </c>
      <c r="D69" s="55">
        <v>97.291716938960207</v>
      </c>
      <c r="E69" s="24">
        <v>97.291076940029882</v>
      </c>
      <c r="F69" s="24">
        <v>97.297609094202897</v>
      </c>
      <c r="G69" s="68">
        <v>96.317748393420004</v>
      </c>
      <c r="H69" s="55">
        <v>96.31384574742664</v>
      </c>
      <c r="I69" s="65">
        <v>96.331414402697035</v>
      </c>
      <c r="J69" s="25">
        <v>95.514033811590281</v>
      </c>
      <c r="K69" s="55">
        <v>95.482818330746611</v>
      </c>
      <c r="L69" s="55">
        <v>95.486408515681745</v>
      </c>
      <c r="M69" s="55">
        <v>96.584326538008597</v>
      </c>
      <c r="N69" s="55">
        <v>96.587564122287617</v>
      </c>
      <c r="O69" s="60">
        <v>96.491328185052282</v>
      </c>
      <c r="P69" s="30">
        <f t="shared" si="0"/>
        <v>96.123276449656743</v>
      </c>
      <c r="Q69" s="7" t="s">
        <v>390</v>
      </c>
      <c r="R69" s="45" t="s">
        <v>97</v>
      </c>
    </row>
    <row r="70" spans="1:18" ht="12" customHeight="1" x14ac:dyDescent="0.2">
      <c r="A70" s="5" t="s">
        <v>98</v>
      </c>
      <c r="B70" s="52" t="s">
        <v>313</v>
      </c>
      <c r="C70" s="25">
        <v>100.38118545887153</v>
      </c>
      <c r="D70" s="55">
        <v>101.88273764692966</v>
      </c>
      <c r="E70" s="24">
        <v>102.5626969615173</v>
      </c>
      <c r="F70" s="24">
        <v>100.39505145369712</v>
      </c>
      <c r="G70" s="68">
        <v>101.23906185210926</v>
      </c>
      <c r="H70" s="55">
        <v>100.16366083857292</v>
      </c>
      <c r="I70" s="65">
        <v>101.64171789749079</v>
      </c>
      <c r="J70" s="25">
        <v>100.93001713312583</v>
      </c>
      <c r="K70" s="55">
        <v>99.640289990257386</v>
      </c>
      <c r="L70" s="55">
        <v>109.63618702265177</v>
      </c>
      <c r="M70" s="55">
        <v>111.34585554186891</v>
      </c>
      <c r="N70" s="55">
        <v>109.52850593691456</v>
      </c>
      <c r="O70" s="60">
        <v>109.06246299201815</v>
      </c>
      <c r="P70" s="30">
        <f t="shared" si="0"/>
        <v>104.79863991166773</v>
      </c>
      <c r="Q70" s="7" t="s">
        <v>391</v>
      </c>
      <c r="R70" s="45" t="s">
        <v>98</v>
      </c>
    </row>
    <row r="71" spans="1:18" ht="12" customHeight="1" x14ac:dyDescent="0.2">
      <c r="A71" s="5" t="s">
        <v>99</v>
      </c>
      <c r="B71" s="52" t="s">
        <v>314</v>
      </c>
      <c r="C71" s="25">
        <v>102.75784265584646</v>
      </c>
      <c r="D71" s="55">
        <v>102.75175309645081</v>
      </c>
      <c r="E71" s="24">
        <v>102.68702445104809</v>
      </c>
      <c r="F71" s="24">
        <v>102.30942439673561</v>
      </c>
      <c r="G71" s="68">
        <v>101.49382905322723</v>
      </c>
      <c r="H71" s="55">
        <v>101.49338644184957</v>
      </c>
      <c r="I71" s="65">
        <v>101.94294736789337</v>
      </c>
      <c r="J71" s="25">
        <v>102.97695625256173</v>
      </c>
      <c r="K71" s="55">
        <v>102.82847849712499</v>
      </c>
      <c r="L71" s="55">
        <v>102.31760234945395</v>
      </c>
      <c r="M71" s="55">
        <v>102.67302491609043</v>
      </c>
      <c r="N71" s="55">
        <v>102.66725610619736</v>
      </c>
      <c r="O71" s="60">
        <v>103.40181442931855</v>
      </c>
      <c r="P71" s="30">
        <f t="shared" si="0"/>
        <v>102.421699490413</v>
      </c>
      <c r="Q71" s="7" t="s">
        <v>392</v>
      </c>
      <c r="R71" s="45" t="s">
        <v>99</v>
      </c>
    </row>
    <row r="72" spans="1:18" ht="12" customHeight="1" x14ac:dyDescent="0.2">
      <c r="A72" s="5" t="s">
        <v>100</v>
      </c>
      <c r="B72" s="52" t="s">
        <v>220</v>
      </c>
      <c r="C72" s="25">
        <v>104.01855697601457</v>
      </c>
      <c r="D72" s="55">
        <v>104.18746888899463</v>
      </c>
      <c r="E72" s="24">
        <v>102.64051629591363</v>
      </c>
      <c r="F72" s="24">
        <v>104.6769982774801</v>
      </c>
      <c r="G72" s="68">
        <v>104.42759346450549</v>
      </c>
      <c r="H72" s="55">
        <v>101.47105547985456</v>
      </c>
      <c r="I72" s="65">
        <v>102.74855691868014</v>
      </c>
      <c r="J72" s="25">
        <v>102.77656656552277</v>
      </c>
      <c r="K72" s="55">
        <v>103.18443428314816</v>
      </c>
      <c r="L72" s="55">
        <v>103.43524255734481</v>
      </c>
      <c r="M72" s="55">
        <v>102.00773247319108</v>
      </c>
      <c r="N72" s="55">
        <v>102.10151795766325</v>
      </c>
      <c r="O72" s="60">
        <v>102.78234652834713</v>
      </c>
      <c r="P72" s="30">
        <f t="shared" ref="P72:P76" si="1">AVERAGE(G72:O72)</f>
        <v>102.7705606920286</v>
      </c>
      <c r="Q72" s="7" t="s">
        <v>393</v>
      </c>
      <c r="R72" s="45" t="s">
        <v>100</v>
      </c>
    </row>
    <row r="73" spans="1:18" ht="12" customHeight="1" x14ac:dyDescent="0.2">
      <c r="A73" s="5" t="s">
        <v>121</v>
      </c>
      <c r="B73" s="52" t="s">
        <v>315</v>
      </c>
      <c r="C73" s="25">
        <v>96.986545712095221</v>
      </c>
      <c r="D73" s="55">
        <v>96.863797197127184</v>
      </c>
      <c r="E73" s="24">
        <v>113.97916146332227</v>
      </c>
      <c r="F73" s="24">
        <v>113.97916146332227</v>
      </c>
      <c r="G73" s="68">
        <v>102.90334149758195</v>
      </c>
      <c r="H73" s="55">
        <v>102.90334149758195</v>
      </c>
      <c r="I73" s="65">
        <v>102.90334149758195</v>
      </c>
      <c r="J73" s="25">
        <v>102.90334149758195</v>
      </c>
      <c r="K73" s="55">
        <v>102.90334149758195</v>
      </c>
      <c r="L73" s="55">
        <v>102.90334149758195</v>
      </c>
      <c r="M73" s="55">
        <v>102.90334149758195</v>
      </c>
      <c r="N73" s="55">
        <v>102.90334149758195</v>
      </c>
      <c r="O73" s="60">
        <v>102.90334149758195</v>
      </c>
      <c r="P73" s="30">
        <f t="shared" si="1"/>
        <v>102.90334149758198</v>
      </c>
      <c r="Q73" s="7" t="s">
        <v>394</v>
      </c>
      <c r="R73" s="45" t="s">
        <v>121</v>
      </c>
    </row>
    <row r="74" spans="1:18" ht="12" customHeight="1" x14ac:dyDescent="0.2">
      <c r="A74" s="5" t="s">
        <v>101</v>
      </c>
      <c r="B74" s="52" t="s">
        <v>316</v>
      </c>
      <c r="C74" s="25">
        <v>101.2142638404079</v>
      </c>
      <c r="D74" s="55">
        <v>101.73200766325739</v>
      </c>
      <c r="E74" s="24">
        <v>101.12759043960253</v>
      </c>
      <c r="F74" s="24">
        <v>100.58097828372587</v>
      </c>
      <c r="G74" s="68">
        <v>101.45602531996835</v>
      </c>
      <c r="H74" s="55">
        <v>101.51239083173229</v>
      </c>
      <c r="I74" s="65">
        <v>101.58368557969069</v>
      </c>
      <c r="J74" s="25">
        <v>101.30681596158915</v>
      </c>
      <c r="K74" s="55">
        <v>91.842981669996732</v>
      </c>
      <c r="L74" s="55">
        <v>92.567862625211873</v>
      </c>
      <c r="M74" s="55">
        <v>92.272276060268283</v>
      </c>
      <c r="N74" s="55">
        <v>90.836781767373623</v>
      </c>
      <c r="O74" s="60">
        <v>91.935970371306141</v>
      </c>
      <c r="P74" s="30">
        <f t="shared" si="1"/>
        <v>96.14608779857079</v>
      </c>
      <c r="Q74" s="7" t="s">
        <v>395</v>
      </c>
      <c r="R74" s="45" t="s">
        <v>101</v>
      </c>
    </row>
    <row r="75" spans="1:18" ht="12" customHeight="1" x14ac:dyDescent="0.2">
      <c r="A75" s="5" t="s">
        <v>102</v>
      </c>
      <c r="B75" s="52" t="s">
        <v>317</v>
      </c>
      <c r="C75" s="25">
        <v>114.21443201176673</v>
      </c>
      <c r="D75" s="55">
        <v>124.53061336208249</v>
      </c>
      <c r="E75" s="24">
        <v>134.35928613068194</v>
      </c>
      <c r="F75" s="24">
        <v>141.26360663678329</v>
      </c>
      <c r="G75" s="68">
        <v>141.26360663678329</v>
      </c>
      <c r="H75" s="55">
        <v>128.18427065931536</v>
      </c>
      <c r="I75" s="65">
        <v>118.3562971185157</v>
      </c>
      <c r="J75" s="25">
        <v>118.11254282765765</v>
      </c>
      <c r="K75" s="55">
        <v>121.03759431795535</v>
      </c>
      <c r="L75" s="55">
        <v>117.62615301042086</v>
      </c>
      <c r="M75" s="55">
        <v>112.83362384877034</v>
      </c>
      <c r="N75" s="55">
        <v>119.81938224590451</v>
      </c>
      <c r="O75" s="60">
        <v>130.46033624143118</v>
      </c>
      <c r="P75" s="30">
        <f t="shared" si="1"/>
        <v>123.07708965630604</v>
      </c>
      <c r="Q75" s="7" t="s">
        <v>396</v>
      </c>
      <c r="R75" s="45" t="s">
        <v>102</v>
      </c>
    </row>
    <row r="76" spans="1:18" ht="12" customHeight="1" thickBot="1" x14ac:dyDescent="0.25">
      <c r="A76" s="44" t="s">
        <v>120</v>
      </c>
      <c r="B76" s="53" t="s">
        <v>221</v>
      </c>
      <c r="C76" s="26">
        <v>104.14948587874483</v>
      </c>
      <c r="D76" s="27">
        <v>102.67464095614423</v>
      </c>
      <c r="E76" s="27">
        <v>102.51682277548498</v>
      </c>
      <c r="F76" s="27">
        <v>102.51682277548498</v>
      </c>
      <c r="G76" s="69">
        <v>109.19795106644021</v>
      </c>
      <c r="H76" s="27">
        <v>109.07515331796496</v>
      </c>
      <c r="I76" s="66">
        <v>109.12846650131056</v>
      </c>
      <c r="J76" s="26">
        <v>109.35724580903464</v>
      </c>
      <c r="K76" s="27">
        <v>108.71133996602245</v>
      </c>
      <c r="L76" s="27">
        <v>108.71133996602245</v>
      </c>
      <c r="M76" s="27">
        <v>108.62252568847711</v>
      </c>
      <c r="N76" s="27">
        <v>107.67093127613693</v>
      </c>
      <c r="O76" s="61">
        <v>107.67093127613693</v>
      </c>
      <c r="P76" s="31">
        <f t="shared" si="1"/>
        <v>108.68287609639403</v>
      </c>
      <c r="Q76" s="53" t="s">
        <v>239</v>
      </c>
      <c r="R76" s="46" t="s">
        <v>120</v>
      </c>
    </row>
    <row r="77" spans="1:18" ht="12.75" customHeight="1" thickTop="1" x14ac:dyDescent="0.2">
      <c r="P77" s="41"/>
    </row>
    <row r="78" spans="1:18" x14ac:dyDescent="0.2">
      <c r="A78" s="51" t="s">
        <v>133</v>
      </c>
      <c r="J78" s="38" t="s">
        <v>134</v>
      </c>
      <c r="P78" s="41"/>
    </row>
    <row r="79" spans="1:18" x14ac:dyDescent="0.2">
      <c r="A79" s="51" t="s">
        <v>132</v>
      </c>
      <c r="J79" s="38" t="s">
        <v>398</v>
      </c>
      <c r="P79" s="41"/>
    </row>
    <row r="80" spans="1:18" x14ac:dyDescent="0.2">
      <c r="P80" s="41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8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7" customWidth="1"/>
  </cols>
  <sheetData>
    <row r="1" spans="1:18" s="42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50"/>
    </row>
    <row r="3" spans="1:18" ht="12" customHeight="1" thickBot="1" x14ac:dyDescent="0.25">
      <c r="A3" s="11" t="s">
        <v>0</v>
      </c>
      <c r="I3" s="19"/>
      <c r="J3" s="20"/>
      <c r="Q3" s="1"/>
      <c r="R3" s="48" t="s">
        <v>112</v>
      </c>
    </row>
    <row r="4" spans="1:18" ht="15" customHeight="1" thickTop="1" x14ac:dyDescent="0.2">
      <c r="A4" s="75" t="s">
        <v>1</v>
      </c>
      <c r="B4" s="72" t="s">
        <v>126</v>
      </c>
      <c r="C4" s="78" t="s">
        <v>24</v>
      </c>
      <c r="D4" s="89"/>
      <c r="E4" s="89"/>
      <c r="F4" s="89"/>
      <c r="G4" s="89"/>
      <c r="H4" s="89"/>
      <c r="I4" s="90"/>
      <c r="J4" s="78" t="s">
        <v>25</v>
      </c>
      <c r="K4" s="89"/>
      <c r="L4" s="89"/>
      <c r="M4" s="89"/>
      <c r="N4" s="89"/>
      <c r="O4" s="89"/>
      <c r="P4" s="90"/>
      <c r="Q4" s="72" t="s">
        <v>127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33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6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100.04907751948116</v>
      </c>
      <c r="D7" s="28">
        <v>99.989395268777088</v>
      </c>
      <c r="E7" s="28">
        <v>99.974319699485775</v>
      </c>
      <c r="F7" s="28">
        <v>99.31006926106474</v>
      </c>
      <c r="G7" s="67">
        <v>100.12828286850572</v>
      </c>
      <c r="H7" s="28">
        <v>99.767966938636448</v>
      </c>
      <c r="I7" s="70">
        <v>100.3839396290216</v>
      </c>
      <c r="J7" s="35">
        <v>100.2669168890007</v>
      </c>
      <c r="K7" s="28">
        <v>100.15257908423452</v>
      </c>
      <c r="L7" s="28">
        <v>99.053586607456225</v>
      </c>
      <c r="M7" s="28">
        <v>100.2350527822565</v>
      </c>
      <c r="N7" s="28">
        <v>99.644643094837676</v>
      </c>
      <c r="O7" s="59">
        <v>100.45355334455897</v>
      </c>
      <c r="P7" s="32">
        <f>AVERAGE(G7:O7)</f>
        <v>100.00961347094535</v>
      </c>
      <c r="Q7" s="2" t="s">
        <v>5</v>
      </c>
      <c r="R7" s="49"/>
    </row>
    <row r="8" spans="1:18" ht="12" customHeight="1" x14ac:dyDescent="0.2">
      <c r="A8" s="5" t="s">
        <v>41</v>
      </c>
      <c r="B8" s="52" t="s">
        <v>240</v>
      </c>
      <c r="C8" s="25">
        <v>98.505497128284446</v>
      </c>
      <c r="D8" s="55">
        <v>95.52489747027937</v>
      </c>
      <c r="E8" s="24">
        <v>97.595537939812431</v>
      </c>
      <c r="F8" s="24">
        <v>100.00486769975237</v>
      </c>
      <c r="G8" s="68">
        <v>100.51705203502992</v>
      </c>
      <c r="H8" s="55">
        <v>99.199368938070194</v>
      </c>
      <c r="I8" s="65">
        <v>105.49876968402705</v>
      </c>
      <c r="J8" s="25">
        <v>109.95321937159571</v>
      </c>
      <c r="K8" s="55">
        <v>103.75563772142533</v>
      </c>
      <c r="L8" s="55">
        <v>100.95591752273987</v>
      </c>
      <c r="M8" s="55">
        <v>101.4105192480462</v>
      </c>
      <c r="N8" s="55">
        <v>99.984272444210816</v>
      </c>
      <c r="O8" s="60">
        <v>100.68823820192046</v>
      </c>
      <c r="P8" s="30">
        <f t="shared" ref="P8:P71" si="0">AVERAGE(G8:O8)</f>
        <v>102.4403327963406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99.74710136418598</v>
      </c>
      <c r="D9" s="55">
        <v>103.6570431232775</v>
      </c>
      <c r="E9" s="24">
        <v>99.841230355814091</v>
      </c>
      <c r="F9" s="24">
        <v>99.129646583562931</v>
      </c>
      <c r="G9" s="68">
        <v>99.186560458282074</v>
      </c>
      <c r="H9" s="55">
        <v>100.07680162166146</v>
      </c>
      <c r="I9" s="65">
        <v>101.88485339557916</v>
      </c>
      <c r="J9" s="25">
        <v>102.05356375340367</v>
      </c>
      <c r="K9" s="55">
        <v>97.210060441685769</v>
      </c>
      <c r="L9" s="55">
        <v>102.52354103803162</v>
      </c>
      <c r="M9" s="55">
        <v>100.77881403992117</v>
      </c>
      <c r="N9" s="55">
        <v>97.362626646397558</v>
      </c>
      <c r="O9" s="60">
        <v>101.398743301861</v>
      </c>
      <c r="P9" s="30">
        <f t="shared" si="0"/>
        <v>100.2750627440915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99.117332428854738</v>
      </c>
      <c r="D10" s="55">
        <v>102.52018150524485</v>
      </c>
      <c r="E10" s="24">
        <v>100.92206748521646</v>
      </c>
      <c r="F10" s="24">
        <v>100.2910256139905</v>
      </c>
      <c r="G10" s="68">
        <v>106.37004853895637</v>
      </c>
      <c r="H10" s="55">
        <v>101.02166665521941</v>
      </c>
      <c r="I10" s="65">
        <v>94.081358575000792</v>
      </c>
      <c r="J10" s="25">
        <v>103.13332743877919</v>
      </c>
      <c r="K10" s="55">
        <v>95.055328731709352</v>
      </c>
      <c r="L10" s="55">
        <v>102.62487042483748</v>
      </c>
      <c r="M10" s="55">
        <v>100.57968830305124</v>
      </c>
      <c r="N10" s="55">
        <v>94.476453080901408</v>
      </c>
      <c r="O10" s="60">
        <v>103.31290371166352</v>
      </c>
      <c r="P10" s="30">
        <f t="shared" si="0"/>
        <v>100.07284949556876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101.99354324051033</v>
      </c>
      <c r="D11" s="55">
        <v>103.11774055400214</v>
      </c>
      <c r="E11" s="24">
        <v>99.420932150219741</v>
      </c>
      <c r="F11" s="24">
        <v>101.36652263087443</v>
      </c>
      <c r="G11" s="68">
        <v>99.169184926494012</v>
      </c>
      <c r="H11" s="55">
        <v>99.472273399284873</v>
      </c>
      <c r="I11" s="65">
        <v>96.327009933122582</v>
      </c>
      <c r="J11" s="25">
        <v>99.24097294354236</v>
      </c>
      <c r="K11" s="55">
        <v>100.40396060904814</v>
      </c>
      <c r="L11" s="55">
        <v>99.336717940592109</v>
      </c>
      <c r="M11" s="55">
        <v>99.729680955787998</v>
      </c>
      <c r="N11" s="55">
        <v>100.50294989127258</v>
      </c>
      <c r="O11" s="60">
        <v>100.91170154755218</v>
      </c>
      <c r="P11" s="30">
        <f t="shared" si="0"/>
        <v>99.454939127410753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100.80350171386645</v>
      </c>
      <c r="D12" s="55">
        <v>98.991428253316656</v>
      </c>
      <c r="E12" s="24">
        <v>100.30719872600564</v>
      </c>
      <c r="F12" s="24">
        <v>99.205238853952935</v>
      </c>
      <c r="G12" s="68">
        <v>100.61879130414285</v>
      </c>
      <c r="H12" s="55">
        <v>100.65649542569581</v>
      </c>
      <c r="I12" s="65">
        <v>99.464745296681514</v>
      </c>
      <c r="J12" s="25">
        <v>100.33874039857076</v>
      </c>
      <c r="K12" s="55">
        <v>100.28113213379604</v>
      </c>
      <c r="L12" s="55">
        <v>100.00794677055119</v>
      </c>
      <c r="M12" s="55">
        <v>98.651476125495421</v>
      </c>
      <c r="N12" s="55">
        <v>100.14862000447944</v>
      </c>
      <c r="O12" s="60">
        <v>99.893024224971541</v>
      </c>
      <c r="P12" s="30">
        <f t="shared" si="0"/>
        <v>100.00677463159828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100.59829373307988</v>
      </c>
      <c r="D13" s="55">
        <v>98.35308265168068</v>
      </c>
      <c r="E13" s="24">
        <v>101.21691366861253</v>
      </c>
      <c r="F13" s="24">
        <v>101.43216995534108</v>
      </c>
      <c r="G13" s="68">
        <v>93.907016682220174</v>
      </c>
      <c r="H13" s="55">
        <v>99.584941266661275</v>
      </c>
      <c r="I13" s="65">
        <v>102.82582282810766</v>
      </c>
      <c r="J13" s="25">
        <v>99.329180773262664</v>
      </c>
      <c r="K13" s="55">
        <v>100.52151712554924</v>
      </c>
      <c r="L13" s="55">
        <v>99.992612946906348</v>
      </c>
      <c r="M13" s="55">
        <v>99.912293773068043</v>
      </c>
      <c r="N13" s="55">
        <v>100.04666439059923</v>
      </c>
      <c r="O13" s="60">
        <v>100.57009920236692</v>
      </c>
      <c r="P13" s="30">
        <f t="shared" si="0"/>
        <v>99.632238776526847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102.166054494127</v>
      </c>
      <c r="D14" s="55">
        <v>100.31475803202497</v>
      </c>
      <c r="E14" s="24">
        <v>98.431147927783172</v>
      </c>
      <c r="F14" s="24">
        <v>100.7036079586007</v>
      </c>
      <c r="G14" s="68">
        <v>106.4260045991473</v>
      </c>
      <c r="H14" s="55">
        <v>99.264898795920033</v>
      </c>
      <c r="I14" s="65">
        <v>99.479910570052184</v>
      </c>
      <c r="J14" s="25">
        <v>100.44321617858118</v>
      </c>
      <c r="K14" s="55">
        <v>104.2090673093178</v>
      </c>
      <c r="L14" s="55">
        <v>101.21067519577977</v>
      </c>
      <c r="M14" s="55">
        <v>99.088124010085252</v>
      </c>
      <c r="N14" s="55">
        <v>94.148349165976413</v>
      </c>
      <c r="O14" s="60">
        <v>100.48320973418625</v>
      </c>
      <c r="P14" s="30">
        <f t="shared" si="0"/>
        <v>100.52816172878292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94.421472818418508</v>
      </c>
      <c r="D15" s="55">
        <v>99.618169642729868</v>
      </c>
      <c r="E15" s="24">
        <v>98.684353627512095</v>
      </c>
      <c r="F15" s="24">
        <v>100.17929112978736</v>
      </c>
      <c r="G15" s="68">
        <v>103.56193392480257</v>
      </c>
      <c r="H15" s="55">
        <v>99.512415306855203</v>
      </c>
      <c r="I15" s="65">
        <v>102.36026630864575</v>
      </c>
      <c r="J15" s="25">
        <v>96.195442151034911</v>
      </c>
      <c r="K15" s="55">
        <v>99.08123905646832</v>
      </c>
      <c r="L15" s="55">
        <v>101.20137780367808</v>
      </c>
      <c r="M15" s="55">
        <v>103.17267254516258</v>
      </c>
      <c r="N15" s="55">
        <v>96.272529813995817</v>
      </c>
      <c r="O15" s="60">
        <v>100.64253468837082</v>
      </c>
      <c r="P15" s="30">
        <f t="shared" si="0"/>
        <v>100.222267955446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98.681589523441048</v>
      </c>
      <c r="D16" s="55">
        <v>100</v>
      </c>
      <c r="E16" s="24">
        <v>99.814869249902259</v>
      </c>
      <c r="F16" s="24">
        <v>99.905247317199169</v>
      </c>
      <c r="G16" s="68">
        <v>100</v>
      </c>
      <c r="H16" s="55">
        <v>100</v>
      </c>
      <c r="I16" s="65">
        <v>98.704484872449015</v>
      </c>
      <c r="J16" s="25">
        <v>99.967970874952854</v>
      </c>
      <c r="K16" s="55">
        <v>100</v>
      </c>
      <c r="L16" s="55">
        <v>99.959608495341683</v>
      </c>
      <c r="M16" s="55">
        <v>99.935895333196285</v>
      </c>
      <c r="N16" s="55">
        <v>100.03207289362346</v>
      </c>
      <c r="O16" s="60">
        <v>101.09354522864665</v>
      </c>
      <c r="P16" s="30">
        <f t="shared" si="0"/>
        <v>99.965953077578888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102.48104008626476</v>
      </c>
      <c r="D17" s="55">
        <v>101.56178744458254</v>
      </c>
      <c r="E17" s="24">
        <v>103.21726991437971</v>
      </c>
      <c r="F17" s="24">
        <v>96.459301530296358</v>
      </c>
      <c r="G17" s="68">
        <v>97.723991173797444</v>
      </c>
      <c r="H17" s="55">
        <v>99.898852775111024</v>
      </c>
      <c r="I17" s="65">
        <v>98.247985222248175</v>
      </c>
      <c r="J17" s="25">
        <v>104.57123257331141</v>
      </c>
      <c r="K17" s="55">
        <v>95.402183470020475</v>
      </c>
      <c r="L17" s="55">
        <v>97.387230698659096</v>
      </c>
      <c r="M17" s="55">
        <v>97.019084664113791</v>
      </c>
      <c r="N17" s="55">
        <v>101.99782970541025</v>
      </c>
      <c r="O17" s="60">
        <v>97.282556196377968</v>
      </c>
      <c r="P17" s="30">
        <f t="shared" si="0"/>
        <v>98.836771831005521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99.699054482873834</v>
      </c>
      <c r="D18" s="55">
        <v>99.49276878424061</v>
      </c>
      <c r="E18" s="24">
        <v>102.05355882333427</v>
      </c>
      <c r="F18" s="24">
        <v>101.93270644919237</v>
      </c>
      <c r="G18" s="68">
        <v>103.79822287020622</v>
      </c>
      <c r="H18" s="55">
        <v>98.730491381703658</v>
      </c>
      <c r="I18" s="65">
        <v>100.53732637257329</v>
      </c>
      <c r="J18" s="25">
        <v>102.5828923953313</v>
      </c>
      <c r="K18" s="55">
        <v>97.936735129610014</v>
      </c>
      <c r="L18" s="55">
        <v>99.193044235091136</v>
      </c>
      <c r="M18" s="55">
        <v>99.873474261968468</v>
      </c>
      <c r="N18" s="55">
        <v>99.662728223396783</v>
      </c>
      <c r="O18" s="60">
        <v>100.96660847337819</v>
      </c>
      <c r="P18" s="30">
        <f t="shared" si="0"/>
        <v>100.36461370480657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102.0655314154467</v>
      </c>
      <c r="D19" s="55">
        <v>97.787627326130959</v>
      </c>
      <c r="E19" s="24">
        <v>100.31512896133901</v>
      </c>
      <c r="F19" s="24">
        <v>101.40054245288709</v>
      </c>
      <c r="G19" s="68">
        <v>98.379641165725289</v>
      </c>
      <c r="H19" s="55">
        <v>101.36373660877884</v>
      </c>
      <c r="I19" s="65">
        <v>100.49249116161654</v>
      </c>
      <c r="J19" s="25">
        <v>99.009536596354081</v>
      </c>
      <c r="K19" s="55">
        <v>99.045655100677862</v>
      </c>
      <c r="L19" s="55">
        <v>100.1446697255297</v>
      </c>
      <c r="M19" s="55">
        <v>100.58014802095857</v>
      </c>
      <c r="N19" s="55">
        <v>99.950845906344625</v>
      </c>
      <c r="O19" s="60">
        <v>99.900044923129528</v>
      </c>
      <c r="P19" s="30">
        <f t="shared" si="0"/>
        <v>99.87408546767945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100.66027914156224</v>
      </c>
      <c r="D20" s="55">
        <v>100</v>
      </c>
      <c r="E20" s="24">
        <v>100</v>
      </c>
      <c r="F20" s="24">
        <v>100</v>
      </c>
      <c r="G20" s="68">
        <v>101.34758039515737</v>
      </c>
      <c r="H20" s="55">
        <v>100</v>
      </c>
      <c r="I20" s="65">
        <v>100.35988006340067</v>
      </c>
      <c r="J20" s="25">
        <v>100</v>
      </c>
      <c r="K20" s="55">
        <v>100</v>
      </c>
      <c r="L20" s="55">
        <v>100</v>
      </c>
      <c r="M20" s="55">
        <v>100</v>
      </c>
      <c r="N20" s="55">
        <v>100.15602045533298</v>
      </c>
      <c r="O20" s="60">
        <v>100</v>
      </c>
      <c r="P20" s="30">
        <f t="shared" si="0"/>
        <v>100.20705343487677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99.854886844840877</v>
      </c>
      <c r="D21" s="55">
        <v>99.559280621452544</v>
      </c>
      <c r="E21" s="24">
        <v>99.303470474213569</v>
      </c>
      <c r="F21" s="24">
        <v>100.06472189029567</v>
      </c>
      <c r="G21" s="68">
        <v>99.719637860661024</v>
      </c>
      <c r="H21" s="55">
        <v>100.16686675643534</v>
      </c>
      <c r="I21" s="65">
        <v>98.767945501867445</v>
      </c>
      <c r="J21" s="25">
        <v>99.921115454629927</v>
      </c>
      <c r="K21" s="55">
        <v>99.926213259271819</v>
      </c>
      <c r="L21" s="55">
        <v>99.850609925398032</v>
      </c>
      <c r="M21" s="55">
        <v>100.05767607273222</v>
      </c>
      <c r="N21" s="55">
        <v>99.944127622640579</v>
      </c>
      <c r="O21" s="60">
        <v>99.957875366588851</v>
      </c>
      <c r="P21" s="30">
        <f t="shared" si="0"/>
        <v>99.812451980025031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98.544021737584217</v>
      </c>
      <c r="D22" s="55">
        <v>102.01572667290944</v>
      </c>
      <c r="E22" s="24">
        <v>99.326137644839946</v>
      </c>
      <c r="F22" s="24">
        <v>96.033982329375362</v>
      </c>
      <c r="G22" s="68">
        <v>106.07875074310394</v>
      </c>
      <c r="H22" s="55">
        <v>100.10290798515602</v>
      </c>
      <c r="I22" s="65">
        <v>99.407934461229857</v>
      </c>
      <c r="J22" s="25">
        <v>102.52944607277979</v>
      </c>
      <c r="K22" s="55">
        <v>90.713722094928329</v>
      </c>
      <c r="L22" s="55">
        <v>104.27076316956345</v>
      </c>
      <c r="M22" s="55">
        <v>101.38074448959804</v>
      </c>
      <c r="N22" s="55">
        <v>99.083909652678386</v>
      </c>
      <c r="O22" s="60">
        <v>99.245106874748174</v>
      </c>
      <c r="P22" s="30">
        <f t="shared" si="0"/>
        <v>100.31258728264288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100.40380971660517</v>
      </c>
      <c r="D23" s="55">
        <v>99.950981944722756</v>
      </c>
      <c r="E23" s="24">
        <v>96.698736565245127</v>
      </c>
      <c r="F23" s="24">
        <v>103.19260906918062</v>
      </c>
      <c r="G23" s="68">
        <v>104.70923207972376</v>
      </c>
      <c r="H23" s="55">
        <v>99.030999453622016</v>
      </c>
      <c r="I23" s="65">
        <v>98.935393720771444</v>
      </c>
      <c r="J23" s="25">
        <v>96.786545877973722</v>
      </c>
      <c r="K23" s="55">
        <v>103.35102763260669</v>
      </c>
      <c r="L23" s="55">
        <v>98.219573181627879</v>
      </c>
      <c r="M23" s="55">
        <v>100.25307349277364</v>
      </c>
      <c r="N23" s="55">
        <v>100.40837047358049</v>
      </c>
      <c r="O23" s="60">
        <v>93.256421664862657</v>
      </c>
      <c r="P23" s="30">
        <f t="shared" si="0"/>
        <v>99.438959730838022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99.720432738622023</v>
      </c>
      <c r="D24" s="55">
        <v>99.833807816039837</v>
      </c>
      <c r="E24" s="24">
        <v>99.123266955124251</v>
      </c>
      <c r="F24" s="24">
        <v>99.518387405305845</v>
      </c>
      <c r="G24" s="68">
        <v>101.62839024936285</v>
      </c>
      <c r="H24" s="55">
        <v>99.451259292965361</v>
      </c>
      <c r="I24" s="65">
        <v>100.56331361307534</v>
      </c>
      <c r="J24" s="25">
        <v>99.719920917064073</v>
      </c>
      <c r="K24" s="55">
        <v>100.00759883238072</v>
      </c>
      <c r="L24" s="55">
        <v>100</v>
      </c>
      <c r="M24" s="55">
        <v>98.594511683165635</v>
      </c>
      <c r="N24" s="55">
        <v>101.70908735226129</v>
      </c>
      <c r="O24" s="60">
        <v>100</v>
      </c>
      <c r="P24" s="30">
        <f t="shared" si="0"/>
        <v>100.18600910447503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100.96196734359573</v>
      </c>
      <c r="D25" s="55">
        <v>98.699978367524196</v>
      </c>
      <c r="E25" s="24">
        <v>97.572945608431851</v>
      </c>
      <c r="F25" s="24">
        <v>99.255886271384639</v>
      </c>
      <c r="G25" s="68">
        <v>102.58529155742325</v>
      </c>
      <c r="H25" s="55">
        <v>98.896750036023207</v>
      </c>
      <c r="I25" s="65">
        <v>99.439713338609721</v>
      </c>
      <c r="J25" s="25">
        <v>98.419787450599188</v>
      </c>
      <c r="K25" s="55">
        <v>98.721547030691255</v>
      </c>
      <c r="L25" s="55">
        <v>103.69382321826015</v>
      </c>
      <c r="M25" s="55">
        <v>102.97712942254155</v>
      </c>
      <c r="N25" s="55">
        <v>98.743882914777842</v>
      </c>
      <c r="O25" s="60">
        <v>105.66236750950738</v>
      </c>
      <c r="P25" s="30">
        <f t="shared" si="0"/>
        <v>101.01558805315928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100.93742344409861</v>
      </c>
      <c r="D26" s="55">
        <v>99.357874918553364</v>
      </c>
      <c r="E26" s="24">
        <v>98.948046648237238</v>
      </c>
      <c r="F26" s="24">
        <v>100.00347475180004</v>
      </c>
      <c r="G26" s="68">
        <v>102.7290045985562</v>
      </c>
      <c r="H26" s="55">
        <v>94.950295464043606</v>
      </c>
      <c r="I26" s="65">
        <v>100.04151573325495</v>
      </c>
      <c r="J26" s="25">
        <v>100.00523968047526</v>
      </c>
      <c r="K26" s="55">
        <v>102.4567546249136</v>
      </c>
      <c r="L26" s="55">
        <v>99.50026576952331</v>
      </c>
      <c r="M26" s="55">
        <v>100.20752374504731</v>
      </c>
      <c r="N26" s="55">
        <v>99.45277209379411</v>
      </c>
      <c r="O26" s="60">
        <v>100.46897293590634</v>
      </c>
      <c r="P26" s="30">
        <f t="shared" si="0"/>
        <v>99.979149405057186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100.3587728988208</v>
      </c>
      <c r="D27" s="55">
        <v>100.68248152083082</v>
      </c>
      <c r="E27" s="24">
        <v>99.774048238739638</v>
      </c>
      <c r="F27" s="24">
        <v>99.805888463340963</v>
      </c>
      <c r="G27" s="68">
        <v>100.03241484372776</v>
      </c>
      <c r="H27" s="55">
        <v>107.6004525166088</v>
      </c>
      <c r="I27" s="65">
        <v>100.06023086177377</v>
      </c>
      <c r="J27" s="25">
        <v>100.0300973030219</v>
      </c>
      <c r="K27" s="55">
        <v>99.969911752729047</v>
      </c>
      <c r="L27" s="55">
        <v>99.879610787912327</v>
      </c>
      <c r="M27" s="55">
        <v>100</v>
      </c>
      <c r="N27" s="55">
        <v>100</v>
      </c>
      <c r="O27" s="60">
        <v>100</v>
      </c>
      <c r="P27" s="30">
        <f t="shared" si="0"/>
        <v>100.8414131184193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100</v>
      </c>
      <c r="D28" s="55">
        <v>101.42375014209317</v>
      </c>
      <c r="E28" s="24">
        <v>101.68451685933309</v>
      </c>
      <c r="F28" s="24">
        <v>100.01792735215594</v>
      </c>
      <c r="G28" s="68">
        <v>99.951267334504934</v>
      </c>
      <c r="H28" s="55">
        <v>100.03068743693611</v>
      </c>
      <c r="I28" s="65">
        <v>100</v>
      </c>
      <c r="J28" s="25">
        <v>98.821379096846655</v>
      </c>
      <c r="K28" s="55">
        <v>99.981965461457051</v>
      </c>
      <c r="L28" s="55">
        <v>99.534257315236061</v>
      </c>
      <c r="M28" s="55">
        <v>101.68451919005142</v>
      </c>
      <c r="N28" s="55">
        <v>100</v>
      </c>
      <c r="O28" s="60">
        <v>100</v>
      </c>
      <c r="P28" s="30">
        <f t="shared" si="0"/>
        <v>100.00045287055914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101.13996953837258</v>
      </c>
      <c r="D29" s="55">
        <v>102.09649243088788</v>
      </c>
      <c r="E29" s="24">
        <v>101.07884063266476</v>
      </c>
      <c r="F29" s="24">
        <v>98.250882230516694</v>
      </c>
      <c r="G29" s="68">
        <v>99.320332801315374</v>
      </c>
      <c r="H29" s="55">
        <v>100.41029070546227</v>
      </c>
      <c r="I29" s="65">
        <v>98.989089035570942</v>
      </c>
      <c r="J29" s="25">
        <v>98.892629710352338</v>
      </c>
      <c r="K29" s="55">
        <v>100.48894485695187</v>
      </c>
      <c r="L29" s="55">
        <v>97.715711624695317</v>
      </c>
      <c r="M29" s="55">
        <v>100.78947111286489</v>
      </c>
      <c r="N29" s="55">
        <v>99.611637284302091</v>
      </c>
      <c r="O29" s="60">
        <v>97.852604049072156</v>
      </c>
      <c r="P29" s="30">
        <f t="shared" si="0"/>
        <v>99.341190131176376</v>
      </c>
      <c r="Q29" s="7" t="s">
        <v>339</v>
      </c>
      <c r="R29" s="45" t="s">
        <v>57</v>
      </c>
    </row>
    <row r="30" spans="1:18" ht="12" customHeight="1" x14ac:dyDescent="0.2">
      <c r="A30" s="5" t="s">
        <v>59</v>
      </c>
      <c r="B30" s="52" t="s">
        <v>263</v>
      </c>
      <c r="C30" s="25">
        <v>99.741219856134862</v>
      </c>
      <c r="D30" s="55">
        <v>97.504120967596734</v>
      </c>
      <c r="E30" s="24">
        <v>102.85572970652228</v>
      </c>
      <c r="F30" s="24">
        <v>104.51976163415048</v>
      </c>
      <c r="G30" s="68">
        <v>100.48026881624051</v>
      </c>
      <c r="H30" s="55">
        <v>99.782080867135136</v>
      </c>
      <c r="I30" s="65">
        <v>103.8659671249695</v>
      </c>
      <c r="J30" s="25">
        <v>100.23987819587357</v>
      </c>
      <c r="K30" s="55">
        <v>100.24011385795582</v>
      </c>
      <c r="L30" s="55">
        <v>99.926856727043017</v>
      </c>
      <c r="M30" s="55">
        <v>100.09359213060327</v>
      </c>
      <c r="N30" s="55">
        <v>99.714504890845802</v>
      </c>
      <c r="O30" s="60">
        <v>100.41542939821232</v>
      </c>
      <c r="P30" s="30">
        <f t="shared" si="0"/>
        <v>100.52874355654211</v>
      </c>
      <c r="Q30" s="7" t="s">
        <v>341</v>
      </c>
      <c r="R30" s="45" t="s">
        <v>59</v>
      </c>
    </row>
    <row r="31" spans="1:18" ht="12" customHeight="1" x14ac:dyDescent="0.2">
      <c r="A31" s="5" t="s">
        <v>60</v>
      </c>
      <c r="B31" s="52" t="s">
        <v>264</v>
      </c>
      <c r="C31" s="25">
        <v>98.355357644474424</v>
      </c>
      <c r="D31" s="55">
        <v>100.40292605534495</v>
      </c>
      <c r="E31" s="24">
        <v>99.518429108184037</v>
      </c>
      <c r="F31" s="24">
        <v>98.487808689897605</v>
      </c>
      <c r="G31" s="68">
        <v>92.773338621745154</v>
      </c>
      <c r="H31" s="55">
        <v>102.71421924563174</v>
      </c>
      <c r="I31" s="65">
        <v>104.61899726144644</v>
      </c>
      <c r="J31" s="25">
        <v>108.5426383755709</v>
      </c>
      <c r="K31" s="55">
        <v>100.52973217150787</v>
      </c>
      <c r="L31" s="55">
        <v>100.30110902661913</v>
      </c>
      <c r="M31" s="55">
        <v>94.896513605679871</v>
      </c>
      <c r="N31" s="55">
        <v>95.887450531152737</v>
      </c>
      <c r="O31" s="60">
        <v>100.49487700015437</v>
      </c>
      <c r="P31" s="30">
        <f t="shared" si="0"/>
        <v>100.08431953772313</v>
      </c>
      <c r="Q31" s="7" t="s">
        <v>342</v>
      </c>
      <c r="R31" s="45" t="s">
        <v>60</v>
      </c>
    </row>
    <row r="32" spans="1:18" ht="12" customHeight="1" x14ac:dyDescent="0.2">
      <c r="A32" s="5" t="s">
        <v>61</v>
      </c>
      <c r="B32" s="52" t="s">
        <v>265</v>
      </c>
      <c r="C32" s="25">
        <v>95.536356596056535</v>
      </c>
      <c r="D32" s="55">
        <v>106.25612938146625</v>
      </c>
      <c r="E32" s="24">
        <v>96.077579216810989</v>
      </c>
      <c r="F32" s="24">
        <v>85.304358627726145</v>
      </c>
      <c r="G32" s="68">
        <v>105.2206446025456</v>
      </c>
      <c r="H32" s="55">
        <v>96.3283679228837</v>
      </c>
      <c r="I32" s="65">
        <v>106.46746813040191</v>
      </c>
      <c r="J32" s="25">
        <v>106.68090087659408</v>
      </c>
      <c r="K32" s="55">
        <v>108.86306051947618</v>
      </c>
      <c r="L32" s="55">
        <v>83.310020612319363</v>
      </c>
      <c r="M32" s="55">
        <v>102.4748397852768</v>
      </c>
      <c r="N32" s="55">
        <v>98.608690449285191</v>
      </c>
      <c r="O32" s="60">
        <v>103.4383237511155</v>
      </c>
      <c r="P32" s="30">
        <f t="shared" si="0"/>
        <v>101.26581296109981</v>
      </c>
      <c r="Q32" s="7" t="s">
        <v>343</v>
      </c>
      <c r="R32" s="45" t="s">
        <v>61</v>
      </c>
    </row>
    <row r="33" spans="1:18" ht="12" customHeight="1" x14ac:dyDescent="0.2">
      <c r="A33" s="5" t="s">
        <v>62</v>
      </c>
      <c r="B33" s="52" t="s">
        <v>266</v>
      </c>
      <c r="C33" s="25">
        <v>99.664169372948734</v>
      </c>
      <c r="D33" s="55">
        <v>102.89994753764738</v>
      </c>
      <c r="E33" s="24">
        <v>100.23143421733663</v>
      </c>
      <c r="F33" s="24">
        <v>101.47369611707866</v>
      </c>
      <c r="G33" s="68">
        <v>103.32872360006613</v>
      </c>
      <c r="H33" s="55">
        <v>100.5774042137688</v>
      </c>
      <c r="I33" s="65">
        <v>98.930876662340822</v>
      </c>
      <c r="J33" s="25">
        <v>100.43375185783768</v>
      </c>
      <c r="K33" s="55">
        <v>100.93507484261848</v>
      </c>
      <c r="L33" s="55">
        <v>100.24392425064039</v>
      </c>
      <c r="M33" s="55">
        <v>98.699846309056241</v>
      </c>
      <c r="N33" s="55">
        <v>98.52023218641709</v>
      </c>
      <c r="O33" s="60">
        <v>98.168544299872607</v>
      </c>
      <c r="P33" s="30">
        <f t="shared" si="0"/>
        <v>99.98204202473535</v>
      </c>
      <c r="Q33" s="7" t="s">
        <v>344</v>
      </c>
      <c r="R33" s="45" t="s">
        <v>62</v>
      </c>
    </row>
    <row r="34" spans="1:18" ht="12" customHeight="1" x14ac:dyDescent="0.2">
      <c r="A34" s="5" t="s">
        <v>63</v>
      </c>
      <c r="B34" s="52" t="s">
        <v>267</v>
      </c>
      <c r="C34" s="25">
        <v>102.93270884522347</v>
      </c>
      <c r="D34" s="55">
        <v>98.830091292209772</v>
      </c>
      <c r="E34" s="24">
        <v>103.55775295688059</v>
      </c>
      <c r="F34" s="24">
        <v>106.22040429950547</v>
      </c>
      <c r="G34" s="68">
        <v>88.417181051152141</v>
      </c>
      <c r="H34" s="55">
        <v>96.520613181145436</v>
      </c>
      <c r="I34" s="65">
        <v>100.43881663533298</v>
      </c>
      <c r="J34" s="25">
        <v>101.2509129679113</v>
      </c>
      <c r="K34" s="55">
        <v>103.09447273099342</v>
      </c>
      <c r="L34" s="55">
        <v>101.33482433901455</v>
      </c>
      <c r="M34" s="55">
        <v>96.515711703694279</v>
      </c>
      <c r="N34" s="55">
        <v>96.641833139733407</v>
      </c>
      <c r="O34" s="60">
        <v>94.657377607858038</v>
      </c>
      <c r="P34" s="30">
        <f t="shared" si="0"/>
        <v>97.65241592853728</v>
      </c>
      <c r="Q34" s="7" t="s">
        <v>345</v>
      </c>
      <c r="R34" s="45" t="s">
        <v>63</v>
      </c>
    </row>
    <row r="35" spans="1:18" ht="12" customHeight="1" x14ac:dyDescent="0.2">
      <c r="A35" s="5" t="s">
        <v>64</v>
      </c>
      <c r="B35" s="52" t="s">
        <v>268</v>
      </c>
      <c r="C35" s="25">
        <v>99.918629759949411</v>
      </c>
      <c r="D35" s="55">
        <v>100</v>
      </c>
      <c r="E35" s="24">
        <v>100.08143650513031</v>
      </c>
      <c r="F35" s="24">
        <v>99.959314879974769</v>
      </c>
      <c r="G35" s="68">
        <v>100.12210503865748</v>
      </c>
      <c r="H35" s="55">
        <v>100</v>
      </c>
      <c r="I35" s="65">
        <v>100.04065204136172</v>
      </c>
      <c r="J35" s="25">
        <v>99.878093433422706</v>
      </c>
      <c r="K35" s="55">
        <v>99.959314879974769</v>
      </c>
      <c r="L35" s="55">
        <v>100</v>
      </c>
      <c r="M35" s="55">
        <v>99.959298320447459</v>
      </c>
      <c r="N35" s="55">
        <v>100.04071825256521</v>
      </c>
      <c r="O35" s="60">
        <v>99.877894961342392</v>
      </c>
      <c r="P35" s="30">
        <f t="shared" si="0"/>
        <v>99.98645299197463</v>
      </c>
      <c r="Q35" s="7" t="s">
        <v>346</v>
      </c>
      <c r="R35" s="45" t="s">
        <v>64</v>
      </c>
    </row>
    <row r="36" spans="1:18" ht="12" customHeight="1" x14ac:dyDescent="0.2">
      <c r="A36" s="5" t="s">
        <v>65</v>
      </c>
      <c r="B36" s="52" t="s">
        <v>269</v>
      </c>
      <c r="C36" s="25">
        <v>98.52912882341424</v>
      </c>
      <c r="D36" s="55">
        <v>99.711107103089873</v>
      </c>
      <c r="E36" s="24">
        <v>107.43710236119099</v>
      </c>
      <c r="F36" s="24">
        <v>96.145621550152427</v>
      </c>
      <c r="G36" s="68">
        <v>103.8649204672089</v>
      </c>
      <c r="H36" s="55">
        <v>104.24647722851145</v>
      </c>
      <c r="I36" s="65">
        <v>100.75909649582368</v>
      </c>
      <c r="J36" s="25">
        <v>103.77778051748101</v>
      </c>
      <c r="K36" s="55">
        <v>100.25505096384057</v>
      </c>
      <c r="L36" s="55">
        <v>102.25480836058037</v>
      </c>
      <c r="M36" s="55">
        <v>98.868456802928335</v>
      </c>
      <c r="N36" s="55">
        <v>100.88896828847685</v>
      </c>
      <c r="O36" s="60">
        <v>101.345822233996</v>
      </c>
      <c r="P36" s="30">
        <f t="shared" si="0"/>
        <v>101.80682015098301</v>
      </c>
      <c r="Q36" s="7" t="s">
        <v>347</v>
      </c>
      <c r="R36" s="45" t="s">
        <v>65</v>
      </c>
    </row>
    <row r="37" spans="1:18" ht="12" customHeight="1" x14ac:dyDescent="0.2">
      <c r="A37" s="5" t="s">
        <v>66</v>
      </c>
      <c r="B37" s="52" t="s">
        <v>270</v>
      </c>
      <c r="C37" s="25">
        <v>100.58583097997786</v>
      </c>
      <c r="D37" s="55">
        <v>99.189940401154487</v>
      </c>
      <c r="E37" s="24">
        <v>99.436163642244225</v>
      </c>
      <c r="F37" s="24">
        <v>100.47753544199551</v>
      </c>
      <c r="G37" s="68">
        <v>100.18011577034996</v>
      </c>
      <c r="H37" s="55">
        <v>100.15819602015074</v>
      </c>
      <c r="I37" s="65">
        <v>99.512910826567875</v>
      </c>
      <c r="J37" s="25">
        <v>97.985510709701884</v>
      </c>
      <c r="K37" s="55">
        <v>103.95015352318842</v>
      </c>
      <c r="L37" s="55">
        <v>100.50965794924348</v>
      </c>
      <c r="M37" s="55">
        <v>98.525403419566729</v>
      </c>
      <c r="N37" s="55">
        <v>101.37148657347272</v>
      </c>
      <c r="O37" s="60">
        <v>95.064299521842031</v>
      </c>
      <c r="P37" s="30">
        <f t="shared" si="0"/>
        <v>99.695303812675974</v>
      </c>
      <c r="Q37" s="7" t="s">
        <v>348</v>
      </c>
      <c r="R37" s="45" t="s">
        <v>66</v>
      </c>
    </row>
    <row r="38" spans="1:18" ht="12" customHeight="1" x14ac:dyDescent="0.2">
      <c r="A38" s="5" t="s">
        <v>67</v>
      </c>
      <c r="B38" s="52" t="s">
        <v>271</v>
      </c>
      <c r="C38" s="25">
        <v>104.30823648732452</v>
      </c>
      <c r="D38" s="55">
        <v>100.03961783759812</v>
      </c>
      <c r="E38" s="24">
        <v>93.826656087612577</v>
      </c>
      <c r="F38" s="24">
        <v>112.09558499685465</v>
      </c>
      <c r="G38" s="68">
        <v>106.13565000394981</v>
      </c>
      <c r="H38" s="55">
        <v>88.44778921805208</v>
      </c>
      <c r="I38" s="65">
        <v>96.712820973680451</v>
      </c>
      <c r="J38" s="25">
        <v>100.27852690247965</v>
      </c>
      <c r="K38" s="55">
        <v>112.75145060822729</v>
      </c>
      <c r="L38" s="55">
        <v>98.604675759939042</v>
      </c>
      <c r="M38" s="55">
        <v>103.7372130472538</v>
      </c>
      <c r="N38" s="55">
        <v>93.782764895720362</v>
      </c>
      <c r="O38" s="60">
        <v>103.68555582260595</v>
      </c>
      <c r="P38" s="30">
        <f t="shared" si="0"/>
        <v>100.45960524798983</v>
      </c>
      <c r="Q38" s="7" t="s">
        <v>349</v>
      </c>
      <c r="R38" s="45" t="s">
        <v>67</v>
      </c>
    </row>
    <row r="39" spans="1:18" ht="12" customHeight="1" x14ac:dyDescent="0.2">
      <c r="A39" s="5" t="s">
        <v>68</v>
      </c>
      <c r="B39" s="52" t="s">
        <v>272</v>
      </c>
      <c r="C39" s="25">
        <v>100.3496917342771</v>
      </c>
      <c r="D39" s="55">
        <v>99.854983507595705</v>
      </c>
      <c r="E39" s="24">
        <v>100.02001914858359</v>
      </c>
      <c r="F39" s="24">
        <v>100</v>
      </c>
      <c r="G39" s="68">
        <v>100.08012142947416</v>
      </c>
      <c r="H39" s="55">
        <v>99.648123061029452</v>
      </c>
      <c r="I39" s="65">
        <v>100.04013947785322</v>
      </c>
      <c r="J39" s="25">
        <v>99.974932042779315</v>
      </c>
      <c r="K39" s="55">
        <v>101.02015042996344</v>
      </c>
      <c r="L39" s="55">
        <v>99.437570914403366</v>
      </c>
      <c r="M39" s="55">
        <v>98.86815906909068</v>
      </c>
      <c r="N39" s="55">
        <v>100</v>
      </c>
      <c r="O39" s="60">
        <v>100</v>
      </c>
      <c r="P39" s="30">
        <f t="shared" si="0"/>
        <v>99.896577380510408</v>
      </c>
      <c r="Q39" s="7" t="s">
        <v>350</v>
      </c>
      <c r="R39" s="45" t="s">
        <v>68</v>
      </c>
    </row>
    <row r="40" spans="1:18" ht="12" customHeight="1" x14ac:dyDescent="0.2">
      <c r="A40" s="5" t="s">
        <v>69</v>
      </c>
      <c r="B40" s="52" t="s">
        <v>273</v>
      </c>
      <c r="C40" s="25">
        <v>100.52107317698341</v>
      </c>
      <c r="D40" s="55">
        <v>95.127579439893893</v>
      </c>
      <c r="E40" s="24">
        <v>102.84813166430358</v>
      </c>
      <c r="F40" s="24">
        <v>101.9084840975213</v>
      </c>
      <c r="G40" s="68">
        <v>96.212170350422113</v>
      </c>
      <c r="H40" s="55">
        <v>102.90101470054202</v>
      </c>
      <c r="I40" s="65">
        <v>99.109343660987889</v>
      </c>
      <c r="J40" s="25">
        <v>101.04913910356157</v>
      </c>
      <c r="K40" s="55">
        <v>98.033084147586848</v>
      </c>
      <c r="L40" s="55">
        <v>100.31025338286601</v>
      </c>
      <c r="M40" s="55">
        <v>99.321675019409597</v>
      </c>
      <c r="N40" s="55">
        <v>100.9838932384444</v>
      </c>
      <c r="O40" s="60">
        <v>107.17445316917107</v>
      </c>
      <c r="P40" s="30">
        <f t="shared" si="0"/>
        <v>100.56611408588793</v>
      </c>
      <c r="Q40" s="7" t="s">
        <v>351</v>
      </c>
      <c r="R40" s="45" t="s">
        <v>69</v>
      </c>
    </row>
    <row r="41" spans="1:18" ht="12" customHeight="1" x14ac:dyDescent="0.2">
      <c r="A41" s="5" t="s">
        <v>70</v>
      </c>
      <c r="B41" s="52" t="s">
        <v>275</v>
      </c>
      <c r="C41" s="25">
        <v>92.200873139968877</v>
      </c>
      <c r="D41" s="55">
        <v>107.29406964154373</v>
      </c>
      <c r="E41" s="24">
        <v>99.063623330762539</v>
      </c>
      <c r="F41" s="24">
        <v>102.79177577567376</v>
      </c>
      <c r="G41" s="68">
        <v>98.158137703087945</v>
      </c>
      <c r="H41" s="55">
        <v>91.224629772132317</v>
      </c>
      <c r="I41" s="65">
        <v>110.65666362793107</v>
      </c>
      <c r="J41" s="25">
        <v>100.09970460083626</v>
      </c>
      <c r="K41" s="55">
        <v>102.94953892245016</v>
      </c>
      <c r="L41" s="55">
        <v>99.017851306233624</v>
      </c>
      <c r="M41" s="55">
        <v>100.18014738701042</v>
      </c>
      <c r="N41" s="55">
        <v>100.56866816177875</v>
      </c>
      <c r="O41" s="60">
        <v>95.850524788892386</v>
      </c>
      <c r="P41" s="30">
        <f t="shared" si="0"/>
        <v>99.856207363372548</v>
      </c>
      <c r="Q41" s="7" t="s">
        <v>353</v>
      </c>
      <c r="R41" s="45" t="s">
        <v>70</v>
      </c>
    </row>
    <row r="42" spans="1:18" ht="12" customHeight="1" x14ac:dyDescent="0.2">
      <c r="A42" s="5" t="s">
        <v>71</v>
      </c>
      <c r="B42" s="52" t="s">
        <v>276</v>
      </c>
      <c r="C42" s="25">
        <v>100.76640534553844</v>
      </c>
      <c r="D42" s="55">
        <v>97.245733054822068</v>
      </c>
      <c r="E42" s="24">
        <v>105.48395653211354</v>
      </c>
      <c r="F42" s="24">
        <v>98.075679813767394</v>
      </c>
      <c r="G42" s="68">
        <v>99.824372243470265</v>
      </c>
      <c r="H42" s="55">
        <v>101.60998064209682</v>
      </c>
      <c r="I42" s="65">
        <v>96.137658909768646</v>
      </c>
      <c r="J42" s="25">
        <v>99.711202077260111</v>
      </c>
      <c r="K42" s="55">
        <v>97.451733157514013</v>
      </c>
      <c r="L42" s="55">
        <v>102.06958069681941</v>
      </c>
      <c r="M42" s="55">
        <v>100.07654208647922</v>
      </c>
      <c r="N42" s="55">
        <v>101.34919178010679</v>
      </c>
      <c r="O42" s="60">
        <v>99.11251271871069</v>
      </c>
      <c r="P42" s="30">
        <f t="shared" si="0"/>
        <v>99.704752701358444</v>
      </c>
      <c r="Q42" s="7" t="s">
        <v>354</v>
      </c>
      <c r="R42" s="45" t="s">
        <v>71</v>
      </c>
    </row>
    <row r="43" spans="1:18" ht="12" customHeight="1" x14ac:dyDescent="0.2">
      <c r="A43" s="5" t="s">
        <v>72</v>
      </c>
      <c r="B43" s="52" t="s">
        <v>277</v>
      </c>
      <c r="C43" s="25">
        <v>100.16471064501597</v>
      </c>
      <c r="D43" s="55">
        <v>99.935593173229577</v>
      </c>
      <c r="E43" s="24">
        <v>99.907068445531493</v>
      </c>
      <c r="F43" s="24">
        <v>98.738072907774267</v>
      </c>
      <c r="G43" s="68">
        <v>100.2361914578366</v>
      </c>
      <c r="H43" s="55">
        <v>98.268828500808354</v>
      </c>
      <c r="I43" s="65">
        <v>100.98739497317324</v>
      </c>
      <c r="J43" s="25">
        <v>100.46003094647698</v>
      </c>
      <c r="K43" s="55">
        <v>101.176219579037</v>
      </c>
      <c r="L43" s="55">
        <v>100.04770422360343</v>
      </c>
      <c r="M43" s="55">
        <v>99.331291980767546</v>
      </c>
      <c r="N43" s="55">
        <v>98.080608470305762</v>
      </c>
      <c r="O43" s="60">
        <v>99.111242069964703</v>
      </c>
      <c r="P43" s="30">
        <f t="shared" si="0"/>
        <v>99.744390244663748</v>
      </c>
      <c r="Q43" s="7" t="s">
        <v>355</v>
      </c>
      <c r="R43" s="45" t="s">
        <v>72</v>
      </c>
    </row>
    <row r="44" spans="1:18" ht="12" customHeight="1" x14ac:dyDescent="0.2">
      <c r="A44" s="5" t="s">
        <v>73</v>
      </c>
      <c r="B44" s="52" t="s">
        <v>278</v>
      </c>
      <c r="C44" s="25">
        <v>103.61169377336424</v>
      </c>
      <c r="D44" s="55">
        <v>98.291016249686692</v>
      </c>
      <c r="E44" s="24">
        <v>99.824189138593084</v>
      </c>
      <c r="F44" s="24">
        <v>99.594803999621945</v>
      </c>
      <c r="G44" s="68">
        <v>102.50438290541841</v>
      </c>
      <c r="H44" s="55">
        <v>98.674632901643051</v>
      </c>
      <c r="I44" s="65">
        <v>100.61894355722005</v>
      </c>
      <c r="J44" s="25">
        <v>98.809464984056532</v>
      </c>
      <c r="K44" s="55">
        <v>100.5424071953299</v>
      </c>
      <c r="L44" s="55">
        <v>99.840594899386545</v>
      </c>
      <c r="M44" s="55">
        <v>98.604136977791356</v>
      </c>
      <c r="N44" s="55">
        <v>100.58481140701659</v>
      </c>
      <c r="O44" s="60">
        <v>99.549014084419156</v>
      </c>
      <c r="P44" s="30">
        <f t="shared" si="0"/>
        <v>99.969820990253496</v>
      </c>
      <c r="Q44" s="7" t="s">
        <v>356</v>
      </c>
      <c r="R44" s="45" t="s">
        <v>73</v>
      </c>
    </row>
    <row r="45" spans="1:18" ht="12" customHeight="1" x14ac:dyDescent="0.2">
      <c r="A45" s="5" t="s">
        <v>74</v>
      </c>
      <c r="B45" s="52" t="s">
        <v>279</v>
      </c>
      <c r="C45" s="25">
        <v>101.75357104897149</v>
      </c>
      <c r="D45" s="55">
        <v>97.397814650391282</v>
      </c>
      <c r="E45" s="24">
        <v>100.29056187868166</v>
      </c>
      <c r="F45" s="24">
        <v>99.384774678716667</v>
      </c>
      <c r="G45" s="68">
        <v>96.781618379384554</v>
      </c>
      <c r="H45" s="55">
        <v>100.90715928621081</v>
      </c>
      <c r="I45" s="65">
        <v>102.97561226375682</v>
      </c>
      <c r="J45" s="25">
        <v>94.955145204991354</v>
      </c>
      <c r="K45" s="55">
        <v>97.628589730865826</v>
      </c>
      <c r="L45" s="55">
        <v>99.921480454889164</v>
      </c>
      <c r="M45" s="55">
        <v>99.937412862730383</v>
      </c>
      <c r="N45" s="55">
        <v>98.068280840996465</v>
      </c>
      <c r="O45" s="60">
        <v>99.860430991293796</v>
      </c>
      <c r="P45" s="30">
        <f t="shared" si="0"/>
        <v>99.003970001679903</v>
      </c>
      <c r="Q45" s="7" t="s">
        <v>357</v>
      </c>
      <c r="R45" s="45" t="s">
        <v>74</v>
      </c>
    </row>
    <row r="46" spans="1:18" ht="12" customHeight="1" x14ac:dyDescent="0.2">
      <c r="A46" s="5" t="s">
        <v>143</v>
      </c>
      <c r="B46" s="52" t="s">
        <v>318</v>
      </c>
      <c r="C46" s="25">
        <v>100</v>
      </c>
      <c r="D46" s="55">
        <v>100</v>
      </c>
      <c r="E46" s="24">
        <v>100</v>
      </c>
      <c r="F46" s="24">
        <v>100</v>
      </c>
      <c r="G46" s="68">
        <v>100</v>
      </c>
      <c r="H46" s="55">
        <v>100</v>
      </c>
      <c r="I46" s="65">
        <v>100</v>
      </c>
      <c r="J46" s="25">
        <v>100</v>
      </c>
      <c r="K46" s="55">
        <v>100</v>
      </c>
      <c r="L46" s="55">
        <v>100</v>
      </c>
      <c r="M46" s="55">
        <v>100</v>
      </c>
      <c r="N46" s="55">
        <v>100</v>
      </c>
      <c r="O46" s="60">
        <v>100</v>
      </c>
      <c r="P46" s="30">
        <f t="shared" si="0"/>
        <v>100</v>
      </c>
      <c r="Q46" s="7" t="s">
        <v>397</v>
      </c>
      <c r="R46" s="45" t="s">
        <v>143</v>
      </c>
    </row>
    <row r="47" spans="1:18" ht="12" customHeight="1" x14ac:dyDescent="0.2">
      <c r="A47" s="5" t="s">
        <v>75</v>
      </c>
      <c r="B47" s="52" t="s">
        <v>280</v>
      </c>
      <c r="C47" s="25">
        <v>99.087677998577021</v>
      </c>
      <c r="D47" s="55">
        <v>101.30395603639022</v>
      </c>
      <c r="E47" s="24">
        <v>100.12024180615899</v>
      </c>
      <c r="F47" s="24">
        <v>101.49993402559414</v>
      </c>
      <c r="G47" s="68">
        <v>100.72085173988023</v>
      </c>
      <c r="H47" s="55">
        <v>99.767096712159926</v>
      </c>
      <c r="I47" s="65">
        <v>101.41892404591204</v>
      </c>
      <c r="J47" s="25">
        <v>98.215994864225138</v>
      </c>
      <c r="K47" s="55">
        <v>100.48971612173325</v>
      </c>
      <c r="L47" s="55">
        <v>96.575695439640413</v>
      </c>
      <c r="M47" s="55">
        <v>98.628389129621084</v>
      </c>
      <c r="N47" s="55">
        <v>100.49741815458286</v>
      </c>
      <c r="O47" s="60">
        <v>100.28040742741324</v>
      </c>
      <c r="P47" s="30">
        <f t="shared" si="0"/>
        <v>99.621610403907582</v>
      </c>
      <c r="Q47" s="7" t="s">
        <v>358</v>
      </c>
      <c r="R47" s="45" t="s">
        <v>75</v>
      </c>
    </row>
    <row r="48" spans="1:18" ht="12" customHeight="1" x14ac:dyDescent="0.2">
      <c r="A48" s="5" t="s">
        <v>76</v>
      </c>
      <c r="B48" s="52" t="s">
        <v>282</v>
      </c>
      <c r="C48" s="25">
        <v>101.73481747456414</v>
      </c>
      <c r="D48" s="55">
        <v>98.460236346150012</v>
      </c>
      <c r="E48" s="24">
        <v>100.05892682439972</v>
      </c>
      <c r="F48" s="24">
        <v>99.631777076503241</v>
      </c>
      <c r="G48" s="68">
        <v>101.91390742530307</v>
      </c>
      <c r="H48" s="55">
        <v>97.436060528442198</v>
      </c>
      <c r="I48" s="65">
        <v>97.287045774633469</v>
      </c>
      <c r="J48" s="25">
        <v>97.317596355072524</v>
      </c>
      <c r="K48" s="55">
        <v>100.28161554736717</v>
      </c>
      <c r="L48" s="55">
        <v>97.727390537569846</v>
      </c>
      <c r="M48" s="55">
        <v>96.893229701710396</v>
      </c>
      <c r="N48" s="55">
        <v>94.691725625068386</v>
      </c>
      <c r="O48" s="60">
        <v>93.527596699994149</v>
      </c>
      <c r="P48" s="30">
        <f t="shared" si="0"/>
        <v>97.45290757724014</v>
      </c>
      <c r="Q48" s="7" t="s">
        <v>360</v>
      </c>
      <c r="R48" s="45" t="s">
        <v>76</v>
      </c>
    </row>
    <row r="49" spans="1:18" ht="12" customHeight="1" x14ac:dyDescent="0.2">
      <c r="A49" s="5" t="s">
        <v>77</v>
      </c>
      <c r="B49" s="52" t="s">
        <v>283</v>
      </c>
      <c r="C49" s="25">
        <v>101.30495486131976</v>
      </c>
      <c r="D49" s="55">
        <v>101.75434108714614</v>
      </c>
      <c r="E49" s="24">
        <v>98.981455243963424</v>
      </c>
      <c r="F49" s="24">
        <v>97.677791617648339</v>
      </c>
      <c r="G49" s="68">
        <v>101.95891521712701</v>
      </c>
      <c r="H49" s="55">
        <v>99.130016585608587</v>
      </c>
      <c r="I49" s="65">
        <v>100.34645110440934</v>
      </c>
      <c r="J49" s="25">
        <v>100.2499431210299</v>
      </c>
      <c r="K49" s="55">
        <v>102.56242998465839</v>
      </c>
      <c r="L49" s="55">
        <v>96.450357627197917</v>
      </c>
      <c r="M49" s="55">
        <v>96.984209412514005</v>
      </c>
      <c r="N49" s="55">
        <v>97.728919885441329</v>
      </c>
      <c r="O49" s="60">
        <v>101.1986244622769</v>
      </c>
      <c r="P49" s="30">
        <f t="shared" si="0"/>
        <v>99.623318600029265</v>
      </c>
      <c r="Q49" s="7" t="s">
        <v>361</v>
      </c>
      <c r="R49" s="45" t="s">
        <v>77</v>
      </c>
    </row>
    <row r="50" spans="1:18" ht="12" customHeight="1" x14ac:dyDescent="0.2">
      <c r="A50" s="5" t="s">
        <v>78</v>
      </c>
      <c r="B50" s="52" t="s">
        <v>286</v>
      </c>
      <c r="C50" s="25">
        <v>101.44270689364174</v>
      </c>
      <c r="D50" s="55">
        <v>105.27966325266178</v>
      </c>
      <c r="E50" s="24">
        <v>98.814463869745538</v>
      </c>
      <c r="F50" s="24">
        <v>95.891840204227648</v>
      </c>
      <c r="G50" s="68">
        <v>99.338050145019253</v>
      </c>
      <c r="H50" s="55">
        <v>98.761751032619131</v>
      </c>
      <c r="I50" s="65">
        <v>100.50867485417901</v>
      </c>
      <c r="J50" s="25">
        <v>97.787802946817152</v>
      </c>
      <c r="K50" s="55">
        <v>101.77553222234086</v>
      </c>
      <c r="L50" s="55">
        <v>97.483309981998133</v>
      </c>
      <c r="M50" s="55">
        <v>98.244819385525858</v>
      </c>
      <c r="N50" s="55">
        <v>98.767461469673918</v>
      </c>
      <c r="O50" s="60">
        <v>102.06559075531449</v>
      </c>
      <c r="P50" s="30">
        <f t="shared" si="0"/>
        <v>99.414776977054188</v>
      </c>
      <c r="Q50" s="7" t="s">
        <v>364</v>
      </c>
      <c r="R50" s="45" t="s">
        <v>78</v>
      </c>
    </row>
    <row r="51" spans="1:18" ht="12" customHeight="1" x14ac:dyDescent="0.2">
      <c r="A51" s="5" t="s">
        <v>141</v>
      </c>
      <c r="B51" s="52" t="s">
        <v>287</v>
      </c>
      <c r="C51" s="25">
        <v>99.863134061747559</v>
      </c>
      <c r="D51" s="55">
        <v>100.05685706310372</v>
      </c>
      <c r="E51" s="24">
        <v>98.771328255270816</v>
      </c>
      <c r="F51" s="24">
        <v>99.37719475364753</v>
      </c>
      <c r="G51" s="68">
        <v>102.37631540658603</v>
      </c>
      <c r="H51" s="55">
        <v>100.26560986684588</v>
      </c>
      <c r="I51" s="65">
        <v>98.471861762562355</v>
      </c>
      <c r="J51" s="25">
        <v>100.82860197537241</v>
      </c>
      <c r="K51" s="55">
        <v>100.82117430190995</v>
      </c>
      <c r="L51" s="55">
        <v>100.26474566072936</v>
      </c>
      <c r="M51" s="55">
        <v>99.999482066565221</v>
      </c>
      <c r="N51" s="55">
        <v>99.9344213115603</v>
      </c>
      <c r="O51" s="60">
        <v>100.10232989269554</v>
      </c>
      <c r="P51" s="30">
        <f t="shared" si="0"/>
        <v>100.34050469386966</v>
      </c>
      <c r="Q51" s="7" t="s">
        <v>365</v>
      </c>
      <c r="R51" s="45" t="s">
        <v>141</v>
      </c>
    </row>
    <row r="52" spans="1:18" ht="12" customHeight="1" x14ac:dyDescent="0.2">
      <c r="A52" s="5" t="s">
        <v>79</v>
      </c>
      <c r="B52" s="52" t="s">
        <v>288</v>
      </c>
      <c r="C52" s="25">
        <v>102.24260283683803</v>
      </c>
      <c r="D52" s="55">
        <v>98.351630634288668</v>
      </c>
      <c r="E52" s="24">
        <v>105.24184833512339</v>
      </c>
      <c r="F52" s="24">
        <v>108.21684763936075</v>
      </c>
      <c r="G52" s="68">
        <v>94.293692360741105</v>
      </c>
      <c r="H52" s="55">
        <v>95.38951571766691</v>
      </c>
      <c r="I52" s="65">
        <v>109.98083351803163</v>
      </c>
      <c r="J52" s="25">
        <v>100.01718578053899</v>
      </c>
      <c r="K52" s="55">
        <v>100.51386388525188</v>
      </c>
      <c r="L52" s="55">
        <v>104.56661886376367</v>
      </c>
      <c r="M52" s="55">
        <v>96.754462891991523</v>
      </c>
      <c r="N52" s="55">
        <v>93.051267619997333</v>
      </c>
      <c r="O52" s="60">
        <v>108.14156249331516</v>
      </c>
      <c r="P52" s="30">
        <f t="shared" si="0"/>
        <v>100.30100034792203</v>
      </c>
      <c r="Q52" s="7" t="s">
        <v>366</v>
      </c>
      <c r="R52" s="45" t="s">
        <v>79</v>
      </c>
    </row>
    <row r="53" spans="1:18" ht="12" customHeight="1" x14ac:dyDescent="0.2">
      <c r="A53" s="5" t="s">
        <v>117</v>
      </c>
      <c r="B53" s="52" t="s">
        <v>290</v>
      </c>
      <c r="C53" s="25">
        <v>100.12680118514332</v>
      </c>
      <c r="D53" s="55">
        <v>100</v>
      </c>
      <c r="E53" s="24">
        <v>100</v>
      </c>
      <c r="F53" s="24">
        <v>100</v>
      </c>
      <c r="G53" s="68">
        <v>105.82143674926594</v>
      </c>
      <c r="H53" s="55">
        <v>99.940163067499398</v>
      </c>
      <c r="I53" s="65">
        <v>100.0598727585227</v>
      </c>
      <c r="J53" s="25">
        <v>100</v>
      </c>
      <c r="K53" s="55">
        <v>100</v>
      </c>
      <c r="L53" s="55">
        <v>100</v>
      </c>
      <c r="M53" s="55">
        <v>99.820489202498152</v>
      </c>
      <c r="N53" s="55">
        <v>100.11988907884279</v>
      </c>
      <c r="O53" s="60">
        <v>100.0598727585227</v>
      </c>
      <c r="P53" s="30">
        <f t="shared" si="0"/>
        <v>100.64685817946129</v>
      </c>
      <c r="Q53" s="7" t="s">
        <v>368</v>
      </c>
      <c r="R53" s="45" t="s">
        <v>117</v>
      </c>
    </row>
    <row r="54" spans="1:18" ht="12" customHeight="1" x14ac:dyDescent="0.2">
      <c r="A54" s="5" t="s">
        <v>81</v>
      </c>
      <c r="B54" s="52" t="s">
        <v>291</v>
      </c>
      <c r="C54" s="25">
        <v>100.10279841379237</v>
      </c>
      <c r="D54" s="55">
        <v>100.01498037466632</v>
      </c>
      <c r="E54" s="24">
        <v>100.05128597488562</v>
      </c>
      <c r="F54" s="24">
        <v>100.0256298429284</v>
      </c>
      <c r="G54" s="68">
        <v>95.892895646019511</v>
      </c>
      <c r="H54" s="55">
        <v>100.53441447461444</v>
      </c>
      <c r="I54" s="65">
        <v>99.468426332010523</v>
      </c>
      <c r="J54" s="25">
        <v>99.465585525385563</v>
      </c>
      <c r="K54" s="55">
        <v>99.758135017725976</v>
      </c>
      <c r="L54" s="55">
        <v>100.26929423231736</v>
      </c>
      <c r="M54" s="55">
        <v>99.731429013857991</v>
      </c>
      <c r="N54" s="55">
        <v>100</v>
      </c>
      <c r="O54" s="60">
        <v>100.53858846463557</v>
      </c>
      <c r="P54" s="30">
        <f t="shared" si="0"/>
        <v>99.517640967396332</v>
      </c>
      <c r="Q54" s="7" t="s">
        <v>369</v>
      </c>
      <c r="R54" s="45" t="s">
        <v>81</v>
      </c>
    </row>
    <row r="55" spans="1:18" ht="12" customHeight="1" x14ac:dyDescent="0.2">
      <c r="A55" s="5" t="s">
        <v>82</v>
      </c>
      <c r="B55" s="52" t="s">
        <v>292</v>
      </c>
      <c r="C55" s="25">
        <v>100.03769521776947</v>
      </c>
      <c r="D55" s="55">
        <v>99.962920759866591</v>
      </c>
      <c r="E55" s="24">
        <v>100.0193385580705</v>
      </c>
      <c r="F55" s="24">
        <v>99.9969528944887</v>
      </c>
      <c r="G55" s="68">
        <v>101.66141363337435</v>
      </c>
      <c r="H55" s="55">
        <v>101.10934984069893</v>
      </c>
      <c r="I55" s="65">
        <v>100.51809697231964</v>
      </c>
      <c r="J55" s="25">
        <v>100.34515703253291</v>
      </c>
      <c r="K55" s="55">
        <v>100.3900786113806</v>
      </c>
      <c r="L55" s="55">
        <v>100.27614461979546</v>
      </c>
      <c r="M55" s="55">
        <v>99.028586038354618</v>
      </c>
      <c r="N55" s="55">
        <v>101.39435173389381</v>
      </c>
      <c r="O55" s="60">
        <v>99.698022932302663</v>
      </c>
      <c r="P55" s="30">
        <f t="shared" si="0"/>
        <v>100.49124460162813</v>
      </c>
      <c r="Q55" s="7" t="s">
        <v>370</v>
      </c>
      <c r="R55" s="45" t="s">
        <v>82</v>
      </c>
    </row>
    <row r="56" spans="1:18" ht="12" customHeight="1" x14ac:dyDescent="0.2">
      <c r="A56" s="5" t="s">
        <v>83</v>
      </c>
      <c r="B56" s="52" t="s">
        <v>293</v>
      </c>
      <c r="C56" s="25">
        <v>99.996098944585128</v>
      </c>
      <c r="D56" s="55">
        <v>100</v>
      </c>
      <c r="E56" s="24">
        <v>100</v>
      </c>
      <c r="F56" s="24">
        <v>100.11703622809651</v>
      </c>
      <c r="G56" s="68">
        <v>99.620753596977181</v>
      </c>
      <c r="H56" s="55">
        <v>100</v>
      </c>
      <c r="I56" s="65">
        <v>100</v>
      </c>
      <c r="J56" s="25">
        <v>100</v>
      </c>
      <c r="K56" s="55">
        <v>100</v>
      </c>
      <c r="L56" s="55">
        <v>100</v>
      </c>
      <c r="M56" s="55">
        <v>100</v>
      </c>
      <c r="N56" s="55">
        <v>100</v>
      </c>
      <c r="O56" s="60">
        <v>100</v>
      </c>
      <c r="P56" s="30">
        <f t="shared" si="0"/>
        <v>99.957861510775246</v>
      </c>
      <c r="Q56" s="7" t="s">
        <v>371</v>
      </c>
      <c r="R56" s="45" t="s">
        <v>83</v>
      </c>
    </row>
    <row r="57" spans="1:18" ht="12" customHeight="1" x14ac:dyDescent="0.2">
      <c r="A57" s="5" t="s">
        <v>113</v>
      </c>
      <c r="B57" s="52" t="s">
        <v>294</v>
      </c>
      <c r="C57" s="25">
        <v>93.17564257408165</v>
      </c>
      <c r="D57" s="55">
        <v>105.52993847999883</v>
      </c>
      <c r="E57" s="24">
        <v>103.32363371575369</v>
      </c>
      <c r="F57" s="24">
        <v>97.374351235326188</v>
      </c>
      <c r="G57" s="68">
        <v>102.60631862008131</v>
      </c>
      <c r="H57" s="55">
        <v>100.52934427822802</v>
      </c>
      <c r="I57" s="65">
        <v>99.732608739802046</v>
      </c>
      <c r="J57" s="25">
        <v>96.184857700877032</v>
      </c>
      <c r="K57" s="55">
        <v>102.73195729429041</v>
      </c>
      <c r="L57" s="55">
        <v>102.04217577680448</v>
      </c>
      <c r="M57" s="55">
        <v>102.73925934423265</v>
      </c>
      <c r="N57" s="55">
        <v>95.96062975590695</v>
      </c>
      <c r="O57" s="60">
        <v>106.59824376909353</v>
      </c>
      <c r="P57" s="30">
        <f t="shared" si="0"/>
        <v>101.01393280881294</v>
      </c>
      <c r="Q57" s="7" t="s">
        <v>372</v>
      </c>
      <c r="R57" s="45" t="s">
        <v>113</v>
      </c>
    </row>
    <row r="58" spans="1:18" ht="12" customHeight="1" x14ac:dyDescent="0.2">
      <c r="A58" s="5" t="s">
        <v>84</v>
      </c>
      <c r="B58" s="52" t="s">
        <v>296</v>
      </c>
      <c r="C58" s="25">
        <v>100.12801557789084</v>
      </c>
      <c r="D58" s="55">
        <v>98.216760813458023</v>
      </c>
      <c r="E58" s="24">
        <v>101.81472696188662</v>
      </c>
      <c r="F58" s="24">
        <v>98.924060502263941</v>
      </c>
      <c r="G58" s="68">
        <v>98.908227458573378</v>
      </c>
      <c r="H58" s="55">
        <v>98.273843371492489</v>
      </c>
      <c r="I58" s="65">
        <v>102.3784270790966</v>
      </c>
      <c r="J58" s="25">
        <v>99.275873825520961</v>
      </c>
      <c r="K58" s="55">
        <v>101.88189480225222</v>
      </c>
      <c r="L58" s="55">
        <v>101.89194179260585</v>
      </c>
      <c r="M58" s="55">
        <v>96.218154610131094</v>
      </c>
      <c r="N58" s="55">
        <v>103.79470422962407</v>
      </c>
      <c r="O58" s="60">
        <v>101.07975763889345</v>
      </c>
      <c r="P58" s="30">
        <f t="shared" si="0"/>
        <v>100.41142497868779</v>
      </c>
      <c r="Q58" s="7" t="s">
        <v>374</v>
      </c>
      <c r="R58" s="45" t="s">
        <v>84</v>
      </c>
    </row>
    <row r="59" spans="1:18" ht="12" customHeight="1" x14ac:dyDescent="0.2">
      <c r="A59" s="5" t="s">
        <v>85</v>
      </c>
      <c r="B59" s="52" t="s">
        <v>299</v>
      </c>
      <c r="C59" s="25">
        <v>99.965586154870735</v>
      </c>
      <c r="D59" s="55">
        <v>99.749843187721041</v>
      </c>
      <c r="E59" s="24">
        <v>99.749215834046268</v>
      </c>
      <c r="F59" s="24">
        <v>100.16760978276507</v>
      </c>
      <c r="G59" s="68">
        <v>104.8525503510854</v>
      </c>
      <c r="H59" s="55">
        <v>99.84041463761163</v>
      </c>
      <c r="I59" s="65">
        <v>100.07992022217059</v>
      </c>
      <c r="J59" s="25">
        <v>100.02283451039031</v>
      </c>
      <c r="K59" s="55">
        <v>99.920161829898007</v>
      </c>
      <c r="L59" s="55">
        <v>100.2397058871003</v>
      </c>
      <c r="M59" s="55">
        <v>100.15942178133848</v>
      </c>
      <c r="N59" s="55">
        <v>99.602079917937147</v>
      </c>
      <c r="O59" s="60">
        <v>99.840196075266334</v>
      </c>
      <c r="P59" s="30">
        <f t="shared" si="0"/>
        <v>100.50636502364424</v>
      </c>
      <c r="Q59" s="7" t="s">
        <v>377</v>
      </c>
      <c r="R59" s="45" t="s">
        <v>85</v>
      </c>
    </row>
    <row r="60" spans="1:18" ht="12" customHeight="1" x14ac:dyDescent="0.2">
      <c r="A60" s="5" t="s">
        <v>86</v>
      </c>
      <c r="B60" s="52" t="s">
        <v>300</v>
      </c>
      <c r="C60" s="25">
        <v>100.11449458374638</v>
      </c>
      <c r="D60" s="55">
        <v>99.89834342793894</v>
      </c>
      <c r="E60" s="24">
        <v>100.01272000222589</v>
      </c>
      <c r="F60" s="24">
        <v>99.97456323110579</v>
      </c>
      <c r="G60" s="68">
        <v>107.20593314132969</v>
      </c>
      <c r="H60" s="55">
        <v>104.43228655291792</v>
      </c>
      <c r="I60" s="65">
        <v>106.00466757145281</v>
      </c>
      <c r="J60" s="25">
        <v>98.429099041846754</v>
      </c>
      <c r="K60" s="55">
        <v>101.25687579094796</v>
      </c>
      <c r="L60" s="55">
        <v>99.396234471895127</v>
      </c>
      <c r="M60" s="55">
        <v>96.805400377734358</v>
      </c>
      <c r="N60" s="55">
        <v>103.17977093765562</v>
      </c>
      <c r="O60" s="60">
        <v>101.11616568434243</v>
      </c>
      <c r="P60" s="30">
        <f t="shared" si="0"/>
        <v>101.98071484112474</v>
      </c>
      <c r="Q60" s="7" t="s">
        <v>378</v>
      </c>
      <c r="R60" s="45" t="s">
        <v>86</v>
      </c>
    </row>
    <row r="61" spans="1:18" ht="12" customHeight="1" x14ac:dyDescent="0.2">
      <c r="A61" s="5" t="s">
        <v>87</v>
      </c>
      <c r="B61" s="52" t="s">
        <v>301</v>
      </c>
      <c r="C61" s="25">
        <v>98.420005230821801</v>
      </c>
      <c r="D61" s="55">
        <v>100.34858134941547</v>
      </c>
      <c r="E61" s="24">
        <v>104.31280449142528</v>
      </c>
      <c r="F61" s="24">
        <v>101.03157504027469</v>
      </c>
      <c r="G61" s="68">
        <v>100.20209122825597</v>
      </c>
      <c r="H61" s="55">
        <v>99.080190958253155</v>
      </c>
      <c r="I61" s="65">
        <v>101.0980749696146</v>
      </c>
      <c r="J61" s="25">
        <v>99.885006054889288</v>
      </c>
      <c r="K61" s="55">
        <v>99.786620635076801</v>
      </c>
      <c r="L61" s="55">
        <v>100.29716007437163</v>
      </c>
      <c r="M61" s="55">
        <v>97.631567800307522</v>
      </c>
      <c r="N61" s="55">
        <v>100.73819295078781</v>
      </c>
      <c r="O61" s="60">
        <v>97.015475178826577</v>
      </c>
      <c r="P61" s="30">
        <f t="shared" si="0"/>
        <v>99.526042205598159</v>
      </c>
      <c r="Q61" s="7" t="s">
        <v>379</v>
      </c>
      <c r="R61" s="45" t="s">
        <v>87</v>
      </c>
    </row>
    <row r="62" spans="1:18" ht="12" customHeight="1" x14ac:dyDescent="0.2">
      <c r="A62" s="5" t="s">
        <v>88</v>
      </c>
      <c r="B62" s="52" t="s">
        <v>302</v>
      </c>
      <c r="C62" s="25">
        <v>100.45533981176473</v>
      </c>
      <c r="D62" s="55">
        <v>100.25138153963088</v>
      </c>
      <c r="E62" s="24">
        <v>99.571341341364601</v>
      </c>
      <c r="F62" s="24">
        <v>99.497317780983323</v>
      </c>
      <c r="G62" s="68">
        <v>97.493266807801731</v>
      </c>
      <c r="H62" s="55">
        <v>101.45161395303464</v>
      </c>
      <c r="I62" s="65">
        <v>98.574764141809126</v>
      </c>
      <c r="J62" s="25">
        <v>98.341054862797989</v>
      </c>
      <c r="K62" s="55">
        <v>97.703179759893516</v>
      </c>
      <c r="L62" s="55">
        <v>99.35573347871825</v>
      </c>
      <c r="M62" s="55">
        <v>99.733823073373713</v>
      </c>
      <c r="N62" s="55">
        <v>99.676854996909199</v>
      </c>
      <c r="O62" s="60">
        <v>99.431859359383211</v>
      </c>
      <c r="P62" s="30">
        <f t="shared" si="0"/>
        <v>99.084683381524599</v>
      </c>
      <c r="Q62" s="7" t="s">
        <v>380</v>
      </c>
      <c r="R62" s="45" t="s">
        <v>88</v>
      </c>
    </row>
    <row r="63" spans="1:18" ht="12" customHeight="1" x14ac:dyDescent="0.2">
      <c r="A63" s="5" t="s">
        <v>89</v>
      </c>
      <c r="B63" s="52" t="s">
        <v>303</v>
      </c>
      <c r="C63" s="25">
        <v>99.426655285547923</v>
      </c>
      <c r="D63" s="55">
        <v>98.192046797468251</v>
      </c>
      <c r="E63" s="24">
        <v>101.10890876686356</v>
      </c>
      <c r="F63" s="24">
        <v>100.6564012518166</v>
      </c>
      <c r="G63" s="68">
        <v>100.80786259132448</v>
      </c>
      <c r="H63" s="55">
        <v>100.63272305658113</v>
      </c>
      <c r="I63" s="65">
        <v>100.14459835091091</v>
      </c>
      <c r="J63" s="25">
        <v>100.24473416180493</v>
      </c>
      <c r="K63" s="55">
        <v>97.747994130140739</v>
      </c>
      <c r="L63" s="55">
        <v>100.79978621261223</v>
      </c>
      <c r="M63" s="55">
        <v>98.813291400855135</v>
      </c>
      <c r="N63" s="55">
        <v>98.810933437275978</v>
      </c>
      <c r="O63" s="60">
        <v>98.733294362833391</v>
      </c>
      <c r="P63" s="30">
        <f t="shared" si="0"/>
        <v>99.63724641159321</v>
      </c>
      <c r="Q63" s="7" t="s">
        <v>381</v>
      </c>
      <c r="R63" s="45" t="s">
        <v>89</v>
      </c>
    </row>
    <row r="64" spans="1:18" ht="12" customHeight="1" x14ac:dyDescent="0.2">
      <c r="A64" s="5" t="s">
        <v>90</v>
      </c>
      <c r="B64" s="52" t="s">
        <v>304</v>
      </c>
      <c r="C64" s="25">
        <v>97.194179216217876</v>
      </c>
      <c r="D64" s="55">
        <v>100.55912839776211</v>
      </c>
      <c r="E64" s="24">
        <v>100.18086423148314</v>
      </c>
      <c r="F64" s="24">
        <v>99.677712254901891</v>
      </c>
      <c r="G64" s="68">
        <v>99.481026421093958</v>
      </c>
      <c r="H64" s="55">
        <v>100.27282260896317</v>
      </c>
      <c r="I64" s="65">
        <v>103.93451986662446</v>
      </c>
      <c r="J64" s="25">
        <v>101.3278832444292</v>
      </c>
      <c r="K64" s="55">
        <v>92.963198459801049</v>
      </c>
      <c r="L64" s="55">
        <v>100.74840423203533</v>
      </c>
      <c r="M64" s="55">
        <v>104.87910403155098</v>
      </c>
      <c r="N64" s="55">
        <v>100.54645156839173</v>
      </c>
      <c r="O64" s="60">
        <v>99.159069584914093</v>
      </c>
      <c r="P64" s="30">
        <f t="shared" si="0"/>
        <v>100.36805333531156</v>
      </c>
      <c r="Q64" s="7" t="s">
        <v>382</v>
      </c>
      <c r="R64" s="45" t="s">
        <v>90</v>
      </c>
    </row>
    <row r="65" spans="1:18" ht="12" customHeight="1" x14ac:dyDescent="0.2">
      <c r="A65" s="5" t="s">
        <v>91</v>
      </c>
      <c r="B65" s="52" t="s">
        <v>306</v>
      </c>
      <c r="C65" s="25">
        <v>104.33674425622993</v>
      </c>
      <c r="D65" s="55">
        <v>94.766060052427562</v>
      </c>
      <c r="E65" s="24">
        <v>101.87309995099656</v>
      </c>
      <c r="F65" s="24">
        <v>100.76564426253145</v>
      </c>
      <c r="G65" s="68">
        <v>112.96802269581599</v>
      </c>
      <c r="H65" s="55">
        <v>109.35361991454025</v>
      </c>
      <c r="I65" s="65">
        <v>100.39392143811843</v>
      </c>
      <c r="J65" s="25">
        <v>100.88311566559449</v>
      </c>
      <c r="K65" s="55">
        <v>100.87021216157264</v>
      </c>
      <c r="L65" s="55">
        <v>94.597846429794458</v>
      </c>
      <c r="M65" s="55">
        <v>102.33096875991183</v>
      </c>
      <c r="N65" s="55">
        <v>95.853808704998755</v>
      </c>
      <c r="O65" s="60">
        <v>106.3223648602269</v>
      </c>
      <c r="P65" s="30">
        <f t="shared" si="0"/>
        <v>102.61932007006375</v>
      </c>
      <c r="Q65" s="7" t="s">
        <v>384</v>
      </c>
      <c r="R65" s="45" t="s">
        <v>91</v>
      </c>
    </row>
    <row r="66" spans="1:18" ht="12" customHeight="1" x14ac:dyDescent="0.2">
      <c r="A66" s="5" t="s">
        <v>92</v>
      </c>
      <c r="B66" s="52" t="s">
        <v>307</v>
      </c>
      <c r="C66" s="25">
        <v>92.611579267490782</v>
      </c>
      <c r="D66" s="55">
        <v>97.098436989939813</v>
      </c>
      <c r="E66" s="24">
        <v>104.49623065518381</v>
      </c>
      <c r="F66" s="24">
        <v>102.66347171487946</v>
      </c>
      <c r="G66" s="68">
        <v>94.437453030360047</v>
      </c>
      <c r="H66" s="55">
        <v>100.65997216452058</v>
      </c>
      <c r="I66" s="65">
        <v>101.0095331004234</v>
      </c>
      <c r="J66" s="25">
        <v>104.69476580870793</v>
      </c>
      <c r="K66" s="55">
        <v>99.683855890481595</v>
      </c>
      <c r="L66" s="55">
        <v>100.24092697568128</v>
      </c>
      <c r="M66" s="55">
        <v>99.759652087275953</v>
      </c>
      <c r="N66" s="55">
        <v>100</v>
      </c>
      <c r="O66" s="60">
        <v>100</v>
      </c>
      <c r="P66" s="30">
        <f t="shared" si="0"/>
        <v>100.05401767305008</v>
      </c>
      <c r="Q66" s="7" t="s">
        <v>385</v>
      </c>
      <c r="R66" s="45" t="s">
        <v>92</v>
      </c>
    </row>
    <row r="67" spans="1:18" ht="12" customHeight="1" x14ac:dyDescent="0.2">
      <c r="A67" s="5" t="s">
        <v>95</v>
      </c>
      <c r="B67" s="52" t="s">
        <v>310</v>
      </c>
      <c r="C67" s="25">
        <v>99.921139954792324</v>
      </c>
      <c r="D67" s="55">
        <v>99.915605377290888</v>
      </c>
      <c r="E67" s="24">
        <v>99.95172577860842</v>
      </c>
      <c r="F67" s="24">
        <v>100.55744964910052</v>
      </c>
      <c r="G67" s="68">
        <v>99.896382848568692</v>
      </c>
      <c r="H67" s="55">
        <v>99.998533702125741</v>
      </c>
      <c r="I67" s="65">
        <v>101.56387515328484</v>
      </c>
      <c r="J67" s="25">
        <v>99.93393381755341</v>
      </c>
      <c r="K67" s="55">
        <v>99.655021544592913</v>
      </c>
      <c r="L67" s="55">
        <v>100.37485836185644</v>
      </c>
      <c r="M67" s="55">
        <v>99.655692334855701</v>
      </c>
      <c r="N67" s="55">
        <v>101.32398128293718</v>
      </c>
      <c r="O67" s="60">
        <v>99.557771511470676</v>
      </c>
      <c r="P67" s="30">
        <f t="shared" si="0"/>
        <v>100.21778339524953</v>
      </c>
      <c r="Q67" s="7" t="s">
        <v>388</v>
      </c>
      <c r="R67" s="45" t="s">
        <v>95</v>
      </c>
    </row>
    <row r="68" spans="1:18" ht="12" customHeight="1" x14ac:dyDescent="0.2">
      <c r="A68" s="5" t="s">
        <v>96</v>
      </c>
      <c r="B68" s="52" t="s">
        <v>311</v>
      </c>
      <c r="C68" s="25">
        <v>100.06653430249135</v>
      </c>
      <c r="D68" s="55">
        <v>100.26481941213008</v>
      </c>
      <c r="E68" s="24">
        <v>99.994748954988196</v>
      </c>
      <c r="F68" s="24">
        <v>100.10936935665711</v>
      </c>
      <c r="G68" s="68">
        <v>100.46934698482968</v>
      </c>
      <c r="H68" s="55">
        <v>99.611471066533454</v>
      </c>
      <c r="I68" s="65">
        <v>99.807597803136503</v>
      </c>
      <c r="J68" s="25">
        <v>99.935455743724759</v>
      </c>
      <c r="K68" s="55">
        <v>99.904091131939808</v>
      </c>
      <c r="L68" s="55">
        <v>100.55212741702164</v>
      </c>
      <c r="M68" s="55">
        <v>100.19702040738765</v>
      </c>
      <c r="N68" s="55">
        <v>99.280477094209459</v>
      </c>
      <c r="O68" s="60">
        <v>99.997880819049257</v>
      </c>
      <c r="P68" s="30">
        <f t="shared" si="0"/>
        <v>99.972829829759135</v>
      </c>
      <c r="Q68" s="7" t="s">
        <v>389</v>
      </c>
      <c r="R68" s="45" t="s">
        <v>96</v>
      </c>
    </row>
    <row r="69" spans="1:18" ht="12" customHeight="1" x14ac:dyDescent="0.2">
      <c r="A69" s="5" t="s">
        <v>97</v>
      </c>
      <c r="B69" s="52" t="s">
        <v>312</v>
      </c>
      <c r="C69" s="25">
        <v>99.999969374267835</v>
      </c>
      <c r="D69" s="55">
        <v>98.889927343006761</v>
      </c>
      <c r="E69" s="24">
        <v>99.999342185593534</v>
      </c>
      <c r="F69" s="24">
        <v>100.00671403213785</v>
      </c>
      <c r="G69" s="68">
        <v>98.992924173671938</v>
      </c>
      <c r="H69" s="55">
        <v>99.995948154874398</v>
      </c>
      <c r="I69" s="65">
        <v>100.01824104845369</v>
      </c>
      <c r="J69" s="25">
        <v>99.151491134875442</v>
      </c>
      <c r="K69" s="55">
        <v>99.967318435210004</v>
      </c>
      <c r="L69" s="55">
        <v>100.00376003243086</v>
      </c>
      <c r="M69" s="55">
        <v>101.14981602030464</v>
      </c>
      <c r="N69" s="55">
        <v>100.00335208039965</v>
      </c>
      <c r="O69" s="60">
        <v>99.900364049854801</v>
      </c>
      <c r="P69" s="30">
        <f t="shared" si="0"/>
        <v>99.909246125563925</v>
      </c>
      <c r="Q69" s="7" t="s">
        <v>390</v>
      </c>
      <c r="R69" s="45" t="s">
        <v>97</v>
      </c>
    </row>
    <row r="70" spans="1:18" ht="12" customHeight="1" x14ac:dyDescent="0.2">
      <c r="A70" s="5" t="s">
        <v>98</v>
      </c>
      <c r="B70" s="52" t="s">
        <v>313</v>
      </c>
      <c r="C70" s="25">
        <v>100.00394607079146</v>
      </c>
      <c r="D70" s="55">
        <v>101.49585022451578</v>
      </c>
      <c r="E70" s="24">
        <v>100.66739403582187</v>
      </c>
      <c r="F70" s="24">
        <v>97.886516665378338</v>
      </c>
      <c r="G70" s="68">
        <v>100.84068924333526</v>
      </c>
      <c r="H70" s="55">
        <v>98.937760787326056</v>
      </c>
      <c r="I70" s="65">
        <v>101.47564201082861</v>
      </c>
      <c r="J70" s="25">
        <v>99.29979463247291</v>
      </c>
      <c r="K70" s="55">
        <v>98.722157015818894</v>
      </c>
      <c r="L70" s="55">
        <v>110.03198307970779</v>
      </c>
      <c r="M70" s="55">
        <v>101.55940165892846</v>
      </c>
      <c r="N70" s="55">
        <v>98.367833633223114</v>
      </c>
      <c r="O70" s="60">
        <v>99.574500774104564</v>
      </c>
      <c r="P70" s="30">
        <f t="shared" si="0"/>
        <v>100.97886253730506</v>
      </c>
      <c r="Q70" s="7" t="s">
        <v>391</v>
      </c>
      <c r="R70" s="45" t="s">
        <v>98</v>
      </c>
    </row>
    <row r="71" spans="1:18" ht="12" customHeight="1" x14ac:dyDescent="0.2">
      <c r="A71" s="5" t="s">
        <v>99</v>
      </c>
      <c r="B71" s="52" t="s">
        <v>314</v>
      </c>
      <c r="C71" s="25">
        <v>100.2589158684206</v>
      </c>
      <c r="D71" s="55">
        <v>99.994073873839454</v>
      </c>
      <c r="E71" s="24">
        <v>99.937004826241775</v>
      </c>
      <c r="F71" s="24">
        <v>99.632280654414629</v>
      </c>
      <c r="G71" s="68">
        <v>99.202815040434928</v>
      </c>
      <c r="H71" s="55">
        <v>99.999563903163576</v>
      </c>
      <c r="I71" s="65">
        <v>100.44294603008579</v>
      </c>
      <c r="J71" s="25">
        <v>101.01430153960216</v>
      </c>
      <c r="K71" s="55">
        <v>99.855814581397624</v>
      </c>
      <c r="L71" s="55">
        <v>99.503176400995443</v>
      </c>
      <c r="M71" s="55">
        <v>100.34737186806095</v>
      </c>
      <c r="N71" s="55">
        <v>99.994381377291859</v>
      </c>
      <c r="O71" s="60">
        <v>100.71547477840585</v>
      </c>
      <c r="P71" s="30">
        <f t="shared" si="0"/>
        <v>100.11953839104869</v>
      </c>
      <c r="Q71" s="7" t="s">
        <v>392</v>
      </c>
      <c r="R71" s="45" t="s">
        <v>99</v>
      </c>
    </row>
    <row r="72" spans="1:18" ht="12" customHeight="1" x14ac:dyDescent="0.2">
      <c r="A72" s="5" t="s">
        <v>100</v>
      </c>
      <c r="B72" s="52" t="s">
        <v>220</v>
      </c>
      <c r="C72" s="25">
        <v>99.999245288476786</v>
      </c>
      <c r="D72" s="55">
        <v>100.16238632595049</v>
      </c>
      <c r="E72" s="24">
        <v>98.515222022785494</v>
      </c>
      <c r="F72" s="24">
        <v>101.98409171646728</v>
      </c>
      <c r="G72" s="68">
        <v>99.761738665534267</v>
      </c>
      <c r="H72" s="55">
        <v>97.168815361376829</v>
      </c>
      <c r="I72" s="65">
        <v>101.25898112795251</v>
      </c>
      <c r="J72" s="25">
        <v>100.0272603797879</v>
      </c>
      <c r="K72" s="55">
        <v>100.39684894257034</v>
      </c>
      <c r="L72" s="55">
        <v>100.2430679355264</v>
      </c>
      <c r="M72" s="55">
        <v>98.619899708397455</v>
      </c>
      <c r="N72" s="55">
        <v>100.09193958359658</v>
      </c>
      <c r="O72" s="60">
        <v>100.66681532684578</v>
      </c>
      <c r="P72" s="30">
        <f t="shared" ref="P72:P76" si="1">AVERAGE(G72:O72)</f>
        <v>99.803929670176458</v>
      </c>
      <c r="Q72" s="7" t="s">
        <v>393</v>
      </c>
      <c r="R72" s="45" t="s">
        <v>100</v>
      </c>
    </row>
    <row r="73" spans="1:18" ht="12" customHeight="1" x14ac:dyDescent="0.2">
      <c r="A73" s="5" t="s">
        <v>121</v>
      </c>
      <c r="B73" s="52" t="s">
        <v>315</v>
      </c>
      <c r="C73" s="25">
        <v>100</v>
      </c>
      <c r="D73" s="55">
        <v>99.873437584495051</v>
      </c>
      <c r="E73" s="24">
        <v>117.669516126199</v>
      </c>
      <c r="F73" s="24">
        <v>100</v>
      </c>
      <c r="G73" s="68">
        <v>90.282592165494705</v>
      </c>
      <c r="H73" s="55">
        <v>100</v>
      </c>
      <c r="I73" s="65">
        <v>100</v>
      </c>
      <c r="J73" s="25">
        <v>100</v>
      </c>
      <c r="K73" s="55">
        <v>100</v>
      </c>
      <c r="L73" s="55">
        <v>100</v>
      </c>
      <c r="M73" s="55">
        <v>100</v>
      </c>
      <c r="N73" s="55">
        <v>100</v>
      </c>
      <c r="O73" s="60">
        <v>100</v>
      </c>
      <c r="P73" s="30">
        <f t="shared" si="1"/>
        <v>98.920288018388291</v>
      </c>
      <c r="Q73" s="7" t="s">
        <v>394</v>
      </c>
      <c r="R73" s="45" t="s">
        <v>121</v>
      </c>
    </row>
    <row r="74" spans="1:18" ht="12" customHeight="1" x14ac:dyDescent="0.2">
      <c r="A74" s="5" t="s">
        <v>101</v>
      </c>
      <c r="B74" s="52" t="s">
        <v>316</v>
      </c>
      <c r="C74" s="25">
        <v>101.5144074069626</v>
      </c>
      <c r="D74" s="55">
        <v>100.51153246904592</v>
      </c>
      <c r="E74" s="24">
        <v>99.405873099786319</v>
      </c>
      <c r="F74" s="24">
        <v>99.459482665906975</v>
      </c>
      <c r="G74" s="68">
        <v>100.86999256835034</v>
      </c>
      <c r="H74" s="55">
        <v>100.05555659369287</v>
      </c>
      <c r="I74" s="65">
        <v>100.07023255720237</v>
      </c>
      <c r="J74" s="25">
        <v>99.727446768128587</v>
      </c>
      <c r="K74" s="55">
        <v>90.658245250565699</v>
      </c>
      <c r="L74" s="55">
        <v>100.78926113028399</v>
      </c>
      <c r="M74" s="55">
        <v>99.680681225037731</v>
      </c>
      <c r="N74" s="55">
        <v>98.444284291896025</v>
      </c>
      <c r="O74" s="60">
        <v>101.21006995464398</v>
      </c>
      <c r="P74" s="30">
        <f t="shared" si="1"/>
        <v>99.056196704422391</v>
      </c>
      <c r="Q74" s="7" t="s">
        <v>395</v>
      </c>
      <c r="R74" s="45" t="s">
        <v>101</v>
      </c>
    </row>
    <row r="75" spans="1:18" ht="12" customHeight="1" x14ac:dyDescent="0.2">
      <c r="A75" s="5" t="s">
        <v>102</v>
      </c>
      <c r="B75" s="52" t="s">
        <v>317</v>
      </c>
      <c r="C75" s="25">
        <v>92.2578031133434</v>
      </c>
      <c r="D75" s="55">
        <v>109.0322923019509</v>
      </c>
      <c r="E75" s="24">
        <v>107.89257557097372</v>
      </c>
      <c r="F75" s="24">
        <v>105.1386999030242</v>
      </c>
      <c r="G75" s="68">
        <v>100</v>
      </c>
      <c r="H75" s="55">
        <v>90.741185016536136</v>
      </c>
      <c r="I75" s="65">
        <v>92.332933291854374</v>
      </c>
      <c r="J75" s="25">
        <v>99.794050425036559</v>
      </c>
      <c r="K75" s="55">
        <v>102.47649523096439</v>
      </c>
      <c r="L75" s="55">
        <v>97.181502716773323</v>
      </c>
      <c r="M75" s="55">
        <v>95.925626198770658</v>
      </c>
      <c r="N75" s="55">
        <v>106.19120272738655</v>
      </c>
      <c r="O75" s="60">
        <v>108.88082862394359</v>
      </c>
      <c r="P75" s="30">
        <f t="shared" si="1"/>
        <v>99.280424914585069</v>
      </c>
      <c r="Q75" s="7" t="s">
        <v>396</v>
      </c>
      <c r="R75" s="45" t="s">
        <v>102</v>
      </c>
    </row>
    <row r="76" spans="1:18" ht="12" customHeight="1" thickBot="1" x14ac:dyDescent="0.25">
      <c r="A76" s="44" t="s">
        <v>120</v>
      </c>
      <c r="B76" s="53" t="s">
        <v>221</v>
      </c>
      <c r="C76" s="26">
        <v>100</v>
      </c>
      <c r="D76" s="27">
        <v>98.583915311576604</v>
      </c>
      <c r="E76" s="27">
        <v>99.846292931546117</v>
      </c>
      <c r="F76" s="27">
        <v>100</v>
      </c>
      <c r="G76" s="69">
        <v>106.51710432500148</v>
      </c>
      <c r="H76" s="27">
        <v>99.887545739387974</v>
      </c>
      <c r="I76" s="66">
        <v>100.04887747733913</v>
      </c>
      <c r="J76" s="26">
        <v>100.20964219058402</v>
      </c>
      <c r="K76" s="27">
        <v>99.409361640160455</v>
      </c>
      <c r="L76" s="27">
        <v>100</v>
      </c>
      <c r="M76" s="27">
        <v>99.918302655847029</v>
      </c>
      <c r="N76" s="27">
        <v>99.123943761840621</v>
      </c>
      <c r="O76" s="61">
        <v>100</v>
      </c>
      <c r="P76" s="31">
        <f t="shared" si="1"/>
        <v>100.5683086433512</v>
      </c>
      <c r="Q76" s="53" t="s">
        <v>239</v>
      </c>
      <c r="R76" s="46" t="s">
        <v>120</v>
      </c>
    </row>
    <row r="77" spans="1:18" ht="12.75" customHeight="1" thickTop="1" x14ac:dyDescent="0.2">
      <c r="P77" s="41"/>
    </row>
    <row r="78" spans="1:18" x14ac:dyDescent="0.2">
      <c r="A78" s="51" t="s">
        <v>133</v>
      </c>
      <c r="J78" s="38" t="s">
        <v>134</v>
      </c>
      <c r="P78" s="41"/>
    </row>
    <row r="79" spans="1:18" x14ac:dyDescent="0.2">
      <c r="A79" s="51" t="s">
        <v>132</v>
      </c>
      <c r="J79" s="38" t="s">
        <v>398</v>
      </c>
      <c r="P79" s="41"/>
    </row>
    <row r="80" spans="1:18" x14ac:dyDescent="0.2">
      <c r="P80" s="41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0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7" customWidth="1"/>
  </cols>
  <sheetData>
    <row r="1" spans="1:18" s="42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50"/>
    </row>
    <row r="3" spans="1:18" ht="12" customHeight="1" thickBot="1" x14ac:dyDescent="0.25">
      <c r="A3" s="11" t="s">
        <v>0</v>
      </c>
      <c r="I3" s="19"/>
      <c r="J3" s="20"/>
      <c r="Q3" s="1"/>
      <c r="R3" s="48" t="s">
        <v>112</v>
      </c>
    </row>
    <row r="4" spans="1:18" ht="15" customHeight="1" thickTop="1" x14ac:dyDescent="0.2">
      <c r="A4" s="75" t="s">
        <v>1</v>
      </c>
      <c r="B4" s="72" t="s">
        <v>126</v>
      </c>
      <c r="C4" s="78" t="s">
        <v>122</v>
      </c>
      <c r="D4" s="89"/>
      <c r="E4" s="89"/>
      <c r="F4" s="89"/>
      <c r="G4" s="89"/>
      <c r="H4" s="89"/>
      <c r="I4" s="90"/>
      <c r="J4" s="78" t="s">
        <v>123</v>
      </c>
      <c r="K4" s="89"/>
      <c r="L4" s="89"/>
      <c r="M4" s="89"/>
      <c r="N4" s="89"/>
      <c r="O4" s="89"/>
      <c r="P4" s="90"/>
      <c r="Q4" s="72" t="s">
        <v>127</v>
      </c>
      <c r="R4" s="72" t="s">
        <v>1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33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6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101.23473449800575</v>
      </c>
      <c r="D7" s="28">
        <v>100.95935964877955</v>
      </c>
      <c r="E7" s="28">
        <v>100.71604542221178</v>
      </c>
      <c r="F7" s="28">
        <v>99.843853847052472</v>
      </c>
      <c r="G7" s="67">
        <v>99.931244590545347</v>
      </c>
      <c r="H7" s="28">
        <v>99.634374548480437</v>
      </c>
      <c r="I7" s="70">
        <v>99.942378185588666</v>
      </c>
      <c r="J7" s="35">
        <v>100.48775900686439</v>
      </c>
      <c r="K7" s="28">
        <v>100.71012146228449</v>
      </c>
      <c r="L7" s="28">
        <v>99.485676909589444</v>
      </c>
      <c r="M7" s="28">
        <v>99.661276333026478</v>
      </c>
      <c r="N7" s="28">
        <v>98.951978608469432</v>
      </c>
      <c r="O7" s="59">
        <v>99.352019110421566</v>
      </c>
      <c r="P7" s="32">
        <f>AVERAGE(G7:O7)</f>
        <v>99.795203195030027</v>
      </c>
      <c r="Q7" s="2" t="s">
        <v>5</v>
      </c>
      <c r="R7" s="49"/>
    </row>
    <row r="8" spans="1:18" ht="12" customHeight="1" x14ac:dyDescent="0.2">
      <c r="A8" s="5" t="s">
        <v>41</v>
      </c>
      <c r="B8" s="52" t="s">
        <v>240</v>
      </c>
      <c r="C8" s="25">
        <v>94.345615518584552</v>
      </c>
      <c r="D8" s="55">
        <v>93.436960699915375</v>
      </c>
      <c r="E8" s="24">
        <v>97.098913031906903</v>
      </c>
      <c r="F8" s="24">
        <v>98.082965550751368</v>
      </c>
      <c r="G8" s="68">
        <v>97.181462737344532</v>
      </c>
      <c r="H8" s="55">
        <v>94.048959443490418</v>
      </c>
      <c r="I8" s="65">
        <v>98.486918110920982</v>
      </c>
      <c r="J8" s="25">
        <v>109.22928673172534</v>
      </c>
      <c r="K8" s="55">
        <v>118.74198678162855</v>
      </c>
      <c r="L8" s="55">
        <v>115.32179594035192</v>
      </c>
      <c r="M8" s="55">
        <v>116.64761838375748</v>
      </c>
      <c r="N8" s="55">
        <v>112.82109949304333</v>
      </c>
      <c r="O8" s="60">
        <v>115.32105386122988</v>
      </c>
      <c r="P8" s="30">
        <f t="shared" ref="P8:P71" si="0">AVERAGE(G8:O8)</f>
        <v>108.64446460927692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97.597387511506611</v>
      </c>
      <c r="D9" s="55">
        <v>100.48071490161755</v>
      </c>
      <c r="E9" s="24">
        <v>100.55481712161259</v>
      </c>
      <c r="F9" s="24">
        <v>102.08734045013274</v>
      </c>
      <c r="G9" s="68">
        <v>103.28928584474978</v>
      </c>
      <c r="H9" s="55">
        <v>104.01680700358841</v>
      </c>
      <c r="I9" s="65">
        <v>105.54433442928266</v>
      </c>
      <c r="J9" s="25">
        <v>106.6514825389733</v>
      </c>
      <c r="K9" s="55">
        <v>102.55035918147139</v>
      </c>
      <c r="L9" s="55">
        <v>105.36286813148081</v>
      </c>
      <c r="M9" s="55">
        <v>104.7934525205839</v>
      </c>
      <c r="N9" s="55">
        <v>103.28398017538241</v>
      </c>
      <c r="O9" s="60">
        <v>104.99418679607231</v>
      </c>
      <c r="P9" s="30">
        <f t="shared" si="0"/>
        <v>104.49852851350944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88.929510431922921</v>
      </c>
      <c r="D10" s="55">
        <v>93.81688900987622</v>
      </c>
      <c r="E10" s="24">
        <v>98.692685863516829</v>
      </c>
      <c r="F10" s="24">
        <v>102.8867721622007</v>
      </c>
      <c r="G10" s="68">
        <v>107.69552604391006</v>
      </c>
      <c r="H10" s="55">
        <v>109.48764118705607</v>
      </c>
      <c r="I10" s="65">
        <v>102.41525163850784</v>
      </c>
      <c r="J10" s="25">
        <v>101.45874292360268</v>
      </c>
      <c r="K10" s="55">
        <v>97.494171862627027</v>
      </c>
      <c r="L10" s="55">
        <v>98.890800105930595</v>
      </c>
      <c r="M10" s="55">
        <v>103.90357754988209</v>
      </c>
      <c r="N10" s="55">
        <v>99.404635072969711</v>
      </c>
      <c r="O10" s="60">
        <v>103.61236768713786</v>
      </c>
      <c r="P10" s="30">
        <f t="shared" si="0"/>
        <v>102.70696823018045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95.58746081798634</v>
      </c>
      <c r="D11" s="55">
        <v>96.27454871146638</v>
      </c>
      <c r="E11" s="24">
        <v>94.964118767459638</v>
      </c>
      <c r="F11" s="24">
        <v>101.66294853736085</v>
      </c>
      <c r="G11" s="68">
        <v>104.05221463885479</v>
      </c>
      <c r="H11" s="55">
        <v>104.94073766432139</v>
      </c>
      <c r="I11" s="65">
        <v>102.5536839900721</v>
      </c>
      <c r="J11" s="25">
        <v>104.83753283851793</v>
      </c>
      <c r="K11" s="55">
        <v>100.86717863413013</v>
      </c>
      <c r="L11" s="55">
        <v>101.19513719298176</v>
      </c>
      <c r="M11" s="55">
        <v>100.79042890023968</v>
      </c>
      <c r="N11" s="55">
        <v>99.92179281961424</v>
      </c>
      <c r="O11" s="60">
        <v>98.861926105772596</v>
      </c>
      <c r="P11" s="30">
        <f t="shared" si="0"/>
        <v>102.00229253161162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102.61033384524312</v>
      </c>
      <c r="D12" s="55">
        <v>101.77079120955696</v>
      </c>
      <c r="E12" s="24">
        <v>101.60189267689613</v>
      </c>
      <c r="F12" s="24">
        <v>101.19867194371346</v>
      </c>
      <c r="G12" s="68">
        <v>100.45818682634237</v>
      </c>
      <c r="H12" s="55">
        <v>100.44695848111158</v>
      </c>
      <c r="I12" s="65">
        <v>99.51202634245773</v>
      </c>
      <c r="J12" s="25">
        <v>99.386490408177536</v>
      </c>
      <c r="K12" s="55">
        <v>99.546751096159184</v>
      </c>
      <c r="L12" s="55">
        <v>100.84666234695065</v>
      </c>
      <c r="M12" s="55">
        <v>99.625841424811725</v>
      </c>
      <c r="N12" s="55">
        <v>99.449118077671301</v>
      </c>
      <c r="O12" s="60">
        <v>98.550873654008413</v>
      </c>
      <c r="P12" s="30">
        <f t="shared" si="0"/>
        <v>99.75810096196561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115.40129955030969</v>
      </c>
      <c r="D13" s="55">
        <v>117.95730067567285</v>
      </c>
      <c r="E13" s="24">
        <v>110.5378458532053</v>
      </c>
      <c r="F13" s="24">
        <v>103.73718979739446</v>
      </c>
      <c r="G13" s="68">
        <v>90.760290027569084</v>
      </c>
      <c r="H13" s="55">
        <v>90.651299240979071</v>
      </c>
      <c r="I13" s="65">
        <v>94.91261171584091</v>
      </c>
      <c r="J13" s="25">
        <v>97.059163667079275</v>
      </c>
      <c r="K13" s="55">
        <v>97.117267964166473</v>
      </c>
      <c r="L13" s="55">
        <v>97.129256283528434</v>
      </c>
      <c r="M13" s="55">
        <v>97.325309807289685</v>
      </c>
      <c r="N13" s="55">
        <v>97.482499350716509</v>
      </c>
      <c r="O13" s="60">
        <v>97.455178078954077</v>
      </c>
      <c r="P13" s="30">
        <f t="shared" si="0"/>
        <v>95.543652904013726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93.532450287759801</v>
      </c>
      <c r="D14" s="55">
        <v>94.705180800261417</v>
      </c>
      <c r="E14" s="24">
        <v>92.611955631322374</v>
      </c>
      <c r="F14" s="24">
        <v>93.670501046532095</v>
      </c>
      <c r="G14" s="68">
        <v>99.413837691910231</v>
      </c>
      <c r="H14" s="55">
        <v>99.562713630935974</v>
      </c>
      <c r="I14" s="65">
        <v>100.29018175347755</v>
      </c>
      <c r="J14" s="25">
        <v>106.09842882184464</v>
      </c>
      <c r="K14" s="55">
        <v>114.81638792772981</v>
      </c>
      <c r="L14" s="55">
        <v>111.88909045969793</v>
      </c>
      <c r="M14" s="55">
        <v>110.98222079470573</v>
      </c>
      <c r="N14" s="55">
        <v>105.51510558319137</v>
      </c>
      <c r="O14" s="60">
        <v>103.77709638429961</v>
      </c>
      <c r="P14" s="30">
        <f t="shared" si="0"/>
        <v>105.81611811642144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99.125498779161859</v>
      </c>
      <c r="D15" s="55">
        <v>97.071192047461324</v>
      </c>
      <c r="E15" s="24">
        <v>93.960393007617554</v>
      </c>
      <c r="F15" s="24">
        <v>92.480963465452589</v>
      </c>
      <c r="G15" s="68">
        <v>96.544474532401409</v>
      </c>
      <c r="H15" s="55">
        <v>96.626389571259239</v>
      </c>
      <c r="I15" s="65">
        <v>99.355503244085568</v>
      </c>
      <c r="J15" s="25">
        <v>90.940841276004392</v>
      </c>
      <c r="K15" s="55">
        <v>89.114691280649055</v>
      </c>
      <c r="L15" s="55">
        <v>89.24667706763357</v>
      </c>
      <c r="M15" s="55">
        <v>93.923613654208722</v>
      </c>
      <c r="N15" s="55">
        <v>93.981814105737243</v>
      </c>
      <c r="O15" s="60">
        <v>100.17390858118054</v>
      </c>
      <c r="P15" s="30">
        <f t="shared" si="0"/>
        <v>94.434212590351066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98.762048188510903</v>
      </c>
      <c r="D16" s="55">
        <v>98.752793022160517</v>
      </c>
      <c r="E16" s="24">
        <v>98.576331724624964</v>
      </c>
      <c r="F16" s="24">
        <v>98.476059586129779</v>
      </c>
      <c r="G16" s="68">
        <v>98.480207282062224</v>
      </c>
      <c r="H16" s="55">
        <v>98.480207282062224</v>
      </c>
      <c r="I16" s="65">
        <v>97.204381299079543</v>
      </c>
      <c r="J16" s="25">
        <v>97.173247586241956</v>
      </c>
      <c r="K16" s="55">
        <v>97.173247586241956</v>
      </c>
      <c r="L16" s="55">
        <v>97.133997849416517</v>
      </c>
      <c r="M16" s="55">
        <v>97.071730423742025</v>
      </c>
      <c r="N16" s="55">
        <v>97.02926994854468</v>
      </c>
      <c r="O16" s="60">
        <v>99.40083998865569</v>
      </c>
      <c r="P16" s="30">
        <f t="shared" si="0"/>
        <v>97.683014360671862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107.95754375133207</v>
      </c>
      <c r="D17" s="55">
        <v>110.69719545563844</v>
      </c>
      <c r="E17" s="24">
        <v>112.89925359246644</v>
      </c>
      <c r="F17" s="24">
        <v>107.57149320787964</v>
      </c>
      <c r="G17" s="68">
        <v>108.92190443435055</v>
      </c>
      <c r="H17" s="55">
        <v>111.00382724968902</v>
      </c>
      <c r="I17" s="65">
        <v>110.34916136866381</v>
      </c>
      <c r="J17" s="25">
        <v>113.12248198297374</v>
      </c>
      <c r="K17" s="55">
        <v>103.466745232183</v>
      </c>
      <c r="L17" s="55">
        <v>106.25005949359712</v>
      </c>
      <c r="M17" s="55">
        <v>98.338025615557541</v>
      </c>
      <c r="N17" s="55">
        <v>95.560046501194535</v>
      </c>
      <c r="O17" s="60">
        <v>90.712639001864602</v>
      </c>
      <c r="P17" s="30">
        <f t="shared" si="0"/>
        <v>104.19165454223042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108.79276431303731</v>
      </c>
      <c r="D18" s="55">
        <v>108.16916549233937</v>
      </c>
      <c r="E18" s="24">
        <v>107.28232532923343</v>
      </c>
      <c r="F18" s="24">
        <v>113.62568584543082</v>
      </c>
      <c r="G18" s="68">
        <v>111.0591480373742</v>
      </c>
      <c r="H18" s="55">
        <v>107.92174682492166</v>
      </c>
      <c r="I18" s="65">
        <v>110.33759833345354</v>
      </c>
      <c r="J18" s="25">
        <v>110.56734831384038</v>
      </c>
      <c r="K18" s="55">
        <v>106.98435887462274</v>
      </c>
      <c r="L18" s="55">
        <v>103.55487470824924</v>
      </c>
      <c r="M18" s="55">
        <v>106.55635314776583</v>
      </c>
      <c r="N18" s="55">
        <v>105.45751294275453</v>
      </c>
      <c r="O18" s="60">
        <v>106.79827883118345</v>
      </c>
      <c r="P18" s="30">
        <f t="shared" si="0"/>
        <v>107.6930244460184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96.976430068495262</v>
      </c>
      <c r="D19" s="55">
        <v>98.458098327638993</v>
      </c>
      <c r="E19" s="24">
        <v>99.01106923928981</v>
      </c>
      <c r="F19" s="24">
        <v>99.907655691669817</v>
      </c>
      <c r="G19" s="68">
        <v>98.656166597341851</v>
      </c>
      <c r="H19" s="55">
        <v>106.34647220766369</v>
      </c>
      <c r="I19" s="65">
        <v>99.301348036535458</v>
      </c>
      <c r="J19" s="25">
        <v>100.48681803448784</v>
      </c>
      <c r="K19" s="55">
        <v>97.126900269187516</v>
      </c>
      <c r="L19" s="55">
        <v>96.415118748879763</v>
      </c>
      <c r="M19" s="55">
        <v>101.19980762464382</v>
      </c>
      <c r="N19" s="55">
        <v>100.44543914953141</v>
      </c>
      <c r="O19" s="60">
        <v>98.314325553426045</v>
      </c>
      <c r="P19" s="30">
        <f t="shared" si="0"/>
        <v>99.810266246855264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100</v>
      </c>
      <c r="D20" s="55">
        <v>100</v>
      </c>
      <c r="E20" s="24">
        <v>100</v>
      </c>
      <c r="F20" s="24">
        <v>100</v>
      </c>
      <c r="G20" s="68">
        <v>101.34758039515737</v>
      </c>
      <c r="H20" s="55">
        <v>101.34758039515737</v>
      </c>
      <c r="I20" s="65">
        <v>101.71231013173849</v>
      </c>
      <c r="J20" s="25">
        <v>101.71231013173849</v>
      </c>
      <c r="K20" s="55">
        <v>102.38389529993945</v>
      </c>
      <c r="L20" s="55">
        <v>102.38389529993945</v>
      </c>
      <c r="M20" s="55">
        <v>102.38389529993945</v>
      </c>
      <c r="N20" s="55">
        <v>102.54363511957405</v>
      </c>
      <c r="O20" s="60">
        <v>101.87100214113572</v>
      </c>
      <c r="P20" s="30">
        <f t="shared" si="0"/>
        <v>101.96512269047997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99.624646506549425</v>
      </c>
      <c r="D21" s="55">
        <v>99.149370072363908</v>
      </c>
      <c r="E21" s="24">
        <v>98.104486571215645</v>
      </c>
      <c r="F21" s="24">
        <v>98.447701763543279</v>
      </c>
      <c r="G21" s="68">
        <v>97.704652514400223</v>
      </c>
      <c r="H21" s="55">
        <v>98.03829619318492</v>
      </c>
      <c r="I21" s="65">
        <v>96.93749521991333</v>
      </c>
      <c r="J21" s="25">
        <v>96.777992060123623</v>
      </c>
      <c r="K21" s="55">
        <v>96.713952665565472</v>
      </c>
      <c r="L21" s="55">
        <v>96.735905244429404</v>
      </c>
      <c r="M21" s="55">
        <v>97.34660114226439</v>
      </c>
      <c r="N21" s="55">
        <v>97.165572465686253</v>
      </c>
      <c r="O21" s="60">
        <v>97.265787277291693</v>
      </c>
      <c r="P21" s="30">
        <f t="shared" si="0"/>
        <v>97.187361642539926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104.70039087479724</v>
      </c>
      <c r="D22" s="55">
        <v>106.03272289605133</v>
      </c>
      <c r="E22" s="24">
        <v>105.87081310368551</v>
      </c>
      <c r="F22" s="24">
        <v>103.22266842285937</v>
      </c>
      <c r="G22" s="68">
        <v>103.7493192590605</v>
      </c>
      <c r="H22" s="55">
        <v>105.67788895653439</v>
      </c>
      <c r="I22" s="65">
        <v>103.39510170775037</v>
      </c>
      <c r="J22" s="25">
        <v>105.78306999145003</v>
      </c>
      <c r="K22" s="55">
        <v>97.647648072238084</v>
      </c>
      <c r="L22" s="55">
        <v>102.0357467289047</v>
      </c>
      <c r="M22" s="55">
        <v>104.02998133040251</v>
      </c>
      <c r="N22" s="55">
        <v>98.610871700311847</v>
      </c>
      <c r="O22" s="60">
        <v>99.312432437258138</v>
      </c>
      <c r="P22" s="30">
        <f t="shared" si="0"/>
        <v>102.24911779821227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102.68333685335598</v>
      </c>
      <c r="D23" s="55">
        <v>102.6329511147602</v>
      </c>
      <c r="E23" s="24">
        <v>98.182942204408917</v>
      </c>
      <c r="F23" s="24">
        <v>101.64511895416774</v>
      </c>
      <c r="G23" s="68">
        <v>104.01165217002963</v>
      </c>
      <c r="H23" s="55">
        <v>104.83431908817602</v>
      </c>
      <c r="I23" s="65">
        <v>104.42587048317627</v>
      </c>
      <c r="J23" s="25">
        <v>101.17378155786652</v>
      </c>
      <c r="K23" s="55">
        <v>105.47287778229648</v>
      </c>
      <c r="L23" s="55">
        <v>103.12293791069661</v>
      </c>
      <c r="M23" s="55">
        <v>104.48045141925004</v>
      </c>
      <c r="N23" s="55">
        <v>101.60379289676752</v>
      </c>
      <c r="O23" s="60">
        <v>94.370982334978876</v>
      </c>
      <c r="P23" s="30">
        <f t="shared" si="0"/>
        <v>102.61074062702644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94.060630362563955</v>
      </c>
      <c r="D24" s="55">
        <v>94.156048412124832</v>
      </c>
      <c r="E24" s="24">
        <v>92.852925973202943</v>
      </c>
      <c r="F24" s="24">
        <v>93.380616968982082</v>
      </c>
      <c r="G24" s="68">
        <v>98.426998784694277</v>
      </c>
      <c r="H24" s="55">
        <v>97.641032234153442</v>
      </c>
      <c r="I24" s="65">
        <v>99.535656208244987</v>
      </c>
      <c r="J24" s="25">
        <v>100.18767849293921</v>
      </c>
      <c r="K24" s="55">
        <v>98.395583671681891</v>
      </c>
      <c r="L24" s="55">
        <v>100.76236779098289</v>
      </c>
      <c r="M24" s="55">
        <v>98.147022881004347</v>
      </c>
      <c r="N24" s="55">
        <v>99.823561284987122</v>
      </c>
      <c r="O24" s="60">
        <v>100.10341766830817</v>
      </c>
      <c r="P24" s="30">
        <f t="shared" si="0"/>
        <v>99.224813224110704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108.20700776204542</v>
      </c>
      <c r="D25" s="55">
        <v>106.14157914615296</v>
      </c>
      <c r="E25" s="24">
        <v>106.76160433072255</v>
      </c>
      <c r="F25" s="24">
        <v>105.83513511044589</v>
      </c>
      <c r="G25" s="68">
        <v>102.4745617906687</v>
      </c>
      <c r="H25" s="55">
        <v>95.388401023758263</v>
      </c>
      <c r="I25" s="65">
        <v>96.972366746500299</v>
      </c>
      <c r="J25" s="25">
        <v>99.533339575637854</v>
      </c>
      <c r="K25" s="55">
        <v>95.607242334559857</v>
      </c>
      <c r="L25" s="55">
        <v>100.02414402345883</v>
      </c>
      <c r="M25" s="55">
        <v>101.52178222432273</v>
      </c>
      <c r="N25" s="55">
        <v>99.743769122124689</v>
      </c>
      <c r="O25" s="60">
        <v>104.38745467288994</v>
      </c>
      <c r="P25" s="30">
        <f t="shared" si="0"/>
        <v>99.517006834880121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99.980816079179249</v>
      </c>
      <c r="D26" s="55">
        <v>98.243983572500213</v>
      </c>
      <c r="E26" s="24">
        <v>97.751457634058596</v>
      </c>
      <c r="F26" s="24">
        <v>97.709241121327452</v>
      </c>
      <c r="G26" s="68">
        <v>97.871395668223826</v>
      </c>
      <c r="H26" s="55">
        <v>92.612644057164729</v>
      </c>
      <c r="I26" s="65">
        <v>100.73773151584433</v>
      </c>
      <c r="J26" s="25">
        <v>94.509288585514057</v>
      </c>
      <c r="K26" s="55">
        <v>94.852799217350054</v>
      </c>
      <c r="L26" s="55">
        <v>95.41784927311555</v>
      </c>
      <c r="M26" s="55">
        <v>97.817197473726566</v>
      </c>
      <c r="N26" s="55">
        <v>98.390077402246334</v>
      </c>
      <c r="O26" s="60">
        <v>97.933449125166447</v>
      </c>
      <c r="P26" s="30">
        <f t="shared" si="0"/>
        <v>96.682492479816872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100.14072656614267</v>
      </c>
      <c r="D27" s="55">
        <v>101.45368187181197</v>
      </c>
      <c r="E27" s="24">
        <v>101.22444549075912</v>
      </c>
      <c r="F27" s="24">
        <v>101.23865759319021</v>
      </c>
      <c r="G27" s="68">
        <v>101.08090176681044</v>
      </c>
      <c r="H27" s="55">
        <v>108.76350770895684</v>
      </c>
      <c r="I27" s="65">
        <v>108.97178999826853</v>
      </c>
      <c r="J27" s="25">
        <v>108.43555991214282</v>
      </c>
      <c r="K27" s="55">
        <v>108.58006215930938</v>
      </c>
      <c r="L27" s="55">
        <v>108.41391416825003</v>
      </c>
      <c r="M27" s="55">
        <v>108.73361377013072</v>
      </c>
      <c r="N27" s="55">
        <v>108.23711428525615</v>
      </c>
      <c r="O27" s="60">
        <v>107.85017707856801</v>
      </c>
      <c r="P27" s="30">
        <f t="shared" si="0"/>
        <v>107.67407120529923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100.01619865483771</v>
      </c>
      <c r="D28" s="55">
        <v>99.87574685280633</v>
      </c>
      <c r="E28" s="24">
        <v>102.05381909578659</v>
      </c>
      <c r="F28" s="24">
        <v>101.26069295499829</v>
      </c>
      <c r="G28" s="68">
        <v>101.21121111642275</v>
      </c>
      <c r="H28" s="55">
        <v>99.869790104179046</v>
      </c>
      <c r="I28" s="65">
        <v>99.869790104179046</v>
      </c>
      <c r="J28" s="25">
        <v>98.821244631661742</v>
      </c>
      <c r="K28" s="55">
        <v>98.742614520357463</v>
      </c>
      <c r="L28" s="55">
        <v>98.282728016484256</v>
      </c>
      <c r="M28" s="55">
        <v>103.52516054710121</v>
      </c>
      <c r="N28" s="55">
        <v>103.13210998166372</v>
      </c>
      <c r="O28" s="60">
        <v>103.13210998166372</v>
      </c>
      <c r="P28" s="30">
        <f t="shared" si="0"/>
        <v>100.73186211152364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103.40373625484041</v>
      </c>
      <c r="D29" s="55">
        <v>105.09810036038141</v>
      </c>
      <c r="E29" s="24">
        <v>106.24884426269151</v>
      </c>
      <c r="F29" s="24">
        <v>103.41595143796516</v>
      </c>
      <c r="G29" s="68">
        <v>101.30363579125938</v>
      </c>
      <c r="H29" s="55">
        <v>101.51742734516023</v>
      </c>
      <c r="I29" s="65">
        <v>102.25456643119595</v>
      </c>
      <c r="J29" s="25">
        <v>100.90384186048477</v>
      </c>
      <c r="K29" s="55">
        <v>99.818531439226646</v>
      </c>
      <c r="L29" s="55">
        <v>98.10468685460873</v>
      </c>
      <c r="M29" s="55">
        <v>99.104136480143225</v>
      </c>
      <c r="N29" s="55">
        <v>98.697448376392799</v>
      </c>
      <c r="O29" s="60">
        <v>95.489472467803395</v>
      </c>
      <c r="P29" s="30">
        <f t="shared" si="0"/>
        <v>99.688194116252788</v>
      </c>
      <c r="Q29" s="7" t="s">
        <v>339</v>
      </c>
      <c r="R29" s="45" t="s">
        <v>57</v>
      </c>
    </row>
    <row r="30" spans="1:18" ht="12" customHeight="1" x14ac:dyDescent="0.2">
      <c r="A30" s="5" t="s">
        <v>59</v>
      </c>
      <c r="B30" s="52" t="s">
        <v>263</v>
      </c>
      <c r="C30" s="25">
        <v>107.41076535129581</v>
      </c>
      <c r="D30" s="55">
        <v>104.02582260583044</v>
      </c>
      <c r="E30" s="24">
        <v>105.19405231846429</v>
      </c>
      <c r="F30" s="24">
        <v>106.94501306901019</v>
      </c>
      <c r="G30" s="68">
        <v>102.40763518377265</v>
      </c>
      <c r="H30" s="55">
        <v>97.757976187587516</v>
      </c>
      <c r="I30" s="65">
        <v>103.00816038223675</v>
      </c>
      <c r="J30" s="25">
        <v>106.23464640978565</v>
      </c>
      <c r="K30" s="55">
        <v>110.64807227178513</v>
      </c>
      <c r="L30" s="55">
        <v>107.54292402626476</v>
      </c>
      <c r="M30" s="55">
        <v>107.46161042933338</v>
      </c>
      <c r="N30" s="55">
        <v>109.10887598420544</v>
      </c>
      <c r="O30" s="60">
        <v>109.84640702122309</v>
      </c>
      <c r="P30" s="30">
        <f t="shared" si="0"/>
        <v>106.00181198846606</v>
      </c>
      <c r="Q30" s="7" t="s">
        <v>341</v>
      </c>
      <c r="R30" s="45" t="s">
        <v>59</v>
      </c>
    </row>
    <row r="31" spans="1:18" ht="12" customHeight="1" x14ac:dyDescent="0.2">
      <c r="A31" s="5" t="s">
        <v>60</v>
      </c>
      <c r="B31" s="52" t="s">
        <v>264</v>
      </c>
      <c r="C31" s="25">
        <v>108.38484715313434</v>
      </c>
      <c r="D31" s="55">
        <v>103.83358098151709</v>
      </c>
      <c r="E31" s="24">
        <v>105.08507982505174</v>
      </c>
      <c r="F31" s="24">
        <v>100.06145412855541</v>
      </c>
      <c r="G31" s="68">
        <v>93.73279352091447</v>
      </c>
      <c r="H31" s="55">
        <v>99.317215336699846</v>
      </c>
      <c r="I31" s="65">
        <v>112.75849875826802</v>
      </c>
      <c r="J31" s="25">
        <v>115.83322220725039</v>
      </c>
      <c r="K31" s="55">
        <v>110.82447475236172</v>
      </c>
      <c r="L31" s="55">
        <v>110.90374136838396</v>
      </c>
      <c r="M31" s="55">
        <v>101.79121662666093</v>
      </c>
      <c r="N31" s="55">
        <v>96.096451276643919</v>
      </c>
      <c r="O31" s="60">
        <v>98.186832750947744</v>
      </c>
      <c r="P31" s="30">
        <f t="shared" si="0"/>
        <v>104.38271628868124</v>
      </c>
      <c r="Q31" s="7" t="s">
        <v>342</v>
      </c>
      <c r="R31" s="45" t="s">
        <v>60</v>
      </c>
    </row>
    <row r="32" spans="1:18" ht="12" customHeight="1" x14ac:dyDescent="0.2">
      <c r="A32" s="5" t="s">
        <v>61</v>
      </c>
      <c r="B32" s="52" t="s">
        <v>265</v>
      </c>
      <c r="C32" s="25">
        <v>122.39113403230331</v>
      </c>
      <c r="D32" s="55">
        <v>132.54839452232937</v>
      </c>
      <c r="E32" s="24">
        <v>122.7262972604011</v>
      </c>
      <c r="F32" s="24">
        <v>101.0431067377737</v>
      </c>
      <c r="G32" s="68">
        <v>104.59690695316439</v>
      </c>
      <c r="H32" s="55">
        <v>103.71660774224054</v>
      </c>
      <c r="I32" s="65">
        <v>108.86211490490125</v>
      </c>
      <c r="J32" s="25">
        <v>112.41399561028472</v>
      </c>
      <c r="K32" s="55">
        <v>112.49145910838432</v>
      </c>
      <c r="L32" s="55">
        <v>92.47358705453243</v>
      </c>
      <c r="M32" s="55">
        <v>95.146119965906863</v>
      </c>
      <c r="N32" s="55">
        <v>87.777846633021952</v>
      </c>
      <c r="O32" s="60">
        <v>95.038094833282216</v>
      </c>
      <c r="P32" s="30">
        <f t="shared" si="0"/>
        <v>101.39074808952429</v>
      </c>
      <c r="Q32" s="7" t="s">
        <v>343</v>
      </c>
      <c r="R32" s="45" t="s">
        <v>61</v>
      </c>
    </row>
    <row r="33" spans="1:18" ht="12" customHeight="1" x14ac:dyDescent="0.2">
      <c r="A33" s="5" t="s">
        <v>62</v>
      </c>
      <c r="B33" s="52" t="s">
        <v>266</v>
      </c>
      <c r="C33" s="25">
        <v>98.886909882245661</v>
      </c>
      <c r="D33" s="55">
        <v>103.13972122488283</v>
      </c>
      <c r="E33" s="24">
        <v>101.85681651044452</v>
      </c>
      <c r="F33" s="24">
        <v>105.20645386497836</v>
      </c>
      <c r="G33" s="68">
        <v>109.55089421414755</v>
      </c>
      <c r="H33" s="55">
        <v>109.71698157975074</v>
      </c>
      <c r="I33" s="65">
        <v>108.41711252924486</v>
      </c>
      <c r="J33" s="25">
        <v>110.02658082802819</v>
      </c>
      <c r="K33" s="55">
        <v>108.54540752737749</v>
      </c>
      <c r="L33" s="55">
        <v>109.35546290547775</v>
      </c>
      <c r="M33" s="55">
        <v>107.66461964097023</v>
      </c>
      <c r="N33" s="55">
        <v>105.97092692344904</v>
      </c>
      <c r="O33" s="60">
        <v>104.38065856200072</v>
      </c>
      <c r="P33" s="30">
        <f t="shared" si="0"/>
        <v>108.18096052338295</v>
      </c>
      <c r="Q33" s="7" t="s">
        <v>344</v>
      </c>
      <c r="R33" s="45" t="s">
        <v>62</v>
      </c>
    </row>
    <row r="34" spans="1:18" ht="12" customHeight="1" x14ac:dyDescent="0.2">
      <c r="A34" s="5" t="s">
        <v>63</v>
      </c>
      <c r="B34" s="52" t="s">
        <v>267</v>
      </c>
      <c r="C34" s="25">
        <v>124.84528688778917</v>
      </c>
      <c r="D34" s="55">
        <v>117.15015535374675</v>
      </c>
      <c r="E34" s="24">
        <v>122.8244549069917</v>
      </c>
      <c r="F34" s="24">
        <v>130.13320326992826</v>
      </c>
      <c r="G34" s="68">
        <v>112.30690905175784</v>
      </c>
      <c r="H34" s="55">
        <v>107.55635656843417</v>
      </c>
      <c r="I34" s="65">
        <v>102.51878965554143</v>
      </c>
      <c r="J34" s="25">
        <v>105.99783847768944</v>
      </c>
      <c r="K34" s="55">
        <v>107.98298867205654</v>
      </c>
      <c r="L34" s="55">
        <v>100.83075778659089</v>
      </c>
      <c r="M34" s="55">
        <v>99.034204275972456</v>
      </c>
      <c r="N34" s="55">
        <v>94.634113128200312</v>
      </c>
      <c r="O34" s="60">
        <v>87.025952017160904</v>
      </c>
      <c r="P34" s="30">
        <f t="shared" si="0"/>
        <v>101.98754551482266</v>
      </c>
      <c r="Q34" s="7" t="s">
        <v>345</v>
      </c>
      <c r="R34" s="45" t="s">
        <v>63</v>
      </c>
    </row>
    <row r="35" spans="1:18" ht="12" customHeight="1" x14ac:dyDescent="0.2">
      <c r="A35" s="5" t="s">
        <v>64</v>
      </c>
      <c r="B35" s="52" t="s">
        <v>268</v>
      </c>
      <c r="C35" s="25">
        <v>99.675311638893902</v>
      </c>
      <c r="D35" s="55">
        <v>99.513756845805048</v>
      </c>
      <c r="E35" s="24">
        <v>99.393424986206057</v>
      </c>
      <c r="F35" s="24">
        <v>99.513953793005683</v>
      </c>
      <c r="G35" s="68">
        <v>99.635465344754223</v>
      </c>
      <c r="H35" s="55">
        <v>98.914311456242757</v>
      </c>
      <c r="I35" s="65">
        <v>99.959380983557139</v>
      </c>
      <c r="J35" s="25">
        <v>99.75648372917037</v>
      </c>
      <c r="K35" s="55">
        <v>99.837457911230416</v>
      </c>
      <c r="L35" s="55">
        <v>99.959314879974769</v>
      </c>
      <c r="M35" s="55">
        <v>99.918629759949411</v>
      </c>
      <c r="N35" s="55">
        <v>99.959314879974769</v>
      </c>
      <c r="O35" s="60">
        <v>99.918563494869588</v>
      </c>
      <c r="P35" s="30">
        <f t="shared" si="0"/>
        <v>99.762102493302606</v>
      </c>
      <c r="Q35" s="7" t="s">
        <v>346</v>
      </c>
      <c r="R35" s="45" t="s">
        <v>64</v>
      </c>
    </row>
    <row r="36" spans="1:18" ht="12" customHeight="1" x14ac:dyDescent="0.2">
      <c r="A36" s="5" t="s">
        <v>65</v>
      </c>
      <c r="B36" s="52" t="s">
        <v>269</v>
      </c>
      <c r="C36" s="25">
        <v>106.55308981843292</v>
      </c>
      <c r="D36" s="55">
        <v>103.53539216020712</v>
      </c>
      <c r="E36" s="24">
        <v>109.66145409143276</v>
      </c>
      <c r="F36" s="24">
        <v>104.39196832128528</v>
      </c>
      <c r="G36" s="68">
        <v>101.14807044118845</v>
      </c>
      <c r="H36" s="55">
        <v>106.32747188098854</v>
      </c>
      <c r="I36" s="65">
        <v>106.360395980143</v>
      </c>
      <c r="J36" s="25">
        <v>115.01303760502945</v>
      </c>
      <c r="K36" s="55">
        <v>117.99989494495462</v>
      </c>
      <c r="L36" s="55">
        <v>122.10708967912058</v>
      </c>
      <c r="M36" s="55">
        <v>122.04457629086704</v>
      </c>
      <c r="N36" s="55">
        <v>117.49038862444291</v>
      </c>
      <c r="O36" s="60">
        <v>120.84913549856036</v>
      </c>
      <c r="P36" s="30">
        <f t="shared" si="0"/>
        <v>114.37111788281055</v>
      </c>
      <c r="Q36" s="7" t="s">
        <v>347</v>
      </c>
      <c r="R36" s="45" t="s">
        <v>65</v>
      </c>
    </row>
    <row r="37" spans="1:18" ht="12" customHeight="1" x14ac:dyDescent="0.2">
      <c r="A37" s="5" t="s">
        <v>66</v>
      </c>
      <c r="B37" s="52" t="s">
        <v>270</v>
      </c>
      <c r="C37" s="25">
        <v>100.75061719966794</v>
      </c>
      <c r="D37" s="55">
        <v>104.65882561556428</v>
      </c>
      <c r="E37" s="24">
        <v>100.75821960030117</v>
      </c>
      <c r="F37" s="24">
        <v>102.82995199594416</v>
      </c>
      <c r="G37" s="68">
        <v>100.01392439775063</v>
      </c>
      <c r="H37" s="55">
        <v>99.326434403414368</v>
      </c>
      <c r="I37" s="65">
        <v>93.645415368264324</v>
      </c>
      <c r="J37" s="25">
        <v>95.291650266964808</v>
      </c>
      <c r="K37" s="55">
        <v>98.585798791722425</v>
      </c>
      <c r="L37" s="55">
        <v>100.95548259022091</v>
      </c>
      <c r="M37" s="55">
        <v>99.223116061564724</v>
      </c>
      <c r="N37" s="55">
        <v>101.77100245008937</v>
      </c>
      <c r="O37" s="60">
        <v>96.184412509145858</v>
      </c>
      <c r="P37" s="30">
        <f t="shared" si="0"/>
        <v>98.333026315459705</v>
      </c>
      <c r="Q37" s="7" t="s">
        <v>348</v>
      </c>
      <c r="R37" s="45" t="s">
        <v>66</v>
      </c>
    </row>
    <row r="38" spans="1:18" ht="12" customHeight="1" x14ac:dyDescent="0.2">
      <c r="A38" s="5" t="s">
        <v>67</v>
      </c>
      <c r="B38" s="52" t="s">
        <v>271</v>
      </c>
      <c r="C38" s="25">
        <v>106.4800431406799</v>
      </c>
      <c r="D38" s="55">
        <v>101.53001150485245</v>
      </c>
      <c r="E38" s="24">
        <v>86.899631256011105</v>
      </c>
      <c r="F38" s="24">
        <v>103.91422061753322</v>
      </c>
      <c r="G38" s="68">
        <v>111.17948148668442</v>
      </c>
      <c r="H38" s="55">
        <v>109.2324525402812</v>
      </c>
      <c r="I38" s="65">
        <v>110.48310069645126</v>
      </c>
      <c r="J38" s="25">
        <v>100.27552356257574</v>
      </c>
      <c r="K38" s="55">
        <v>114.6942690631203</v>
      </c>
      <c r="L38" s="55">
        <v>105.46860015841224</v>
      </c>
      <c r="M38" s="55">
        <v>108.9656465708504</v>
      </c>
      <c r="N38" s="55">
        <v>108.07441471649382</v>
      </c>
      <c r="O38" s="60">
        <v>107.42925139420032</v>
      </c>
      <c r="P38" s="30">
        <f t="shared" si="0"/>
        <v>108.42252668767441</v>
      </c>
      <c r="Q38" s="7" t="s">
        <v>349</v>
      </c>
      <c r="R38" s="45" t="s">
        <v>67</v>
      </c>
    </row>
    <row r="39" spans="1:18" ht="12" customHeight="1" x14ac:dyDescent="0.2">
      <c r="A39" s="5" t="s">
        <v>68</v>
      </c>
      <c r="B39" s="52" t="s">
        <v>272</v>
      </c>
      <c r="C39" s="25">
        <v>99.885695263319747</v>
      </c>
      <c r="D39" s="55">
        <v>100.81726528621911</v>
      </c>
      <c r="E39" s="24">
        <v>100.31356919536192</v>
      </c>
      <c r="F39" s="24">
        <v>96.421598172930501</v>
      </c>
      <c r="G39" s="68">
        <v>98.688395070594453</v>
      </c>
      <c r="H39" s="55">
        <v>97.970000518852416</v>
      </c>
      <c r="I39" s="65">
        <v>97.893835950241652</v>
      </c>
      <c r="J39" s="25">
        <v>98.069684955070272</v>
      </c>
      <c r="K39" s="55">
        <v>98.233516902056721</v>
      </c>
      <c r="L39" s="55">
        <v>100.79412781310909</v>
      </c>
      <c r="M39" s="55">
        <v>99.644405815430801</v>
      </c>
      <c r="N39" s="55">
        <v>99.281890491375279</v>
      </c>
      <c r="O39" s="60">
        <v>98.935919757751407</v>
      </c>
      <c r="P39" s="30">
        <f t="shared" si="0"/>
        <v>98.834641919386897</v>
      </c>
      <c r="Q39" s="7" t="s">
        <v>350</v>
      </c>
      <c r="R39" s="45" t="s">
        <v>68</v>
      </c>
    </row>
    <row r="40" spans="1:18" ht="12" customHeight="1" x14ac:dyDescent="0.2">
      <c r="A40" s="5" t="s">
        <v>69</v>
      </c>
      <c r="B40" s="52" t="s">
        <v>273</v>
      </c>
      <c r="C40" s="25">
        <v>101.50043227080945</v>
      </c>
      <c r="D40" s="55">
        <v>97.498009518645475</v>
      </c>
      <c r="E40" s="24">
        <v>98.501789086411705</v>
      </c>
      <c r="F40" s="24">
        <v>100.15687244368239</v>
      </c>
      <c r="G40" s="68">
        <v>101.38678214172154</v>
      </c>
      <c r="H40" s="55">
        <v>97.804931279407185</v>
      </c>
      <c r="I40" s="65">
        <v>104.71604136812056</v>
      </c>
      <c r="J40" s="25">
        <v>104.13222824374581</v>
      </c>
      <c r="K40" s="55">
        <v>100.82209917133585</v>
      </c>
      <c r="L40" s="55">
        <v>99.870999221667063</v>
      </c>
      <c r="M40" s="55">
        <v>100.33712469183762</v>
      </c>
      <c r="N40" s="55">
        <v>98.012470500462101</v>
      </c>
      <c r="O40" s="60">
        <v>104.49980882269136</v>
      </c>
      <c r="P40" s="30">
        <f t="shared" si="0"/>
        <v>101.28694282677657</v>
      </c>
      <c r="Q40" s="7" t="s">
        <v>351</v>
      </c>
      <c r="R40" s="45" t="s">
        <v>69</v>
      </c>
    </row>
    <row r="41" spans="1:18" ht="12" customHeight="1" x14ac:dyDescent="0.2">
      <c r="A41" s="5" t="s">
        <v>70</v>
      </c>
      <c r="B41" s="52" t="s">
        <v>275</v>
      </c>
      <c r="C41" s="25">
        <v>102.64361428010606</v>
      </c>
      <c r="D41" s="55">
        <v>113.00647757065275</v>
      </c>
      <c r="E41" s="24">
        <v>109.17015695749291</v>
      </c>
      <c r="F41" s="24">
        <v>112.68946388335065</v>
      </c>
      <c r="G41" s="68">
        <v>121.69678131520317</v>
      </c>
      <c r="H41" s="55">
        <v>101.12002402043201</v>
      </c>
      <c r="I41" s="65">
        <v>111.71411879130537</v>
      </c>
      <c r="J41" s="25">
        <v>102.09230048291671</v>
      </c>
      <c r="K41" s="55">
        <v>104.79090286813253</v>
      </c>
      <c r="L41" s="55">
        <v>112.48598781236485</v>
      </c>
      <c r="M41" s="55">
        <v>111.53098795209459</v>
      </c>
      <c r="N41" s="55">
        <v>102.61583553582214</v>
      </c>
      <c r="O41" s="60">
        <v>106.6777499257264</v>
      </c>
      <c r="P41" s="30">
        <f t="shared" si="0"/>
        <v>108.3027431893331</v>
      </c>
      <c r="Q41" s="7" t="s">
        <v>353</v>
      </c>
      <c r="R41" s="45" t="s">
        <v>70</v>
      </c>
    </row>
    <row r="42" spans="1:18" ht="12" customHeight="1" x14ac:dyDescent="0.2">
      <c r="A42" s="5" t="s">
        <v>71</v>
      </c>
      <c r="B42" s="52" t="s">
        <v>276</v>
      </c>
      <c r="C42" s="25">
        <v>101.60577890413323</v>
      </c>
      <c r="D42" s="55">
        <v>98.823530095543049</v>
      </c>
      <c r="E42" s="24">
        <v>102.92633569018346</v>
      </c>
      <c r="F42" s="24">
        <v>100.26070619347512</v>
      </c>
      <c r="G42" s="68">
        <v>105.58217016535822</v>
      </c>
      <c r="H42" s="55">
        <v>108.32966354238143</v>
      </c>
      <c r="I42" s="65">
        <v>108.8509932641505</v>
      </c>
      <c r="J42" s="25">
        <v>104.08330903338248</v>
      </c>
      <c r="K42" s="55">
        <v>100.52009881511994</v>
      </c>
      <c r="L42" s="55">
        <v>101.12352117525474</v>
      </c>
      <c r="M42" s="55">
        <v>99.934950196299795</v>
      </c>
      <c r="N42" s="55">
        <v>99.44500825060733</v>
      </c>
      <c r="O42" s="60">
        <v>97.812803892850269</v>
      </c>
      <c r="P42" s="30">
        <f t="shared" si="0"/>
        <v>102.85361314837832</v>
      </c>
      <c r="Q42" s="7" t="s">
        <v>354</v>
      </c>
      <c r="R42" s="45" t="s">
        <v>71</v>
      </c>
    </row>
    <row r="43" spans="1:18" ht="12" customHeight="1" x14ac:dyDescent="0.2">
      <c r="A43" s="5" t="s">
        <v>72</v>
      </c>
      <c r="B43" s="52" t="s">
        <v>277</v>
      </c>
      <c r="C43" s="25">
        <v>101.44094762575449</v>
      </c>
      <c r="D43" s="55">
        <v>101.1011671185851</v>
      </c>
      <c r="E43" s="24">
        <v>100.8124190654391</v>
      </c>
      <c r="F43" s="24">
        <v>100.19286481859351</v>
      </c>
      <c r="G43" s="68">
        <v>101.67411428517595</v>
      </c>
      <c r="H43" s="55">
        <v>98.839959275849864</v>
      </c>
      <c r="I43" s="65">
        <v>100.0058250123693</v>
      </c>
      <c r="J43" s="25">
        <v>99.171788211734395</v>
      </c>
      <c r="K43" s="55">
        <v>100.82259866126932</v>
      </c>
      <c r="L43" s="55">
        <v>100.32057564445185</v>
      </c>
      <c r="M43" s="55">
        <v>100.03700842050524</v>
      </c>
      <c r="N43" s="55">
        <v>97.313125590233</v>
      </c>
      <c r="O43" s="60">
        <v>96.289648169001822</v>
      </c>
      <c r="P43" s="30">
        <f t="shared" si="0"/>
        <v>99.386071474510075</v>
      </c>
      <c r="Q43" s="7" t="s">
        <v>355</v>
      </c>
      <c r="R43" s="45" t="s">
        <v>72</v>
      </c>
    </row>
    <row r="44" spans="1:18" ht="12" customHeight="1" x14ac:dyDescent="0.2">
      <c r="A44" s="5" t="s">
        <v>73</v>
      </c>
      <c r="B44" s="52" t="s">
        <v>278</v>
      </c>
      <c r="C44" s="25">
        <v>101.7061229316123</v>
      </c>
      <c r="D44" s="55">
        <v>99.62156146256703</v>
      </c>
      <c r="E44" s="24">
        <v>99.592201914009721</v>
      </c>
      <c r="F44" s="24">
        <v>99.188658295165737</v>
      </c>
      <c r="G44" s="68">
        <v>101.67272209762375</v>
      </c>
      <c r="H44" s="55">
        <v>100.32518529093797</v>
      </c>
      <c r="I44" s="65">
        <v>102.62104359305005</v>
      </c>
      <c r="J44" s="25">
        <v>101.56385896393623</v>
      </c>
      <c r="K44" s="55">
        <v>102.52677089024964</v>
      </c>
      <c r="L44" s="55">
        <v>100.60872592482197</v>
      </c>
      <c r="M44" s="55">
        <v>100.67037511629979</v>
      </c>
      <c r="N44" s="55">
        <v>101.36903405676546</v>
      </c>
      <c r="O44" s="60">
        <v>97.394290466035045</v>
      </c>
      <c r="P44" s="30">
        <f t="shared" si="0"/>
        <v>100.97244515552444</v>
      </c>
      <c r="Q44" s="7" t="s">
        <v>356</v>
      </c>
      <c r="R44" s="45" t="s">
        <v>73</v>
      </c>
    </row>
    <row r="45" spans="1:18" ht="12" customHeight="1" x14ac:dyDescent="0.2">
      <c r="A45" s="5" t="s">
        <v>74</v>
      </c>
      <c r="B45" s="52" t="s">
        <v>279</v>
      </c>
      <c r="C45" s="25">
        <v>96.34471617419733</v>
      </c>
      <c r="D45" s="55">
        <v>89.744434716031463</v>
      </c>
      <c r="E45" s="24">
        <v>92.246285750481221</v>
      </c>
      <c r="F45" s="24">
        <v>91.486037865125212</v>
      </c>
      <c r="G45" s="68">
        <v>93.50512721408262</v>
      </c>
      <c r="H45" s="55">
        <v>95.338696829990027</v>
      </c>
      <c r="I45" s="65">
        <v>98.097000746682198</v>
      </c>
      <c r="J45" s="25">
        <v>93.39927179445553</v>
      </c>
      <c r="K45" s="55">
        <v>92.803491118848953</v>
      </c>
      <c r="L45" s="55">
        <v>91.56678733658174</v>
      </c>
      <c r="M45" s="55">
        <v>90.318231470114313</v>
      </c>
      <c r="N45" s="55">
        <v>90.185990606009526</v>
      </c>
      <c r="O45" s="60">
        <v>88.508067072737077</v>
      </c>
      <c r="P45" s="30">
        <f t="shared" si="0"/>
        <v>92.635851576611344</v>
      </c>
      <c r="Q45" s="7" t="s">
        <v>357</v>
      </c>
      <c r="R45" s="45" t="s">
        <v>74</v>
      </c>
    </row>
    <row r="46" spans="1:18" ht="12" customHeight="1" x14ac:dyDescent="0.2">
      <c r="A46" s="5" t="s">
        <v>143</v>
      </c>
      <c r="B46" s="52" t="s">
        <v>318</v>
      </c>
      <c r="C46" s="25">
        <v>100</v>
      </c>
      <c r="D46" s="55">
        <v>100</v>
      </c>
      <c r="E46" s="24">
        <v>100</v>
      </c>
      <c r="F46" s="24">
        <v>100</v>
      </c>
      <c r="G46" s="68">
        <v>100</v>
      </c>
      <c r="H46" s="55">
        <v>100</v>
      </c>
      <c r="I46" s="65">
        <v>100</v>
      </c>
      <c r="J46" s="25">
        <v>100</v>
      </c>
      <c r="K46" s="55">
        <v>100</v>
      </c>
      <c r="L46" s="55">
        <v>100</v>
      </c>
      <c r="M46" s="55">
        <v>100</v>
      </c>
      <c r="N46" s="55">
        <v>100</v>
      </c>
      <c r="O46" s="60">
        <v>100</v>
      </c>
      <c r="P46" s="30">
        <f t="shared" si="0"/>
        <v>100</v>
      </c>
      <c r="Q46" s="7" t="s">
        <v>397</v>
      </c>
      <c r="R46" s="45" t="s">
        <v>143</v>
      </c>
    </row>
    <row r="47" spans="1:18" ht="12" customHeight="1" x14ac:dyDescent="0.2">
      <c r="A47" s="5" t="s">
        <v>75</v>
      </c>
      <c r="B47" s="52" t="s">
        <v>280</v>
      </c>
      <c r="C47" s="25">
        <v>101.71966777090493</v>
      </c>
      <c r="D47" s="55">
        <v>107.60493752665543</v>
      </c>
      <c r="E47" s="24">
        <v>104.26928943482223</v>
      </c>
      <c r="F47" s="24">
        <v>105.97236775704886</v>
      </c>
      <c r="G47" s="68">
        <v>102.91585977749349</v>
      </c>
      <c r="H47" s="55">
        <v>103.30373793130659</v>
      </c>
      <c r="I47" s="65">
        <v>102.88394521670672</v>
      </c>
      <c r="J47" s="25">
        <v>101.38532513322235</v>
      </c>
      <c r="K47" s="55">
        <v>100.16485182080261</v>
      </c>
      <c r="L47" s="55">
        <v>99.416627579055771</v>
      </c>
      <c r="M47" s="55">
        <v>98.96998862929243</v>
      </c>
      <c r="N47" s="55">
        <v>98.21729236393935</v>
      </c>
      <c r="O47" s="60">
        <v>99.399544863839139</v>
      </c>
      <c r="P47" s="30">
        <f t="shared" si="0"/>
        <v>100.73968592396204</v>
      </c>
      <c r="Q47" s="7" t="s">
        <v>358</v>
      </c>
      <c r="R47" s="45" t="s">
        <v>75</v>
      </c>
    </row>
    <row r="48" spans="1:18" ht="12" customHeight="1" x14ac:dyDescent="0.2">
      <c r="A48" s="5" t="s">
        <v>76</v>
      </c>
      <c r="B48" s="52" t="s">
        <v>282</v>
      </c>
      <c r="C48" s="25">
        <v>108.24808715477461</v>
      </c>
      <c r="D48" s="55">
        <v>110.08173768354767</v>
      </c>
      <c r="E48" s="24">
        <v>106.86288358832476</v>
      </c>
      <c r="F48" s="24">
        <v>107.28751368862621</v>
      </c>
      <c r="G48" s="68">
        <v>104.76146934674865</v>
      </c>
      <c r="H48" s="55">
        <v>102.52008683043456</v>
      </c>
      <c r="I48" s="65">
        <v>102.91118067975673</v>
      </c>
      <c r="J48" s="25">
        <v>100.2608325099019</v>
      </c>
      <c r="K48" s="55">
        <v>99.026572373468056</v>
      </c>
      <c r="L48" s="55">
        <v>95.064639143678448</v>
      </c>
      <c r="M48" s="55">
        <v>89.593106211061752</v>
      </c>
      <c r="N48" s="55">
        <v>84.41640405694838</v>
      </c>
      <c r="O48" s="60">
        <v>77.606306174147321</v>
      </c>
      <c r="P48" s="30">
        <f t="shared" si="0"/>
        <v>95.128955258460635</v>
      </c>
      <c r="Q48" s="7" t="s">
        <v>360</v>
      </c>
      <c r="R48" s="45" t="s">
        <v>76</v>
      </c>
    </row>
    <row r="49" spans="1:18" ht="12" customHeight="1" x14ac:dyDescent="0.2">
      <c r="A49" s="5" t="s">
        <v>77</v>
      </c>
      <c r="B49" s="52" t="s">
        <v>283</v>
      </c>
      <c r="C49" s="25">
        <v>101.85494126107525</v>
      </c>
      <c r="D49" s="55">
        <v>101.8595810901499</v>
      </c>
      <c r="E49" s="24">
        <v>99.81227735940567</v>
      </c>
      <c r="F49" s="24">
        <v>98.74928806641789</v>
      </c>
      <c r="G49" s="68">
        <v>97.109202013638011</v>
      </c>
      <c r="H49" s="55">
        <v>97.343455104997872</v>
      </c>
      <c r="I49" s="65">
        <v>97.316351654250852</v>
      </c>
      <c r="J49" s="25">
        <v>96.849057739999537</v>
      </c>
      <c r="K49" s="55">
        <v>100.57359841018696</v>
      </c>
      <c r="L49" s="55">
        <v>100.35578257543287</v>
      </c>
      <c r="M49" s="55">
        <v>94.573693448421409</v>
      </c>
      <c r="N49" s="55">
        <v>95.009298407121832</v>
      </c>
      <c r="O49" s="60">
        <v>94.909575973739948</v>
      </c>
      <c r="P49" s="30">
        <f t="shared" si="0"/>
        <v>97.115557258643264</v>
      </c>
      <c r="Q49" s="7" t="s">
        <v>361</v>
      </c>
      <c r="R49" s="45" t="s">
        <v>77</v>
      </c>
    </row>
    <row r="50" spans="1:18" ht="12" customHeight="1" x14ac:dyDescent="0.2">
      <c r="A50" s="5" t="s">
        <v>78</v>
      </c>
      <c r="B50" s="52" t="s">
        <v>286</v>
      </c>
      <c r="C50" s="25">
        <v>110.86466475299008</v>
      </c>
      <c r="D50" s="55">
        <v>112.97147711914131</v>
      </c>
      <c r="E50" s="24">
        <v>109.78114614727581</v>
      </c>
      <c r="F50" s="24">
        <v>103.34903038688556</v>
      </c>
      <c r="G50" s="68">
        <v>104.98554992261614</v>
      </c>
      <c r="H50" s="55">
        <v>102.97832732291883</v>
      </c>
      <c r="I50" s="65">
        <v>103.46955891655331</v>
      </c>
      <c r="J50" s="25">
        <v>99.53239077197847</v>
      </c>
      <c r="K50" s="55">
        <v>102.20038251674821</v>
      </c>
      <c r="L50" s="55">
        <v>98.216444519131883</v>
      </c>
      <c r="M50" s="55">
        <v>94.202749577350787</v>
      </c>
      <c r="N50" s="55">
        <v>93.941466554536817</v>
      </c>
      <c r="O50" s="60">
        <v>94.518290904463143</v>
      </c>
      <c r="P50" s="30">
        <f t="shared" si="0"/>
        <v>99.338351222921958</v>
      </c>
      <c r="Q50" s="7" t="s">
        <v>364</v>
      </c>
      <c r="R50" s="45" t="s">
        <v>78</v>
      </c>
    </row>
    <row r="51" spans="1:18" ht="12" customHeight="1" x14ac:dyDescent="0.2">
      <c r="A51" s="5" t="s">
        <v>141</v>
      </c>
      <c r="B51" s="52" t="s">
        <v>287</v>
      </c>
      <c r="C51" s="25">
        <v>106.49174405195572</v>
      </c>
      <c r="D51" s="55">
        <v>105.5957396675538</v>
      </c>
      <c r="E51" s="24">
        <v>103.63049461308248</v>
      </c>
      <c r="F51" s="24">
        <v>102.96397161183594</v>
      </c>
      <c r="G51" s="68">
        <v>105.50312076502041</v>
      </c>
      <c r="H51" s="55">
        <v>106.12641553513325</v>
      </c>
      <c r="I51" s="65">
        <v>97.490031969821956</v>
      </c>
      <c r="J51" s="25">
        <v>97.95902274079198</v>
      </c>
      <c r="K51" s="55">
        <v>98.364444718223126</v>
      </c>
      <c r="L51" s="55">
        <v>99.358376036609002</v>
      </c>
      <c r="M51" s="55">
        <v>98.942326733503805</v>
      </c>
      <c r="N51" s="55">
        <v>100.97873498385673</v>
      </c>
      <c r="O51" s="60">
        <v>101.22060294293367</v>
      </c>
      <c r="P51" s="30">
        <f t="shared" si="0"/>
        <v>100.66034182509932</v>
      </c>
      <c r="Q51" s="7" t="s">
        <v>365</v>
      </c>
      <c r="R51" s="45" t="s">
        <v>141</v>
      </c>
    </row>
    <row r="52" spans="1:18" ht="12" customHeight="1" x14ac:dyDescent="0.2">
      <c r="A52" s="5" t="s">
        <v>79</v>
      </c>
      <c r="B52" s="52" t="s">
        <v>288</v>
      </c>
      <c r="C52" s="25">
        <v>98.30588084082801</v>
      </c>
      <c r="D52" s="55">
        <v>93.466598139142391</v>
      </c>
      <c r="E52" s="24">
        <v>107.16605999007164</v>
      </c>
      <c r="F52" s="24">
        <v>116.90412812345208</v>
      </c>
      <c r="G52" s="68">
        <v>107.95152123765983</v>
      </c>
      <c r="H52" s="55">
        <v>99.928903576084167</v>
      </c>
      <c r="I52" s="65">
        <v>110.71733691080694</v>
      </c>
      <c r="J52" s="25">
        <v>102.26096665645797</v>
      </c>
      <c r="K52" s="55">
        <v>101.89963864860128</v>
      </c>
      <c r="L52" s="55">
        <v>107.2229744848205</v>
      </c>
      <c r="M52" s="55">
        <v>109.07565128049734</v>
      </c>
      <c r="N52" s="55">
        <v>107.2220396992162</v>
      </c>
      <c r="O52" s="60">
        <v>113.40829150542488</v>
      </c>
      <c r="P52" s="30">
        <f t="shared" si="0"/>
        <v>106.63192488884103</v>
      </c>
      <c r="Q52" s="7" t="s">
        <v>366</v>
      </c>
      <c r="R52" s="45" t="s">
        <v>79</v>
      </c>
    </row>
    <row r="53" spans="1:18" ht="12" customHeight="1" x14ac:dyDescent="0.2">
      <c r="A53" s="5" t="s">
        <v>117</v>
      </c>
      <c r="B53" s="52" t="s">
        <v>290</v>
      </c>
      <c r="C53" s="25">
        <v>100.38137072061764</v>
      </c>
      <c r="D53" s="55">
        <v>100.31760705712757</v>
      </c>
      <c r="E53" s="24">
        <v>100.31760705712757</v>
      </c>
      <c r="F53" s="24">
        <v>100.31760705712757</v>
      </c>
      <c r="G53" s="68">
        <v>106.1575331003354</v>
      </c>
      <c r="H53" s="55">
        <v>106.026662056684</v>
      </c>
      <c r="I53" s="65">
        <v>106.17776678515993</v>
      </c>
      <c r="J53" s="25">
        <v>106.02283869319264</v>
      </c>
      <c r="K53" s="55">
        <v>105.88848565782733</v>
      </c>
      <c r="L53" s="55">
        <v>105.82143674926594</v>
      </c>
      <c r="M53" s="55">
        <v>105.63147584422943</v>
      </c>
      <c r="N53" s="55">
        <v>105.8922189926279</v>
      </c>
      <c r="O53" s="60">
        <v>105.82143674926594</v>
      </c>
      <c r="P53" s="30">
        <f t="shared" si="0"/>
        <v>105.93776162539871</v>
      </c>
      <c r="Q53" s="7" t="s">
        <v>368</v>
      </c>
      <c r="R53" s="45" t="s">
        <v>117</v>
      </c>
    </row>
    <row r="54" spans="1:18" ht="12" customHeight="1" x14ac:dyDescent="0.2">
      <c r="A54" s="5" t="s">
        <v>81</v>
      </c>
      <c r="B54" s="52" t="s">
        <v>291</v>
      </c>
      <c r="C54" s="25">
        <v>119.91859363547015</v>
      </c>
      <c r="D54" s="55">
        <v>119.97345610620829</v>
      </c>
      <c r="E54" s="24">
        <v>120.10888812904088</v>
      </c>
      <c r="F54" s="24">
        <v>120.0908134634671</v>
      </c>
      <c r="G54" s="68">
        <v>104.8624311756255</v>
      </c>
      <c r="H54" s="55">
        <v>96.803634171102459</v>
      </c>
      <c r="I54" s="65">
        <v>96.229404984718187</v>
      </c>
      <c r="J54" s="25">
        <v>95.566792361695647</v>
      </c>
      <c r="K54" s="55">
        <v>95.271819041299963</v>
      </c>
      <c r="L54" s="55">
        <v>95.552895750574578</v>
      </c>
      <c r="M54" s="55">
        <v>95.310633778376342</v>
      </c>
      <c r="N54" s="55">
        <v>95.335103061708665</v>
      </c>
      <c r="O54" s="60">
        <v>95.750137307191665</v>
      </c>
      <c r="P54" s="30">
        <f t="shared" si="0"/>
        <v>96.742539070254779</v>
      </c>
      <c r="Q54" s="7" t="s">
        <v>369</v>
      </c>
      <c r="R54" s="45" t="s">
        <v>81</v>
      </c>
    </row>
    <row r="55" spans="1:18" ht="12" customHeight="1" x14ac:dyDescent="0.2">
      <c r="A55" s="5" t="s">
        <v>82</v>
      </c>
      <c r="B55" s="52" t="s">
        <v>292</v>
      </c>
      <c r="C55" s="25">
        <v>99.254810407225463</v>
      </c>
      <c r="D55" s="55">
        <v>99.216472603466457</v>
      </c>
      <c r="E55" s="24">
        <v>99.254703673538032</v>
      </c>
      <c r="F55" s="24">
        <v>99.242565767946573</v>
      </c>
      <c r="G55" s="68">
        <v>101.75796095597325</v>
      </c>
      <c r="H55" s="55">
        <v>102.88003147399607</v>
      </c>
      <c r="I55" s="65">
        <v>103.49379371373351</v>
      </c>
      <c r="J55" s="25">
        <v>103.76047778144719</v>
      </c>
      <c r="K55" s="55">
        <v>104.07499929157427</v>
      </c>
      <c r="L55" s="55">
        <v>104.36979760103826</v>
      </c>
      <c r="M55" s="55">
        <v>103.35908435926765</v>
      </c>
      <c r="N55" s="55">
        <v>104.81519805358718</v>
      </c>
      <c r="O55" s="60">
        <v>104.45930402986929</v>
      </c>
      <c r="P55" s="30">
        <f t="shared" si="0"/>
        <v>103.66340525116519</v>
      </c>
      <c r="Q55" s="7" t="s">
        <v>370</v>
      </c>
      <c r="R55" s="45" t="s">
        <v>82</v>
      </c>
    </row>
    <row r="56" spans="1:18" ht="12" customHeight="1" x14ac:dyDescent="0.2">
      <c r="A56" s="5" t="s">
        <v>83</v>
      </c>
      <c r="B56" s="52" t="s">
        <v>293</v>
      </c>
      <c r="C56" s="25">
        <v>100.85378991127291</v>
      </c>
      <c r="D56" s="55">
        <v>100.85378991127291</v>
      </c>
      <c r="E56" s="24">
        <v>100.82205503443515</v>
      </c>
      <c r="F56" s="24">
        <v>100.87656927545123</v>
      </c>
      <c r="G56" s="68">
        <v>100.3598702245452</v>
      </c>
      <c r="H56" s="55">
        <v>100.31261627109265</v>
      </c>
      <c r="I56" s="65">
        <v>100.31261627109265</v>
      </c>
      <c r="J56" s="25">
        <v>100.31261627109265</v>
      </c>
      <c r="K56" s="55">
        <v>100.31261627109265</v>
      </c>
      <c r="L56" s="55">
        <v>99.733455160252802</v>
      </c>
      <c r="M56" s="55">
        <v>99.733455160252802</v>
      </c>
      <c r="N56" s="55">
        <v>99.733455160252802</v>
      </c>
      <c r="O56" s="60">
        <v>99.737345969388386</v>
      </c>
      <c r="P56" s="30">
        <f t="shared" si="0"/>
        <v>100.06089408434029</v>
      </c>
      <c r="Q56" s="7" t="s">
        <v>371</v>
      </c>
      <c r="R56" s="45" t="s">
        <v>83</v>
      </c>
    </row>
    <row r="57" spans="1:18" ht="12" customHeight="1" x14ac:dyDescent="0.2">
      <c r="A57" s="5" t="s">
        <v>113</v>
      </c>
      <c r="B57" s="52" t="s">
        <v>294</v>
      </c>
      <c r="C57" s="25">
        <v>97.834456610099991</v>
      </c>
      <c r="D57" s="55">
        <v>103.96865708751872</v>
      </c>
      <c r="E57" s="24">
        <v>107.60391227268629</v>
      </c>
      <c r="F57" s="24">
        <v>103.14764141605039</v>
      </c>
      <c r="G57" s="68">
        <v>105.85450746028296</v>
      </c>
      <c r="H57" s="55">
        <v>105.43434335151289</v>
      </c>
      <c r="I57" s="65">
        <v>106.55943528811338</v>
      </c>
      <c r="J57" s="25">
        <v>97.156921510101313</v>
      </c>
      <c r="K57" s="55">
        <v>103.22984336353771</v>
      </c>
      <c r="L57" s="55">
        <v>102.7438805107066</v>
      </c>
      <c r="M57" s="55">
        <v>103.54461717108072</v>
      </c>
      <c r="N57" s="55">
        <v>101.1691181120006</v>
      </c>
      <c r="O57" s="60">
        <v>115.74323521120668</v>
      </c>
      <c r="P57" s="30">
        <f t="shared" si="0"/>
        <v>104.60398910872699</v>
      </c>
      <c r="Q57" s="7" t="s">
        <v>372</v>
      </c>
      <c r="R57" s="45" t="s">
        <v>113</v>
      </c>
    </row>
    <row r="58" spans="1:18" ht="12" customHeight="1" x14ac:dyDescent="0.2">
      <c r="A58" s="5" t="s">
        <v>84</v>
      </c>
      <c r="B58" s="52" t="s">
        <v>296</v>
      </c>
      <c r="C58" s="25">
        <v>101.82908835463714</v>
      </c>
      <c r="D58" s="55">
        <v>99.725105411579221</v>
      </c>
      <c r="E58" s="24">
        <v>98.931564313491037</v>
      </c>
      <c r="F58" s="24">
        <v>94.302555948056224</v>
      </c>
      <c r="G58" s="68">
        <v>98.033591723246758</v>
      </c>
      <c r="H58" s="55">
        <v>96.739730986422728</v>
      </c>
      <c r="I58" s="65">
        <v>97.710341112361704</v>
      </c>
      <c r="J58" s="25">
        <v>98.763370094825945</v>
      </c>
      <c r="K58" s="55">
        <v>100.82690256286678</v>
      </c>
      <c r="L58" s="55">
        <v>102.22061886358659</v>
      </c>
      <c r="M58" s="55">
        <v>100.35891859795234</v>
      </c>
      <c r="N58" s="55">
        <v>101.44843547587632</v>
      </c>
      <c r="O58" s="60">
        <v>102.41272846129151</v>
      </c>
      <c r="P58" s="30">
        <f t="shared" si="0"/>
        <v>99.834959764270081</v>
      </c>
      <c r="Q58" s="7" t="s">
        <v>374</v>
      </c>
      <c r="R58" s="45" t="s">
        <v>84</v>
      </c>
    </row>
    <row r="59" spans="1:18" ht="12" customHeight="1" x14ac:dyDescent="0.2">
      <c r="A59" s="5" t="s">
        <v>85</v>
      </c>
      <c r="B59" s="52" t="s">
        <v>299</v>
      </c>
      <c r="C59" s="25">
        <v>101.28760501725283</v>
      </c>
      <c r="D59" s="55">
        <v>100.53326012629613</v>
      </c>
      <c r="E59" s="24">
        <v>99.938477902872165</v>
      </c>
      <c r="F59" s="24">
        <v>100.07914875521091</v>
      </c>
      <c r="G59" s="68">
        <v>103.58744699760926</v>
      </c>
      <c r="H59" s="55">
        <v>103.811929010489</v>
      </c>
      <c r="I59" s="65">
        <v>104.0675786569431</v>
      </c>
      <c r="J59" s="25">
        <v>103.88775202858784</v>
      </c>
      <c r="K59" s="55">
        <v>104.23709201057159</v>
      </c>
      <c r="L59" s="55">
        <v>104.66129396947865</v>
      </c>
      <c r="M59" s="55">
        <v>105.26725051723473</v>
      </c>
      <c r="N59" s="55">
        <v>104.32398082735696</v>
      </c>
      <c r="O59" s="60">
        <v>104.19312387184108</v>
      </c>
      <c r="P59" s="30">
        <f t="shared" si="0"/>
        <v>104.22638309890135</v>
      </c>
      <c r="Q59" s="7" t="s">
        <v>377</v>
      </c>
      <c r="R59" s="45" t="s">
        <v>85</v>
      </c>
    </row>
    <row r="60" spans="1:18" ht="12" customHeight="1" x14ac:dyDescent="0.2">
      <c r="A60" s="5" t="s">
        <v>86</v>
      </c>
      <c r="B60" s="52" t="s">
        <v>300</v>
      </c>
      <c r="C60" s="25">
        <v>106.01859454835341</v>
      </c>
      <c r="D60" s="55">
        <v>105.93936368198584</v>
      </c>
      <c r="E60" s="24">
        <v>105.92429153800893</v>
      </c>
      <c r="F60" s="24">
        <v>105.89734782076756</v>
      </c>
      <c r="G60" s="68">
        <v>113.34500375925327</v>
      </c>
      <c r="H60" s="55">
        <v>112.2825108634066</v>
      </c>
      <c r="I60" s="65">
        <v>118.79649683888648</v>
      </c>
      <c r="J60" s="25">
        <v>116.93032153179192</v>
      </c>
      <c r="K60" s="55">
        <v>118.2240108608877</v>
      </c>
      <c r="L60" s="55">
        <v>117.51021503736669</v>
      </c>
      <c r="M60" s="55">
        <v>113.75623415165943</v>
      </c>
      <c r="N60" s="55">
        <v>117.43314902976201</v>
      </c>
      <c r="O60" s="60">
        <v>118.60809769353121</v>
      </c>
      <c r="P60" s="30">
        <f t="shared" si="0"/>
        <v>116.3206710851717</v>
      </c>
      <c r="Q60" s="7" t="s">
        <v>378</v>
      </c>
      <c r="R60" s="45" t="s">
        <v>86</v>
      </c>
    </row>
    <row r="61" spans="1:18" ht="12" customHeight="1" x14ac:dyDescent="0.2">
      <c r="A61" s="5" t="s">
        <v>87</v>
      </c>
      <c r="B61" s="52" t="s">
        <v>301</v>
      </c>
      <c r="C61" s="25">
        <v>94.27152803304547</v>
      </c>
      <c r="D61" s="55">
        <v>93.364966797074601</v>
      </c>
      <c r="E61" s="24">
        <v>97.615756735057104</v>
      </c>
      <c r="F61" s="24">
        <v>97.688165032191975</v>
      </c>
      <c r="G61" s="68">
        <v>99.249712913602067</v>
      </c>
      <c r="H61" s="55">
        <v>97.925800369214514</v>
      </c>
      <c r="I61" s="65">
        <v>99.846465704499238</v>
      </c>
      <c r="J61" s="25">
        <v>100.53597190153363</v>
      </c>
      <c r="K61" s="55">
        <v>98.725376853869889</v>
      </c>
      <c r="L61" s="55">
        <v>98.76464080033152</v>
      </c>
      <c r="M61" s="55">
        <v>98.213458212616331</v>
      </c>
      <c r="N61" s="55">
        <v>102.71681482018866</v>
      </c>
      <c r="O61" s="60">
        <v>101.25096595214774</v>
      </c>
      <c r="P61" s="30">
        <f t="shared" si="0"/>
        <v>99.692134169778171</v>
      </c>
      <c r="Q61" s="7" t="s">
        <v>379</v>
      </c>
      <c r="R61" s="45" t="s">
        <v>87</v>
      </c>
    </row>
    <row r="62" spans="1:18" ht="12" customHeight="1" x14ac:dyDescent="0.2">
      <c r="A62" s="5" t="s">
        <v>88</v>
      </c>
      <c r="B62" s="52" t="s">
        <v>302</v>
      </c>
      <c r="C62" s="25">
        <v>110.74555932562427</v>
      </c>
      <c r="D62" s="55">
        <v>109.51738930607205</v>
      </c>
      <c r="E62" s="24">
        <v>106.66658084915288</v>
      </c>
      <c r="F62" s="24">
        <v>103.25757650818687</v>
      </c>
      <c r="G62" s="68">
        <v>99.375890567303543</v>
      </c>
      <c r="H62" s="55">
        <v>98.132659772185505</v>
      </c>
      <c r="I62" s="65">
        <v>95.20088236140991</v>
      </c>
      <c r="J62" s="25">
        <v>93.891835173666948</v>
      </c>
      <c r="K62" s="55">
        <v>89.713655677928614</v>
      </c>
      <c r="L62" s="55">
        <v>91.163397924379069</v>
      </c>
      <c r="M62" s="55">
        <v>92.449889502101044</v>
      </c>
      <c r="N62" s="55">
        <v>92.317012660406817</v>
      </c>
      <c r="O62" s="60">
        <v>91.376448843120144</v>
      </c>
      <c r="P62" s="30">
        <f t="shared" si="0"/>
        <v>93.735741386944625</v>
      </c>
      <c r="Q62" s="7" t="s">
        <v>380</v>
      </c>
      <c r="R62" s="45" t="s">
        <v>88</v>
      </c>
    </row>
    <row r="63" spans="1:18" ht="12" customHeight="1" x14ac:dyDescent="0.2">
      <c r="A63" s="5" t="s">
        <v>89</v>
      </c>
      <c r="B63" s="52" t="s">
        <v>303</v>
      </c>
      <c r="C63" s="25">
        <v>109.4119757690967</v>
      </c>
      <c r="D63" s="55">
        <v>106.44282744383271</v>
      </c>
      <c r="E63" s="24">
        <v>106.02861289966974</v>
      </c>
      <c r="F63" s="24">
        <v>105.68861451064937</v>
      </c>
      <c r="G63" s="68">
        <v>104.44448006440143</v>
      </c>
      <c r="H63" s="55">
        <v>104.07282239818943</v>
      </c>
      <c r="I63" s="65">
        <v>103.15271129047434</v>
      </c>
      <c r="J63" s="25">
        <v>104.00849735242971</v>
      </c>
      <c r="K63" s="55">
        <v>102.07667946341145</v>
      </c>
      <c r="L63" s="55">
        <v>102.8553501482635</v>
      </c>
      <c r="M63" s="55">
        <v>99.666040355802025</v>
      </c>
      <c r="N63" s="55">
        <v>97.346541482975965</v>
      </c>
      <c r="O63" s="60">
        <v>96.667686425125936</v>
      </c>
      <c r="P63" s="30">
        <f t="shared" si="0"/>
        <v>101.58786766456373</v>
      </c>
      <c r="Q63" s="7" t="s">
        <v>381</v>
      </c>
      <c r="R63" s="45" t="s">
        <v>89</v>
      </c>
    </row>
    <row r="64" spans="1:18" ht="12" customHeight="1" x14ac:dyDescent="0.2">
      <c r="A64" s="5" t="s">
        <v>90</v>
      </c>
      <c r="B64" s="52" t="s">
        <v>304</v>
      </c>
      <c r="C64" s="25">
        <v>100.31129807931651</v>
      </c>
      <c r="D64" s="55">
        <v>97.974725968518015</v>
      </c>
      <c r="E64" s="24">
        <v>97.40391788708537</v>
      </c>
      <c r="F64" s="24">
        <v>94.50256274956385</v>
      </c>
      <c r="G64" s="68">
        <v>95.739562043034027</v>
      </c>
      <c r="H64" s="55">
        <v>95.589535812635077</v>
      </c>
      <c r="I64" s="65">
        <v>98.290590999453713</v>
      </c>
      <c r="J64" s="25">
        <v>99.99880798605534</v>
      </c>
      <c r="K64" s="55">
        <v>93.485645941501716</v>
      </c>
      <c r="L64" s="55">
        <v>93.779752248794949</v>
      </c>
      <c r="M64" s="55">
        <v>98.791229923600383</v>
      </c>
      <c r="N64" s="55">
        <v>101.26557318094167</v>
      </c>
      <c r="O64" s="60">
        <v>103.31277138795667</v>
      </c>
      <c r="P64" s="30">
        <f t="shared" si="0"/>
        <v>97.80594105821929</v>
      </c>
      <c r="Q64" s="7" t="s">
        <v>382</v>
      </c>
      <c r="R64" s="45" t="s">
        <v>90</v>
      </c>
    </row>
    <row r="65" spans="1:18" ht="12" customHeight="1" x14ac:dyDescent="0.2">
      <c r="A65" s="5" t="s">
        <v>91</v>
      </c>
      <c r="B65" s="52" t="s">
        <v>306</v>
      </c>
      <c r="C65" s="25">
        <v>101.31476175404721</v>
      </c>
      <c r="D65" s="55">
        <v>91.812060651333468</v>
      </c>
      <c r="E65" s="24">
        <v>96.643136180911256</v>
      </c>
      <c r="F65" s="24">
        <v>99.203488599967841</v>
      </c>
      <c r="G65" s="68">
        <v>101.92936198660367</v>
      </c>
      <c r="H65" s="55">
        <v>110.61965973652579</v>
      </c>
      <c r="I65" s="65">
        <v>115.45877169578604</v>
      </c>
      <c r="J65" s="25">
        <v>119.35470707929423</v>
      </c>
      <c r="K65" s="55">
        <v>120.0429080956965</v>
      </c>
      <c r="L65" s="55">
        <v>114.28653884350322</v>
      </c>
      <c r="M65" s="55">
        <v>118.00667226599788</v>
      </c>
      <c r="N65" s="55">
        <v>118.8604453180548</v>
      </c>
      <c r="O65" s="60">
        <v>121.12246480990501</v>
      </c>
      <c r="P65" s="30">
        <f t="shared" si="0"/>
        <v>115.520169981263</v>
      </c>
      <c r="Q65" s="7" t="s">
        <v>384</v>
      </c>
      <c r="R65" s="45" t="s">
        <v>91</v>
      </c>
    </row>
    <row r="66" spans="1:18" ht="12" customHeight="1" x14ac:dyDescent="0.2">
      <c r="A66" s="5" t="s">
        <v>92</v>
      </c>
      <c r="B66" s="52" t="s">
        <v>307</v>
      </c>
      <c r="C66" s="25">
        <v>98.130166666893672</v>
      </c>
      <c r="D66" s="55">
        <v>87.946636721779853</v>
      </c>
      <c r="E66" s="24">
        <v>86.168966636605475</v>
      </c>
      <c r="F66" s="24">
        <v>92.369071084024</v>
      </c>
      <c r="G66" s="68">
        <v>83.717663882346713</v>
      </c>
      <c r="H66" s="55">
        <v>83.99034419602603</v>
      </c>
      <c r="I66" s="65">
        <v>86.044798734723841</v>
      </c>
      <c r="J66" s="25">
        <v>92.063352052727282</v>
      </c>
      <c r="K66" s="55">
        <v>90.717193012051723</v>
      </c>
      <c r="L66" s="55">
        <v>90.701399374324254</v>
      </c>
      <c r="M66" s="55">
        <v>96.23477513875504</v>
      </c>
      <c r="N66" s="55">
        <v>96.673476003020838</v>
      </c>
      <c r="O66" s="60">
        <v>104.38594910880209</v>
      </c>
      <c r="P66" s="30">
        <f t="shared" si="0"/>
        <v>91.614327944753086</v>
      </c>
      <c r="Q66" s="7" t="s">
        <v>385</v>
      </c>
      <c r="R66" s="45" t="s">
        <v>92</v>
      </c>
    </row>
    <row r="67" spans="1:18" ht="12" customHeight="1" x14ac:dyDescent="0.2">
      <c r="A67" s="5" t="s">
        <v>95</v>
      </c>
      <c r="B67" s="52" t="s">
        <v>310</v>
      </c>
      <c r="C67" s="25">
        <v>96.199469297689618</v>
      </c>
      <c r="D67" s="55">
        <v>95.551468301058989</v>
      </c>
      <c r="E67" s="24">
        <v>95.231556544645969</v>
      </c>
      <c r="F67" s="24">
        <v>96.928825678380704</v>
      </c>
      <c r="G67" s="68">
        <v>99.710736048147979</v>
      </c>
      <c r="H67" s="55">
        <v>99.721334603602571</v>
      </c>
      <c r="I67" s="65">
        <v>101.26349486957544</v>
      </c>
      <c r="J67" s="25">
        <v>100.97728075565911</v>
      </c>
      <c r="K67" s="55">
        <v>101.09862611612095</v>
      </c>
      <c r="L67" s="55">
        <v>101.7039933807032</v>
      </c>
      <c r="M67" s="55">
        <v>101.81204441865161</v>
      </c>
      <c r="N67" s="55">
        <v>102.76125091096355</v>
      </c>
      <c r="O67" s="60">
        <v>102.38755425583935</v>
      </c>
      <c r="P67" s="30">
        <f t="shared" si="0"/>
        <v>101.27070170658486</v>
      </c>
      <c r="Q67" s="7" t="s">
        <v>388</v>
      </c>
      <c r="R67" s="45" t="s">
        <v>95</v>
      </c>
    </row>
    <row r="68" spans="1:18" ht="12" customHeight="1" x14ac:dyDescent="0.2">
      <c r="A68" s="5" t="s">
        <v>96</v>
      </c>
      <c r="B68" s="52" t="s">
        <v>311</v>
      </c>
      <c r="C68" s="25">
        <v>98.006542285190392</v>
      </c>
      <c r="D68" s="55">
        <v>98.063213351749994</v>
      </c>
      <c r="E68" s="24">
        <v>98.360698108433439</v>
      </c>
      <c r="F68" s="24">
        <v>98.686511380687818</v>
      </c>
      <c r="G68" s="68">
        <v>100.3667476122867</v>
      </c>
      <c r="H68" s="55">
        <v>99.76499776385748</v>
      </c>
      <c r="I68" s="65">
        <v>100.19678464036501</v>
      </c>
      <c r="J68" s="25">
        <v>99.975468568443688</v>
      </c>
      <c r="K68" s="55">
        <v>99.863274642459714</v>
      </c>
      <c r="L68" s="55">
        <v>100.36959023510803</v>
      </c>
      <c r="M68" s="55">
        <v>101.10148883465224</v>
      </c>
      <c r="N68" s="55">
        <v>100.18638065093597</v>
      </c>
      <c r="O68" s="60">
        <v>100.11764494350803</v>
      </c>
      <c r="P68" s="30">
        <f t="shared" si="0"/>
        <v>100.21581976573522</v>
      </c>
      <c r="Q68" s="7" t="s">
        <v>389</v>
      </c>
      <c r="R68" s="45" t="s">
        <v>96</v>
      </c>
    </row>
    <row r="69" spans="1:18" ht="12" customHeight="1" x14ac:dyDescent="0.2">
      <c r="A69" s="5" t="s">
        <v>97</v>
      </c>
      <c r="B69" s="52" t="s">
        <v>312</v>
      </c>
      <c r="C69" s="25">
        <v>95.418003156358949</v>
      </c>
      <c r="D69" s="55">
        <v>94.841293435941381</v>
      </c>
      <c r="E69" s="24">
        <v>95.457673659530471</v>
      </c>
      <c r="F69" s="24">
        <v>95.769359664716788</v>
      </c>
      <c r="G69" s="68">
        <v>95.336734090586731</v>
      </c>
      <c r="H69" s="55">
        <v>95.21732069633471</v>
      </c>
      <c r="I69" s="65">
        <v>94.768357070344848</v>
      </c>
      <c r="J69" s="25">
        <v>96.627881096496722</v>
      </c>
      <c r="K69" s="55">
        <v>96.577294981953969</v>
      </c>
      <c r="L69" s="55">
        <v>96.581363754429958</v>
      </c>
      <c r="M69" s="55">
        <v>98.169857048424191</v>
      </c>
      <c r="N69" s="55">
        <v>98.174177346005322</v>
      </c>
      <c r="O69" s="60">
        <v>98.076390608222113</v>
      </c>
      <c r="P69" s="30">
        <f t="shared" si="0"/>
        <v>96.614375188088729</v>
      </c>
      <c r="Q69" s="7" t="s">
        <v>390</v>
      </c>
      <c r="R69" s="45" t="s">
        <v>97</v>
      </c>
    </row>
    <row r="70" spans="1:18" ht="12" customHeight="1" x14ac:dyDescent="0.2">
      <c r="A70" s="5" t="s">
        <v>98</v>
      </c>
      <c r="B70" s="52" t="s">
        <v>313</v>
      </c>
      <c r="C70" s="25">
        <v>101.41541952872953</v>
      </c>
      <c r="D70" s="55">
        <v>102.96090570273282</v>
      </c>
      <c r="E70" s="24">
        <v>104.65288260025699</v>
      </c>
      <c r="F70" s="24">
        <v>101.76561223321998</v>
      </c>
      <c r="G70" s="68">
        <v>103.09999744362501</v>
      </c>
      <c r="H70" s="55">
        <v>99.260670834420736</v>
      </c>
      <c r="I70" s="65">
        <v>99.20030120776056</v>
      </c>
      <c r="J70" s="25">
        <v>101.42770535230632</v>
      </c>
      <c r="K70" s="55">
        <v>97.132775711912899</v>
      </c>
      <c r="L70" s="55">
        <v>111.22537634756613</v>
      </c>
      <c r="M70" s="55">
        <v>111.07174135561047</v>
      </c>
      <c r="N70" s="55">
        <v>109.11689029033609</v>
      </c>
      <c r="O70" s="60">
        <v>108.6483114275469</v>
      </c>
      <c r="P70" s="30">
        <f t="shared" si="0"/>
        <v>104.46486333012056</v>
      </c>
      <c r="Q70" s="7" t="s">
        <v>391</v>
      </c>
      <c r="R70" s="45" t="s">
        <v>98</v>
      </c>
    </row>
    <row r="71" spans="1:18" ht="12" customHeight="1" x14ac:dyDescent="0.2">
      <c r="A71" s="5" t="s">
        <v>99</v>
      </c>
      <c r="B71" s="52" t="s">
        <v>314</v>
      </c>
      <c r="C71" s="25">
        <v>101.89298074747535</v>
      </c>
      <c r="D71" s="55">
        <v>101.31966055171064</v>
      </c>
      <c r="E71" s="24">
        <v>101.6458079767862</v>
      </c>
      <c r="F71" s="24">
        <v>101.39803622861973</v>
      </c>
      <c r="G71" s="68">
        <v>100.36703897301071</v>
      </c>
      <c r="H71" s="55">
        <v>100.47949724248578</v>
      </c>
      <c r="I71" s="65">
        <v>100.53960020662787</v>
      </c>
      <c r="J71" s="25">
        <v>101.10623217627921</v>
      </c>
      <c r="K71" s="55">
        <v>102.93141596475192</v>
      </c>
      <c r="L71" s="55">
        <v>101.32797293241018</v>
      </c>
      <c r="M71" s="55">
        <v>100.57945844621597</v>
      </c>
      <c r="N71" s="55">
        <v>100.17053225676287</v>
      </c>
      <c r="O71" s="60">
        <v>100.62668868558175</v>
      </c>
      <c r="P71" s="30">
        <f t="shared" si="0"/>
        <v>100.9031596537918</v>
      </c>
      <c r="Q71" s="7" t="s">
        <v>392</v>
      </c>
      <c r="R71" s="45" t="s">
        <v>99</v>
      </c>
    </row>
    <row r="72" spans="1:18" ht="12" customHeight="1" x14ac:dyDescent="0.2">
      <c r="A72" s="5" t="s">
        <v>100</v>
      </c>
      <c r="B72" s="52" t="s">
        <v>220</v>
      </c>
      <c r="C72" s="25">
        <v>102.38975138143327</v>
      </c>
      <c r="D72" s="55">
        <v>101.10825153054996</v>
      </c>
      <c r="E72" s="24">
        <v>98.361306085460157</v>
      </c>
      <c r="F72" s="24">
        <v>98.469001547750707</v>
      </c>
      <c r="G72" s="68">
        <v>101.92840463732793</v>
      </c>
      <c r="H72" s="55">
        <v>98.322935976354046</v>
      </c>
      <c r="I72" s="65">
        <v>100.61785598275866</v>
      </c>
      <c r="J72" s="25">
        <v>97.811405243863632</v>
      </c>
      <c r="K72" s="55">
        <v>98.409397267337013</v>
      </c>
      <c r="L72" s="55">
        <v>99.642728053376374</v>
      </c>
      <c r="M72" s="55">
        <v>97.74084659266066</v>
      </c>
      <c r="N72" s="55">
        <v>98.1562812963124</v>
      </c>
      <c r="O72" s="60">
        <v>98.811548166398339</v>
      </c>
      <c r="P72" s="30">
        <f t="shared" ref="P72:P76" si="1">AVERAGE(G72:O72)</f>
        <v>99.049044801821012</v>
      </c>
      <c r="Q72" s="7" t="s">
        <v>393</v>
      </c>
      <c r="R72" s="45" t="s">
        <v>100</v>
      </c>
    </row>
    <row r="73" spans="1:18" ht="12" customHeight="1" x14ac:dyDescent="0.2">
      <c r="A73" s="5" t="s">
        <v>121</v>
      </c>
      <c r="B73" s="52" t="s">
        <v>315</v>
      </c>
      <c r="C73" s="25">
        <v>96.569174686693842</v>
      </c>
      <c r="D73" s="55">
        <v>96.532512022689048</v>
      </c>
      <c r="E73" s="24">
        <v>113.41403469613103</v>
      </c>
      <c r="F73" s="24">
        <v>116.42151034746423</v>
      </c>
      <c r="G73" s="68">
        <v>106.07698047238495</v>
      </c>
      <c r="H73" s="55">
        <v>106.05430332155119</v>
      </c>
      <c r="I73" s="65">
        <v>106.10063565213568</v>
      </c>
      <c r="J73" s="25">
        <v>106.10063565213545</v>
      </c>
      <c r="K73" s="55">
        <v>106.10063565213545</v>
      </c>
      <c r="L73" s="55">
        <v>106.10063565213545</v>
      </c>
      <c r="M73" s="55">
        <v>106.10063565213545</v>
      </c>
      <c r="N73" s="55">
        <v>106.10063565213545</v>
      </c>
      <c r="O73" s="60">
        <v>106.10063565213545</v>
      </c>
      <c r="P73" s="30">
        <f t="shared" si="1"/>
        <v>106.09285926209827</v>
      </c>
      <c r="Q73" s="7" t="s">
        <v>394</v>
      </c>
      <c r="R73" s="45" t="s">
        <v>121</v>
      </c>
    </row>
    <row r="74" spans="1:18" ht="12" customHeight="1" x14ac:dyDescent="0.2">
      <c r="A74" s="5" t="s">
        <v>101</v>
      </c>
      <c r="B74" s="52" t="s">
        <v>316</v>
      </c>
      <c r="C74" s="25">
        <v>99.715317257336935</v>
      </c>
      <c r="D74" s="55">
        <v>100.76961048994504</v>
      </c>
      <c r="E74" s="24">
        <v>97.929120398166233</v>
      </c>
      <c r="F74" s="24">
        <v>97.592192351571683</v>
      </c>
      <c r="G74" s="68">
        <v>97.56729892881134</v>
      </c>
      <c r="H74" s="55">
        <v>99.653376862956065</v>
      </c>
      <c r="I74" s="65">
        <v>99.862714293804785</v>
      </c>
      <c r="J74" s="25">
        <v>99.155328312646532</v>
      </c>
      <c r="K74" s="55">
        <v>90.43781407652375</v>
      </c>
      <c r="L74" s="55">
        <v>90.481612115280413</v>
      </c>
      <c r="M74" s="55">
        <v>89.886234833377813</v>
      </c>
      <c r="N74" s="55">
        <v>91.106151662678101</v>
      </c>
      <c r="O74" s="60">
        <v>90.833017880037602</v>
      </c>
      <c r="P74" s="30">
        <f t="shared" si="1"/>
        <v>94.331505440679592</v>
      </c>
      <c r="Q74" s="7" t="s">
        <v>395</v>
      </c>
      <c r="R74" s="45" t="s">
        <v>101</v>
      </c>
    </row>
    <row r="75" spans="1:18" ht="12" customHeight="1" x14ac:dyDescent="0.2">
      <c r="A75" s="5" t="s">
        <v>102</v>
      </c>
      <c r="B75" s="52" t="s">
        <v>317</v>
      </c>
      <c r="C75" s="25">
        <v>105.95237221360512</v>
      </c>
      <c r="D75" s="55">
        <v>112.71917908492384</v>
      </c>
      <c r="E75" s="24">
        <v>111.90641110117822</v>
      </c>
      <c r="F75" s="24">
        <v>107.81059999892553</v>
      </c>
      <c r="G75" s="68">
        <v>116.86778537965282</v>
      </c>
      <c r="H75" s="55">
        <v>102.20162018720957</v>
      </c>
      <c r="I75" s="65">
        <v>107.76598851680363</v>
      </c>
      <c r="J75" s="25">
        <v>106.13074260630833</v>
      </c>
      <c r="K75" s="55">
        <v>103.90540149753866</v>
      </c>
      <c r="L75" s="55">
        <v>107.65778815501035</v>
      </c>
      <c r="M75" s="55">
        <v>96.391864444892263</v>
      </c>
      <c r="N75" s="55">
        <v>96.785255433098399</v>
      </c>
      <c r="O75" s="60">
        <v>114.22403801648353</v>
      </c>
      <c r="P75" s="30">
        <f t="shared" si="1"/>
        <v>105.77005380411084</v>
      </c>
      <c r="Q75" s="7" t="s">
        <v>396</v>
      </c>
      <c r="R75" s="45" t="s">
        <v>102</v>
      </c>
    </row>
    <row r="76" spans="1:18" ht="12" customHeight="1" thickBot="1" x14ac:dyDescent="0.25">
      <c r="A76" s="44" t="s">
        <v>120</v>
      </c>
      <c r="B76" s="53" t="s">
        <v>221</v>
      </c>
      <c r="C76" s="26">
        <v>101.61265349670362</v>
      </c>
      <c r="D76" s="27">
        <v>101.39346476591633</v>
      </c>
      <c r="E76" s="27">
        <v>101.64577201720077</v>
      </c>
      <c r="F76" s="27">
        <v>101.64577201720077</v>
      </c>
      <c r="G76" s="69">
        <v>106.50621869943025</v>
      </c>
      <c r="H76" s="27">
        <v>106.18981647896972</v>
      </c>
      <c r="I76" s="66">
        <v>106.24171938245568</v>
      </c>
      <c r="J76" s="26">
        <v>106.03162988937436</v>
      </c>
      <c r="K76" s="27">
        <v>105.28680347745669</v>
      </c>
      <c r="L76" s="27">
        <v>105.26623050735138</v>
      </c>
      <c r="M76" s="27">
        <v>104.52390236180548</v>
      </c>
      <c r="N76" s="27">
        <v>103.38114525259579</v>
      </c>
      <c r="O76" s="61">
        <v>103.38114525259579</v>
      </c>
      <c r="P76" s="31">
        <f t="shared" si="1"/>
        <v>105.20095681133724</v>
      </c>
      <c r="Q76" s="53" t="s">
        <v>239</v>
      </c>
      <c r="R76" s="46" t="s">
        <v>120</v>
      </c>
    </row>
    <row r="77" spans="1:18" ht="12.75" customHeight="1" thickTop="1" x14ac:dyDescent="0.2">
      <c r="P77" s="41"/>
    </row>
    <row r="78" spans="1:18" x14ac:dyDescent="0.2">
      <c r="A78" s="51" t="s">
        <v>133</v>
      </c>
      <c r="J78" s="38" t="s">
        <v>134</v>
      </c>
      <c r="P78" s="41"/>
    </row>
    <row r="79" spans="1:18" x14ac:dyDescent="0.2">
      <c r="A79" s="51" t="s">
        <v>132</v>
      </c>
      <c r="J79" s="38" t="s">
        <v>398</v>
      </c>
      <c r="P79" s="41"/>
    </row>
    <row r="80" spans="1:18" x14ac:dyDescent="0.2">
      <c r="P80" s="41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2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R74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2" t="s">
        <v>128</v>
      </c>
      <c r="C4" s="78" t="s">
        <v>137</v>
      </c>
      <c r="D4" s="79"/>
      <c r="E4" s="79"/>
      <c r="F4" s="79"/>
      <c r="G4" s="79"/>
      <c r="H4" s="79"/>
      <c r="I4" s="80"/>
      <c r="J4" s="78" t="s">
        <v>138</v>
      </c>
      <c r="K4" s="89"/>
      <c r="L4" s="89"/>
      <c r="M4" s="89"/>
      <c r="N4" s="89"/>
      <c r="O4" s="89"/>
      <c r="P4" s="90"/>
      <c r="Q4" s="72" t="s">
        <v>129</v>
      </c>
      <c r="R4" s="72" t="s">
        <v>105</v>
      </c>
    </row>
    <row r="5" spans="1:18" ht="15" customHeight="1" x14ac:dyDescent="0.2">
      <c r="A5" s="76"/>
      <c r="B5" s="73"/>
      <c r="C5" s="82">
        <v>2018</v>
      </c>
      <c r="D5" s="83"/>
      <c r="E5" s="83"/>
      <c r="F5" s="83"/>
      <c r="G5" s="84">
        <v>2019</v>
      </c>
      <c r="H5" s="83"/>
      <c r="I5" s="85"/>
      <c r="J5" s="86">
        <v>2019</v>
      </c>
      <c r="K5" s="87"/>
      <c r="L5" s="87"/>
      <c r="M5" s="87"/>
      <c r="N5" s="87"/>
      <c r="O5" s="87"/>
      <c r="P5" s="88"/>
      <c r="Q5" s="73"/>
      <c r="R5" s="73"/>
    </row>
    <row r="6" spans="1:18" s="43" customFormat="1" ht="15" customHeight="1" thickBot="1" x14ac:dyDescent="0.25">
      <c r="A6" s="77"/>
      <c r="B6" s="74"/>
      <c r="C6" s="29" t="s">
        <v>36</v>
      </c>
      <c r="D6" s="34" t="s">
        <v>37</v>
      </c>
      <c r="E6" s="34" t="s">
        <v>38</v>
      </c>
      <c r="F6" s="34" t="s">
        <v>39</v>
      </c>
      <c r="G6" s="34" t="s">
        <v>28</v>
      </c>
      <c r="H6" s="34" t="s">
        <v>29</v>
      </c>
      <c r="I6" s="23" t="s">
        <v>30</v>
      </c>
      <c r="J6" s="33" t="s">
        <v>31</v>
      </c>
      <c r="K6" s="34" t="s">
        <v>32</v>
      </c>
      <c r="L6" s="34" t="s">
        <v>33</v>
      </c>
      <c r="M6" s="34" t="s">
        <v>34</v>
      </c>
      <c r="N6" s="37" t="s">
        <v>35</v>
      </c>
      <c r="O6" s="34" t="s">
        <v>36</v>
      </c>
      <c r="P6" s="36" t="s">
        <v>40</v>
      </c>
      <c r="Q6" s="74"/>
      <c r="R6" s="74"/>
    </row>
    <row r="7" spans="1:18" ht="13.5" thickTop="1" x14ac:dyDescent="0.2">
      <c r="A7" s="71"/>
      <c r="B7" s="8" t="s">
        <v>4</v>
      </c>
      <c r="C7" s="35">
        <v>102.23520192014786</v>
      </c>
      <c r="D7" s="28">
        <v>102.90708470560418</v>
      </c>
      <c r="E7" s="28">
        <v>101.56453102738139</v>
      </c>
      <c r="F7" s="28">
        <v>100.87572391697752</v>
      </c>
      <c r="G7" s="67">
        <v>100.4796741745912</v>
      </c>
      <c r="H7" s="28">
        <v>100.31699948439667</v>
      </c>
      <c r="I7" s="70">
        <v>99.503627235371695</v>
      </c>
      <c r="J7" s="35">
        <v>99.930403039998055</v>
      </c>
      <c r="K7" s="28">
        <v>100.03227691090278</v>
      </c>
      <c r="L7" s="28">
        <v>99.110538232166306</v>
      </c>
      <c r="M7" s="28">
        <v>98.615795717628416</v>
      </c>
      <c r="N7" s="28">
        <v>98.22380286914975</v>
      </c>
      <c r="O7" s="59">
        <v>98.142707228260022</v>
      </c>
      <c r="P7" s="32">
        <f>AVERAGE(G7:O7)</f>
        <v>99.372869432496103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103.64531532352936</v>
      </c>
      <c r="D8" s="55">
        <v>99.061594857124774</v>
      </c>
      <c r="E8" s="24">
        <v>98.595760872104478</v>
      </c>
      <c r="F8" s="24">
        <v>103.92545799139869</v>
      </c>
      <c r="G8" s="68">
        <v>109.44910189287106</v>
      </c>
      <c r="H8" s="55">
        <v>115.60705907789868</v>
      </c>
      <c r="I8" s="65">
        <v>116.57789487264422</v>
      </c>
      <c r="J8" s="25">
        <v>110.78168553018126</v>
      </c>
      <c r="K8" s="55">
        <v>109.08150588659406</v>
      </c>
      <c r="L8" s="55">
        <v>115.63498244294038</v>
      </c>
      <c r="M8" s="55">
        <v>112.82014124284331</v>
      </c>
      <c r="N8" s="55">
        <v>108.16374851749393</v>
      </c>
      <c r="O8" s="62">
        <v>106.80992644461861</v>
      </c>
      <c r="P8" s="30">
        <f t="shared" ref="P8:P36" si="0">AVERAGE(G8:O8)</f>
        <v>111.65844954534285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98.119160098803462</v>
      </c>
      <c r="D9" s="55">
        <v>98.119160098803462</v>
      </c>
      <c r="E9" s="24">
        <v>98.119160098803462</v>
      </c>
      <c r="F9" s="24">
        <v>98.119160098803462</v>
      </c>
      <c r="G9" s="68">
        <v>98.738566929497878</v>
      </c>
      <c r="H9" s="55">
        <v>98.738566929497878</v>
      </c>
      <c r="I9" s="65">
        <v>98.738566929497878</v>
      </c>
      <c r="J9" s="25">
        <v>98.70759658796328</v>
      </c>
      <c r="K9" s="55">
        <v>98.70759658796328</v>
      </c>
      <c r="L9" s="55">
        <v>98.70759658796328</v>
      </c>
      <c r="M9" s="55">
        <v>98.70759658796328</v>
      </c>
      <c r="N9" s="55">
        <v>98.490804197220129</v>
      </c>
      <c r="O9" s="62">
        <v>98.490804197220129</v>
      </c>
      <c r="P9" s="30">
        <f t="shared" si="0"/>
        <v>98.669743948309659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2" t="s">
        <v>146</v>
      </c>
      <c r="C10" s="25">
        <v>125.91751712910408</v>
      </c>
      <c r="D10" s="55">
        <v>125.7139026047076</v>
      </c>
      <c r="E10" s="24">
        <v>129.24907553704327</v>
      </c>
      <c r="F10" s="24">
        <v>137.60823824290426</v>
      </c>
      <c r="G10" s="68">
        <v>128.66884492070051</v>
      </c>
      <c r="H10" s="55">
        <v>140.3945458276643</v>
      </c>
      <c r="I10" s="65">
        <v>119.53916210526471</v>
      </c>
      <c r="J10" s="25">
        <v>119.72945159849677</v>
      </c>
      <c r="K10" s="55">
        <v>119.41754851936433</v>
      </c>
      <c r="L10" s="55">
        <v>126.68908725026127</v>
      </c>
      <c r="M10" s="55">
        <v>134.23608685317427</v>
      </c>
      <c r="N10" s="55">
        <v>140.51058069059073</v>
      </c>
      <c r="O10" s="62">
        <v>129.52080718195444</v>
      </c>
      <c r="P10" s="30">
        <f t="shared" si="0"/>
        <v>128.74512388305237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2" t="s">
        <v>147</v>
      </c>
      <c r="C11" s="25">
        <v>133.73556979688396</v>
      </c>
      <c r="D11" s="55">
        <v>142.01858407477951</v>
      </c>
      <c r="E11" s="24">
        <v>117.66131232942901</v>
      </c>
      <c r="F11" s="24">
        <v>111.86523394584147</v>
      </c>
      <c r="G11" s="68">
        <v>112.31983989417246</v>
      </c>
      <c r="H11" s="55">
        <v>113.85829417986376</v>
      </c>
      <c r="I11" s="65">
        <v>110.3085618256239</v>
      </c>
      <c r="J11" s="25">
        <v>113.57232705118759</v>
      </c>
      <c r="K11" s="55">
        <v>113.00270319903129</v>
      </c>
      <c r="L11" s="55">
        <v>98.404198640729192</v>
      </c>
      <c r="M11" s="55">
        <v>94.962894415546998</v>
      </c>
      <c r="N11" s="55">
        <v>91.079679763692994</v>
      </c>
      <c r="O11" s="62">
        <v>94.223830375884134</v>
      </c>
      <c r="P11" s="30">
        <f t="shared" si="0"/>
        <v>104.63692548285914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122.60515573491512</v>
      </c>
      <c r="D12" s="55">
        <v>118.46692179947358</v>
      </c>
      <c r="E12" s="24">
        <v>117.77780406379701</v>
      </c>
      <c r="F12" s="24">
        <v>118.81148066731227</v>
      </c>
      <c r="G12" s="68">
        <v>118.81148066731227</v>
      </c>
      <c r="H12" s="55">
        <v>127.79835691711591</v>
      </c>
      <c r="I12" s="65">
        <v>124.8574807508389</v>
      </c>
      <c r="J12" s="25">
        <v>120.37821546894146</v>
      </c>
      <c r="K12" s="55">
        <v>125.20203961867757</v>
      </c>
      <c r="L12" s="55">
        <v>125.12336895788179</v>
      </c>
      <c r="M12" s="55">
        <v>122.73459307744986</v>
      </c>
      <c r="N12" s="55">
        <v>121.7009164739346</v>
      </c>
      <c r="O12" s="62">
        <v>120.6672398704201</v>
      </c>
      <c r="P12" s="30">
        <f t="shared" si="0"/>
        <v>123.03041020028584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107.59971595789565</v>
      </c>
      <c r="D13" s="55">
        <v>110.2905342522027</v>
      </c>
      <c r="E13" s="24">
        <v>109.51229657919332</v>
      </c>
      <c r="F13" s="24">
        <v>109.5036744471231</v>
      </c>
      <c r="G13" s="68">
        <v>111.14775566474241</v>
      </c>
      <c r="H13" s="55">
        <v>111.371273671628</v>
      </c>
      <c r="I13" s="65">
        <v>107.44888597012704</v>
      </c>
      <c r="J13" s="25">
        <v>107.75863867347488</v>
      </c>
      <c r="K13" s="55">
        <v>107.63124870837734</v>
      </c>
      <c r="L13" s="55">
        <v>107.95751681015182</v>
      </c>
      <c r="M13" s="55">
        <v>107.9302198134297</v>
      </c>
      <c r="N13" s="55">
        <v>107.65784518277165</v>
      </c>
      <c r="O13" s="62">
        <v>107.86608303701276</v>
      </c>
      <c r="P13" s="30">
        <f t="shared" si="0"/>
        <v>108.52994083685729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101.84842736436406</v>
      </c>
      <c r="D14" s="55">
        <v>101.84358749379385</v>
      </c>
      <c r="E14" s="24">
        <v>101.61194115463223</v>
      </c>
      <c r="F14" s="24">
        <v>101.8808974053976</v>
      </c>
      <c r="G14" s="68">
        <v>101.079328099249</v>
      </c>
      <c r="H14" s="55">
        <v>101.31165086813829</v>
      </c>
      <c r="I14" s="65">
        <v>101.90605121867989</v>
      </c>
      <c r="J14" s="25">
        <v>102.02905853040568</v>
      </c>
      <c r="K14" s="55">
        <v>102.28210485339548</v>
      </c>
      <c r="L14" s="55">
        <v>102.70842681152472</v>
      </c>
      <c r="M14" s="55">
        <v>102.29682779305473</v>
      </c>
      <c r="N14" s="55">
        <v>102.71760665867789</v>
      </c>
      <c r="O14" s="62">
        <v>103.13518631078929</v>
      </c>
      <c r="P14" s="30">
        <f t="shared" si="0"/>
        <v>102.16291568265723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95.743216702505777</v>
      </c>
      <c r="D15" s="55">
        <v>95.405882799487017</v>
      </c>
      <c r="E15" s="24">
        <v>96.138656021408906</v>
      </c>
      <c r="F15" s="24">
        <v>95.968622775425942</v>
      </c>
      <c r="G15" s="68">
        <v>96.897234904930826</v>
      </c>
      <c r="H15" s="55">
        <v>97.092329847135304</v>
      </c>
      <c r="I15" s="65">
        <v>97.159962690817011</v>
      </c>
      <c r="J15" s="25">
        <v>97.558226828352687</v>
      </c>
      <c r="K15" s="55">
        <v>98.757374642747891</v>
      </c>
      <c r="L15" s="55">
        <v>100.01642747025873</v>
      </c>
      <c r="M15" s="55">
        <v>100.26149534975499</v>
      </c>
      <c r="N15" s="55">
        <v>100.02875400397626</v>
      </c>
      <c r="O15" s="62">
        <v>103.85656772558448</v>
      </c>
      <c r="P15" s="30">
        <f t="shared" si="0"/>
        <v>99.069819273728683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2" t="s">
        <v>152</v>
      </c>
      <c r="C16" s="25">
        <v>120.08672775592265</v>
      </c>
      <c r="D16" s="55">
        <v>121.08912314770276</v>
      </c>
      <c r="E16" s="24">
        <v>121.26926880172331</v>
      </c>
      <c r="F16" s="24">
        <v>121.26926880172331</v>
      </c>
      <c r="G16" s="68">
        <v>118.66314973014914</v>
      </c>
      <c r="H16" s="55">
        <v>118.66314973014914</v>
      </c>
      <c r="I16" s="65">
        <v>118.66314973014914</v>
      </c>
      <c r="J16" s="25">
        <v>118.66314973014914</v>
      </c>
      <c r="K16" s="55">
        <v>118.66314973014914</v>
      </c>
      <c r="L16" s="55">
        <v>120.40267405265897</v>
      </c>
      <c r="M16" s="55">
        <v>121.78498673146741</v>
      </c>
      <c r="N16" s="55">
        <v>122.46697760503933</v>
      </c>
      <c r="O16" s="62">
        <v>122.53369074839605</v>
      </c>
      <c r="P16" s="30">
        <f t="shared" si="0"/>
        <v>120.05600864314528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2" t="s">
        <v>153</v>
      </c>
      <c r="C17" s="25">
        <v>97.040179165377111</v>
      </c>
      <c r="D17" s="55">
        <v>99.108220602906641</v>
      </c>
      <c r="E17" s="24">
        <v>99.652742262880466</v>
      </c>
      <c r="F17" s="24">
        <v>98.23259782082603</v>
      </c>
      <c r="G17" s="68">
        <v>96.764079227127112</v>
      </c>
      <c r="H17" s="55">
        <v>96.708750057365521</v>
      </c>
      <c r="I17" s="65">
        <v>98.079695779649683</v>
      </c>
      <c r="J17" s="25">
        <v>100.00455559043496</v>
      </c>
      <c r="K17" s="55">
        <v>99.479180194015427</v>
      </c>
      <c r="L17" s="55">
        <v>98.381517612638788</v>
      </c>
      <c r="M17" s="55">
        <v>97.858379228184347</v>
      </c>
      <c r="N17" s="55">
        <v>98.201438423346161</v>
      </c>
      <c r="O17" s="62">
        <v>97.403744543732998</v>
      </c>
      <c r="P17" s="30">
        <f t="shared" si="0"/>
        <v>98.097926739610557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2" t="s">
        <v>154</v>
      </c>
      <c r="C18" s="25">
        <v>101.9889809093749</v>
      </c>
      <c r="D18" s="55">
        <v>101.07573394417274</v>
      </c>
      <c r="E18" s="24">
        <v>100.90751573195323</v>
      </c>
      <c r="F18" s="24">
        <v>100.01835271105172</v>
      </c>
      <c r="G18" s="68">
        <v>102.04641216150243</v>
      </c>
      <c r="H18" s="55">
        <v>102.75830870490969</v>
      </c>
      <c r="I18" s="65">
        <v>102.53147574347318</v>
      </c>
      <c r="J18" s="25">
        <v>102.57709512835574</v>
      </c>
      <c r="K18" s="55">
        <v>102.57709512835574</v>
      </c>
      <c r="L18" s="55">
        <v>102.57709512835574</v>
      </c>
      <c r="M18" s="55">
        <v>102.50193400396239</v>
      </c>
      <c r="N18" s="55">
        <v>99.601596571268772</v>
      </c>
      <c r="O18" s="62">
        <v>100.06736189412381</v>
      </c>
      <c r="P18" s="30">
        <f t="shared" si="0"/>
        <v>101.9153749404786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2" t="s">
        <v>155</v>
      </c>
      <c r="C19" s="25">
        <v>102.02997747087436</v>
      </c>
      <c r="D19" s="55">
        <v>102.02997747087436</v>
      </c>
      <c r="E19" s="24">
        <v>102.02997747087436</v>
      </c>
      <c r="F19" s="24">
        <v>102.02997747087436</v>
      </c>
      <c r="G19" s="68">
        <v>100.6607574139182</v>
      </c>
      <c r="H19" s="55">
        <v>100.6607574139182</v>
      </c>
      <c r="I19" s="65">
        <v>100.6607574139182</v>
      </c>
      <c r="J19" s="25">
        <v>100.6607574139182</v>
      </c>
      <c r="K19" s="55">
        <v>100.6607574139182</v>
      </c>
      <c r="L19" s="55">
        <v>100.6607574139182</v>
      </c>
      <c r="M19" s="55">
        <v>100.05632717455786</v>
      </c>
      <c r="N19" s="55">
        <v>100.05632717455786</v>
      </c>
      <c r="O19" s="62">
        <v>100.05632717455786</v>
      </c>
      <c r="P19" s="30">
        <f t="shared" si="0"/>
        <v>100.45928066746475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2" t="s">
        <v>156</v>
      </c>
      <c r="C20" s="25">
        <v>102.23615198498658</v>
      </c>
      <c r="D20" s="55">
        <v>102.27215466299354</v>
      </c>
      <c r="E20" s="24">
        <v>102.22040341590485</v>
      </c>
      <c r="F20" s="24">
        <v>102.32450065484728</v>
      </c>
      <c r="G20" s="68">
        <v>103.05932604503147</v>
      </c>
      <c r="H20" s="55">
        <v>102.95482796243313</v>
      </c>
      <c r="I20" s="65">
        <v>102.49461309202907</v>
      </c>
      <c r="J20" s="25">
        <v>102.57702397760546</v>
      </c>
      <c r="K20" s="55">
        <v>102.54739771184646</v>
      </c>
      <c r="L20" s="55">
        <v>102.1758060887007</v>
      </c>
      <c r="M20" s="55">
        <v>102.16934101280394</v>
      </c>
      <c r="N20" s="55">
        <v>101.22808491918747</v>
      </c>
      <c r="O20" s="62">
        <v>101.15188918614604</v>
      </c>
      <c r="P20" s="30">
        <f t="shared" si="0"/>
        <v>102.26203444397596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2" t="s">
        <v>157</v>
      </c>
      <c r="C21" s="25">
        <v>92.229437829693353</v>
      </c>
      <c r="D21" s="55">
        <v>92.308276512985245</v>
      </c>
      <c r="E21" s="24">
        <v>91.935798539322008</v>
      </c>
      <c r="F21" s="24">
        <v>92.885403609980855</v>
      </c>
      <c r="G21" s="68">
        <v>93.059223706948416</v>
      </c>
      <c r="H21" s="55">
        <v>92.554249722908111</v>
      </c>
      <c r="I21" s="65">
        <v>92.598601253821968</v>
      </c>
      <c r="J21" s="25">
        <v>92.091268952519101</v>
      </c>
      <c r="K21" s="55">
        <v>91.698544631888126</v>
      </c>
      <c r="L21" s="55">
        <v>90.381950175177252</v>
      </c>
      <c r="M21" s="55">
        <v>88.781526186407419</v>
      </c>
      <c r="N21" s="55">
        <v>88.809608141516094</v>
      </c>
      <c r="O21" s="62">
        <v>87.653153645951036</v>
      </c>
      <c r="P21" s="30">
        <f t="shared" si="0"/>
        <v>90.847569601904169</v>
      </c>
      <c r="Q21" s="7" t="s">
        <v>187</v>
      </c>
      <c r="R21" s="45" t="s">
        <v>51</v>
      </c>
    </row>
    <row r="22" spans="1:18" ht="12" customHeight="1" x14ac:dyDescent="0.2">
      <c r="A22" s="5" t="s">
        <v>53</v>
      </c>
      <c r="B22" s="52" t="s">
        <v>158</v>
      </c>
      <c r="C22" s="25">
        <v>125.99340650931148</v>
      </c>
      <c r="D22" s="55">
        <v>130.75445406576125</v>
      </c>
      <c r="E22" s="24">
        <v>131.41969574197347</v>
      </c>
      <c r="F22" s="24">
        <v>118.50362599639885</v>
      </c>
      <c r="G22" s="68">
        <v>112.70395588835736</v>
      </c>
      <c r="H22" s="55">
        <v>109.22344507389658</v>
      </c>
      <c r="I22" s="65">
        <v>114.061984172016</v>
      </c>
      <c r="J22" s="25">
        <v>116.45980425642098</v>
      </c>
      <c r="K22" s="55">
        <v>123.23132597306157</v>
      </c>
      <c r="L22" s="55">
        <v>125.38601745103068</v>
      </c>
      <c r="M22" s="55">
        <v>118.10377130813326</v>
      </c>
      <c r="N22" s="55">
        <v>117.36493913405738</v>
      </c>
      <c r="O22" s="62">
        <v>116.37694686876945</v>
      </c>
      <c r="P22" s="30">
        <f t="shared" si="0"/>
        <v>116.99024334730481</v>
      </c>
      <c r="Q22" s="7" t="s">
        <v>188</v>
      </c>
      <c r="R22" s="45" t="s">
        <v>53</v>
      </c>
    </row>
    <row r="23" spans="1:18" ht="12" customHeight="1" x14ac:dyDescent="0.2">
      <c r="A23" s="5" t="s">
        <v>54</v>
      </c>
      <c r="B23" s="52" t="s">
        <v>159</v>
      </c>
      <c r="C23" s="25">
        <v>102.43758528259482</v>
      </c>
      <c r="D23" s="55">
        <v>103.42756594125659</v>
      </c>
      <c r="E23" s="24">
        <v>104.9395041126682</v>
      </c>
      <c r="F23" s="24">
        <v>104.40920109042884</v>
      </c>
      <c r="G23" s="68">
        <v>102.95012494726308</v>
      </c>
      <c r="H23" s="55">
        <v>102.33044441240115</v>
      </c>
      <c r="I23" s="65">
        <v>101.71972877670149</v>
      </c>
      <c r="J23" s="25">
        <v>102.90678021534399</v>
      </c>
      <c r="K23" s="55">
        <v>102.4519451567032</v>
      </c>
      <c r="L23" s="55">
        <v>102.12980089690411</v>
      </c>
      <c r="M23" s="55">
        <v>101.98441105845602</v>
      </c>
      <c r="N23" s="55">
        <v>101.4973152865079</v>
      </c>
      <c r="O23" s="62">
        <v>102.17633974735</v>
      </c>
      <c r="P23" s="30">
        <f t="shared" si="0"/>
        <v>102.23854338862564</v>
      </c>
      <c r="Q23" s="7" t="s">
        <v>189</v>
      </c>
      <c r="R23" s="45" t="s">
        <v>54</v>
      </c>
    </row>
    <row r="24" spans="1:18" ht="12" customHeight="1" x14ac:dyDescent="0.2">
      <c r="A24" s="5" t="s">
        <v>55</v>
      </c>
      <c r="B24" s="52" t="s">
        <v>160</v>
      </c>
      <c r="C24" s="25">
        <v>96.255978991640674</v>
      </c>
      <c r="D24" s="55">
        <v>96.210194766428828</v>
      </c>
      <c r="E24" s="24">
        <v>96.151714729532387</v>
      </c>
      <c r="F24" s="24">
        <v>96.112435048638844</v>
      </c>
      <c r="G24" s="68">
        <v>93.6068552966547</v>
      </c>
      <c r="H24" s="55">
        <v>91.499352236242771</v>
      </c>
      <c r="I24" s="65">
        <v>91.499352236242771</v>
      </c>
      <c r="J24" s="25">
        <v>91.747745586011263</v>
      </c>
      <c r="K24" s="55">
        <v>91.747745586011263</v>
      </c>
      <c r="L24" s="55">
        <v>91.580368399217903</v>
      </c>
      <c r="M24" s="55">
        <v>91.69848147660872</v>
      </c>
      <c r="N24" s="55">
        <v>91.751250294337993</v>
      </c>
      <c r="O24" s="62">
        <v>91.751250294337993</v>
      </c>
      <c r="P24" s="30">
        <f t="shared" si="0"/>
        <v>91.875822378407264</v>
      </c>
      <c r="Q24" s="7" t="s">
        <v>190</v>
      </c>
      <c r="R24" s="45" t="s">
        <v>55</v>
      </c>
    </row>
    <row r="25" spans="1:18" ht="12" customHeight="1" x14ac:dyDescent="0.2">
      <c r="A25" s="5" t="s">
        <v>56</v>
      </c>
      <c r="B25" s="52" t="s">
        <v>161</v>
      </c>
      <c r="C25" s="25">
        <v>101.7571243519557</v>
      </c>
      <c r="D25" s="55">
        <v>101.62119052791533</v>
      </c>
      <c r="E25" s="24">
        <v>101.73046033556176</v>
      </c>
      <c r="F25" s="24">
        <v>101.78501375801311</v>
      </c>
      <c r="G25" s="68">
        <v>101.70970130661631</v>
      </c>
      <c r="H25" s="55">
        <v>101.34770580327103</v>
      </c>
      <c r="I25" s="65">
        <v>101.18969205156529</v>
      </c>
      <c r="J25" s="25">
        <v>101.21023560489439</v>
      </c>
      <c r="K25" s="55">
        <v>101.31572161240318</v>
      </c>
      <c r="L25" s="55">
        <v>101.19999783242395</v>
      </c>
      <c r="M25" s="55">
        <v>101.27196669799456</v>
      </c>
      <c r="N25" s="55">
        <v>101.18524469614174</v>
      </c>
      <c r="O25" s="62">
        <v>101.25424233951678</v>
      </c>
      <c r="P25" s="30">
        <f t="shared" si="0"/>
        <v>101.29827866053635</v>
      </c>
      <c r="Q25" s="7" t="s">
        <v>191</v>
      </c>
      <c r="R25" s="45" t="s">
        <v>56</v>
      </c>
    </row>
    <row r="26" spans="1:18" ht="12" customHeight="1" x14ac:dyDescent="0.2">
      <c r="A26" s="5" t="s">
        <v>57</v>
      </c>
      <c r="B26" s="52" t="s">
        <v>162</v>
      </c>
      <c r="C26" s="25">
        <v>95.906744941468901</v>
      </c>
      <c r="D26" s="55">
        <v>96.578889274984718</v>
      </c>
      <c r="E26" s="24">
        <v>96.784115785374354</v>
      </c>
      <c r="F26" s="24">
        <v>96.597536966514866</v>
      </c>
      <c r="G26" s="68">
        <v>98.565125533221561</v>
      </c>
      <c r="H26" s="55">
        <v>99.904566606295774</v>
      </c>
      <c r="I26" s="65">
        <v>98.820627632806733</v>
      </c>
      <c r="J26" s="25">
        <v>97.090730234023439</v>
      </c>
      <c r="K26" s="55">
        <v>97.636138754141044</v>
      </c>
      <c r="L26" s="55">
        <v>97.539059848895945</v>
      </c>
      <c r="M26" s="55">
        <v>97.778391681201441</v>
      </c>
      <c r="N26" s="55">
        <v>97.982036570785837</v>
      </c>
      <c r="O26" s="62">
        <v>97.903364699269233</v>
      </c>
      <c r="P26" s="30">
        <f t="shared" si="0"/>
        <v>98.135560173404556</v>
      </c>
      <c r="Q26" s="7" t="s">
        <v>192</v>
      </c>
      <c r="R26" s="45" t="s">
        <v>57</v>
      </c>
    </row>
    <row r="27" spans="1:18" ht="12" customHeight="1" x14ac:dyDescent="0.2">
      <c r="A27" s="5" t="s">
        <v>58</v>
      </c>
      <c r="B27" s="52" t="s">
        <v>163</v>
      </c>
      <c r="C27" s="25">
        <v>115.3194574729711</v>
      </c>
      <c r="D27" s="55">
        <v>115.3857262717747</v>
      </c>
      <c r="E27" s="24">
        <v>116.64134000180594</v>
      </c>
      <c r="F27" s="24">
        <v>114.70136059260356</v>
      </c>
      <c r="G27" s="68">
        <v>112.40127549995287</v>
      </c>
      <c r="H27" s="55">
        <v>111.71766290260331</v>
      </c>
      <c r="I27" s="65">
        <v>112.83476619588761</v>
      </c>
      <c r="J27" s="25">
        <v>113.00213190826909</v>
      </c>
      <c r="K27" s="55">
        <v>112.42711895299873</v>
      </c>
      <c r="L27" s="55">
        <v>110.74840759159288</v>
      </c>
      <c r="M27" s="55">
        <v>109.5359257295687</v>
      </c>
      <c r="N27" s="55">
        <v>109.51272386912161</v>
      </c>
      <c r="O27" s="62">
        <v>109.00579049390488</v>
      </c>
      <c r="P27" s="30">
        <f t="shared" si="0"/>
        <v>111.24286701598886</v>
      </c>
      <c r="Q27" s="7" t="s">
        <v>193</v>
      </c>
      <c r="R27" s="45" t="s">
        <v>58</v>
      </c>
    </row>
    <row r="28" spans="1:18" ht="12" customHeight="1" x14ac:dyDescent="0.2">
      <c r="A28" s="5" t="s">
        <v>59</v>
      </c>
      <c r="B28" s="52" t="s">
        <v>164</v>
      </c>
      <c r="C28" s="25">
        <v>96.759462560319335</v>
      </c>
      <c r="D28" s="55">
        <v>96.914284099299707</v>
      </c>
      <c r="E28" s="24">
        <v>96.213465479295806</v>
      </c>
      <c r="F28" s="24">
        <v>96.335266005367373</v>
      </c>
      <c r="G28" s="68">
        <v>96.669913310412923</v>
      </c>
      <c r="H28" s="55">
        <v>96.69631513612434</v>
      </c>
      <c r="I28" s="65">
        <v>96.531100382402045</v>
      </c>
      <c r="J28" s="25">
        <v>96.69457371375816</v>
      </c>
      <c r="K28" s="55">
        <v>96.545473144482258</v>
      </c>
      <c r="L28" s="55">
        <v>96.467098292036397</v>
      </c>
      <c r="M28" s="55">
        <v>96.068839874056607</v>
      </c>
      <c r="N28" s="55">
        <v>96.163436222456809</v>
      </c>
      <c r="O28" s="62">
        <v>96.098189114568385</v>
      </c>
      <c r="P28" s="30">
        <f t="shared" si="0"/>
        <v>96.43721546558865</v>
      </c>
      <c r="Q28" s="7" t="s">
        <v>194</v>
      </c>
      <c r="R28" s="45" t="s">
        <v>59</v>
      </c>
    </row>
    <row r="29" spans="1:18" ht="12" customHeight="1" x14ac:dyDescent="0.2">
      <c r="A29" s="5" t="s">
        <v>60</v>
      </c>
      <c r="B29" s="52" t="s">
        <v>165</v>
      </c>
      <c r="C29" s="25">
        <v>85.515505543927077</v>
      </c>
      <c r="D29" s="55">
        <v>85.420510956118036</v>
      </c>
      <c r="E29" s="24">
        <v>85.892359331475987</v>
      </c>
      <c r="F29" s="24">
        <v>85.539103864646435</v>
      </c>
      <c r="G29" s="68">
        <v>85.548986044219731</v>
      </c>
      <c r="H29" s="55">
        <v>84.493936726765853</v>
      </c>
      <c r="I29" s="65">
        <v>82.541513189604714</v>
      </c>
      <c r="J29" s="25">
        <v>82.649688618356265</v>
      </c>
      <c r="K29" s="55">
        <v>82.548423699383321</v>
      </c>
      <c r="L29" s="55">
        <v>82.462372321986351</v>
      </c>
      <c r="M29" s="55">
        <v>82.328686344305339</v>
      </c>
      <c r="N29" s="55">
        <v>82.159042895951274</v>
      </c>
      <c r="O29" s="62">
        <v>81.62423388934954</v>
      </c>
      <c r="P29" s="30">
        <f t="shared" si="0"/>
        <v>82.928542636658037</v>
      </c>
      <c r="Q29" s="7" t="s">
        <v>195</v>
      </c>
      <c r="R29" s="45" t="s">
        <v>60</v>
      </c>
    </row>
    <row r="30" spans="1:18" ht="12" customHeight="1" x14ac:dyDescent="0.2">
      <c r="A30" s="5" t="s">
        <v>61</v>
      </c>
      <c r="B30" s="52" t="s">
        <v>166</v>
      </c>
      <c r="C30" s="25">
        <v>100.24182644781699</v>
      </c>
      <c r="D30" s="55">
        <v>100.89900194383279</v>
      </c>
      <c r="E30" s="24">
        <v>100.34364629855845</v>
      </c>
      <c r="F30" s="24">
        <v>100.34263178082158</v>
      </c>
      <c r="G30" s="68">
        <v>99.833636387093193</v>
      </c>
      <c r="H30" s="55">
        <v>99.664642516716029</v>
      </c>
      <c r="I30" s="65">
        <v>95.809602335088272</v>
      </c>
      <c r="J30" s="25">
        <v>95.798247653770289</v>
      </c>
      <c r="K30" s="55">
        <v>95.442709127026461</v>
      </c>
      <c r="L30" s="55">
        <v>94.564953749640523</v>
      </c>
      <c r="M30" s="55">
        <v>95.845651439902539</v>
      </c>
      <c r="N30" s="55">
        <v>95.49951616510846</v>
      </c>
      <c r="O30" s="62">
        <v>95.428192535519543</v>
      </c>
      <c r="P30" s="30">
        <f t="shared" si="0"/>
        <v>96.431905767762814</v>
      </c>
      <c r="Q30" s="7" t="s">
        <v>196</v>
      </c>
      <c r="R30" s="45" t="s">
        <v>61</v>
      </c>
    </row>
    <row r="31" spans="1:18" ht="12" customHeight="1" x14ac:dyDescent="0.2">
      <c r="A31" s="5" t="s">
        <v>62</v>
      </c>
      <c r="B31" s="52" t="s">
        <v>167</v>
      </c>
      <c r="C31" s="25">
        <v>99.932434910806634</v>
      </c>
      <c r="D31" s="55">
        <v>100.43544359997762</v>
      </c>
      <c r="E31" s="24">
        <v>100.19365035593457</v>
      </c>
      <c r="F31" s="24">
        <v>99.612819465783716</v>
      </c>
      <c r="G31" s="68">
        <v>100.06894011505626</v>
      </c>
      <c r="H31" s="55">
        <v>100.01226981271891</v>
      </c>
      <c r="I31" s="65">
        <v>99.622671374660868</v>
      </c>
      <c r="J31" s="25">
        <v>100.44155157062171</v>
      </c>
      <c r="K31" s="55">
        <v>100.61443466986627</v>
      </c>
      <c r="L31" s="55">
        <v>100.08998596986342</v>
      </c>
      <c r="M31" s="55">
        <v>99.361819234102882</v>
      </c>
      <c r="N31" s="55">
        <v>98.863429226466309</v>
      </c>
      <c r="O31" s="62">
        <v>98.867508728664163</v>
      </c>
      <c r="P31" s="30">
        <f t="shared" si="0"/>
        <v>99.771401189113419</v>
      </c>
      <c r="Q31" s="7" t="s">
        <v>197</v>
      </c>
      <c r="R31" s="45" t="s">
        <v>62</v>
      </c>
    </row>
    <row r="32" spans="1:18" ht="12" customHeight="1" x14ac:dyDescent="0.2">
      <c r="A32" s="5" t="s">
        <v>63</v>
      </c>
      <c r="B32" s="52" t="s">
        <v>168</v>
      </c>
      <c r="C32" s="25">
        <v>110.48762687459322</v>
      </c>
      <c r="D32" s="55">
        <v>110.79754316077621</v>
      </c>
      <c r="E32" s="24">
        <v>110.67074527979452</v>
      </c>
      <c r="F32" s="24">
        <v>110.50993576934835</v>
      </c>
      <c r="G32" s="68">
        <v>109.73301957867214</v>
      </c>
      <c r="H32" s="55">
        <v>109.84546901242014</v>
      </c>
      <c r="I32" s="65">
        <v>110.22303820111485</v>
      </c>
      <c r="J32" s="25">
        <v>110.67689497356285</v>
      </c>
      <c r="K32" s="55">
        <v>111.30293418435647</v>
      </c>
      <c r="L32" s="55">
        <v>111.41479209802769</v>
      </c>
      <c r="M32" s="55">
        <v>111.18121063702607</v>
      </c>
      <c r="N32" s="55">
        <v>111.14317639320195</v>
      </c>
      <c r="O32" s="62">
        <v>110.6466218295736</v>
      </c>
      <c r="P32" s="30">
        <f t="shared" si="0"/>
        <v>110.68523965643953</v>
      </c>
      <c r="Q32" s="7" t="s">
        <v>198</v>
      </c>
      <c r="R32" s="45" t="s">
        <v>63</v>
      </c>
    </row>
    <row r="33" spans="1:18" ht="12" customHeight="1" x14ac:dyDescent="0.2">
      <c r="A33" s="5" t="s">
        <v>64</v>
      </c>
      <c r="B33" s="52" t="s">
        <v>169</v>
      </c>
      <c r="C33" s="25">
        <v>112.0438675540413</v>
      </c>
      <c r="D33" s="55">
        <v>108.9965045599493</v>
      </c>
      <c r="E33" s="24">
        <v>99.4675996661433</v>
      </c>
      <c r="F33" s="24">
        <v>99.586057503267881</v>
      </c>
      <c r="G33" s="68">
        <v>102.05337702280238</v>
      </c>
      <c r="H33" s="55">
        <v>101.72772912104951</v>
      </c>
      <c r="I33" s="65">
        <v>102.18919433242827</v>
      </c>
      <c r="J33" s="25">
        <v>102.24243244210828</v>
      </c>
      <c r="K33" s="55">
        <v>103.38311073846711</v>
      </c>
      <c r="L33" s="55">
        <v>103.17223294033474</v>
      </c>
      <c r="M33" s="55">
        <v>103.20598804000431</v>
      </c>
      <c r="N33" s="55">
        <v>102.26362985649835</v>
      </c>
      <c r="O33" s="62">
        <v>102.22069250218682</v>
      </c>
      <c r="P33" s="30">
        <f t="shared" si="0"/>
        <v>102.49537633287554</v>
      </c>
      <c r="Q33" s="7" t="s">
        <v>199</v>
      </c>
      <c r="R33" s="45" t="s">
        <v>64</v>
      </c>
    </row>
    <row r="34" spans="1:18" ht="12" customHeight="1" x14ac:dyDescent="0.2">
      <c r="A34" s="5" t="s">
        <v>65</v>
      </c>
      <c r="B34" s="52" t="s">
        <v>170</v>
      </c>
      <c r="C34" s="25">
        <v>102.22864593155207</v>
      </c>
      <c r="D34" s="55">
        <v>102.05340398579391</v>
      </c>
      <c r="E34" s="24">
        <v>102.04893899829572</v>
      </c>
      <c r="F34" s="24">
        <v>102.06233396079072</v>
      </c>
      <c r="G34" s="68">
        <v>103.01227198003052</v>
      </c>
      <c r="H34" s="55">
        <v>102.61214083708451</v>
      </c>
      <c r="I34" s="65">
        <v>102.61024507427001</v>
      </c>
      <c r="J34" s="25">
        <v>102.20181477591655</v>
      </c>
      <c r="K34" s="55">
        <v>102.21785653172044</v>
      </c>
      <c r="L34" s="55">
        <v>102.26145907644511</v>
      </c>
      <c r="M34" s="55">
        <v>102.43552282047159</v>
      </c>
      <c r="N34" s="55">
        <v>102.22003853069542</v>
      </c>
      <c r="O34" s="62">
        <v>102.06568888364598</v>
      </c>
      <c r="P34" s="30">
        <f t="shared" si="0"/>
        <v>102.40411539003114</v>
      </c>
      <c r="Q34" s="7" t="s">
        <v>200</v>
      </c>
      <c r="R34" s="45" t="s">
        <v>65</v>
      </c>
    </row>
    <row r="35" spans="1:18" ht="12" customHeight="1" x14ac:dyDescent="0.2">
      <c r="A35" s="5" t="s">
        <v>66</v>
      </c>
      <c r="B35" s="52" t="s">
        <v>171</v>
      </c>
      <c r="C35" s="25">
        <v>101.13183167155783</v>
      </c>
      <c r="D35" s="55">
        <v>98.650409535339392</v>
      </c>
      <c r="E35" s="24">
        <v>98.543728313065472</v>
      </c>
      <c r="F35" s="24">
        <v>98.532635094867231</v>
      </c>
      <c r="G35" s="68">
        <v>98.527514203967201</v>
      </c>
      <c r="H35" s="55">
        <v>100.19558503101533</v>
      </c>
      <c r="I35" s="65">
        <v>97.671991892141847</v>
      </c>
      <c r="J35" s="25">
        <v>98.651669421422412</v>
      </c>
      <c r="K35" s="55">
        <v>97.18509420204802</v>
      </c>
      <c r="L35" s="55">
        <v>98.59747408405741</v>
      </c>
      <c r="M35" s="55">
        <v>98.483710859496128</v>
      </c>
      <c r="N35" s="55">
        <v>100.16641711187619</v>
      </c>
      <c r="O35" s="62">
        <v>100.37438242309368</v>
      </c>
      <c r="P35" s="30">
        <f t="shared" si="0"/>
        <v>98.87264880323535</v>
      </c>
      <c r="Q35" s="7" t="s">
        <v>201</v>
      </c>
      <c r="R35" s="45" t="s">
        <v>66</v>
      </c>
    </row>
    <row r="36" spans="1:18" ht="12" customHeight="1" thickBot="1" x14ac:dyDescent="0.25">
      <c r="A36" s="44" t="s">
        <v>69</v>
      </c>
      <c r="B36" s="53" t="s">
        <v>172</v>
      </c>
      <c r="C36" s="26">
        <v>111.00218316033956</v>
      </c>
      <c r="D36" s="27">
        <v>118.54773847270444</v>
      </c>
      <c r="E36" s="27">
        <v>113.62142201176977</v>
      </c>
      <c r="F36" s="27">
        <v>129.32844161584256</v>
      </c>
      <c r="G36" s="69">
        <v>139.99658683321266</v>
      </c>
      <c r="H36" s="27">
        <v>126.36957447596386</v>
      </c>
      <c r="I36" s="66">
        <v>120.62697077848004</v>
      </c>
      <c r="J36" s="26">
        <v>119.25081973773997</v>
      </c>
      <c r="K36" s="27">
        <v>121.47053468415056</v>
      </c>
      <c r="L36" s="27">
        <v>122.3573514655222</v>
      </c>
      <c r="M36" s="27">
        <v>122.01511228836407</v>
      </c>
      <c r="N36" s="27">
        <v>121.87364097983084</v>
      </c>
      <c r="O36" s="63">
        <v>121.64114092390204</v>
      </c>
      <c r="P36" s="31">
        <f t="shared" si="0"/>
        <v>123.95574801857404</v>
      </c>
      <c r="Q36" s="53" t="s">
        <v>202</v>
      </c>
      <c r="R36" s="46" t="s">
        <v>69</v>
      </c>
    </row>
    <row r="37" spans="1:18" ht="15" customHeight="1" thickTop="1" x14ac:dyDescent="0.2">
      <c r="R37" s="19"/>
    </row>
    <row r="38" spans="1:18" ht="12" customHeight="1" thickBot="1" x14ac:dyDescent="0.25">
      <c r="A38" s="11" t="s">
        <v>0</v>
      </c>
      <c r="I38" s="19"/>
      <c r="J38" s="20"/>
      <c r="Q38" s="1"/>
      <c r="R38" s="1" t="s">
        <v>112</v>
      </c>
    </row>
    <row r="39" spans="1:18" ht="15" customHeight="1" thickTop="1" x14ac:dyDescent="0.2">
      <c r="A39" s="75" t="s">
        <v>105</v>
      </c>
      <c r="B39" s="72" t="s">
        <v>128</v>
      </c>
      <c r="C39" s="78" t="s">
        <v>24</v>
      </c>
      <c r="D39" s="79"/>
      <c r="E39" s="79"/>
      <c r="F39" s="79"/>
      <c r="G39" s="79"/>
      <c r="H39" s="79"/>
      <c r="I39" s="80"/>
      <c r="J39" s="78" t="s">
        <v>25</v>
      </c>
      <c r="K39" s="89"/>
      <c r="L39" s="89"/>
      <c r="M39" s="89"/>
      <c r="N39" s="89"/>
      <c r="O39" s="89"/>
      <c r="P39" s="90"/>
      <c r="Q39" s="72" t="s">
        <v>129</v>
      </c>
      <c r="R39" s="72" t="s">
        <v>105</v>
      </c>
    </row>
    <row r="40" spans="1:18" ht="15" customHeight="1" x14ac:dyDescent="0.2">
      <c r="A40" s="76"/>
      <c r="B40" s="73"/>
      <c r="C40" s="82">
        <v>2018</v>
      </c>
      <c r="D40" s="83"/>
      <c r="E40" s="83"/>
      <c r="F40" s="83"/>
      <c r="G40" s="84">
        <v>2019</v>
      </c>
      <c r="H40" s="83"/>
      <c r="I40" s="85"/>
      <c r="J40" s="86">
        <v>2019</v>
      </c>
      <c r="K40" s="87"/>
      <c r="L40" s="87"/>
      <c r="M40" s="87"/>
      <c r="N40" s="87"/>
      <c r="O40" s="87"/>
      <c r="P40" s="88"/>
      <c r="Q40" s="73"/>
      <c r="R40" s="73"/>
    </row>
    <row r="41" spans="1:18" s="43" customFormat="1" ht="15" customHeight="1" thickBot="1" x14ac:dyDescent="0.25">
      <c r="A41" s="77"/>
      <c r="B41" s="74"/>
      <c r="C41" s="29" t="s">
        <v>36</v>
      </c>
      <c r="D41" s="34" t="s">
        <v>37</v>
      </c>
      <c r="E41" s="34" t="s">
        <v>38</v>
      </c>
      <c r="F41" s="34" t="s">
        <v>39</v>
      </c>
      <c r="G41" s="34" t="s">
        <v>28</v>
      </c>
      <c r="H41" s="34" t="s">
        <v>29</v>
      </c>
      <c r="I41" s="23" t="s">
        <v>30</v>
      </c>
      <c r="J41" s="33" t="s">
        <v>31</v>
      </c>
      <c r="K41" s="34" t="s">
        <v>32</v>
      </c>
      <c r="L41" s="34" t="s">
        <v>33</v>
      </c>
      <c r="M41" s="34" t="s">
        <v>34</v>
      </c>
      <c r="N41" s="37" t="s">
        <v>35</v>
      </c>
      <c r="O41" s="34" t="s">
        <v>36</v>
      </c>
      <c r="P41" s="36" t="s">
        <v>40</v>
      </c>
      <c r="Q41" s="74"/>
      <c r="R41" s="74"/>
    </row>
    <row r="42" spans="1:18" ht="13.5" thickTop="1" x14ac:dyDescent="0.2">
      <c r="A42" s="71"/>
      <c r="B42" s="8" t="s">
        <v>4</v>
      </c>
      <c r="C42" s="35">
        <v>100.29187880898844</v>
      </c>
      <c r="D42" s="28">
        <v>100.65719319064006</v>
      </c>
      <c r="E42" s="28">
        <v>98.695372935630672</v>
      </c>
      <c r="F42" s="28">
        <v>99.321803484507626</v>
      </c>
      <c r="G42" s="67">
        <v>99.607388450850394</v>
      </c>
      <c r="H42" s="28">
        <v>99.838101893212894</v>
      </c>
      <c r="I42" s="70">
        <v>99.189197989168832</v>
      </c>
      <c r="J42" s="35">
        <v>100.42890477109627</v>
      </c>
      <c r="K42" s="28">
        <v>100.10194482140129</v>
      </c>
      <c r="L42" s="28">
        <v>99.078558734039959</v>
      </c>
      <c r="M42" s="28">
        <v>99.50081744750598</v>
      </c>
      <c r="N42" s="28">
        <v>99.602505008831372</v>
      </c>
      <c r="O42" s="59">
        <v>99.917437893340619</v>
      </c>
      <c r="P42" s="32">
        <f>AVERAGE(G42:O42)</f>
        <v>99.696095223271954</v>
      </c>
      <c r="Q42" s="2" t="s">
        <v>5</v>
      </c>
      <c r="R42" s="4"/>
    </row>
    <row r="43" spans="1:18" ht="12" customHeight="1" x14ac:dyDescent="0.2">
      <c r="A43" s="5" t="s">
        <v>41</v>
      </c>
      <c r="B43" s="52" t="s">
        <v>144</v>
      </c>
      <c r="C43" s="25">
        <v>100.26447874786378</v>
      </c>
      <c r="D43" s="55">
        <v>95.577493828740373</v>
      </c>
      <c r="E43" s="24">
        <v>99.529753194775267</v>
      </c>
      <c r="F43" s="24">
        <v>105.40560473609789</v>
      </c>
      <c r="G43" s="68">
        <v>105.31500558980412</v>
      </c>
      <c r="H43" s="55">
        <v>105.62632043436504</v>
      </c>
      <c r="I43" s="65">
        <v>100.83977207143673</v>
      </c>
      <c r="J43" s="25">
        <v>95.028037391827127</v>
      </c>
      <c r="K43" s="55">
        <v>98.465288160718572</v>
      </c>
      <c r="L43" s="55">
        <v>106.00787136470191</v>
      </c>
      <c r="M43" s="55">
        <v>97.565752905712557</v>
      </c>
      <c r="N43" s="55">
        <v>95.872729218334712</v>
      </c>
      <c r="O43" s="62">
        <v>98.748358769522156</v>
      </c>
      <c r="P43" s="30">
        <f t="shared" ref="P43:P71" si="1">AVERAGE(G43:O43)</f>
        <v>100.3854595451581</v>
      </c>
      <c r="Q43" s="7" t="s">
        <v>174</v>
      </c>
      <c r="R43" s="45" t="s">
        <v>41</v>
      </c>
    </row>
    <row r="44" spans="1:18" ht="12" customHeight="1" x14ac:dyDescent="0.2">
      <c r="A44" s="5" t="s">
        <v>42</v>
      </c>
      <c r="B44" s="52" t="s">
        <v>145</v>
      </c>
      <c r="C44" s="25">
        <v>100</v>
      </c>
      <c r="D44" s="55">
        <v>100</v>
      </c>
      <c r="E44" s="24">
        <v>100</v>
      </c>
      <c r="F44" s="24">
        <v>100</v>
      </c>
      <c r="G44" s="68">
        <v>100.63128020059557</v>
      </c>
      <c r="H44" s="55">
        <v>100</v>
      </c>
      <c r="I44" s="65">
        <v>100</v>
      </c>
      <c r="J44" s="25">
        <v>99.968633997334891</v>
      </c>
      <c r="K44" s="55">
        <v>100</v>
      </c>
      <c r="L44" s="55">
        <v>100</v>
      </c>
      <c r="M44" s="55">
        <v>100</v>
      </c>
      <c r="N44" s="55">
        <v>99.780369091906763</v>
      </c>
      <c r="O44" s="62">
        <v>100</v>
      </c>
      <c r="P44" s="30">
        <f t="shared" si="1"/>
        <v>100.04225369887081</v>
      </c>
      <c r="Q44" s="7" t="s">
        <v>175</v>
      </c>
      <c r="R44" s="5" t="s">
        <v>42</v>
      </c>
    </row>
    <row r="45" spans="1:18" ht="12" customHeight="1" x14ac:dyDescent="0.2">
      <c r="A45" s="5" t="s">
        <v>106</v>
      </c>
      <c r="B45" s="52" t="s">
        <v>146</v>
      </c>
      <c r="C45" s="25">
        <v>97.660821160810883</v>
      </c>
      <c r="D45" s="55">
        <v>99.838295315029342</v>
      </c>
      <c r="E45" s="24">
        <v>102.81207794769654</v>
      </c>
      <c r="F45" s="24">
        <v>106.46748355539705</v>
      </c>
      <c r="G45" s="68">
        <v>93.503736813762515</v>
      </c>
      <c r="H45" s="55">
        <v>109.11308476748232</v>
      </c>
      <c r="I45" s="65">
        <v>85.145161017864766</v>
      </c>
      <c r="J45" s="25">
        <v>100.15918590182562</v>
      </c>
      <c r="K45" s="55">
        <v>99.739493437104869</v>
      </c>
      <c r="L45" s="55">
        <v>106.08917099794408</v>
      </c>
      <c r="M45" s="55">
        <v>105.95710314654386</v>
      </c>
      <c r="N45" s="55">
        <v>104.67422284462107</v>
      </c>
      <c r="O45" s="62">
        <v>92.178686149738326</v>
      </c>
      <c r="P45" s="30">
        <f t="shared" si="1"/>
        <v>99.617760564098617</v>
      </c>
      <c r="Q45" s="7" t="s">
        <v>176</v>
      </c>
      <c r="R45" s="5" t="s">
        <v>106</v>
      </c>
    </row>
    <row r="46" spans="1:18" ht="12" customHeight="1" x14ac:dyDescent="0.2">
      <c r="A46" s="5" t="s">
        <v>107</v>
      </c>
      <c r="B46" s="52" t="s">
        <v>147</v>
      </c>
      <c r="C46" s="25">
        <v>107.63657878053282</v>
      </c>
      <c r="D46" s="55">
        <v>106.19357609234079</v>
      </c>
      <c r="E46" s="24">
        <v>82.849236313660725</v>
      </c>
      <c r="F46" s="24">
        <v>95.073930190953817</v>
      </c>
      <c r="G46" s="68">
        <v>100.40638716095751</v>
      </c>
      <c r="H46" s="55">
        <v>101.36970840337808</v>
      </c>
      <c r="I46" s="65">
        <v>96.882324313912264</v>
      </c>
      <c r="J46" s="25">
        <v>102.95875965704553</v>
      </c>
      <c r="K46" s="55">
        <v>99.498448374752797</v>
      </c>
      <c r="L46" s="55">
        <v>87.081278460578233</v>
      </c>
      <c r="M46" s="55">
        <v>96.502888827186837</v>
      </c>
      <c r="N46" s="55">
        <v>95.910808452339822</v>
      </c>
      <c r="O46" s="62">
        <v>103.45208790846505</v>
      </c>
      <c r="P46" s="30">
        <f t="shared" si="1"/>
        <v>98.229187950957339</v>
      </c>
      <c r="Q46" s="7" t="s">
        <v>177</v>
      </c>
      <c r="R46" s="5" t="s">
        <v>107</v>
      </c>
    </row>
    <row r="47" spans="1:18" ht="12" customHeight="1" x14ac:dyDescent="0.2">
      <c r="A47" s="5" t="s">
        <v>45</v>
      </c>
      <c r="B47" s="52" t="s">
        <v>148</v>
      </c>
      <c r="C47" s="25">
        <v>101.42814238460281</v>
      </c>
      <c r="D47" s="55">
        <v>96.624747213413414</v>
      </c>
      <c r="E47" s="24">
        <v>99.41830367058661</v>
      </c>
      <c r="F47" s="24">
        <v>100.87764975050422</v>
      </c>
      <c r="G47" s="68">
        <v>100</v>
      </c>
      <c r="H47" s="55">
        <v>107.56397967547267</v>
      </c>
      <c r="I47" s="65">
        <v>97.698815354735487</v>
      </c>
      <c r="J47" s="25">
        <v>96.412497469145563</v>
      </c>
      <c r="K47" s="55">
        <v>104.00722350879232</v>
      </c>
      <c r="L47" s="55">
        <v>99.937165032586222</v>
      </c>
      <c r="M47" s="55">
        <v>98.090863521077324</v>
      </c>
      <c r="N47" s="55">
        <v>99.157795224967288</v>
      </c>
      <c r="O47" s="62">
        <v>99.150641890411833</v>
      </c>
      <c r="P47" s="30">
        <f t="shared" si="1"/>
        <v>100.22433129746543</v>
      </c>
      <c r="Q47" s="7" t="s">
        <v>178</v>
      </c>
      <c r="R47" s="5" t="s">
        <v>45</v>
      </c>
    </row>
    <row r="48" spans="1:18" ht="12" customHeight="1" x14ac:dyDescent="0.2">
      <c r="A48" s="5" t="s">
        <v>46</v>
      </c>
      <c r="B48" s="52" t="s">
        <v>149</v>
      </c>
      <c r="C48" s="25">
        <v>100.87460809489561</v>
      </c>
      <c r="D48" s="55">
        <v>102.50076709808415</v>
      </c>
      <c r="E48" s="24">
        <v>99.294374917769659</v>
      </c>
      <c r="F48" s="24">
        <v>99.992126790927088</v>
      </c>
      <c r="G48" s="68">
        <v>101.50139365269719</v>
      </c>
      <c r="H48" s="55">
        <v>100.20109988325791</v>
      </c>
      <c r="I48" s="65">
        <v>96.478097473262352</v>
      </c>
      <c r="J48" s="25">
        <v>100.28827912039399</v>
      </c>
      <c r="K48" s="55">
        <v>99.881782132118843</v>
      </c>
      <c r="L48" s="55">
        <v>100.30313510777755</v>
      </c>
      <c r="M48" s="55">
        <v>99.974715056877301</v>
      </c>
      <c r="N48" s="55">
        <v>99.747638213719128</v>
      </c>
      <c r="O48" s="62">
        <v>100.19342561973777</v>
      </c>
      <c r="P48" s="30">
        <f t="shared" si="1"/>
        <v>99.841062917760212</v>
      </c>
      <c r="Q48" s="7" t="s">
        <v>179</v>
      </c>
      <c r="R48" s="5" t="s">
        <v>46</v>
      </c>
    </row>
    <row r="49" spans="1:18" ht="12" customHeight="1" x14ac:dyDescent="0.2">
      <c r="A49" s="5" t="s">
        <v>103</v>
      </c>
      <c r="B49" s="52" t="s">
        <v>150</v>
      </c>
      <c r="C49" s="25">
        <v>99.707735067320797</v>
      </c>
      <c r="D49" s="55">
        <v>99.995247967302532</v>
      </c>
      <c r="E49" s="24">
        <v>99.772546956698932</v>
      </c>
      <c r="F49" s="24">
        <v>100.26468961000958</v>
      </c>
      <c r="G49" s="68">
        <v>99.213229048268929</v>
      </c>
      <c r="H49" s="55">
        <v>100.22984201939013</v>
      </c>
      <c r="I49" s="65">
        <v>100.58670483152549</v>
      </c>
      <c r="J49" s="25">
        <v>100.12070658244016</v>
      </c>
      <c r="K49" s="55">
        <v>100.24801397428791</v>
      </c>
      <c r="L49" s="55">
        <v>100.41680991874414</v>
      </c>
      <c r="M49" s="55">
        <v>99.599254870074788</v>
      </c>
      <c r="N49" s="55">
        <v>100.41133129413787</v>
      </c>
      <c r="O49" s="62">
        <v>100.40653171904499</v>
      </c>
      <c r="P49" s="30">
        <f t="shared" si="1"/>
        <v>100.13693602865716</v>
      </c>
      <c r="Q49" s="7" t="s">
        <v>180</v>
      </c>
      <c r="R49" s="5" t="s">
        <v>103</v>
      </c>
    </row>
    <row r="50" spans="1:18" ht="12" customHeight="1" x14ac:dyDescent="0.2">
      <c r="A50" s="5" t="s">
        <v>104</v>
      </c>
      <c r="B50" s="52" t="s">
        <v>151</v>
      </c>
      <c r="C50" s="25">
        <v>101.51867809336821</v>
      </c>
      <c r="D50" s="55">
        <v>99.647668091132843</v>
      </c>
      <c r="E50" s="24">
        <v>100.76805874063545</v>
      </c>
      <c r="F50" s="24">
        <v>99.823137483901263</v>
      </c>
      <c r="G50" s="68">
        <v>100.96762056456505</v>
      </c>
      <c r="H50" s="55">
        <v>100.20134211507263</v>
      </c>
      <c r="I50" s="65">
        <v>100.0696582765994</v>
      </c>
      <c r="J50" s="25">
        <v>100.40990560978604</v>
      </c>
      <c r="K50" s="55">
        <v>101.22916114138178</v>
      </c>
      <c r="L50" s="55">
        <v>101.27489499600959</v>
      </c>
      <c r="M50" s="55">
        <v>100.24502762765559</v>
      </c>
      <c r="N50" s="55">
        <v>99.767865674687144</v>
      </c>
      <c r="O50" s="62">
        <v>103.8267133882884</v>
      </c>
      <c r="P50" s="30">
        <f t="shared" si="1"/>
        <v>100.88802104378286</v>
      </c>
      <c r="Q50" s="7" t="s">
        <v>181</v>
      </c>
      <c r="R50" s="5" t="s">
        <v>104</v>
      </c>
    </row>
    <row r="51" spans="1:18" ht="12" customHeight="1" x14ac:dyDescent="0.2">
      <c r="A51" s="5" t="s">
        <v>48</v>
      </c>
      <c r="B51" s="52" t="s">
        <v>152</v>
      </c>
      <c r="C51" s="25">
        <v>100</v>
      </c>
      <c r="D51" s="55">
        <v>100.83472621039145</v>
      </c>
      <c r="E51" s="24">
        <v>100.14877112769311</v>
      </c>
      <c r="F51" s="24">
        <v>100</v>
      </c>
      <c r="G51" s="68">
        <v>97.850964966371478</v>
      </c>
      <c r="H51" s="55">
        <v>100</v>
      </c>
      <c r="I51" s="65">
        <v>100</v>
      </c>
      <c r="J51" s="25">
        <v>100</v>
      </c>
      <c r="K51" s="55">
        <v>100</v>
      </c>
      <c r="L51" s="55">
        <v>101.4659347290761</v>
      </c>
      <c r="M51" s="55">
        <v>101.1480747331275</v>
      </c>
      <c r="N51" s="55">
        <v>100.55999585160336</v>
      </c>
      <c r="O51" s="62">
        <v>100.05447439355602</v>
      </c>
      <c r="P51" s="30">
        <f t="shared" si="1"/>
        <v>100.1199382970816</v>
      </c>
      <c r="Q51" s="7" t="s">
        <v>182</v>
      </c>
      <c r="R51" s="5" t="s">
        <v>48</v>
      </c>
    </row>
    <row r="52" spans="1:18" ht="12" customHeight="1" x14ac:dyDescent="0.2">
      <c r="A52" s="5" t="s">
        <v>108</v>
      </c>
      <c r="B52" s="52" t="s">
        <v>153</v>
      </c>
      <c r="C52" s="25">
        <v>99.272611130158765</v>
      </c>
      <c r="D52" s="55">
        <v>102.13111873382378</v>
      </c>
      <c r="E52" s="24">
        <v>100.54942128580386</v>
      </c>
      <c r="F52" s="24">
        <v>98.574906811587638</v>
      </c>
      <c r="G52" s="68">
        <v>98.505059800640254</v>
      </c>
      <c r="H52" s="55">
        <v>99.942820548489152</v>
      </c>
      <c r="I52" s="65">
        <v>101.41760256592185</v>
      </c>
      <c r="J52" s="25">
        <v>101.96254667745887</v>
      </c>
      <c r="K52" s="55">
        <v>99.474648536441492</v>
      </c>
      <c r="L52" s="55">
        <v>98.896590644157044</v>
      </c>
      <c r="M52" s="55">
        <v>99.468255423224704</v>
      </c>
      <c r="N52" s="55">
        <v>100.35056701109046</v>
      </c>
      <c r="O52" s="62">
        <v>99.187696338851666</v>
      </c>
      <c r="P52" s="30">
        <f t="shared" si="1"/>
        <v>99.911754171808383</v>
      </c>
      <c r="Q52" s="7" t="s">
        <v>183</v>
      </c>
      <c r="R52" s="5" t="s">
        <v>108</v>
      </c>
    </row>
    <row r="53" spans="1:18" ht="12" customHeight="1" x14ac:dyDescent="0.2">
      <c r="A53" s="5" t="s">
        <v>109</v>
      </c>
      <c r="B53" s="52" t="s">
        <v>154</v>
      </c>
      <c r="C53" s="25">
        <v>99.836150191973175</v>
      </c>
      <c r="D53" s="55">
        <v>99.104563103720338</v>
      </c>
      <c r="E53" s="24">
        <v>99.833572109095513</v>
      </c>
      <c r="F53" s="24">
        <v>99.118833701878614</v>
      </c>
      <c r="G53" s="68">
        <v>102.02768731485679</v>
      </c>
      <c r="H53" s="55">
        <v>100.69762035560896</v>
      </c>
      <c r="I53" s="65">
        <v>99.77925584383847</v>
      </c>
      <c r="J53" s="25">
        <v>100.04449305401269</v>
      </c>
      <c r="K53" s="55">
        <v>100</v>
      </c>
      <c r="L53" s="55">
        <v>100</v>
      </c>
      <c r="M53" s="55">
        <v>99.926727185733526</v>
      </c>
      <c r="N53" s="55">
        <v>97.170455893464904</v>
      </c>
      <c r="O53" s="62">
        <v>100.46762837031609</v>
      </c>
      <c r="P53" s="30">
        <f t="shared" si="1"/>
        <v>100.01265200198128</v>
      </c>
      <c r="Q53" s="7" t="s">
        <v>184</v>
      </c>
      <c r="R53" s="5" t="s">
        <v>109</v>
      </c>
    </row>
    <row r="54" spans="1:18" ht="12" customHeight="1" x14ac:dyDescent="0.2">
      <c r="A54" s="5" t="s">
        <v>49</v>
      </c>
      <c r="B54" s="52" t="s">
        <v>155</v>
      </c>
      <c r="C54" s="25">
        <v>100</v>
      </c>
      <c r="D54" s="55">
        <v>100</v>
      </c>
      <c r="E54" s="24">
        <v>100</v>
      </c>
      <c r="F54" s="24">
        <v>100</v>
      </c>
      <c r="G54" s="68">
        <v>98.658021798204345</v>
      </c>
      <c r="H54" s="55">
        <v>100</v>
      </c>
      <c r="I54" s="65">
        <v>100</v>
      </c>
      <c r="J54" s="25">
        <v>100</v>
      </c>
      <c r="K54" s="55">
        <v>100</v>
      </c>
      <c r="L54" s="55">
        <v>100</v>
      </c>
      <c r="M54" s="55">
        <v>99.399537362037805</v>
      </c>
      <c r="N54" s="55">
        <v>100</v>
      </c>
      <c r="O54" s="62">
        <v>100</v>
      </c>
      <c r="P54" s="30">
        <f t="shared" si="1"/>
        <v>99.784173240026902</v>
      </c>
      <c r="Q54" s="7" t="s">
        <v>185</v>
      </c>
      <c r="R54" s="5" t="s">
        <v>49</v>
      </c>
    </row>
    <row r="55" spans="1:18" ht="12" customHeight="1" x14ac:dyDescent="0.2">
      <c r="A55" s="5" t="s">
        <v>50</v>
      </c>
      <c r="B55" s="52" t="s">
        <v>156</v>
      </c>
      <c r="C55" s="25">
        <v>100.17986644061965</v>
      </c>
      <c r="D55" s="55">
        <v>100.03521521233726</v>
      </c>
      <c r="E55" s="24">
        <v>99.949398497314135</v>
      </c>
      <c r="F55" s="24">
        <v>100.10183606742275</v>
      </c>
      <c r="G55" s="68">
        <v>100.71813239789252</v>
      </c>
      <c r="H55" s="55">
        <v>99.898603953073902</v>
      </c>
      <c r="I55" s="65">
        <v>99.552993405445761</v>
      </c>
      <c r="J55" s="25">
        <v>100.08040508968253</v>
      </c>
      <c r="K55" s="55">
        <v>99.971118029544826</v>
      </c>
      <c r="L55" s="55">
        <v>99.63763914888419</v>
      </c>
      <c r="M55" s="55">
        <v>99.99367259614165</v>
      </c>
      <c r="N55" s="55">
        <v>99.078729407192213</v>
      </c>
      <c r="O55" s="62">
        <v>99.924728662897991</v>
      </c>
      <c r="P55" s="30">
        <f t="shared" si="1"/>
        <v>99.872891410083952</v>
      </c>
      <c r="Q55" s="7" t="s">
        <v>186</v>
      </c>
      <c r="R55" s="5" t="s">
        <v>50</v>
      </c>
    </row>
    <row r="56" spans="1:18" ht="12" customHeight="1" x14ac:dyDescent="0.2">
      <c r="A56" s="5" t="s">
        <v>51</v>
      </c>
      <c r="B56" s="52" t="s">
        <v>157</v>
      </c>
      <c r="C56" s="25">
        <v>99.55879618770976</v>
      </c>
      <c r="D56" s="55">
        <v>100.08548104070358</v>
      </c>
      <c r="E56" s="24">
        <v>99.596484749002073</v>
      </c>
      <c r="F56" s="24">
        <v>101.03290022575122</v>
      </c>
      <c r="G56" s="68">
        <v>100.18713392009084</v>
      </c>
      <c r="H56" s="55">
        <v>99.457362780469225</v>
      </c>
      <c r="I56" s="65">
        <v>100.04791949699407</v>
      </c>
      <c r="J56" s="25">
        <v>99.452116668682478</v>
      </c>
      <c r="K56" s="55">
        <v>99.573548800990622</v>
      </c>
      <c r="L56" s="55">
        <v>98.564214446372972</v>
      </c>
      <c r="M56" s="55">
        <v>98.229265925698755</v>
      </c>
      <c r="N56" s="55">
        <v>100.03163040366046</v>
      </c>
      <c r="O56" s="62">
        <v>98.697827273686116</v>
      </c>
      <c r="P56" s="30">
        <f t="shared" si="1"/>
        <v>99.360113301849509</v>
      </c>
      <c r="Q56" s="7" t="s">
        <v>187</v>
      </c>
      <c r="R56" s="45" t="s">
        <v>51</v>
      </c>
    </row>
    <row r="57" spans="1:18" ht="12" customHeight="1" x14ac:dyDescent="0.2">
      <c r="A57" s="5" t="s">
        <v>53</v>
      </c>
      <c r="B57" s="52" t="s">
        <v>158</v>
      </c>
      <c r="C57" s="25">
        <v>101.90228714915025</v>
      </c>
      <c r="D57" s="55">
        <v>103.77880691407285</v>
      </c>
      <c r="E57" s="24">
        <v>100.50877171333501</v>
      </c>
      <c r="F57" s="24">
        <v>90.171891912659916</v>
      </c>
      <c r="G57" s="68">
        <v>95.105913376677819</v>
      </c>
      <c r="H57" s="55">
        <v>96.911811313962659</v>
      </c>
      <c r="I57" s="65">
        <v>104.42994550743738</v>
      </c>
      <c r="J57" s="25">
        <v>102.1022079370361</v>
      </c>
      <c r="K57" s="55">
        <v>105.81447114725616</v>
      </c>
      <c r="L57" s="55">
        <v>101.74849329986122</v>
      </c>
      <c r="M57" s="55">
        <v>94.192138572595226</v>
      </c>
      <c r="N57" s="55">
        <v>99.374421184105742</v>
      </c>
      <c r="O57" s="62">
        <v>99.158187894461889</v>
      </c>
      <c r="P57" s="30">
        <f t="shared" si="1"/>
        <v>99.870843359266019</v>
      </c>
      <c r="Q57" s="7" t="s">
        <v>188</v>
      </c>
      <c r="R57" s="45" t="s">
        <v>53</v>
      </c>
    </row>
    <row r="58" spans="1:18" ht="12" customHeight="1" x14ac:dyDescent="0.2">
      <c r="A58" s="5" t="s">
        <v>54</v>
      </c>
      <c r="B58" s="52" t="s">
        <v>159</v>
      </c>
      <c r="C58" s="25">
        <v>100.32966805466346</v>
      </c>
      <c r="D58" s="55">
        <v>100.96642326732976</v>
      </c>
      <c r="E58" s="24">
        <v>101.46183288531643</v>
      </c>
      <c r="F58" s="24">
        <v>99.494658349376223</v>
      </c>
      <c r="G58" s="68">
        <v>98.602540649744029</v>
      </c>
      <c r="H58" s="55">
        <v>99.398076947279705</v>
      </c>
      <c r="I58" s="65">
        <v>99.403192628345849</v>
      </c>
      <c r="J58" s="25">
        <v>101.16698250469027</v>
      </c>
      <c r="K58" s="55">
        <v>99.558012545248246</v>
      </c>
      <c r="L58" s="55">
        <v>99.685565501654111</v>
      </c>
      <c r="M58" s="55">
        <v>99.857642101354088</v>
      </c>
      <c r="N58" s="55">
        <v>99.522382129883638</v>
      </c>
      <c r="O58" s="62">
        <v>100.66900731209032</v>
      </c>
      <c r="P58" s="30">
        <f t="shared" si="1"/>
        <v>99.762600257810035</v>
      </c>
      <c r="Q58" s="7" t="s">
        <v>189</v>
      </c>
      <c r="R58" s="45" t="s">
        <v>54</v>
      </c>
    </row>
    <row r="59" spans="1:18" ht="12" customHeight="1" x14ac:dyDescent="0.2">
      <c r="A59" s="5" t="s">
        <v>55</v>
      </c>
      <c r="B59" s="52" t="s">
        <v>160</v>
      </c>
      <c r="C59" s="25">
        <v>99.400764486893806</v>
      </c>
      <c r="D59" s="55">
        <v>99.952434928519267</v>
      </c>
      <c r="E59" s="24">
        <v>99.939216382381915</v>
      </c>
      <c r="F59" s="24">
        <v>99.959148226317097</v>
      </c>
      <c r="G59" s="68">
        <v>97.393074318930573</v>
      </c>
      <c r="H59" s="55">
        <v>97.748559062546306</v>
      </c>
      <c r="I59" s="65">
        <v>100</v>
      </c>
      <c r="J59" s="25">
        <v>100.27147006366468</v>
      </c>
      <c r="K59" s="55">
        <v>100</v>
      </c>
      <c r="L59" s="55">
        <v>99.817568065869864</v>
      </c>
      <c r="M59" s="55">
        <v>100.12897204876478</v>
      </c>
      <c r="N59" s="55">
        <v>100.05754601044592</v>
      </c>
      <c r="O59" s="62">
        <v>100</v>
      </c>
      <c r="P59" s="30">
        <f t="shared" si="1"/>
        <v>99.490798841135799</v>
      </c>
      <c r="Q59" s="7" t="s">
        <v>190</v>
      </c>
      <c r="R59" s="45" t="s">
        <v>55</v>
      </c>
    </row>
    <row r="60" spans="1:18" ht="12" customHeight="1" x14ac:dyDescent="0.2">
      <c r="A60" s="5" t="s">
        <v>56</v>
      </c>
      <c r="B60" s="52" t="s">
        <v>161</v>
      </c>
      <c r="C60" s="25">
        <v>99.709308281840094</v>
      </c>
      <c r="D60" s="55">
        <v>99.866413457626606</v>
      </c>
      <c r="E60" s="24">
        <v>100.10752659664661</v>
      </c>
      <c r="F60" s="24">
        <v>100.05362545521901</v>
      </c>
      <c r="G60" s="68">
        <v>99.926008310441603</v>
      </c>
      <c r="H60" s="55">
        <v>99.6440895030711</v>
      </c>
      <c r="I60" s="65">
        <v>99.844087490236376</v>
      </c>
      <c r="J60" s="25">
        <v>100.02030202178958</v>
      </c>
      <c r="K60" s="55">
        <v>100.10422464376092</v>
      </c>
      <c r="L60" s="55">
        <v>99.885779049749118</v>
      </c>
      <c r="M60" s="55">
        <v>100.07111548133607</v>
      </c>
      <c r="N60" s="55">
        <v>99.91436721860903</v>
      </c>
      <c r="O60" s="62">
        <v>100.06818943175186</v>
      </c>
      <c r="P60" s="30">
        <f t="shared" si="1"/>
        <v>99.942018127860635</v>
      </c>
      <c r="Q60" s="7" t="s">
        <v>191</v>
      </c>
      <c r="R60" s="45" t="s">
        <v>56</v>
      </c>
    </row>
    <row r="61" spans="1:18" ht="12" customHeight="1" x14ac:dyDescent="0.2">
      <c r="A61" s="5" t="s">
        <v>57</v>
      </c>
      <c r="B61" s="52" t="s">
        <v>162</v>
      </c>
      <c r="C61" s="25">
        <v>100.1710292657682</v>
      </c>
      <c r="D61" s="55">
        <v>100.70083113958879</v>
      </c>
      <c r="E61" s="24">
        <v>100.21249624211903</v>
      </c>
      <c r="F61" s="24">
        <v>99.807221652700491</v>
      </c>
      <c r="G61" s="68">
        <v>102.03689310151745</v>
      </c>
      <c r="H61" s="55">
        <v>101.35894015842626</v>
      </c>
      <c r="I61" s="65">
        <v>98.915025598618897</v>
      </c>
      <c r="J61" s="25">
        <v>98.249457182956618</v>
      </c>
      <c r="K61" s="55">
        <v>100.56175138327106</v>
      </c>
      <c r="L61" s="55">
        <v>99.900570724647807</v>
      </c>
      <c r="M61" s="55">
        <v>100.24537024723865</v>
      </c>
      <c r="N61" s="55">
        <v>100.2082718748825</v>
      </c>
      <c r="O61" s="62">
        <v>99.919707862512368</v>
      </c>
      <c r="P61" s="30">
        <f t="shared" si="1"/>
        <v>100.15510979267462</v>
      </c>
      <c r="Q61" s="7" t="s">
        <v>192</v>
      </c>
      <c r="R61" s="45" t="s">
        <v>57</v>
      </c>
    </row>
    <row r="62" spans="1:18" ht="12" customHeight="1" x14ac:dyDescent="0.2">
      <c r="A62" s="5" t="s">
        <v>58</v>
      </c>
      <c r="B62" s="52" t="s">
        <v>163</v>
      </c>
      <c r="C62" s="25">
        <v>99.36458709644414</v>
      </c>
      <c r="D62" s="55">
        <v>100.05746540978926</v>
      </c>
      <c r="E62" s="24">
        <v>101.0881880892909</v>
      </c>
      <c r="F62" s="24">
        <v>98.33679944934417</v>
      </c>
      <c r="G62" s="68">
        <v>97.994718562389039</v>
      </c>
      <c r="H62" s="55">
        <v>99.391810640663195</v>
      </c>
      <c r="I62" s="65">
        <v>100.99993435617985</v>
      </c>
      <c r="J62" s="25">
        <v>100.14832814213565</v>
      </c>
      <c r="K62" s="55">
        <v>99.491148577854133</v>
      </c>
      <c r="L62" s="55">
        <v>98.506844810185299</v>
      </c>
      <c r="M62" s="55">
        <v>98.905192509407954</v>
      </c>
      <c r="N62" s="55">
        <v>99.978818035916035</v>
      </c>
      <c r="O62" s="62">
        <v>99.537100934661652</v>
      </c>
      <c r="P62" s="30">
        <f t="shared" si="1"/>
        <v>99.439321841043636</v>
      </c>
      <c r="Q62" s="7" t="s">
        <v>193</v>
      </c>
      <c r="R62" s="45" t="s">
        <v>58</v>
      </c>
    </row>
    <row r="63" spans="1:18" ht="12" customHeight="1" x14ac:dyDescent="0.2">
      <c r="A63" s="5" t="s">
        <v>59</v>
      </c>
      <c r="B63" s="52" t="s">
        <v>164</v>
      </c>
      <c r="C63" s="25">
        <v>99.942835597511532</v>
      </c>
      <c r="D63" s="55">
        <v>100.16000661318665</v>
      </c>
      <c r="E63" s="24">
        <v>99.276867567544699</v>
      </c>
      <c r="F63" s="24">
        <v>100.12659405361278</v>
      </c>
      <c r="G63" s="68">
        <v>100.34737777651115</v>
      </c>
      <c r="H63" s="55">
        <v>100.02731131621753</v>
      </c>
      <c r="I63" s="65">
        <v>99.829140589804567</v>
      </c>
      <c r="J63" s="25">
        <v>100.16934783785591</v>
      </c>
      <c r="K63" s="55">
        <v>99.845802547599746</v>
      </c>
      <c r="L63" s="55">
        <v>99.918820789941577</v>
      </c>
      <c r="M63" s="55">
        <v>99.587156216957894</v>
      </c>
      <c r="N63" s="55">
        <v>100.09846725381945</v>
      </c>
      <c r="O63" s="62">
        <v>99.932149774954496</v>
      </c>
      <c r="P63" s="30">
        <f t="shared" si="1"/>
        <v>99.972841567073587</v>
      </c>
      <c r="Q63" s="7" t="s">
        <v>194</v>
      </c>
      <c r="R63" s="45" t="s">
        <v>59</v>
      </c>
    </row>
    <row r="64" spans="1:18" ht="12" customHeight="1" x14ac:dyDescent="0.2">
      <c r="A64" s="5" t="s">
        <v>60</v>
      </c>
      <c r="B64" s="52" t="s">
        <v>165</v>
      </c>
      <c r="C64" s="25">
        <v>98.945620060835353</v>
      </c>
      <c r="D64" s="55">
        <v>99.88891536429</v>
      </c>
      <c r="E64" s="24">
        <v>100.55238299335431</v>
      </c>
      <c r="F64" s="24">
        <v>99.588723060375756</v>
      </c>
      <c r="G64" s="68">
        <v>100.01155282102199</v>
      </c>
      <c r="H64" s="55">
        <v>98.766730774683253</v>
      </c>
      <c r="I64" s="65">
        <v>97.689273795497499</v>
      </c>
      <c r="J64" s="25">
        <v>100.13105578583598</v>
      </c>
      <c r="K64" s="55">
        <v>99.877476950408678</v>
      </c>
      <c r="L64" s="55">
        <v>99.895756486265157</v>
      </c>
      <c r="M64" s="55">
        <v>99.837882449999114</v>
      </c>
      <c r="N64" s="55">
        <v>99.793943695828446</v>
      </c>
      <c r="O64" s="62">
        <v>99.349056430368805</v>
      </c>
      <c r="P64" s="30">
        <f t="shared" si="1"/>
        <v>99.483636576656565</v>
      </c>
      <c r="Q64" s="7" t="s">
        <v>195</v>
      </c>
      <c r="R64" s="45" t="s">
        <v>60</v>
      </c>
    </row>
    <row r="65" spans="1:18" ht="12" customHeight="1" x14ac:dyDescent="0.2">
      <c r="A65" s="5" t="s">
        <v>61</v>
      </c>
      <c r="B65" s="52" t="s">
        <v>166</v>
      </c>
      <c r="C65" s="25">
        <v>99.648477903086601</v>
      </c>
      <c r="D65" s="55">
        <v>100.65559010575083</v>
      </c>
      <c r="E65" s="24">
        <v>99.449592528592618</v>
      </c>
      <c r="F65" s="24">
        <v>99.998988956676087</v>
      </c>
      <c r="G65" s="68">
        <v>99.4927426312276</v>
      </c>
      <c r="H65" s="55">
        <v>99.830724516813234</v>
      </c>
      <c r="I65" s="65">
        <v>96.131988151182924</v>
      </c>
      <c r="J65" s="25">
        <v>99.988148702174684</v>
      </c>
      <c r="K65" s="55">
        <v>99.628867400551215</v>
      </c>
      <c r="L65" s="55">
        <v>99.08033270910434</v>
      </c>
      <c r="M65" s="55">
        <v>101.35430478150779</v>
      </c>
      <c r="N65" s="55">
        <v>99.638861784969862</v>
      </c>
      <c r="O65" s="62">
        <v>99.92531519273291</v>
      </c>
      <c r="P65" s="30">
        <f t="shared" si="1"/>
        <v>99.45236509669607</v>
      </c>
      <c r="Q65" s="7" t="s">
        <v>196</v>
      </c>
      <c r="R65" s="45" t="s">
        <v>61</v>
      </c>
    </row>
    <row r="66" spans="1:18" ht="12" customHeight="1" x14ac:dyDescent="0.2">
      <c r="A66" s="5" t="s">
        <v>62</v>
      </c>
      <c r="B66" s="52" t="s">
        <v>167</v>
      </c>
      <c r="C66" s="25">
        <v>100.03718123585246</v>
      </c>
      <c r="D66" s="55">
        <v>100.50334877722126</v>
      </c>
      <c r="E66" s="24">
        <v>99.759255064371416</v>
      </c>
      <c r="F66" s="24">
        <v>99.420291717002556</v>
      </c>
      <c r="G66" s="68">
        <v>100.45789352386439</v>
      </c>
      <c r="H66" s="55">
        <v>99.943368739318913</v>
      </c>
      <c r="I66" s="65">
        <v>99.610449359076043</v>
      </c>
      <c r="J66" s="25">
        <v>100.82198176846835</v>
      </c>
      <c r="K66" s="55">
        <v>100.17212308705028</v>
      </c>
      <c r="L66" s="55">
        <v>99.478754016037897</v>
      </c>
      <c r="M66" s="55">
        <v>99.272487923037787</v>
      </c>
      <c r="N66" s="55">
        <v>99.498408934660972</v>
      </c>
      <c r="O66" s="62">
        <v>100.00412640167326</v>
      </c>
      <c r="P66" s="30">
        <f t="shared" si="1"/>
        <v>99.917732639243098</v>
      </c>
      <c r="Q66" s="7" t="s">
        <v>197</v>
      </c>
      <c r="R66" s="45" t="s">
        <v>62</v>
      </c>
    </row>
    <row r="67" spans="1:18" ht="12" customHeight="1" x14ac:dyDescent="0.2">
      <c r="A67" s="5" t="s">
        <v>63</v>
      </c>
      <c r="B67" s="52" t="s">
        <v>168</v>
      </c>
      <c r="C67" s="25">
        <v>99.990396226015861</v>
      </c>
      <c r="D67" s="55">
        <v>100.28049863586514</v>
      </c>
      <c r="E67" s="24">
        <v>99.885558941683655</v>
      </c>
      <c r="F67" s="24">
        <v>99.8546955565903</v>
      </c>
      <c r="G67" s="68">
        <v>99.29697163855225</v>
      </c>
      <c r="H67" s="55">
        <v>100.10247547564057</v>
      </c>
      <c r="I67" s="65">
        <v>100.34372759485602</v>
      </c>
      <c r="J67" s="25">
        <v>100.41176216864925</v>
      </c>
      <c r="K67" s="55">
        <v>100.56564580253465</v>
      </c>
      <c r="L67" s="55">
        <v>100.10049862071556</v>
      </c>
      <c r="M67" s="55">
        <v>99.790349686425742</v>
      </c>
      <c r="N67" s="55">
        <v>99.965790763019953</v>
      </c>
      <c r="O67" s="62">
        <v>99.553229825039693</v>
      </c>
      <c r="P67" s="30">
        <f t="shared" si="1"/>
        <v>100.01449461949264</v>
      </c>
      <c r="Q67" s="7" t="s">
        <v>198</v>
      </c>
      <c r="R67" s="45" t="s">
        <v>63</v>
      </c>
    </row>
    <row r="68" spans="1:18" ht="12" customHeight="1" x14ac:dyDescent="0.2">
      <c r="A68" s="5" t="s">
        <v>64</v>
      </c>
      <c r="B68" s="52" t="s">
        <v>169</v>
      </c>
      <c r="C68" s="25">
        <v>97.177681274495271</v>
      </c>
      <c r="D68" s="55">
        <v>97.280205458257512</v>
      </c>
      <c r="E68" s="24">
        <v>91.257605065156014</v>
      </c>
      <c r="F68" s="24">
        <v>100.11909188270572</v>
      </c>
      <c r="G68" s="68">
        <v>102.47757525640931</v>
      </c>
      <c r="H68" s="55">
        <v>99.680904335306693</v>
      </c>
      <c r="I68" s="65">
        <v>100.45362775259601</v>
      </c>
      <c r="J68" s="25">
        <v>100.05209759214544</v>
      </c>
      <c r="K68" s="55">
        <v>101.11566036635983</v>
      </c>
      <c r="L68" s="55">
        <v>99.796022970651521</v>
      </c>
      <c r="M68" s="55">
        <v>100.0327172328325</v>
      </c>
      <c r="N68" s="55">
        <v>99.086915205791456</v>
      </c>
      <c r="O68" s="62">
        <v>99.958013074275001</v>
      </c>
      <c r="P68" s="30">
        <f t="shared" si="1"/>
        <v>100.29483708737419</v>
      </c>
      <c r="Q68" s="7" t="s">
        <v>199</v>
      </c>
      <c r="R68" s="45" t="s">
        <v>64</v>
      </c>
    </row>
    <row r="69" spans="1:18" ht="12" customHeight="1" x14ac:dyDescent="0.2">
      <c r="A69" s="5" t="s">
        <v>65</v>
      </c>
      <c r="B69" s="52" t="s">
        <v>170</v>
      </c>
      <c r="C69" s="25">
        <v>100.24489396196013</v>
      </c>
      <c r="D69" s="55">
        <v>99.828578433998345</v>
      </c>
      <c r="E69" s="24">
        <v>99.995624851965943</v>
      </c>
      <c r="F69" s="24">
        <v>100.01312601838536</v>
      </c>
      <c r="G69" s="68">
        <v>100.93074299045985</v>
      </c>
      <c r="H69" s="55">
        <v>99.611569441916998</v>
      </c>
      <c r="I69" s="65">
        <v>99.998152496576893</v>
      </c>
      <c r="J69" s="25">
        <v>99.601959533321605</v>
      </c>
      <c r="K69" s="55">
        <v>100.01569615553214</v>
      </c>
      <c r="L69" s="55">
        <v>100.04265648508404</v>
      </c>
      <c r="M69" s="55">
        <v>100.17021441469593</v>
      </c>
      <c r="N69" s="55">
        <v>99.789639097997451</v>
      </c>
      <c r="O69" s="62">
        <v>99.849002554422739</v>
      </c>
      <c r="P69" s="30">
        <f t="shared" si="1"/>
        <v>100.00107035222308</v>
      </c>
      <c r="Q69" s="7" t="s">
        <v>200</v>
      </c>
      <c r="R69" s="45" t="s">
        <v>65</v>
      </c>
    </row>
    <row r="70" spans="1:18" ht="12" customHeight="1" x14ac:dyDescent="0.2">
      <c r="A70" s="5" t="s">
        <v>66</v>
      </c>
      <c r="B70" s="52" t="s">
        <v>171</v>
      </c>
      <c r="C70" s="25">
        <v>100.90883626017883</v>
      </c>
      <c r="D70" s="55">
        <v>97.546349062204996</v>
      </c>
      <c r="E70" s="24">
        <v>99.89185932143981</v>
      </c>
      <c r="F70" s="24">
        <v>99.988742847070895</v>
      </c>
      <c r="G70" s="68">
        <v>99.994802847914201</v>
      </c>
      <c r="H70" s="55">
        <v>101.69300001174794</v>
      </c>
      <c r="I70" s="65">
        <v>97.481332996765971</v>
      </c>
      <c r="J70" s="25">
        <v>101.00302810488641</v>
      </c>
      <c r="K70" s="55">
        <v>98.51338023170247</v>
      </c>
      <c r="L70" s="55">
        <v>101.45328858669731</v>
      </c>
      <c r="M70" s="55">
        <v>99.884618520283496</v>
      </c>
      <c r="N70" s="55">
        <v>101.70861377754208</v>
      </c>
      <c r="O70" s="62">
        <v>100.20761979634874</v>
      </c>
      <c r="P70" s="30">
        <f t="shared" si="1"/>
        <v>100.21552054154319</v>
      </c>
      <c r="Q70" s="7" t="s">
        <v>201</v>
      </c>
      <c r="R70" s="45" t="s">
        <v>66</v>
      </c>
    </row>
    <row r="71" spans="1:18" ht="12" customHeight="1" thickBot="1" x14ac:dyDescent="0.25">
      <c r="A71" s="44" t="s">
        <v>69</v>
      </c>
      <c r="B71" s="53" t="s">
        <v>172</v>
      </c>
      <c r="C71" s="26">
        <v>100.99715725385181</v>
      </c>
      <c r="D71" s="27">
        <v>106.79766388149821</v>
      </c>
      <c r="E71" s="27">
        <v>95.844445010590434</v>
      </c>
      <c r="F71" s="27">
        <v>113.82399491747756</v>
      </c>
      <c r="G71" s="69">
        <v>108.24887788338064</v>
      </c>
      <c r="H71" s="27">
        <v>90.266182436659264</v>
      </c>
      <c r="I71" s="66">
        <v>95.455707023389493</v>
      </c>
      <c r="J71" s="26">
        <v>98.859168035258676</v>
      </c>
      <c r="K71" s="27">
        <v>101.86138338612032</v>
      </c>
      <c r="L71" s="27">
        <v>100.73006740579314</v>
      </c>
      <c r="M71" s="27">
        <v>99.72029537002966</v>
      </c>
      <c r="N71" s="27">
        <v>99.884054273376506</v>
      </c>
      <c r="O71" s="63">
        <v>99.809228596061004</v>
      </c>
      <c r="P71" s="31">
        <f t="shared" si="1"/>
        <v>99.426107156674306</v>
      </c>
      <c r="Q71" s="53" t="s">
        <v>202</v>
      </c>
      <c r="R71" s="46" t="s">
        <v>69</v>
      </c>
    </row>
    <row r="72" spans="1:18" ht="12.75" customHeight="1" thickTop="1" x14ac:dyDescent="0.2"/>
    <row r="73" spans="1:18" ht="12.75" customHeight="1" x14ac:dyDescent="0.2">
      <c r="A73" s="38" t="s">
        <v>135</v>
      </c>
      <c r="J73" s="38" t="s">
        <v>136</v>
      </c>
    </row>
    <row r="74" spans="1:18" ht="12.75" customHeight="1" x14ac:dyDescent="0.2">
      <c r="A74" s="38" t="s">
        <v>132</v>
      </c>
      <c r="J74" s="38" t="s">
        <v>398</v>
      </c>
    </row>
  </sheetData>
  <mergeCells count="18">
    <mergeCell ref="A39:A41"/>
    <mergeCell ref="B39:B41"/>
    <mergeCell ref="C39:I39"/>
    <mergeCell ref="A4:A6"/>
    <mergeCell ref="B4:B6"/>
    <mergeCell ref="C4:I4"/>
    <mergeCell ref="C5:F5"/>
    <mergeCell ref="G5:I5"/>
    <mergeCell ref="C40:F40"/>
    <mergeCell ref="G40:I40"/>
    <mergeCell ref="Q4:Q6"/>
    <mergeCell ref="R4:R6"/>
    <mergeCell ref="J39:P39"/>
    <mergeCell ref="Q39:Q41"/>
    <mergeCell ref="R39:R41"/>
    <mergeCell ref="J4:P4"/>
    <mergeCell ref="J5:P5"/>
    <mergeCell ref="J40:P40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4" pageOrder="overThenDown" orientation="portrait" useFirstPageNumber="1" r:id="rId1"/>
  <headerFooter alignWithMargins="0">
    <oddFooter>&amp;C&amp;12 &amp;P</oddFooter>
  </headerFooter>
  <ignoredErrors>
    <ignoredError sqref="A8:A36 A43:A71 R8:R36 R43:R71" numberStoredAsText="1"/>
    <ignoredError sqref="P7:P36 P42:P7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8-9</vt:lpstr>
      <vt:lpstr>10-11</vt:lpstr>
      <vt:lpstr>12-13</vt:lpstr>
      <vt:lpstr>14-15</vt:lpstr>
      <vt:lpstr>16-17</vt:lpstr>
      <vt:lpstr>18-19</vt:lpstr>
      <vt:lpstr>20-21</vt:lpstr>
      <vt:lpstr>22-23</vt:lpstr>
      <vt:lpstr>24-25</vt:lpstr>
      <vt:lpstr>26-27</vt:lpstr>
      <vt:lpstr>28-29</vt:lpstr>
      <vt:lpstr>30-31</vt:lpstr>
    </vt:vector>
  </TitlesOfParts>
  <Company>ŠÚ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Šmondrk Pavol</cp:lastModifiedBy>
  <cp:lastPrinted>2019-10-11T09:44:32Z</cp:lastPrinted>
  <dcterms:created xsi:type="dcterms:W3CDTF">1998-01-21T15:40:10Z</dcterms:created>
  <dcterms:modified xsi:type="dcterms:W3CDTF">2019-12-11T10:00:26Z</dcterms:modified>
</cp:coreProperties>
</file>