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Dokumenty\Zber údajov\Výberové indexy\Rok 2020\10-2020\10-2020_publikácia\"/>
    </mc:Choice>
  </mc:AlternateContent>
  <bookViews>
    <workbookView xWindow="0" yWindow="0" windowWidth="16350" windowHeight="7515" tabRatio="728"/>
  </bookViews>
  <sheets>
    <sheet name="8-9" sheetId="4" r:id="rId1"/>
    <sheet name="10-11" sheetId="9" r:id="rId2"/>
    <sheet name="12-13" sheetId="10" r:id="rId3"/>
    <sheet name="14-15" sheetId="23" r:id="rId4"/>
    <sheet name="16-17" sheetId="24" r:id="rId5"/>
    <sheet name="18-19" sheetId="12" r:id="rId6"/>
    <sheet name="20-21" sheetId="25" r:id="rId7"/>
    <sheet name="22-23" sheetId="26" r:id="rId8"/>
    <sheet name="24-25" sheetId="14" r:id="rId9"/>
    <sheet name="26-27" sheetId="19" r:id="rId10"/>
    <sheet name="28-29" sheetId="15" r:id="rId11"/>
    <sheet name="30-31" sheetId="20" r:id="rId1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5" i="20" l="1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P9" i="20"/>
  <c r="P8" i="20"/>
  <c r="P7" i="20"/>
  <c r="P69" i="15"/>
  <c r="P68" i="15"/>
  <c r="P67" i="15"/>
  <c r="P66" i="15"/>
  <c r="P65" i="15"/>
  <c r="P64" i="15"/>
  <c r="P63" i="15"/>
  <c r="P62" i="15"/>
  <c r="P61" i="15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35" i="15"/>
  <c r="P34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P18" i="15"/>
  <c r="P17" i="15"/>
  <c r="P16" i="15"/>
  <c r="P15" i="15"/>
  <c r="P14" i="15"/>
  <c r="P13" i="15"/>
  <c r="P12" i="15"/>
  <c r="P11" i="15"/>
  <c r="P10" i="15"/>
  <c r="P9" i="15"/>
  <c r="P8" i="15"/>
  <c r="P7" i="15"/>
  <c r="P36" i="19"/>
  <c r="P35" i="19"/>
  <c r="P34" i="19"/>
  <c r="P33" i="19"/>
  <c r="P32" i="19"/>
  <c r="P31" i="19"/>
  <c r="P30" i="19"/>
  <c r="P29" i="19"/>
  <c r="P28" i="19"/>
  <c r="P27" i="19"/>
  <c r="P26" i="19"/>
  <c r="P25" i="19"/>
  <c r="P24" i="19"/>
  <c r="P23" i="19"/>
  <c r="P22" i="19"/>
  <c r="P21" i="19"/>
  <c r="P20" i="19"/>
  <c r="P19" i="19"/>
  <c r="P18" i="19"/>
  <c r="P17" i="19"/>
  <c r="P16" i="19"/>
  <c r="P15" i="19"/>
  <c r="P14" i="19"/>
  <c r="P13" i="19"/>
  <c r="P12" i="19"/>
  <c r="P11" i="19"/>
  <c r="P10" i="19"/>
  <c r="P9" i="19"/>
  <c r="P8" i="19"/>
  <c r="P7" i="19"/>
  <c r="P71" i="14"/>
  <c r="P70" i="14"/>
  <c r="P69" i="14"/>
  <c r="P68" i="14"/>
  <c r="P67" i="14"/>
  <c r="P66" i="14"/>
  <c r="P65" i="14"/>
  <c r="P64" i="14"/>
  <c r="P63" i="14"/>
  <c r="P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P48" i="14"/>
  <c r="P47" i="14"/>
  <c r="P46" i="14"/>
  <c r="P45" i="14"/>
  <c r="P44" i="14"/>
  <c r="P43" i="14"/>
  <c r="P42" i="14"/>
  <c r="P36" i="14"/>
  <c r="P35" i="14"/>
  <c r="P34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7" i="14"/>
  <c r="P76" i="26"/>
  <c r="P75" i="26"/>
  <c r="P74" i="26"/>
  <c r="P73" i="26"/>
  <c r="P72" i="26"/>
  <c r="P71" i="26"/>
  <c r="P70" i="26"/>
  <c r="P69" i="26"/>
  <c r="P68" i="26"/>
  <c r="P67" i="26"/>
  <c r="P66" i="26"/>
  <c r="P65" i="26"/>
  <c r="P64" i="26"/>
  <c r="P63" i="26"/>
  <c r="P62" i="26"/>
  <c r="P61" i="26"/>
  <c r="P60" i="26"/>
  <c r="P59" i="26"/>
  <c r="P58" i="26"/>
  <c r="P57" i="26"/>
  <c r="P56" i="26"/>
  <c r="P55" i="26"/>
  <c r="P54" i="26"/>
  <c r="P53" i="26"/>
  <c r="P52" i="26"/>
  <c r="P51" i="26"/>
  <c r="P50" i="26"/>
  <c r="P49" i="26"/>
  <c r="P48" i="26"/>
  <c r="P47" i="26"/>
  <c r="P46" i="26"/>
  <c r="P45" i="26"/>
  <c r="P44" i="26"/>
  <c r="P43" i="26"/>
  <c r="P42" i="26"/>
  <c r="P41" i="26"/>
  <c r="P40" i="26"/>
  <c r="P39" i="26"/>
  <c r="P38" i="26"/>
  <c r="P37" i="26"/>
  <c r="P36" i="26"/>
  <c r="P35" i="26"/>
  <c r="P34" i="26"/>
  <c r="P33" i="26"/>
  <c r="P32" i="26"/>
  <c r="P31" i="26"/>
  <c r="P30" i="26"/>
  <c r="P29" i="26"/>
  <c r="P28" i="26"/>
  <c r="P27" i="26"/>
  <c r="P26" i="26"/>
  <c r="P25" i="26"/>
  <c r="P24" i="26"/>
  <c r="P23" i="26"/>
  <c r="P22" i="26"/>
  <c r="P21" i="26"/>
  <c r="P20" i="26"/>
  <c r="P19" i="26"/>
  <c r="P18" i="26"/>
  <c r="P17" i="26"/>
  <c r="P16" i="26"/>
  <c r="P15" i="26"/>
  <c r="P14" i="26"/>
  <c r="P13" i="26"/>
  <c r="P12" i="26"/>
  <c r="P11" i="26"/>
  <c r="P10" i="26"/>
  <c r="P9" i="26"/>
  <c r="P8" i="26"/>
  <c r="P7" i="26"/>
  <c r="P76" i="25"/>
  <c r="P75" i="25"/>
  <c r="P74" i="25"/>
  <c r="P73" i="25"/>
  <c r="P72" i="25"/>
  <c r="P71" i="25"/>
  <c r="P70" i="25"/>
  <c r="P69" i="25"/>
  <c r="P68" i="25"/>
  <c r="P67" i="25"/>
  <c r="P66" i="25"/>
  <c r="P65" i="25"/>
  <c r="P64" i="25"/>
  <c r="P63" i="25"/>
  <c r="P62" i="25"/>
  <c r="P61" i="25"/>
  <c r="P60" i="25"/>
  <c r="P59" i="25"/>
  <c r="P58" i="25"/>
  <c r="P57" i="25"/>
  <c r="P56" i="25"/>
  <c r="P55" i="25"/>
  <c r="P54" i="25"/>
  <c r="P53" i="25"/>
  <c r="P52" i="25"/>
  <c r="P51" i="25"/>
  <c r="P50" i="25"/>
  <c r="P49" i="25"/>
  <c r="P48" i="25"/>
  <c r="P47" i="25"/>
  <c r="P46" i="25"/>
  <c r="P45" i="25"/>
  <c r="P44" i="25"/>
  <c r="P43" i="25"/>
  <c r="P42" i="25"/>
  <c r="P41" i="25"/>
  <c r="P40" i="25"/>
  <c r="P39" i="25"/>
  <c r="P38" i="25"/>
  <c r="P37" i="25"/>
  <c r="P36" i="25"/>
  <c r="P35" i="25"/>
  <c r="P34" i="25"/>
  <c r="P33" i="25"/>
  <c r="P32" i="25"/>
  <c r="P31" i="25"/>
  <c r="P30" i="25"/>
  <c r="P29" i="25"/>
  <c r="P28" i="25"/>
  <c r="P27" i="25"/>
  <c r="P26" i="25"/>
  <c r="P25" i="25"/>
  <c r="P24" i="25"/>
  <c r="P23" i="25"/>
  <c r="P22" i="25"/>
  <c r="P21" i="25"/>
  <c r="P20" i="25"/>
  <c r="P19" i="25"/>
  <c r="P18" i="25"/>
  <c r="P17" i="25"/>
  <c r="P16" i="25"/>
  <c r="P15" i="25"/>
  <c r="P14" i="25"/>
  <c r="P13" i="25"/>
  <c r="P12" i="25"/>
  <c r="P11" i="25"/>
  <c r="P10" i="25"/>
  <c r="P9" i="25"/>
  <c r="P8" i="25"/>
  <c r="P7" i="25"/>
  <c r="P76" i="12"/>
  <c r="P75" i="12"/>
  <c r="P74" i="12"/>
  <c r="P73" i="12"/>
  <c r="P72" i="12"/>
  <c r="P71" i="12"/>
  <c r="P70" i="12"/>
  <c r="P69" i="12"/>
  <c r="P68" i="12"/>
  <c r="P67" i="12"/>
  <c r="P66" i="12"/>
  <c r="P65" i="12"/>
  <c r="P64" i="12"/>
  <c r="P63" i="12"/>
  <c r="P62" i="12"/>
  <c r="P61" i="12"/>
  <c r="P60" i="12"/>
  <c r="P59" i="12"/>
  <c r="P58" i="12"/>
  <c r="P57" i="12"/>
  <c r="P56" i="12"/>
  <c r="P55" i="12"/>
  <c r="P54" i="12"/>
  <c r="P53" i="12"/>
  <c r="P52" i="12"/>
  <c r="P51" i="12"/>
  <c r="P50" i="12"/>
  <c r="P49" i="12"/>
  <c r="P48" i="12"/>
  <c r="P47" i="12"/>
  <c r="P46" i="12"/>
  <c r="P45" i="12"/>
  <c r="P44" i="12"/>
  <c r="P43" i="12"/>
  <c r="P42" i="12"/>
  <c r="P41" i="12"/>
  <c r="P40" i="12"/>
  <c r="P39" i="12"/>
  <c r="P38" i="12"/>
  <c r="P37" i="12"/>
  <c r="P36" i="12"/>
  <c r="P35" i="12"/>
  <c r="P34" i="12"/>
  <c r="P33" i="12"/>
  <c r="P32" i="12"/>
  <c r="P31" i="12"/>
  <c r="P30" i="12"/>
  <c r="P29" i="12"/>
  <c r="P28" i="12"/>
  <c r="P27" i="12"/>
  <c r="P26" i="12"/>
  <c r="P25" i="12"/>
  <c r="P24" i="12"/>
  <c r="P23" i="12"/>
  <c r="P22" i="12"/>
  <c r="P21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7" i="12"/>
  <c r="P87" i="24"/>
  <c r="P86" i="24"/>
  <c r="P85" i="24"/>
  <c r="P84" i="24"/>
  <c r="P83" i="24"/>
  <c r="P82" i="24"/>
  <c r="P81" i="24"/>
  <c r="P80" i="24"/>
  <c r="P79" i="24"/>
  <c r="P78" i="24"/>
  <c r="P77" i="24"/>
  <c r="P76" i="24"/>
  <c r="P75" i="24"/>
  <c r="P74" i="24"/>
  <c r="P73" i="24"/>
  <c r="P72" i="24"/>
  <c r="P71" i="24"/>
  <c r="P70" i="24"/>
  <c r="P69" i="24"/>
  <c r="P68" i="24"/>
  <c r="P67" i="24"/>
  <c r="P66" i="24"/>
  <c r="P65" i="24"/>
  <c r="P64" i="24"/>
  <c r="P63" i="24"/>
  <c r="P62" i="24"/>
  <c r="P61" i="24"/>
  <c r="P60" i="24"/>
  <c r="P59" i="24"/>
  <c r="P58" i="24"/>
  <c r="P57" i="24"/>
  <c r="P56" i="24"/>
  <c r="P55" i="24"/>
  <c r="P54" i="24"/>
  <c r="P53" i="24"/>
  <c r="P52" i="24"/>
  <c r="P51" i="24"/>
  <c r="P50" i="24"/>
  <c r="P49" i="24"/>
  <c r="P48" i="24"/>
  <c r="P47" i="24"/>
  <c r="P46" i="24"/>
  <c r="P45" i="24"/>
  <c r="P44" i="24"/>
  <c r="P43" i="24"/>
  <c r="P42" i="24"/>
  <c r="P41" i="24"/>
  <c r="P40" i="24"/>
  <c r="P39" i="24"/>
  <c r="P38" i="24"/>
  <c r="P37" i="24"/>
  <c r="P36" i="24"/>
  <c r="P35" i="24"/>
  <c r="P3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P16" i="24"/>
  <c r="P15" i="24"/>
  <c r="P14" i="24"/>
  <c r="P13" i="24"/>
  <c r="P12" i="24"/>
  <c r="P11" i="24"/>
  <c r="P10" i="24"/>
  <c r="P9" i="24"/>
  <c r="P8" i="24"/>
  <c r="P7" i="24"/>
  <c r="P87" i="23"/>
  <c r="P86" i="23"/>
  <c r="P85" i="23"/>
  <c r="P84" i="23"/>
  <c r="P83" i="23"/>
  <c r="P82" i="23"/>
  <c r="P81" i="23"/>
  <c r="P80" i="23"/>
  <c r="P79" i="23"/>
  <c r="P78" i="23"/>
  <c r="P77" i="23"/>
  <c r="P76" i="23"/>
  <c r="P75" i="23"/>
  <c r="P74" i="23"/>
  <c r="P73" i="23"/>
  <c r="P72" i="23"/>
  <c r="P71" i="23"/>
  <c r="P70" i="23"/>
  <c r="P69" i="23"/>
  <c r="P68" i="23"/>
  <c r="P67" i="23"/>
  <c r="P66" i="23"/>
  <c r="P65" i="23"/>
  <c r="P64" i="23"/>
  <c r="P63" i="23"/>
  <c r="P62" i="23"/>
  <c r="P61" i="23"/>
  <c r="P60" i="23"/>
  <c r="P59" i="23"/>
  <c r="P58" i="23"/>
  <c r="P57" i="23"/>
  <c r="P56" i="23"/>
  <c r="P55" i="23"/>
  <c r="P54" i="23"/>
  <c r="P53" i="23"/>
  <c r="P52" i="23"/>
  <c r="P51" i="23"/>
  <c r="P50" i="23"/>
  <c r="P49" i="23"/>
  <c r="P48" i="23"/>
  <c r="P47" i="23"/>
  <c r="P46" i="23"/>
  <c r="P45" i="23"/>
  <c r="P44" i="23"/>
  <c r="P43" i="23"/>
  <c r="P42" i="23"/>
  <c r="P41" i="23"/>
  <c r="P40" i="23"/>
  <c r="P39" i="23"/>
  <c r="P38" i="23"/>
  <c r="P37" i="23"/>
  <c r="P36" i="23"/>
  <c r="P35" i="23"/>
  <c r="P34" i="23"/>
  <c r="P33" i="23"/>
  <c r="P32" i="23"/>
  <c r="P31" i="23"/>
  <c r="P30" i="23"/>
  <c r="P29" i="23"/>
  <c r="P28" i="23"/>
  <c r="P27" i="23"/>
  <c r="P26" i="23"/>
  <c r="P25" i="23"/>
  <c r="P24" i="23"/>
  <c r="P23" i="23"/>
  <c r="P22" i="23"/>
  <c r="P21" i="23"/>
  <c r="P20" i="23"/>
  <c r="P19" i="23"/>
  <c r="P18" i="23"/>
  <c r="P17" i="23"/>
  <c r="P16" i="23"/>
  <c r="P15" i="23"/>
  <c r="P14" i="23"/>
  <c r="P13" i="23"/>
  <c r="P12" i="23"/>
  <c r="P11" i="23"/>
  <c r="P10" i="23"/>
  <c r="P9" i="23"/>
  <c r="P8" i="23"/>
  <c r="P7" i="23"/>
  <c r="P87" i="10"/>
  <c r="P86" i="10"/>
  <c r="P85" i="10"/>
  <c r="P84" i="10"/>
  <c r="P83" i="10"/>
  <c r="P82" i="10"/>
  <c r="P81" i="10"/>
  <c r="P80" i="10"/>
  <c r="P79" i="10"/>
  <c r="P78" i="10"/>
  <c r="P77" i="10"/>
  <c r="P76" i="10"/>
  <c r="P75" i="10"/>
  <c r="P74" i="10"/>
  <c r="P73" i="10"/>
  <c r="P72" i="10"/>
  <c r="P71" i="10"/>
  <c r="P70" i="10"/>
  <c r="P69" i="10"/>
  <c r="P68" i="10"/>
  <c r="P67" i="10"/>
  <c r="P66" i="10"/>
  <c r="P65" i="10"/>
  <c r="P64" i="10"/>
  <c r="P63" i="10"/>
  <c r="P62" i="10"/>
  <c r="P61" i="10"/>
  <c r="P60" i="10"/>
  <c r="P59" i="10"/>
  <c r="P58" i="10"/>
  <c r="P57" i="10"/>
  <c r="P56" i="10"/>
  <c r="P55" i="10"/>
  <c r="P54" i="10"/>
  <c r="P53" i="10"/>
  <c r="P52" i="10"/>
  <c r="P51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/>
  <c r="P24" i="10"/>
  <c r="P23" i="10"/>
  <c r="P22" i="10"/>
  <c r="P21" i="10"/>
  <c r="P20" i="10"/>
  <c r="P19" i="10"/>
  <c r="P18" i="10"/>
  <c r="P17" i="10"/>
  <c r="P16" i="10"/>
  <c r="P15" i="10"/>
  <c r="P14" i="10"/>
  <c r="P13" i="10"/>
  <c r="P12" i="10"/>
  <c r="P11" i="10"/>
  <c r="P10" i="10"/>
  <c r="P9" i="10"/>
  <c r="P8" i="10"/>
  <c r="P7" i="10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P57" i="9"/>
  <c r="P56" i="9"/>
  <c r="P55" i="9"/>
  <c r="P49" i="9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25" i="9"/>
  <c r="P24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17" i="4"/>
  <c r="P25" i="4"/>
  <c r="P24" i="4"/>
  <c r="P23" i="4"/>
  <c r="P22" i="4"/>
  <c r="P21" i="4"/>
  <c r="P20" i="4"/>
  <c r="P19" i="4"/>
  <c r="P18" i="4"/>
  <c r="P16" i="4"/>
  <c r="P15" i="4"/>
  <c r="P14" i="4"/>
  <c r="P13" i="4"/>
  <c r="P12" i="4"/>
  <c r="P11" i="4"/>
  <c r="P10" i="4"/>
  <c r="P9" i="4"/>
  <c r="P8" i="4"/>
  <c r="P7" i="4"/>
</calcChain>
</file>

<file path=xl/sharedStrings.xml><?xml version="1.0" encoding="utf-8"?>
<sst xmlns="http://schemas.openxmlformats.org/spreadsheetml/2006/main" count="3420" uniqueCount="399">
  <si>
    <t xml:space="preserve">v % </t>
  </si>
  <si>
    <t>HS</t>
  </si>
  <si>
    <t>DOVOZ</t>
  </si>
  <si>
    <t>IMPORT</t>
  </si>
  <si>
    <t xml:space="preserve"> Úhrn</t>
  </si>
  <si>
    <t xml:space="preserve"> Total</t>
  </si>
  <si>
    <t>I</t>
  </si>
  <si>
    <t>II</t>
  </si>
  <si>
    <t>III</t>
  </si>
  <si>
    <t>IV</t>
  </si>
  <si>
    <t>IX</t>
  </si>
  <si>
    <t>V</t>
  </si>
  <si>
    <t>VI</t>
  </si>
  <si>
    <t>VII</t>
  </si>
  <si>
    <t>VIII</t>
  </si>
  <si>
    <t>X</t>
  </si>
  <si>
    <t>XI</t>
  </si>
  <si>
    <t>XII</t>
  </si>
  <si>
    <t>XIII</t>
  </si>
  <si>
    <t>XV</t>
  </si>
  <si>
    <t>XVI</t>
  </si>
  <si>
    <t>XVII</t>
  </si>
  <si>
    <t>XVIII</t>
  </si>
  <si>
    <t>XX</t>
  </si>
  <si>
    <t>Predchádzajúce obdobie = 100</t>
  </si>
  <si>
    <t>Previous period = 100</t>
  </si>
  <si>
    <t>VÝVOZ</t>
  </si>
  <si>
    <t>EXPORT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</si>
  <si>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</si>
  <si>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</si>
  <si>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</si>
  <si>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</si>
  <si>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</si>
  <si>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</si>
  <si>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</si>
  <si>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</si>
  <si>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</si>
  <si>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</si>
  <si>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</si>
  <si>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</si>
  <si>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2)</t>
  </si>
  <si>
    <t>01</t>
  </si>
  <si>
    <t>02</t>
  </si>
  <si>
    <t>03</t>
  </si>
  <si>
    <t>04</t>
  </si>
  <si>
    <t>07</t>
  </si>
  <si>
    <t>08</t>
  </si>
  <si>
    <t>09</t>
  </si>
  <si>
    <t>12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</si>
  <si>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</si>
  <si>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</si>
  <si>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</si>
  <si>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</si>
  <si>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</si>
  <si>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</si>
  <si>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</si>
  <si>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</si>
  <si>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</si>
  <si>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</si>
  <si>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</si>
  <si>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</si>
  <si>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</si>
  <si>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</si>
  <si>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</si>
  <si>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</si>
  <si>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</si>
  <si>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</si>
  <si>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</si>
  <si>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</si>
  <si>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</si>
  <si>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37</t>
  </si>
  <si>
    <t>38</t>
  </si>
  <si>
    <t>39</t>
  </si>
  <si>
    <t>40</t>
  </si>
  <si>
    <t>41</t>
  </si>
  <si>
    <t>44</t>
  </si>
  <si>
    <t>47</t>
  </si>
  <si>
    <t>48</t>
  </si>
  <si>
    <t>54</t>
  </si>
  <si>
    <t>56</t>
  </si>
  <si>
    <t>57</t>
  </si>
  <si>
    <t>59</t>
  </si>
  <si>
    <t>60</t>
  </si>
  <si>
    <t>61</t>
  </si>
  <si>
    <t>64</t>
  </si>
  <si>
    <t>68</t>
  </si>
  <si>
    <t>69</t>
  </si>
  <si>
    <t>70</t>
  </si>
  <si>
    <t>72</t>
  </si>
  <si>
    <t>73</t>
  </si>
  <si>
    <t>74</t>
  </si>
  <si>
    <t>76</t>
  </si>
  <si>
    <t>79</t>
  </si>
  <si>
    <t>81</t>
  </si>
  <si>
    <t>82</t>
  </si>
  <si>
    <t>83</t>
  </si>
  <si>
    <t>84</t>
  </si>
  <si>
    <t>85</t>
  </si>
  <si>
    <t>86</t>
  </si>
  <si>
    <t>87</t>
  </si>
  <si>
    <t>90</t>
  </si>
  <si>
    <t>94</t>
  </si>
  <si>
    <t>95</t>
  </si>
  <si>
    <t>10</t>
  </si>
  <si>
    <t>11</t>
  </si>
  <si>
    <t>CPA</t>
  </si>
  <si>
    <t>05</t>
  </si>
  <si>
    <t>06</t>
  </si>
  <si>
    <t>13</t>
  </si>
  <si>
    <t>14</t>
  </si>
  <si>
    <t>Vývoj cien v zahraničnom obchode po mesiacoch</t>
  </si>
  <si>
    <t>Prices development in foreign trade by months</t>
  </si>
  <si>
    <t>per cent</t>
  </si>
  <si>
    <t>62</t>
  </si>
  <si>
    <t>63</t>
  </si>
  <si>
    <t>36</t>
  </si>
  <si>
    <t>46</t>
  </si>
  <si>
    <t>58</t>
  </si>
  <si>
    <t>65</t>
  </si>
  <si>
    <t>67</t>
  </si>
  <si>
    <t>96</t>
  </si>
  <si>
    <t>91</t>
  </si>
  <si>
    <t>Rovnaké obdobie minulého roka = 100</t>
  </si>
  <si>
    <t>The same period of previous year = 100</t>
  </si>
  <si>
    <r>
      <t>Triedy Harmonizovaného systému</t>
    </r>
    <r>
      <rPr>
        <sz val="9"/>
        <rFont val="Arial CE"/>
        <charset val="238"/>
      </rPr>
      <t xml:space="preserve"> 1)</t>
    </r>
  </si>
  <si>
    <r>
      <t>Sections of Harmonised System</t>
    </r>
    <r>
      <rPr>
        <sz val="9"/>
        <rFont val="Arial CE"/>
        <charset val="238"/>
      </rPr>
      <t xml:space="preserve"> 1)</t>
    </r>
  </si>
  <si>
    <r>
      <t>Kapitoly Harmonizovaného systému</t>
    </r>
    <r>
      <rPr>
        <sz val="9"/>
        <rFont val="Arial CE"/>
        <charset val="238"/>
      </rPr>
      <t xml:space="preserve"> 1)</t>
    </r>
  </si>
  <si>
    <r>
      <t>Chapters of Harmonised System</t>
    </r>
    <r>
      <rPr>
        <sz val="9"/>
        <rFont val="Arial CE"/>
        <charset val="238"/>
      </rPr>
      <t xml:space="preserve"> 1)</t>
    </r>
  </si>
  <si>
    <r>
      <t>Divízie Štatistickej klasifikácie produktov podľa činností</t>
    </r>
    <r>
      <rPr>
        <sz val="9"/>
        <rFont val="Arial CE"/>
        <charset val="238"/>
      </rPr>
      <t xml:space="preserve"> 1)</t>
    </r>
  </si>
  <si>
    <r>
      <t>Divisions of Statistical Classification of Products by Activity</t>
    </r>
    <r>
      <rPr>
        <sz val="9"/>
        <rFont val="Arial CE"/>
        <charset val="238"/>
      </rPr>
      <t xml:space="preserve"> 1)</t>
    </r>
  </si>
  <si>
    <t>1) Úplné názvy tried Harmonizovaného systému sú uvedené v prílohách</t>
  </si>
  <si>
    <t>1) The full names of the sections of the Harmonised System are presented in Annexes</t>
  </si>
  <si>
    <t>2) Priemer od začiatku roka</t>
  </si>
  <si>
    <t>1) Úplné názvy kapitol Harmonizovaného systému sú uvedené v prílohách</t>
  </si>
  <si>
    <t>1) The full names of the chapters of the Harmonised System are presented in Annexes</t>
  </si>
  <si>
    <t>1) Úplné názvy divízií Štatistickej klasifikácie produktov podľa činností (verzia 2.1) sú uvedené v prílohách</t>
  </si>
  <si>
    <t>1) The full names of the divisions of the Statistical Classification of Products by Activity (version 2.1) are presented in Annexes</t>
  </si>
  <si>
    <t>Rok 2015 = 100</t>
  </si>
  <si>
    <t>Year 2015 = 100</t>
  </si>
  <si>
    <t>51</t>
  </si>
  <si>
    <t>52</t>
  </si>
  <si>
    <t>55</t>
  </si>
  <si>
    <t>75</t>
  </si>
  <si>
    <t>42</t>
  </si>
  <si>
    <t xml:space="preserve"> Produkty poľnohospodárstva, poľovníctva</t>
  </si>
  <si>
    <t xml:space="preserve"> Produkty lesníctva, ťažby dreva</t>
  </si>
  <si>
    <t xml:space="preserve"> Uhlie a lignit</t>
  </si>
  <si>
    <t xml:space="preserve"> Ropa a zemný plyn</t>
  </si>
  <si>
    <t xml:space="preserve"> Kovové rudy</t>
  </si>
  <si>
    <t xml:space="preserve"> Ostatné produkty ťažby a dobývania</t>
  </si>
  <si>
    <t xml:space="preserve"> Potravinárske výrobky</t>
  </si>
  <si>
    <t xml:space="preserve"> Nápoje</t>
  </si>
  <si>
    <t xml:space="preserve"> Tabakové výrobky</t>
  </si>
  <si>
    <t xml:space="preserve"> Textílie</t>
  </si>
  <si>
    <t xml:space="preserve"> Odevy</t>
  </si>
  <si>
    <t xml:space="preserve"> Usne a výrobky z usní</t>
  </si>
  <si>
    <t xml:space="preserve"> Drevo a výrobky z dreva a korku, okrem nábytku</t>
  </si>
  <si>
    <t xml:space="preserve"> Papier a výrobky z papiera</t>
  </si>
  <si>
    <t xml:space="preserve"> Koks a rafinérske ropné produkty</t>
  </si>
  <si>
    <t xml:space="preserve"> Chemikálie a chemické výrobky</t>
  </si>
  <si>
    <t xml:space="preserve"> Základné farmaceutické výrobky a farmaceutické prípravky</t>
  </si>
  <si>
    <t xml:space="preserve"> Výrobky z kaučuku a plastov</t>
  </si>
  <si>
    <t xml:space="preserve"> Ostatné nekovové minerálne výrobky</t>
  </si>
  <si>
    <t xml:space="preserve"> Základné kovy</t>
  </si>
  <si>
    <t xml:space="preserve"> Hotové kovové výrobky, okrem strojov a zariadení</t>
  </si>
  <si>
    <t xml:space="preserve"> Počítače, elektronické a optické zariadenia</t>
  </si>
  <si>
    <t xml:space="preserve"> Elektrické stroje a prístroje</t>
  </si>
  <si>
    <t xml:space="preserve"> Stroje a zariadenia i. n.</t>
  </si>
  <si>
    <t xml:space="preserve"> Motorové vozidlá, prívesy a návesy</t>
  </si>
  <si>
    <t xml:space="preserve"> Ostatné dopravné zariadenia</t>
  </si>
  <si>
    <t xml:space="preserve"> Nábytok</t>
  </si>
  <si>
    <t xml:space="preserve"> Ostatné výrobky</t>
  </si>
  <si>
    <t xml:space="preserve"> Elektrická energia, plyn, para a studený vzduch</t>
  </si>
  <si>
    <t xml:space="preserve"> Ryby a iné produkty rybolovu; produkty akvakultúry</t>
  </si>
  <si>
    <t xml:space="preserve"> Products of agriculture, hunting</t>
  </si>
  <si>
    <t xml:space="preserve"> Products of forestry, logging</t>
  </si>
  <si>
    <t xml:space="preserve"> Coal and lignite</t>
  </si>
  <si>
    <t xml:space="preserve"> Crude petroleum and natural gas</t>
  </si>
  <si>
    <t xml:space="preserve"> Metal ores</t>
  </si>
  <si>
    <t xml:space="preserve"> Other mining and quarrying products</t>
  </si>
  <si>
    <t xml:space="preserve"> Food products</t>
  </si>
  <si>
    <t xml:space="preserve"> Beverages</t>
  </si>
  <si>
    <t xml:space="preserve"> Tobacco products</t>
  </si>
  <si>
    <t xml:space="preserve"> Textiles</t>
  </si>
  <si>
    <t xml:space="preserve"> Wearing apparel</t>
  </si>
  <si>
    <t xml:space="preserve"> Leather and related products</t>
  </si>
  <si>
    <t xml:space="preserve"> Wood and of products of wood and cork, except furniture</t>
  </si>
  <si>
    <t xml:space="preserve"> Paper and paper products</t>
  </si>
  <si>
    <t xml:space="preserve"> Coke and refined petroleum products</t>
  </si>
  <si>
    <t xml:space="preserve"> Chemicals and chemical products</t>
  </si>
  <si>
    <t xml:space="preserve"> Basic pharmaceutical products and pharmaceutical preparations</t>
  </si>
  <si>
    <t xml:space="preserve"> Rubber and plastic products</t>
  </si>
  <si>
    <t xml:space="preserve"> Other non-metallic mineral products</t>
  </si>
  <si>
    <t xml:space="preserve"> Basic metals</t>
  </si>
  <si>
    <t xml:space="preserve"> Fabricated metal products, except machinery and equipment</t>
  </si>
  <si>
    <t xml:space="preserve"> Computer, electronic and optical products</t>
  </si>
  <si>
    <t xml:space="preserve"> Electrical equipment</t>
  </si>
  <si>
    <t xml:space="preserve"> Machinery and equipment n.e.c.</t>
  </si>
  <si>
    <t xml:space="preserve"> Motor vehicles, trailers and semi-trailers</t>
  </si>
  <si>
    <t xml:space="preserve"> Other transport equipment</t>
  </si>
  <si>
    <t xml:space="preserve"> Furniture</t>
  </si>
  <si>
    <t xml:space="preserve"> Other manufactured goods</t>
  </si>
  <si>
    <t xml:space="preserve"> Electricity, gas, steam and air conditioning</t>
  </si>
  <si>
    <t xml:space="preserve"> Fish and other fishing products; aquaculture products</t>
  </si>
  <si>
    <t xml:space="preserve"> Živé zvieratá; živočíšne výrobky</t>
  </si>
  <si>
    <t xml:space="preserve"> Rastlinné výrobky</t>
  </si>
  <si>
    <t xml:space="preserve"> Živočíšne alebo rastlinné tuky a oleje a produkty ich štiepenia</t>
  </si>
  <si>
    <t xml:space="preserve"> Pripravené potraviny; nápoje a ocot; tabak</t>
  </si>
  <si>
    <t xml:space="preserve"> Nerastné produkty</t>
  </si>
  <si>
    <t xml:space="preserve"> Výrobky chemického priemyslu alebo príbuzného priemyslu</t>
  </si>
  <si>
    <t xml:space="preserve"> Plasty a výrobky z nich; kaučuk a výrobky z neho</t>
  </si>
  <si>
    <t xml:space="preserve"> Surové kože a kožky, usne, kožušiny a výrobky z nich</t>
  </si>
  <si>
    <t xml:space="preserve"> Drevo a výrobky z dreva; drevné uhlie; korok a výrobky z korku</t>
  </si>
  <si>
    <t xml:space="preserve"> Vláknina z dreva; papier a lepenka a predmety z nich</t>
  </si>
  <si>
    <t xml:space="preserve"> Textílie a textilné výrobky</t>
  </si>
  <si>
    <t xml:space="preserve"> Obuv, pokrývky hlavy, dáždniky, slnečníky; umelé kvetiny</t>
  </si>
  <si>
    <t xml:space="preserve"> Predmety z kameňa, sadry, cementu; keramické výrobky; sklo</t>
  </si>
  <si>
    <t xml:space="preserve"> Základné kovy a predmety zo základných kovov</t>
  </si>
  <si>
    <t xml:space="preserve"> Stroje, prístroje a mechanické zariadenia; elektrické zariadenia</t>
  </si>
  <si>
    <t xml:space="preserve"> Vozidlá, lietadlá, plavidlá a pridružené dopravné zariadenia</t>
  </si>
  <si>
    <t xml:space="preserve"> Nástroje a prístroje optické, fotografické, kinematografické</t>
  </si>
  <si>
    <t xml:space="preserve"> Rôzne výrobky</t>
  </si>
  <si>
    <t xml:space="preserve"> Live animals; animal products</t>
  </si>
  <si>
    <t xml:space="preserve"> Vegetable products</t>
  </si>
  <si>
    <t xml:space="preserve"> Animal or vegetable fats and oils and their cleavage products</t>
  </si>
  <si>
    <t xml:space="preserve"> Prepared foodstuffs; beverages, spirits and vinegar; tobacco</t>
  </si>
  <si>
    <t xml:space="preserve"> Mineral products</t>
  </si>
  <si>
    <t xml:space="preserve"> Products of the chemical or allied industries</t>
  </si>
  <si>
    <t xml:space="preserve"> Plastics and articles thereof; rubber and articles thereof</t>
  </si>
  <si>
    <t xml:space="preserve"> Raw hides and skins, leather, furskins and articles thereof</t>
  </si>
  <si>
    <t xml:space="preserve"> Wood and articles of wood; wood charcoal; cork</t>
  </si>
  <si>
    <t xml:space="preserve"> Pulp of wood; paper and paperboard and articles thereof</t>
  </si>
  <si>
    <t xml:space="preserve"> Textiles and textile articles</t>
  </si>
  <si>
    <t xml:space="preserve"> Footwear, headgear, umbrellas, sun umbrellas; artificial flowers</t>
  </si>
  <si>
    <t xml:space="preserve"> Articles of stone, plaster, cement; ceramic products; glass</t>
  </si>
  <si>
    <t xml:space="preserve"> Base metals and articles of base metal</t>
  </si>
  <si>
    <t xml:space="preserve"> Machinery and mechanical appliances; electrical equipment</t>
  </si>
  <si>
    <t xml:space="preserve"> Vehicles, aircraft, vessels and associated transport equipment</t>
  </si>
  <si>
    <t xml:space="preserve"> Optical, photographic, cinematographic instruments</t>
  </si>
  <si>
    <t xml:space="preserve"> Miscellaneous manufactured articles</t>
  </si>
  <si>
    <t xml:space="preserve"> Živé zvieratá</t>
  </si>
  <si>
    <t xml:space="preserve"> Mäso a jedlé mäsové droby</t>
  </si>
  <si>
    <t xml:space="preserve"> Ryby a kôrovce, mäkkýše a ostatné vodné bezstavovce</t>
  </si>
  <si>
    <t xml:space="preserve"> Mlieko a mliečne výrobky; vtáčie vajcia; prírodný med</t>
  </si>
  <si>
    <t xml:space="preserve"> Produkty živočíšneho pôvodu, inde nešpecifikované</t>
  </si>
  <si>
    <t xml:space="preserve"> Živé stromy a ostatné rastliny; rezané kvetiny a okrasné lístie</t>
  </si>
  <si>
    <t xml:space="preserve"> Zelenina, jedlé rastliny, korene a hľuzy</t>
  </si>
  <si>
    <t xml:space="preserve"> Jedlé ovocie a orechy; šupy citrusových plodov alebo melónov</t>
  </si>
  <si>
    <t xml:space="preserve"> Káva, čaj, maté a koreniny</t>
  </si>
  <si>
    <t xml:space="preserve"> Obilniny</t>
  </si>
  <si>
    <t xml:space="preserve"> Mlynárske výrobky; slad; škroby; inulín; pšeničný lepok</t>
  </si>
  <si>
    <t xml:space="preserve"> Olejnaté semená a olejnaté plody; rôzne zrná, semená a plody</t>
  </si>
  <si>
    <t xml:space="preserve"> Šelak; gumy, živice a ostatné rastlinné šťavy a výťažky</t>
  </si>
  <si>
    <t xml:space="preserve"> Živočíšne alebo rastlinné tuky a oleje a produkty ich štiepenia</t>
  </si>
  <si>
    <t xml:space="preserve"> Prípravky z mäsa, rýb alebo kôrovcov</t>
  </si>
  <si>
    <t xml:space="preserve"> Cukor a cukrovinky</t>
  </si>
  <si>
    <t xml:space="preserve"> Kakao a prípravky z kakaa</t>
  </si>
  <si>
    <t xml:space="preserve"> Prípravky z obilnín, múky, škrobu alebo mlieka</t>
  </si>
  <si>
    <t xml:space="preserve"> Prípravky zo zeleniny, ovocia, orechov</t>
  </si>
  <si>
    <t xml:space="preserve"> Rôzne jedlé prípravky</t>
  </si>
  <si>
    <t xml:space="preserve"> Nealkoholické a alkoholické nápoje a ocot</t>
  </si>
  <si>
    <t xml:space="preserve"> Zvyšky a odpad z potravinárskeho priemyslu; pripravené krmivá</t>
  </si>
  <si>
    <t xml:space="preserve"> Tabak a vyrobené náhradky tabaku</t>
  </si>
  <si>
    <t xml:space="preserve"> Soľ; síra; zeminy a kamene; sadra, vápno a cement</t>
  </si>
  <si>
    <t xml:space="preserve"> Rudy, trosky a popoly</t>
  </si>
  <si>
    <t xml:space="preserve"> Nerastné palivá, minerálne oleje a produkty ich destilácie</t>
  </si>
  <si>
    <t xml:space="preserve"> Anorganické chemikálie</t>
  </si>
  <si>
    <t xml:space="preserve"> Organické chemikálie</t>
  </si>
  <si>
    <t xml:space="preserve"> Farmaceutické výrobky</t>
  </si>
  <si>
    <t xml:space="preserve"> Hnojivá</t>
  </si>
  <si>
    <t xml:space="preserve"> Trieslovinové alebo farbiarske výťažky; taníny a ich deriváty</t>
  </si>
  <si>
    <t xml:space="preserve"> Silice a rezinoidy; voňavkárske, kozmetické prípravky</t>
  </si>
  <si>
    <t xml:space="preserve"> Mydlo, organické povrchovo aktívne látky, pracie prípravky</t>
  </si>
  <si>
    <t xml:space="preserve"> Bielkovinové látky; modifikované škroby; gleje; enzýmy</t>
  </si>
  <si>
    <t xml:space="preserve"> Výbušniny; pyrotechnické výrobky; zápalky; pyroforické zliatiny</t>
  </si>
  <si>
    <t xml:space="preserve"> Fotografický alebo kinematografický tovar</t>
  </si>
  <si>
    <t xml:space="preserve"> Rôzne chemické výrobky</t>
  </si>
  <si>
    <t xml:space="preserve"> Plasty a výrobky z nich</t>
  </si>
  <si>
    <t xml:space="preserve"> Kaučuk a výrobky z neho</t>
  </si>
  <si>
    <t xml:space="preserve"> Surové kože a kožky (iné ako kožušiny) a usne</t>
  </si>
  <si>
    <t xml:space="preserve"> Drevo a výrobky z dreva; drevné uhlie</t>
  </si>
  <si>
    <t xml:space="preserve"> Výrobky zo slamy, esparta alebo ostatných pletacích materiálov</t>
  </si>
  <si>
    <t xml:space="preserve"> Vláknina z dreva; zberový (odpad a výmet) papier al. lepenka</t>
  </si>
  <si>
    <t xml:space="preserve"> Papier a lepenka; predmety z papieroviny, papiera al. lepenky</t>
  </si>
  <si>
    <t xml:space="preserve"> Vlna, jemné alebo hrubé chlpy zvierat; priadza z vlásia</t>
  </si>
  <si>
    <t xml:space="preserve"> Bavlna</t>
  </si>
  <si>
    <t xml:space="preserve"> Chemické vlákna</t>
  </si>
  <si>
    <t xml:space="preserve"> Chemické strižné vlákna</t>
  </si>
  <si>
    <t xml:space="preserve"> Vata, plsť a netkané textílie; špeciálne priadze; motúzy, šnúry</t>
  </si>
  <si>
    <t xml:space="preserve"> Koberce a ostatné textilné podlahové krytiny</t>
  </si>
  <si>
    <t xml:space="preserve"> Špeciálne tkaniny; všívané textílie; čipky; tapisérie</t>
  </si>
  <si>
    <t xml:space="preserve"> Impregnované, potiahnuté, pokryté alebo laminované textílie</t>
  </si>
  <si>
    <t xml:space="preserve"> Pletené alebo háčkované textílie</t>
  </si>
  <si>
    <t xml:space="preserve"> Odevy a odevné doplnky, pletené alebo háčkované</t>
  </si>
  <si>
    <t xml:space="preserve"> Odevy a odevné doplnky, nepletené alebo neháčkované</t>
  </si>
  <si>
    <t xml:space="preserve"> Ostatné celkom dohotovené textilné výrobky; súpravy</t>
  </si>
  <si>
    <t xml:space="preserve"> Obuv, gamaše a podobné predmety; časti týchto predmetov</t>
  </si>
  <si>
    <t xml:space="preserve"> Pokrývky hlavy a ich časti</t>
  </si>
  <si>
    <t xml:space="preserve"> Upravené perie a páperie; umelé kvetiny</t>
  </si>
  <si>
    <t xml:space="preserve"> Predmety z kameňa, sadry, cementu, azbestu, sľudy</t>
  </si>
  <si>
    <t xml:space="preserve"> Keramické výrobky</t>
  </si>
  <si>
    <t xml:space="preserve"> Sklo a sklenený tovar</t>
  </si>
  <si>
    <t xml:space="preserve"> Železo a oceľ</t>
  </si>
  <si>
    <t xml:space="preserve"> Predmety zo železa alebo z ocele</t>
  </si>
  <si>
    <t xml:space="preserve"> Meď a predmety z nej</t>
  </si>
  <si>
    <t xml:space="preserve"> Nikel a predmety z neho</t>
  </si>
  <si>
    <t xml:space="preserve"> Hliník a predmety z neho</t>
  </si>
  <si>
    <t xml:space="preserve"> Zinok a predmety z neho</t>
  </si>
  <si>
    <t xml:space="preserve"> Ostatné základné kovy; cermety; predmety z nich</t>
  </si>
  <si>
    <t xml:space="preserve"> Nástroje, náradie, nožiarsky tovar, lyžice a vidličky zo zákl. kovu</t>
  </si>
  <si>
    <t xml:space="preserve"> Rôzne predmety zo základného kovu</t>
  </si>
  <si>
    <t xml:space="preserve"> Jadrové reaktory, kotly, stroje, prístroje a mechanic. zariadenia</t>
  </si>
  <si>
    <t xml:space="preserve"> Elektrické stroje, prístroje a zariadenia a ich časti a súčasti</t>
  </si>
  <si>
    <t xml:space="preserve"> Železničné alebo električkové lokomotívy, koľajové vozidlá</t>
  </si>
  <si>
    <t xml:space="preserve"> Vozidlá, iné ako železničné alebo električkové koľajové vozidlá</t>
  </si>
  <si>
    <t xml:space="preserve"> Hodiny a hodinky a ich časti a súčasti</t>
  </si>
  <si>
    <t xml:space="preserve"> Nábytok; posteľoviny, matrace, matracové podložky, vankúše</t>
  </si>
  <si>
    <t xml:space="preserve"> Hračky, hry a športové potreby; ich časti, súčasti a príslušenstvo</t>
  </si>
  <si>
    <t xml:space="preserve"> Výrobky z usne; sedlárske a remenárske výrobky</t>
  </si>
  <si>
    <t xml:space="preserve"> Live animals</t>
  </si>
  <si>
    <t xml:space="preserve"> Meat and edible meat offal</t>
  </si>
  <si>
    <t xml:space="preserve"> Fish and crustaceans, molluscs and other aquatic invertebrates</t>
  </si>
  <si>
    <t xml:space="preserve"> Dairy produce; birds' eggs; natural honey; edible products</t>
  </si>
  <si>
    <t xml:space="preserve"> Products of animal origin, not elsewhere specified or included</t>
  </si>
  <si>
    <t xml:space="preserve"> Live trees and other plants; cut flowers and ornamental foliage</t>
  </si>
  <si>
    <t xml:space="preserve"> Edible vegetables and certain roots and tubers</t>
  </si>
  <si>
    <t xml:space="preserve"> Edible fruit and nuts; peel of citrus fruits or melons</t>
  </si>
  <si>
    <t xml:space="preserve"> Coffee, tea, maté and spices</t>
  </si>
  <si>
    <t xml:space="preserve"> Cereals</t>
  </si>
  <si>
    <t xml:space="preserve"> Products of the milling industry; malt; starches; inulin</t>
  </si>
  <si>
    <t xml:space="preserve"> Oil seeds and oleaginous fruits; miscellaneous grains, seeds</t>
  </si>
  <si>
    <t xml:space="preserve"> Lac; gums, resins and other vegetable saps and extracts</t>
  </si>
  <si>
    <t xml:space="preserve"> Preparations of meat, of fish or of crustaceans</t>
  </si>
  <si>
    <t xml:space="preserve"> Sugars and sugar confectionery</t>
  </si>
  <si>
    <t xml:space="preserve"> Cocoa and cocoa preparations</t>
  </si>
  <si>
    <t xml:space="preserve"> Preparations of cereals, flour, starch or milk</t>
  </si>
  <si>
    <t xml:space="preserve"> Preparations of vegetables, fruit, nuts or other parts of plants</t>
  </si>
  <si>
    <t xml:space="preserve"> Miscellaneous edible preparations</t>
  </si>
  <si>
    <t xml:space="preserve"> Beverages, spirits and vinegar</t>
  </si>
  <si>
    <t xml:space="preserve"> Residues and waste from the food industries; prepared fodder</t>
  </si>
  <si>
    <t xml:space="preserve"> Tobacco and manufactured tobacco substitutes</t>
  </si>
  <si>
    <t xml:space="preserve"> Salt; sulphur; earths and stone; lime and cement</t>
  </si>
  <si>
    <t xml:space="preserve"> Ores, slag and ash</t>
  </si>
  <si>
    <t xml:space="preserve"> Mineral fuels, mineral oils and products of their distillation</t>
  </si>
  <si>
    <t xml:space="preserve"> Inorganic chemicals</t>
  </si>
  <si>
    <t xml:space="preserve"> Organic chemicals</t>
  </si>
  <si>
    <t xml:space="preserve"> Pharmaceutical products</t>
  </si>
  <si>
    <t xml:space="preserve"> Fertilisers</t>
  </si>
  <si>
    <t xml:space="preserve"> Tanning or dyeing extracts; tannins and their derivatives</t>
  </si>
  <si>
    <t xml:space="preserve"> Essential oils and resinoids; perfumery, cosmetic preparations</t>
  </si>
  <si>
    <t xml:space="preserve"> Soap, organic surface-active agents, washing preparations</t>
  </si>
  <si>
    <t xml:space="preserve"> Albuminoidal substances; modified starches; glues; enzymes</t>
  </si>
  <si>
    <t xml:space="preserve"> Explosives; pyrotechnic products; matches; pyrophoric alloys</t>
  </si>
  <si>
    <t xml:space="preserve"> Photographic or cinematographic goods</t>
  </si>
  <si>
    <t xml:space="preserve"> Miscellaneous chemical products</t>
  </si>
  <si>
    <t xml:space="preserve"> Plastics and articles thereof</t>
  </si>
  <si>
    <t xml:space="preserve"> Rubber and articles thereof</t>
  </si>
  <si>
    <t xml:space="preserve"> Raw hides and skins (other than furskins) and leather</t>
  </si>
  <si>
    <t xml:space="preserve"> Wood and articles of wood; wood charcoal</t>
  </si>
  <si>
    <t xml:space="preserve"> Manufactures of straw, of esparto or of other plaiting materials</t>
  </si>
  <si>
    <t xml:space="preserve"> Pulp of wood; recovered (waste and scrap) paper or paperboard</t>
  </si>
  <si>
    <t xml:space="preserve"> Paper and paperboard; articles of paper pulp, of paper</t>
  </si>
  <si>
    <t xml:space="preserve"> Wool, fine or coarse animal hair; horsehair yarn</t>
  </si>
  <si>
    <t xml:space="preserve"> Cotton</t>
  </si>
  <si>
    <t xml:space="preserve"> Man-made filaments</t>
  </si>
  <si>
    <t xml:space="preserve"> Man-made staple fibres</t>
  </si>
  <si>
    <t xml:space="preserve"> Wadding, felt and nonwovens; special yarns; twine, cordage</t>
  </si>
  <si>
    <t xml:space="preserve"> Carpets and other textile floor coverings</t>
  </si>
  <si>
    <t xml:space="preserve"> Special woven fabrics; tufted textile fabrics; lace; tapestries</t>
  </si>
  <si>
    <t xml:space="preserve"> Impregnated, coated, covered or laminated textile fabrics</t>
  </si>
  <si>
    <t xml:space="preserve"> Knitted or crocheted fabrics</t>
  </si>
  <si>
    <t xml:space="preserve"> Articles of apparel and clothing accessories, knitted</t>
  </si>
  <si>
    <t xml:space="preserve"> Articles of apparel and clothing accessories, not knitted</t>
  </si>
  <si>
    <t xml:space="preserve"> Other made-up textile articles; sets</t>
  </si>
  <si>
    <t xml:space="preserve"> Footwear, gaiters and the like; parts of such articles</t>
  </si>
  <si>
    <t xml:space="preserve"> Headgear and parts thereof</t>
  </si>
  <si>
    <t xml:space="preserve"> Prepared feathers and down; artificial flowers</t>
  </si>
  <si>
    <t xml:space="preserve"> Articles of stone, plaster, cement, asbestos, mica</t>
  </si>
  <si>
    <t xml:space="preserve"> Ceramic products</t>
  </si>
  <si>
    <t xml:space="preserve"> Glass and glassware</t>
  </si>
  <si>
    <t xml:space="preserve"> Iron and steel</t>
  </si>
  <si>
    <t xml:space="preserve"> Articles of iron or steel</t>
  </si>
  <si>
    <t xml:space="preserve"> Copper and articles thereof</t>
  </si>
  <si>
    <t xml:space="preserve"> Nickel and articles thereof</t>
  </si>
  <si>
    <t xml:space="preserve"> Aluminium and articles thereof</t>
  </si>
  <si>
    <t xml:space="preserve"> Zinc and articles thereof</t>
  </si>
  <si>
    <t xml:space="preserve"> Other base metals; cermets; articles thereof</t>
  </si>
  <si>
    <t xml:space="preserve"> Tools, implements, cutlery, spoons and forks, of base metal</t>
  </si>
  <si>
    <t xml:space="preserve"> Miscellaneous articles of base metal</t>
  </si>
  <si>
    <t xml:space="preserve"> Nuclear reactors, boilers, machinery and mechanical appliances</t>
  </si>
  <si>
    <t xml:space="preserve"> Electrical machinery and equipment and parts thereof</t>
  </si>
  <si>
    <t xml:space="preserve"> Railway or tramway locomotives, rolling stock and parts thereof</t>
  </si>
  <si>
    <t xml:space="preserve"> Vehicles other than railway or tramway rolling stock, and parts</t>
  </si>
  <si>
    <t xml:space="preserve"> Optical, photographic, cinematographic, measuring instruments</t>
  </si>
  <si>
    <t xml:space="preserve"> Clocks and watches and parts thereof</t>
  </si>
  <si>
    <t xml:space="preserve"> Furniture; bedding, mattresses, mattress supports, cushions</t>
  </si>
  <si>
    <t xml:space="preserve"> Toys, games and sports requisites; parts and accessories</t>
  </si>
  <si>
    <t xml:space="preserve"> Articles of leather; saddlery and harness</t>
  </si>
  <si>
    <t>2) The average since the beginning of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</si>
</sst>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.0_)"/>
    <numFmt numFmtId="166" formatCode="0.0__"/>
  </numFmts>
  <fonts count="14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i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5" fillId="0" borderId="2" xfId="0" applyFont="1" applyBorder="1"/>
    <xf numFmtId="165" fontId="0" fillId="0" borderId="0" xfId="0" applyNumberFormat="1"/>
    <xf numFmtId="165" fontId="0" fillId="0" borderId="0" xfId="0" applyNumberFormat="1" applyAlignment="1">
      <alignment horizontal="right"/>
    </xf>
    <xf numFmtId="164" fontId="4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165" fontId="2" fillId="0" borderId="0" xfId="0" applyNumberFormat="1" applyFont="1"/>
    <xf numFmtId="0" fontId="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49" fontId="4" fillId="0" borderId="4" xfId="0" applyNumberFormat="1" applyFont="1" applyBorder="1" applyAlignment="1">
      <alignment horizontal="center" vertical="center"/>
    </xf>
    <xf numFmtId="166" fontId="4" fillId="0" borderId="0" xfId="0" applyNumberFormat="1" applyFont="1"/>
    <xf numFmtId="166" fontId="4" fillId="0" borderId="5" xfId="0" applyNumberFormat="1" applyFont="1" applyBorder="1"/>
    <xf numFmtId="166" fontId="4" fillId="0" borderId="6" xfId="0" applyNumberFormat="1" applyFont="1" applyBorder="1"/>
    <xf numFmtId="166" fontId="4" fillId="0" borderId="7" xfId="0" applyNumberFormat="1" applyFont="1" applyBorder="1"/>
    <xf numFmtId="166" fontId="5" fillId="0" borderId="8" xfId="0" applyNumberFormat="1" applyFont="1" applyBorder="1"/>
    <xf numFmtId="49" fontId="4" fillId="0" borderId="7" xfId="0" applyNumberFormat="1" applyFont="1" applyBorder="1" applyAlignment="1">
      <alignment horizontal="center" vertical="center"/>
    </xf>
    <xf numFmtId="166" fontId="0" fillId="0" borderId="9" xfId="0" applyNumberFormat="1" applyBorder="1"/>
    <xf numFmtId="166" fontId="0" fillId="0" borderId="4" xfId="0" applyNumberFormat="1" applyBorder="1"/>
    <xf numFmtId="166" fontId="1" fillId="0" borderId="10" xfId="0" applyNumberFormat="1" applyFont="1" applyBorder="1"/>
    <xf numFmtId="49" fontId="4" fillId="0" borderId="6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166" fontId="5" fillId="0" borderId="12" xfId="0" applyNumberFormat="1" applyFont="1" applyBorder="1"/>
    <xf numFmtId="49" fontId="4" fillId="0" borderId="18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left"/>
    </xf>
    <xf numFmtId="0" fontId="10" fillId="0" borderId="19" xfId="0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166" fontId="0" fillId="0" borderId="0" xfId="0" applyNumberFormat="1"/>
    <xf numFmtId="0" fontId="12" fillId="0" borderId="0" xfId="0" applyFont="1"/>
    <xf numFmtId="49" fontId="0" fillId="0" borderId="0" xfId="0" applyNumberFormat="1"/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/>
    </xf>
    <xf numFmtId="0" fontId="4" fillId="0" borderId="2" xfId="0" applyFont="1" applyBorder="1"/>
    <xf numFmtId="0" fontId="4" fillId="0" borderId="3" xfId="0" applyFont="1" applyBorder="1"/>
    <xf numFmtId="0" fontId="0" fillId="0" borderId="3" xfId="0" applyBorder="1"/>
    <xf numFmtId="166" fontId="4" fillId="0" borderId="0" xfId="0" applyNumberFormat="1" applyFont="1" applyBorder="1"/>
    <xf numFmtId="166" fontId="1" fillId="0" borderId="0" xfId="0" applyNumberFormat="1" applyFont="1" applyBorder="1"/>
    <xf numFmtId="166" fontId="0" fillId="0" borderId="0" xfId="0" applyNumberFormat="1" applyBorder="1"/>
    <xf numFmtId="166" fontId="0" fillId="0" borderId="7" xfId="0" applyNumberFormat="1" applyBorder="1"/>
    <xf numFmtId="166" fontId="1" fillId="0" borderId="24" xfId="0" applyNumberFormat="1" applyFont="1" applyBorder="1"/>
    <xf numFmtId="166" fontId="0" fillId="0" borderId="25" xfId="0" applyNumberFormat="1" applyBorder="1"/>
    <xf numFmtId="166" fontId="0" fillId="0" borderId="26" xfId="0" applyNumberFormat="1" applyBorder="1"/>
    <xf numFmtId="166" fontId="4" fillId="0" borderId="25" xfId="0" applyNumberFormat="1" applyFont="1" applyBorder="1"/>
    <xf numFmtId="166" fontId="4" fillId="0" borderId="26" xfId="0" applyNumberFormat="1" applyFont="1" applyBorder="1"/>
    <xf numFmtId="166" fontId="5" fillId="0" borderId="14" xfId="0" applyNumberFormat="1" applyFont="1" applyBorder="1"/>
    <xf numFmtId="166" fontId="4" fillId="0" borderId="2" xfId="0" applyNumberFormat="1" applyFont="1" applyBorder="1"/>
    <xf numFmtId="166" fontId="4" fillId="0" borderId="27" xfId="0" applyNumberFormat="1" applyFont="1" applyBorder="1"/>
    <xf numFmtId="166" fontId="5" fillId="0" borderId="29" xfId="0" applyNumberFormat="1" applyFont="1" applyBorder="1"/>
    <xf numFmtId="166" fontId="4" fillId="0" borderId="30" xfId="0" applyNumberFormat="1" applyFont="1" applyBorder="1"/>
    <xf numFmtId="166" fontId="4" fillId="0" borderId="11" xfId="0" applyNumberFormat="1" applyFont="1" applyBorder="1"/>
    <xf numFmtId="166" fontId="5" fillId="0" borderId="2" xfId="0" applyNumberFormat="1" applyFont="1" applyBorder="1"/>
    <xf numFmtId="164" fontId="4" fillId="0" borderId="1" xfId="0" applyNumberFormat="1" applyFont="1" applyFill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R76"/>
  <sheetViews>
    <sheetView tabSelected="1" zoomScaleNormal="10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6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7" t="s">
        <v>1</v>
      </c>
      <c r="B4" s="74" t="s">
        <v>124</v>
      </c>
      <c r="C4" s="90" t="s">
        <v>137</v>
      </c>
      <c r="D4" s="91"/>
      <c r="E4" s="91"/>
      <c r="F4" s="91"/>
      <c r="G4" s="91"/>
      <c r="H4" s="91"/>
      <c r="I4" s="92"/>
      <c r="J4" s="94" t="s">
        <v>138</v>
      </c>
      <c r="K4" s="95"/>
      <c r="L4" s="95"/>
      <c r="M4" s="95"/>
      <c r="N4" s="95"/>
      <c r="O4" s="95"/>
      <c r="P4" s="96"/>
      <c r="Q4" s="74" t="s">
        <v>125</v>
      </c>
      <c r="R4" s="74" t="s">
        <v>1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29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97.837293290895659</v>
      </c>
      <c r="D7" s="28">
        <v>98.626925037582581</v>
      </c>
      <c r="E7" s="28">
        <v>98.208226178517592</v>
      </c>
      <c r="F7" s="66">
        <v>98.274908842169879</v>
      </c>
      <c r="G7" s="28">
        <v>97.436484365593813</v>
      </c>
      <c r="H7" s="28">
        <v>94.994776314474748</v>
      </c>
      <c r="I7" s="63">
        <v>93.683531556709468</v>
      </c>
      <c r="J7" s="35">
        <v>94.142009638626803</v>
      </c>
      <c r="K7" s="28">
        <v>94.96608300685547</v>
      </c>
      <c r="L7" s="28">
        <v>95.056109267804345</v>
      </c>
      <c r="M7" s="28">
        <v>94.886415497677419</v>
      </c>
      <c r="N7" s="28">
        <v>94.553688775620643</v>
      </c>
      <c r="O7" s="55">
        <v>94.918685742820742</v>
      </c>
      <c r="P7" s="32">
        <f>AVERAGE(F7:O7)</f>
        <v>95.291269300835324</v>
      </c>
      <c r="Q7" s="2" t="s">
        <v>5</v>
      </c>
      <c r="R7" s="4"/>
    </row>
    <row r="8" spans="1:18" ht="12" customHeight="1" x14ac:dyDescent="0.2">
      <c r="A8" s="5" t="s">
        <v>6</v>
      </c>
      <c r="B8" s="51" t="s">
        <v>204</v>
      </c>
      <c r="C8" s="25">
        <v>123.50049400050428</v>
      </c>
      <c r="D8" s="54">
        <v>123.26036771249615</v>
      </c>
      <c r="E8" s="24">
        <v>126.83667263520339</v>
      </c>
      <c r="F8" s="67">
        <v>125.90192798076228</v>
      </c>
      <c r="G8" s="54">
        <v>126.3044414520037</v>
      </c>
      <c r="H8" s="54">
        <v>125.71680334679674</v>
      </c>
      <c r="I8" s="64">
        <v>123.0318572258093</v>
      </c>
      <c r="J8" s="25">
        <v>117.3681379465125</v>
      </c>
      <c r="K8" s="54">
        <v>119.13143115785898</v>
      </c>
      <c r="L8" s="54">
        <v>118.84709505799029</v>
      </c>
      <c r="M8" s="54">
        <v>119.15490380592408</v>
      </c>
      <c r="N8" s="54">
        <v>118.8692539664107</v>
      </c>
      <c r="O8" s="56">
        <v>117.15384720265025</v>
      </c>
      <c r="P8" s="30">
        <f t="shared" ref="P8:P25" si="0">AVERAGE(F8:O8)</f>
        <v>121.14796991427188</v>
      </c>
      <c r="Q8" t="s">
        <v>222</v>
      </c>
      <c r="R8" s="44" t="s">
        <v>6</v>
      </c>
    </row>
    <row r="9" spans="1:18" ht="12" customHeight="1" x14ac:dyDescent="0.2">
      <c r="A9" s="5" t="s">
        <v>7</v>
      </c>
      <c r="B9" s="51" t="s">
        <v>205</v>
      </c>
      <c r="C9" s="25">
        <v>97.125897944753632</v>
      </c>
      <c r="D9" s="54">
        <v>95.161750396203658</v>
      </c>
      <c r="E9" s="24">
        <v>96.374566768747584</v>
      </c>
      <c r="F9" s="67">
        <v>99.385164270538041</v>
      </c>
      <c r="G9" s="54">
        <v>102.0379192627076</v>
      </c>
      <c r="H9" s="54">
        <v>103.37239545051146</v>
      </c>
      <c r="I9" s="64">
        <v>98.922677515264908</v>
      </c>
      <c r="J9" s="25">
        <v>96.098460707035855</v>
      </c>
      <c r="K9" s="54">
        <v>96.07521163711769</v>
      </c>
      <c r="L9" s="54">
        <v>94.535835775489858</v>
      </c>
      <c r="M9" s="54">
        <v>95.132691697792922</v>
      </c>
      <c r="N9" s="54">
        <v>92.960960980071221</v>
      </c>
      <c r="O9" s="56">
        <v>92.066045099347761</v>
      </c>
      <c r="P9" s="30">
        <f t="shared" si="0"/>
        <v>97.058736239587745</v>
      </c>
      <c r="Q9" t="s">
        <v>223</v>
      </c>
      <c r="R9" s="5" t="s">
        <v>7</v>
      </c>
    </row>
    <row r="10" spans="1:18" ht="12" customHeight="1" x14ac:dyDescent="0.2">
      <c r="A10" s="5" t="s">
        <v>8</v>
      </c>
      <c r="B10" s="51" t="s">
        <v>206</v>
      </c>
      <c r="C10" s="25">
        <v>100.00444700039989</v>
      </c>
      <c r="D10" s="54">
        <v>100.1257521164605</v>
      </c>
      <c r="E10" s="24">
        <v>99.686496615592958</v>
      </c>
      <c r="F10" s="67">
        <v>101.18094409819895</v>
      </c>
      <c r="G10" s="54">
        <v>101.93947041425899</v>
      </c>
      <c r="H10" s="54">
        <v>102.12825559825728</v>
      </c>
      <c r="I10" s="64">
        <v>102.63143194957129</v>
      </c>
      <c r="J10" s="25">
        <v>102.18505814206991</v>
      </c>
      <c r="K10" s="54">
        <v>102.28754315563147</v>
      </c>
      <c r="L10" s="54">
        <v>102.06826788922874</v>
      </c>
      <c r="M10" s="54">
        <v>101.54202820864857</v>
      </c>
      <c r="N10" s="54">
        <v>102.01397591028427</v>
      </c>
      <c r="O10" s="56">
        <v>102.91781366326221</v>
      </c>
      <c r="P10" s="30">
        <f t="shared" si="0"/>
        <v>102.08947890294118</v>
      </c>
      <c r="Q10" t="s">
        <v>224</v>
      </c>
      <c r="R10" s="5" t="s">
        <v>8</v>
      </c>
    </row>
    <row r="11" spans="1:18" ht="12" customHeight="1" x14ac:dyDescent="0.2">
      <c r="A11" s="5" t="s">
        <v>9</v>
      </c>
      <c r="B11" s="51" t="s">
        <v>207</v>
      </c>
      <c r="C11" s="25">
        <v>101.97819835047315</v>
      </c>
      <c r="D11" s="54">
        <v>102.35535476100534</v>
      </c>
      <c r="E11" s="24">
        <v>102.59242961055112</v>
      </c>
      <c r="F11" s="67">
        <v>103.43328078532257</v>
      </c>
      <c r="G11" s="54">
        <v>104.71997435663407</v>
      </c>
      <c r="H11" s="54">
        <v>104.0788944226048</v>
      </c>
      <c r="I11" s="64">
        <v>103.87870050766183</v>
      </c>
      <c r="J11" s="25">
        <v>103.55760256704961</v>
      </c>
      <c r="K11" s="54">
        <v>103.54109623399323</v>
      </c>
      <c r="L11" s="54">
        <v>103.4472251688299</v>
      </c>
      <c r="M11" s="54">
        <v>103.18619170823705</v>
      </c>
      <c r="N11" s="54">
        <v>102.73308714855554</v>
      </c>
      <c r="O11" s="56">
        <v>102.12572592274492</v>
      </c>
      <c r="P11" s="30">
        <f t="shared" si="0"/>
        <v>103.47017788216336</v>
      </c>
      <c r="Q11" t="s">
        <v>225</v>
      </c>
      <c r="R11" s="5" t="s">
        <v>9</v>
      </c>
    </row>
    <row r="12" spans="1:18" ht="12" customHeight="1" x14ac:dyDescent="0.2">
      <c r="A12" s="5" t="s">
        <v>11</v>
      </c>
      <c r="B12" s="51" t="s">
        <v>208</v>
      </c>
      <c r="C12" s="25">
        <v>99.532805378441253</v>
      </c>
      <c r="D12" s="54">
        <v>106.25243200558214</v>
      </c>
      <c r="E12" s="24">
        <v>106.56542003093716</v>
      </c>
      <c r="F12" s="67">
        <v>102.58762528849046</v>
      </c>
      <c r="G12" s="54">
        <v>94.613457675795786</v>
      </c>
      <c r="H12" s="54">
        <v>70.708041336080313</v>
      </c>
      <c r="I12" s="64">
        <v>57.061204153843114</v>
      </c>
      <c r="J12" s="25">
        <v>66.618224962482671</v>
      </c>
      <c r="K12" s="54">
        <v>74.027716898095449</v>
      </c>
      <c r="L12" s="54">
        <v>75.912549471886066</v>
      </c>
      <c r="M12" s="54">
        <v>75.30048891564067</v>
      </c>
      <c r="N12" s="54">
        <v>75.173947536605723</v>
      </c>
      <c r="O12" s="56">
        <v>77.12550999540791</v>
      </c>
      <c r="P12" s="30">
        <f t="shared" si="0"/>
        <v>76.912876623432822</v>
      </c>
      <c r="Q12" t="s">
        <v>226</v>
      </c>
      <c r="R12" s="5" t="s">
        <v>11</v>
      </c>
    </row>
    <row r="13" spans="1:18" ht="12" customHeight="1" x14ac:dyDescent="0.2">
      <c r="A13" s="5" t="s">
        <v>12</v>
      </c>
      <c r="B13" s="51" t="s">
        <v>209</v>
      </c>
      <c r="C13" s="25">
        <v>99.209620417711037</v>
      </c>
      <c r="D13" s="54">
        <v>99.569054283002529</v>
      </c>
      <c r="E13" s="24">
        <v>99.315748782443677</v>
      </c>
      <c r="F13" s="67">
        <v>99.890939418459922</v>
      </c>
      <c r="G13" s="54">
        <v>99.392269709038757</v>
      </c>
      <c r="H13" s="54">
        <v>97.335391091273621</v>
      </c>
      <c r="I13" s="64">
        <v>96.192898277758715</v>
      </c>
      <c r="J13" s="25">
        <v>94.956877348652696</v>
      </c>
      <c r="K13" s="54">
        <v>95.163926854953033</v>
      </c>
      <c r="L13" s="54">
        <v>95.384119234976325</v>
      </c>
      <c r="M13" s="54">
        <v>95.361984526141683</v>
      </c>
      <c r="N13" s="54">
        <v>95.296951546127474</v>
      </c>
      <c r="O13" s="56">
        <v>95.725504265630263</v>
      </c>
      <c r="P13" s="30">
        <f t="shared" si="0"/>
        <v>96.470086227301252</v>
      </c>
      <c r="Q13" t="s">
        <v>227</v>
      </c>
      <c r="R13" s="5" t="s">
        <v>12</v>
      </c>
    </row>
    <row r="14" spans="1:18" ht="12" customHeight="1" x14ac:dyDescent="0.2">
      <c r="A14" s="5" t="s">
        <v>13</v>
      </c>
      <c r="B14" s="51" t="s">
        <v>210</v>
      </c>
      <c r="C14" s="25">
        <v>98.055083145401838</v>
      </c>
      <c r="D14" s="54">
        <v>97.689402589793289</v>
      </c>
      <c r="E14" s="24">
        <v>97.28802975152233</v>
      </c>
      <c r="F14" s="67">
        <v>97.856876626301272</v>
      </c>
      <c r="G14" s="54">
        <v>97.827230354001841</v>
      </c>
      <c r="H14" s="54">
        <v>97.594585532508475</v>
      </c>
      <c r="I14" s="64">
        <v>96.653956907663215</v>
      </c>
      <c r="J14" s="25">
        <v>96.761720454284159</v>
      </c>
      <c r="K14" s="54">
        <v>97.737529948502001</v>
      </c>
      <c r="L14" s="54">
        <v>97.741774628582476</v>
      </c>
      <c r="M14" s="54">
        <v>97.805360165084295</v>
      </c>
      <c r="N14" s="54">
        <v>97.578862304066178</v>
      </c>
      <c r="O14" s="56">
        <v>95.409179372824042</v>
      </c>
      <c r="P14" s="30">
        <f t="shared" si="0"/>
        <v>97.296707629381785</v>
      </c>
      <c r="Q14" t="s">
        <v>228</v>
      </c>
      <c r="R14" s="5" t="s">
        <v>13</v>
      </c>
    </row>
    <row r="15" spans="1:18" ht="12" customHeight="1" x14ac:dyDescent="0.2">
      <c r="A15" s="5" t="s">
        <v>14</v>
      </c>
      <c r="B15" s="51" t="s">
        <v>211</v>
      </c>
      <c r="C15" s="25">
        <v>97.400264066482791</v>
      </c>
      <c r="D15" s="54">
        <v>96.358534925237478</v>
      </c>
      <c r="E15" s="24">
        <v>97.776626877912847</v>
      </c>
      <c r="F15" s="67">
        <v>98.572239684786041</v>
      </c>
      <c r="G15" s="54">
        <v>99.045599309484786</v>
      </c>
      <c r="H15" s="54">
        <v>97.596050691454877</v>
      </c>
      <c r="I15" s="64">
        <v>102.44015304570517</v>
      </c>
      <c r="J15" s="25">
        <v>102.76318966879151</v>
      </c>
      <c r="K15" s="54">
        <v>106.69306636808501</v>
      </c>
      <c r="L15" s="54">
        <v>109.66040842833935</v>
      </c>
      <c r="M15" s="54">
        <v>110.5159409811267</v>
      </c>
      <c r="N15" s="54">
        <v>105.0451471987779</v>
      </c>
      <c r="O15" s="56">
        <v>98.552059869610787</v>
      </c>
      <c r="P15" s="30">
        <f t="shared" si="0"/>
        <v>103.0883855246162</v>
      </c>
      <c r="Q15" t="s">
        <v>229</v>
      </c>
      <c r="R15" s="5" t="s">
        <v>14</v>
      </c>
    </row>
    <row r="16" spans="1:18" ht="12" customHeight="1" x14ac:dyDescent="0.2">
      <c r="A16" s="5" t="s">
        <v>10</v>
      </c>
      <c r="B16" s="51" t="s">
        <v>212</v>
      </c>
      <c r="C16" s="25">
        <v>101.18209822562106</v>
      </c>
      <c r="D16" s="54">
        <v>101.28200100947058</v>
      </c>
      <c r="E16" s="24">
        <v>101.63156763201403</v>
      </c>
      <c r="F16" s="67">
        <v>100.6888249467254</v>
      </c>
      <c r="G16" s="54">
        <v>100.47660768591899</v>
      </c>
      <c r="H16" s="54">
        <v>100.29619851929061</v>
      </c>
      <c r="I16" s="64">
        <v>99.521994768776835</v>
      </c>
      <c r="J16" s="25">
        <v>99.856271729200273</v>
      </c>
      <c r="K16" s="54">
        <v>99.919918695310329</v>
      </c>
      <c r="L16" s="54">
        <v>99.917908344794526</v>
      </c>
      <c r="M16" s="54">
        <v>100.05173949864712</v>
      </c>
      <c r="N16" s="54">
        <v>99.950890707987625</v>
      </c>
      <c r="O16" s="56">
        <v>100.8367214491407</v>
      </c>
      <c r="P16" s="30">
        <f t="shared" si="0"/>
        <v>100.15170763457925</v>
      </c>
      <c r="Q16" t="s">
        <v>230</v>
      </c>
      <c r="R16" s="5" t="s">
        <v>10</v>
      </c>
    </row>
    <row r="17" spans="1:18" ht="12" customHeight="1" x14ac:dyDescent="0.2">
      <c r="A17" s="5" t="s">
        <v>15</v>
      </c>
      <c r="B17" s="51" t="s">
        <v>213</v>
      </c>
      <c r="C17" s="25">
        <v>85.879102435496989</v>
      </c>
      <c r="D17" s="54">
        <v>85.81673940466159</v>
      </c>
      <c r="E17" s="24">
        <v>85.428114955320126</v>
      </c>
      <c r="F17" s="67">
        <v>84.228278977577745</v>
      </c>
      <c r="G17" s="54">
        <v>83.761449828792465</v>
      </c>
      <c r="H17" s="54">
        <v>83.982529038907344</v>
      </c>
      <c r="I17" s="64">
        <v>83.820602253277244</v>
      </c>
      <c r="J17" s="25">
        <v>83.214395430416872</v>
      </c>
      <c r="K17" s="54">
        <v>82.88506211701386</v>
      </c>
      <c r="L17" s="54">
        <v>83.566598428990716</v>
      </c>
      <c r="M17" s="54">
        <v>81.313455778667702</v>
      </c>
      <c r="N17" s="54">
        <v>79.934209988811276</v>
      </c>
      <c r="O17" s="56">
        <v>80.497809671010927</v>
      </c>
      <c r="P17" s="30">
        <f t="shared" si="0"/>
        <v>82.720439151346611</v>
      </c>
      <c r="Q17" t="s">
        <v>231</v>
      </c>
      <c r="R17" s="5" t="s">
        <v>15</v>
      </c>
    </row>
    <row r="18" spans="1:18" ht="12" customHeight="1" x14ac:dyDescent="0.2">
      <c r="A18" s="5" t="s">
        <v>16</v>
      </c>
      <c r="B18" s="51" t="s">
        <v>214</v>
      </c>
      <c r="C18" s="25">
        <v>99.477675482419698</v>
      </c>
      <c r="D18" s="54">
        <v>99.797916154783053</v>
      </c>
      <c r="E18" s="24">
        <v>99.287168013427774</v>
      </c>
      <c r="F18" s="67">
        <v>100.44677989930565</v>
      </c>
      <c r="G18" s="54">
        <v>101.25988397191988</v>
      </c>
      <c r="H18" s="54">
        <v>101.56684336760013</v>
      </c>
      <c r="I18" s="64">
        <v>102.00622103619281</v>
      </c>
      <c r="J18" s="25">
        <v>101.7318522585735</v>
      </c>
      <c r="K18" s="54">
        <v>102.076401057674</v>
      </c>
      <c r="L18" s="54">
        <v>101.76848492144033</v>
      </c>
      <c r="M18" s="54">
        <v>101.34509399585386</v>
      </c>
      <c r="N18" s="54">
        <v>100.67106432365547</v>
      </c>
      <c r="O18" s="56">
        <v>99.561718396654243</v>
      </c>
      <c r="P18" s="30">
        <f t="shared" si="0"/>
        <v>101.243434322887</v>
      </c>
      <c r="Q18" t="s">
        <v>232</v>
      </c>
      <c r="R18" s="5" t="s">
        <v>16</v>
      </c>
    </row>
    <row r="19" spans="1:18" ht="12" customHeight="1" x14ac:dyDescent="0.2">
      <c r="A19" s="5" t="s">
        <v>17</v>
      </c>
      <c r="B19" s="51" t="s">
        <v>215</v>
      </c>
      <c r="C19" s="25">
        <v>98.014914495253663</v>
      </c>
      <c r="D19" s="54">
        <v>98.024763737093664</v>
      </c>
      <c r="E19" s="24">
        <v>98.025372975785885</v>
      </c>
      <c r="F19" s="67">
        <v>98.354659245466138</v>
      </c>
      <c r="G19" s="54">
        <v>98.354659245466138</v>
      </c>
      <c r="H19" s="54">
        <v>98.354659245466138</v>
      </c>
      <c r="I19" s="64">
        <v>98.371757822162948</v>
      </c>
      <c r="J19" s="25">
        <v>98.368947165843764</v>
      </c>
      <c r="K19" s="54">
        <v>98.361932936320216</v>
      </c>
      <c r="L19" s="54">
        <v>98.364613993094025</v>
      </c>
      <c r="M19" s="54">
        <v>98.818125127705272</v>
      </c>
      <c r="N19" s="54">
        <v>98.771098563345973</v>
      </c>
      <c r="O19" s="56">
        <v>98.776436379959705</v>
      </c>
      <c r="P19" s="30">
        <f t="shared" si="0"/>
        <v>98.489688972483037</v>
      </c>
      <c r="Q19" t="s">
        <v>233</v>
      </c>
      <c r="R19" s="5" t="s">
        <v>17</v>
      </c>
    </row>
    <row r="20" spans="1:18" ht="12" customHeight="1" x14ac:dyDescent="0.2">
      <c r="A20" s="5" t="s">
        <v>18</v>
      </c>
      <c r="B20" s="51" t="s">
        <v>216</v>
      </c>
      <c r="C20" s="25">
        <v>99.156217443360191</v>
      </c>
      <c r="D20" s="54">
        <v>99.629550520241921</v>
      </c>
      <c r="E20" s="24">
        <v>100.36770169884498</v>
      </c>
      <c r="F20" s="67">
        <v>101.90126316724037</v>
      </c>
      <c r="G20" s="54">
        <v>99.742352734048225</v>
      </c>
      <c r="H20" s="54">
        <v>101.23780419019766</v>
      </c>
      <c r="I20" s="64">
        <v>99.663361457844857</v>
      </c>
      <c r="J20" s="25">
        <v>99.406295588307415</v>
      </c>
      <c r="K20" s="54">
        <v>101.05264850665026</v>
      </c>
      <c r="L20" s="54">
        <v>98.261373496897377</v>
      </c>
      <c r="M20" s="54">
        <v>98.631475031121937</v>
      </c>
      <c r="N20" s="54">
        <v>99.896431358391865</v>
      </c>
      <c r="O20" s="56">
        <v>101.33551566297137</v>
      </c>
      <c r="P20" s="30">
        <f t="shared" si="0"/>
        <v>100.11285211936713</v>
      </c>
      <c r="Q20" t="s">
        <v>234</v>
      </c>
      <c r="R20" s="5" t="s">
        <v>18</v>
      </c>
    </row>
    <row r="21" spans="1:18" ht="12" customHeight="1" x14ac:dyDescent="0.2">
      <c r="A21" s="5" t="s">
        <v>19</v>
      </c>
      <c r="B21" s="51" t="s">
        <v>217</v>
      </c>
      <c r="C21" s="25">
        <v>101.79587568658783</v>
      </c>
      <c r="D21" s="54">
        <v>101.93981261570089</v>
      </c>
      <c r="E21" s="24">
        <v>101.32271626654858</v>
      </c>
      <c r="F21" s="67">
        <v>102.75351569090809</v>
      </c>
      <c r="G21" s="54">
        <v>102.3753844786368</v>
      </c>
      <c r="H21" s="54">
        <v>102.30434111818862</v>
      </c>
      <c r="I21" s="64">
        <v>101.40661769384579</v>
      </c>
      <c r="J21" s="25">
        <v>101.37997003376208</v>
      </c>
      <c r="K21" s="54">
        <v>100.35619816063431</v>
      </c>
      <c r="L21" s="54">
        <v>100.03998500671759</v>
      </c>
      <c r="M21" s="54">
        <v>100.04507747707804</v>
      </c>
      <c r="N21" s="54">
        <v>100.27956053482977</v>
      </c>
      <c r="O21" s="56">
        <v>100.46704176698907</v>
      </c>
      <c r="P21" s="30">
        <f t="shared" si="0"/>
        <v>101.14076919615903</v>
      </c>
      <c r="Q21" t="s">
        <v>235</v>
      </c>
      <c r="R21" s="5" t="s">
        <v>19</v>
      </c>
    </row>
    <row r="22" spans="1:18" ht="12" customHeight="1" x14ac:dyDescent="0.2">
      <c r="A22" s="5" t="s">
        <v>20</v>
      </c>
      <c r="B22" s="51" t="s">
        <v>218</v>
      </c>
      <c r="C22" s="25">
        <v>92.446458586398919</v>
      </c>
      <c r="D22" s="54">
        <v>93.073671652341005</v>
      </c>
      <c r="E22" s="24">
        <v>92.051501766776042</v>
      </c>
      <c r="F22" s="67">
        <v>92.471258697143227</v>
      </c>
      <c r="G22" s="54">
        <v>92.032326389732134</v>
      </c>
      <c r="H22" s="54">
        <v>91.431850657381219</v>
      </c>
      <c r="I22" s="64">
        <v>91.97188685631447</v>
      </c>
      <c r="J22" s="25">
        <v>91.41644923292138</v>
      </c>
      <c r="K22" s="54">
        <v>91.834851648679845</v>
      </c>
      <c r="L22" s="54">
        <v>91.7724808147522</v>
      </c>
      <c r="M22" s="54">
        <v>91.676340005570822</v>
      </c>
      <c r="N22" s="54">
        <v>90.621530531413725</v>
      </c>
      <c r="O22" s="56">
        <v>91.430631135498359</v>
      </c>
      <c r="P22" s="30">
        <f t="shared" si="0"/>
        <v>91.665960596940735</v>
      </c>
      <c r="Q22" t="s">
        <v>236</v>
      </c>
      <c r="R22" s="44" t="s">
        <v>20</v>
      </c>
    </row>
    <row r="23" spans="1:18" ht="12" customHeight="1" x14ac:dyDescent="0.2">
      <c r="A23" s="5" t="s">
        <v>21</v>
      </c>
      <c r="B23" s="51" t="s">
        <v>219</v>
      </c>
      <c r="C23" s="25">
        <v>108.89129997662833</v>
      </c>
      <c r="D23" s="54">
        <v>108.67923621983822</v>
      </c>
      <c r="E23" s="24">
        <v>108.15543862588764</v>
      </c>
      <c r="F23" s="67">
        <v>107.83297201361239</v>
      </c>
      <c r="G23" s="54">
        <v>107.71884188857523</v>
      </c>
      <c r="H23" s="54">
        <v>108.07628610115694</v>
      </c>
      <c r="I23" s="64">
        <v>108.50934978365245</v>
      </c>
      <c r="J23" s="25">
        <v>108.63018447464998</v>
      </c>
      <c r="K23" s="54">
        <v>108.61933799768622</v>
      </c>
      <c r="L23" s="54">
        <v>108.40759196662732</v>
      </c>
      <c r="M23" s="54">
        <v>108.05832543546443</v>
      </c>
      <c r="N23" s="54">
        <v>108.37582514674266</v>
      </c>
      <c r="O23" s="56">
        <v>108.66371853344297</v>
      </c>
      <c r="P23" s="30">
        <f t="shared" si="0"/>
        <v>108.28924333416106</v>
      </c>
      <c r="Q23" t="s">
        <v>237</v>
      </c>
      <c r="R23" s="44" t="s">
        <v>21</v>
      </c>
    </row>
    <row r="24" spans="1:18" ht="12" customHeight="1" x14ac:dyDescent="0.2">
      <c r="A24" s="5" t="s">
        <v>22</v>
      </c>
      <c r="B24" s="51" t="s">
        <v>220</v>
      </c>
      <c r="C24" s="25">
        <v>73.876762397878124</v>
      </c>
      <c r="D24" s="54">
        <v>73.902034952385875</v>
      </c>
      <c r="E24" s="24">
        <v>73.849807195290154</v>
      </c>
      <c r="F24" s="67">
        <v>74.249690790541408</v>
      </c>
      <c r="G24" s="54">
        <v>74.22914954999024</v>
      </c>
      <c r="H24" s="54">
        <v>74.253700689053858</v>
      </c>
      <c r="I24" s="64">
        <v>74.669448784100823</v>
      </c>
      <c r="J24" s="25">
        <v>74.446720694034184</v>
      </c>
      <c r="K24" s="54">
        <v>73.712482435459478</v>
      </c>
      <c r="L24" s="54">
        <v>73.951379136634145</v>
      </c>
      <c r="M24" s="54">
        <v>74.070919339588031</v>
      </c>
      <c r="N24" s="54">
        <v>75.472174366449948</v>
      </c>
      <c r="O24" s="56">
        <v>77.05791970363714</v>
      </c>
      <c r="P24" s="30">
        <f t="shared" si="0"/>
        <v>74.611358548948928</v>
      </c>
      <c r="Q24" t="s">
        <v>238</v>
      </c>
      <c r="R24" s="44" t="s">
        <v>22</v>
      </c>
    </row>
    <row r="25" spans="1:18" ht="12" customHeight="1" thickBot="1" x14ac:dyDescent="0.25">
      <c r="A25" s="43" t="s">
        <v>23</v>
      </c>
      <c r="B25" s="52" t="s">
        <v>221</v>
      </c>
      <c r="C25" s="26">
        <v>100.45559776061064</v>
      </c>
      <c r="D25" s="27">
        <v>100.73608655812588</v>
      </c>
      <c r="E25" s="27">
        <v>100.76715952442277</v>
      </c>
      <c r="F25" s="68">
        <v>100.97460534111947</v>
      </c>
      <c r="G25" s="27">
        <v>102.03476626984514</v>
      </c>
      <c r="H25" s="27">
        <v>101.37686079252518</v>
      </c>
      <c r="I25" s="65">
        <v>100.39073845492699</v>
      </c>
      <c r="J25" s="26">
        <v>100.19023914669755</v>
      </c>
      <c r="K25" s="27">
        <v>100.55931297701736</v>
      </c>
      <c r="L25" s="27">
        <v>101.72236039912488</v>
      </c>
      <c r="M25" s="27">
        <v>101.13802384101493</v>
      </c>
      <c r="N25" s="27">
        <v>101.50238506291386</v>
      </c>
      <c r="O25" s="57">
        <v>100.8552205739397</v>
      </c>
      <c r="P25" s="31">
        <f t="shared" si="0"/>
        <v>101.0744512859125</v>
      </c>
      <c r="Q25" s="53" t="s">
        <v>239</v>
      </c>
      <c r="R25" s="45" t="s">
        <v>23</v>
      </c>
    </row>
    <row r="26" spans="1:18" ht="15" customHeight="1" thickTop="1" x14ac:dyDescent="0.2">
      <c r="A26" s="14"/>
      <c r="C26" s="10"/>
      <c r="D26" s="10"/>
      <c r="E26" s="10"/>
      <c r="F26" s="10"/>
      <c r="G26" s="10"/>
      <c r="H26" s="10"/>
      <c r="I26" s="13"/>
      <c r="J26" s="9"/>
      <c r="K26" s="9"/>
      <c r="L26" s="9"/>
      <c r="M26" s="9"/>
      <c r="N26" s="9"/>
      <c r="O26" s="9"/>
      <c r="P26" s="18"/>
      <c r="R26" s="19"/>
    </row>
    <row r="27" spans="1:18" ht="12" customHeight="1" thickBot="1" x14ac:dyDescent="0.25">
      <c r="A27" s="11" t="s">
        <v>0</v>
      </c>
      <c r="I27" s="19"/>
      <c r="J27" s="20"/>
      <c r="Q27" s="1"/>
      <c r="R27" s="1" t="s">
        <v>112</v>
      </c>
    </row>
    <row r="28" spans="1:18" ht="15" customHeight="1" thickTop="1" x14ac:dyDescent="0.2">
      <c r="A28" s="77" t="s">
        <v>1</v>
      </c>
      <c r="B28" s="74" t="s">
        <v>124</v>
      </c>
      <c r="C28" s="93" t="s">
        <v>24</v>
      </c>
      <c r="D28" s="81"/>
      <c r="E28" s="81"/>
      <c r="F28" s="81"/>
      <c r="G28" s="81"/>
      <c r="H28" s="81"/>
      <c r="I28" s="82"/>
      <c r="J28" s="71" t="s">
        <v>25</v>
      </c>
      <c r="K28" s="72"/>
      <c r="L28" s="72"/>
      <c r="M28" s="72"/>
      <c r="N28" s="72"/>
      <c r="O28" s="72"/>
      <c r="P28" s="73"/>
      <c r="Q28" s="74" t="s">
        <v>125</v>
      </c>
      <c r="R28" s="74" t="s">
        <v>1</v>
      </c>
    </row>
    <row r="29" spans="1:18" ht="15" customHeight="1" x14ac:dyDescent="0.2">
      <c r="A29" s="78"/>
      <c r="B29" s="75"/>
      <c r="C29" s="86">
        <v>2019</v>
      </c>
      <c r="D29" s="87"/>
      <c r="E29" s="87"/>
      <c r="F29" s="88">
        <v>2020</v>
      </c>
      <c r="G29" s="87"/>
      <c r="H29" s="87"/>
      <c r="I29" s="89"/>
      <c r="J29" s="83">
        <v>2020</v>
      </c>
      <c r="K29" s="84"/>
      <c r="L29" s="84"/>
      <c r="M29" s="84"/>
      <c r="N29" s="84"/>
      <c r="O29" s="84"/>
      <c r="P29" s="85"/>
      <c r="Q29" s="75"/>
      <c r="R29" s="75"/>
    </row>
    <row r="30" spans="1:18" s="42" customFormat="1" ht="15" customHeight="1" thickBot="1" x14ac:dyDescent="0.25">
      <c r="A30" s="79"/>
      <c r="B30" s="76"/>
      <c r="C30" s="29" t="s">
        <v>37</v>
      </c>
      <c r="D30" s="34" t="s">
        <v>38</v>
      </c>
      <c r="E30" s="34" t="s">
        <v>39</v>
      </c>
      <c r="F30" s="34" t="s">
        <v>28</v>
      </c>
      <c r="G30" s="34" t="s">
        <v>29</v>
      </c>
      <c r="H30" s="34" t="s">
        <v>30</v>
      </c>
      <c r="I30" s="23" t="s">
        <v>31</v>
      </c>
      <c r="J30" s="33" t="s">
        <v>32</v>
      </c>
      <c r="K30" s="34" t="s">
        <v>33</v>
      </c>
      <c r="L30" s="39" t="s">
        <v>34</v>
      </c>
      <c r="M30" s="29" t="s">
        <v>35</v>
      </c>
      <c r="N30" s="36" t="s">
        <v>36</v>
      </c>
      <c r="O30" s="39" t="s">
        <v>37</v>
      </c>
      <c r="P30" s="38" t="s">
        <v>40</v>
      </c>
      <c r="Q30" s="76"/>
      <c r="R30" s="76"/>
    </row>
    <row r="31" spans="1:18" ht="13.5" thickTop="1" x14ac:dyDescent="0.2">
      <c r="A31" s="70"/>
      <c r="B31" s="8" t="s">
        <v>4</v>
      </c>
      <c r="C31" s="35">
        <v>99.688806284246652</v>
      </c>
      <c r="D31" s="28">
        <v>100.80708666412012</v>
      </c>
      <c r="E31" s="28">
        <v>99.575472054000031</v>
      </c>
      <c r="F31" s="66">
        <v>100.06789926490585</v>
      </c>
      <c r="G31" s="28">
        <v>99.146858047029497</v>
      </c>
      <c r="H31" s="28">
        <v>97.494051569063728</v>
      </c>
      <c r="I31" s="69">
        <v>98.619666461001515</v>
      </c>
      <c r="J31" s="35">
        <v>100.48939026347421</v>
      </c>
      <c r="K31" s="28">
        <v>100.87535136693167</v>
      </c>
      <c r="L31" s="28">
        <v>100.09479833020214</v>
      </c>
      <c r="M31" s="28">
        <v>99.821480416741181</v>
      </c>
      <c r="N31" s="28">
        <v>99.649342089369028</v>
      </c>
      <c r="O31" s="58">
        <v>100.38602086489323</v>
      </c>
      <c r="P31" s="32">
        <f t="shared" ref="P31:P49" si="1">AVERAGE(F31:O31)</f>
        <v>99.664485867361208</v>
      </c>
      <c r="Q31" s="2" t="s">
        <v>5</v>
      </c>
      <c r="R31" s="4"/>
    </row>
    <row r="32" spans="1:18" ht="12" customHeight="1" x14ac:dyDescent="0.2">
      <c r="A32" s="5" t="s">
        <v>6</v>
      </c>
      <c r="B32" s="51" t="s">
        <v>204</v>
      </c>
      <c r="C32" s="25">
        <v>100.8496297445156</v>
      </c>
      <c r="D32" s="54">
        <v>99.805566536432522</v>
      </c>
      <c r="E32" s="24">
        <v>102.90142321419073</v>
      </c>
      <c r="F32" s="67">
        <v>99.263032816124451</v>
      </c>
      <c r="G32" s="54">
        <v>100.31970397729168</v>
      </c>
      <c r="H32" s="54">
        <v>99.534744702204108</v>
      </c>
      <c r="I32" s="64">
        <v>97.864290174813888</v>
      </c>
      <c r="J32" s="25">
        <v>95.396542483381552</v>
      </c>
      <c r="K32" s="54">
        <v>101.50236106851251</v>
      </c>
      <c r="L32" s="54">
        <v>99.761325707997301</v>
      </c>
      <c r="M32" s="54">
        <v>100.25899560084628</v>
      </c>
      <c r="N32" s="54">
        <v>99.760270177399804</v>
      </c>
      <c r="O32" s="59">
        <v>98.556896164044943</v>
      </c>
      <c r="P32" s="30">
        <f t="shared" si="1"/>
        <v>99.221816287261646</v>
      </c>
      <c r="Q32" t="s">
        <v>222</v>
      </c>
      <c r="R32" s="44" t="s">
        <v>6</v>
      </c>
    </row>
    <row r="33" spans="1:18" ht="12" customHeight="1" x14ac:dyDescent="0.2">
      <c r="A33" s="5" t="s">
        <v>7</v>
      </c>
      <c r="B33" s="51" t="s">
        <v>205</v>
      </c>
      <c r="C33" s="25">
        <v>100.0494909919565</v>
      </c>
      <c r="D33" s="54">
        <v>97.977730358109838</v>
      </c>
      <c r="E33" s="24">
        <v>101.27447883996921</v>
      </c>
      <c r="F33" s="67">
        <v>103.12385062027249</v>
      </c>
      <c r="G33" s="54">
        <v>102.66916597828268</v>
      </c>
      <c r="H33" s="54">
        <v>101.30782379476801</v>
      </c>
      <c r="I33" s="64">
        <v>95.695448561626094</v>
      </c>
      <c r="J33" s="25">
        <v>97.14502591400921</v>
      </c>
      <c r="K33" s="54">
        <v>99.975807031926294</v>
      </c>
      <c r="L33" s="54">
        <v>98.397738776322285</v>
      </c>
      <c r="M33" s="54">
        <v>100.63135414989139</v>
      </c>
      <c r="N33" s="54">
        <v>97.717156238340635</v>
      </c>
      <c r="O33" s="59">
        <v>99.037320751325595</v>
      </c>
      <c r="P33" s="30">
        <f t="shared" si="1"/>
        <v>99.570069181676473</v>
      </c>
      <c r="Q33" t="s">
        <v>223</v>
      </c>
      <c r="R33" s="5" t="s">
        <v>7</v>
      </c>
    </row>
    <row r="34" spans="1:18" ht="12" customHeight="1" x14ac:dyDescent="0.2">
      <c r="A34" s="5" t="s">
        <v>8</v>
      </c>
      <c r="B34" s="51" t="s">
        <v>206</v>
      </c>
      <c r="C34" s="25">
        <v>100.10759928783797</v>
      </c>
      <c r="D34" s="54">
        <v>100.1212997218615</v>
      </c>
      <c r="E34" s="24">
        <v>99.561296178473015</v>
      </c>
      <c r="F34" s="67">
        <v>101.49914736031785</v>
      </c>
      <c r="G34" s="54">
        <v>100.74967309587848</v>
      </c>
      <c r="H34" s="54">
        <v>100.18519341255268</v>
      </c>
      <c r="I34" s="64">
        <v>100.49269063528644</v>
      </c>
      <c r="J34" s="25">
        <v>99.565071051799492</v>
      </c>
      <c r="K34" s="54">
        <v>100.10029354136989</v>
      </c>
      <c r="L34" s="54">
        <v>99.785628572514341</v>
      </c>
      <c r="M34" s="54">
        <v>99.484423816076443</v>
      </c>
      <c r="N34" s="54">
        <v>100.46478065286027</v>
      </c>
      <c r="O34" s="59">
        <v>100.88599404631853</v>
      </c>
      <c r="P34" s="30">
        <f t="shared" si="1"/>
        <v>100.32128961849745</v>
      </c>
      <c r="Q34" t="s">
        <v>224</v>
      </c>
      <c r="R34" s="5" t="s">
        <v>8</v>
      </c>
    </row>
    <row r="35" spans="1:18" ht="12" customHeight="1" x14ac:dyDescent="0.2">
      <c r="A35" s="5" t="s">
        <v>9</v>
      </c>
      <c r="B35" s="51" t="s">
        <v>207</v>
      </c>
      <c r="C35" s="25">
        <v>99.78925793121283</v>
      </c>
      <c r="D35" s="54">
        <v>100.36984023706322</v>
      </c>
      <c r="E35" s="24">
        <v>100.231619391188</v>
      </c>
      <c r="F35" s="67">
        <v>100.8196035301663</v>
      </c>
      <c r="G35" s="54">
        <v>101.24398410409322</v>
      </c>
      <c r="H35" s="54">
        <v>99.387815039138559</v>
      </c>
      <c r="I35" s="64">
        <v>99.807651766428179</v>
      </c>
      <c r="J35" s="25">
        <v>99.690891454125833</v>
      </c>
      <c r="K35" s="54">
        <v>99.984060723068893</v>
      </c>
      <c r="L35" s="54">
        <v>99.909339316872618</v>
      </c>
      <c r="M35" s="54">
        <v>99.747665091869948</v>
      </c>
      <c r="N35" s="54">
        <v>99.560886440152103</v>
      </c>
      <c r="O35" s="59">
        <v>99.408796870931809</v>
      </c>
      <c r="P35" s="30">
        <f t="shared" si="1"/>
        <v>99.95606943368476</v>
      </c>
      <c r="Q35" t="s">
        <v>225</v>
      </c>
      <c r="R35" s="5" t="s">
        <v>9</v>
      </c>
    </row>
    <row r="36" spans="1:18" ht="12" customHeight="1" x14ac:dyDescent="0.2">
      <c r="A36" s="5" t="s">
        <v>11</v>
      </c>
      <c r="B36" s="51" t="s">
        <v>208</v>
      </c>
      <c r="C36" s="25">
        <v>97.889393813409001</v>
      </c>
      <c r="D36" s="54">
        <v>106.75116771961935</v>
      </c>
      <c r="E36" s="24">
        <v>100.29457022248542</v>
      </c>
      <c r="F36" s="67">
        <v>96.267274373533269</v>
      </c>
      <c r="G36" s="54">
        <v>92.22696929549717</v>
      </c>
      <c r="H36" s="54">
        <v>74.733598235432623</v>
      </c>
      <c r="I36" s="64">
        <v>80.699738071695677</v>
      </c>
      <c r="J36" s="25">
        <v>116.74871911723561</v>
      </c>
      <c r="K36" s="54">
        <v>111.1223196652051</v>
      </c>
      <c r="L36" s="54">
        <v>102.54611739057849</v>
      </c>
      <c r="M36" s="54">
        <v>99.193729415619131</v>
      </c>
      <c r="N36" s="54">
        <v>99.831951450970379</v>
      </c>
      <c r="O36" s="59">
        <v>102.59606223000578</v>
      </c>
      <c r="P36" s="30">
        <f t="shared" si="1"/>
        <v>97.596647924577326</v>
      </c>
      <c r="Q36" t="s">
        <v>226</v>
      </c>
      <c r="R36" s="5" t="s">
        <v>11</v>
      </c>
    </row>
    <row r="37" spans="1:18" ht="12" customHeight="1" x14ac:dyDescent="0.2">
      <c r="A37" s="5" t="s">
        <v>12</v>
      </c>
      <c r="B37" s="51" t="s">
        <v>209</v>
      </c>
      <c r="C37" s="25">
        <v>100.276105063082</v>
      </c>
      <c r="D37" s="54">
        <v>100.36229738988834</v>
      </c>
      <c r="E37" s="24">
        <v>99.745598165631975</v>
      </c>
      <c r="F37" s="67">
        <v>100.57915350089766</v>
      </c>
      <c r="G37" s="54">
        <v>99.500785844717953</v>
      </c>
      <c r="H37" s="54">
        <v>97.930544675369163</v>
      </c>
      <c r="I37" s="64">
        <v>98.826230828575433</v>
      </c>
      <c r="J37" s="25">
        <v>98.715060101903802</v>
      </c>
      <c r="K37" s="54">
        <v>100.21804582467485</v>
      </c>
      <c r="L37" s="54">
        <v>100.23138219207675</v>
      </c>
      <c r="M37" s="54">
        <v>99.976794136160009</v>
      </c>
      <c r="N37" s="54">
        <v>99.931804082793192</v>
      </c>
      <c r="O37" s="59">
        <v>100.4497024433099</v>
      </c>
      <c r="P37" s="30">
        <f t="shared" si="1"/>
        <v>99.635950363047883</v>
      </c>
      <c r="Q37" t="s">
        <v>227</v>
      </c>
      <c r="R37" s="5" t="s">
        <v>12</v>
      </c>
    </row>
    <row r="38" spans="1:18" ht="12" customHeight="1" x14ac:dyDescent="0.2">
      <c r="A38" s="5" t="s">
        <v>13</v>
      </c>
      <c r="B38" s="51" t="s">
        <v>210</v>
      </c>
      <c r="C38" s="25">
        <v>97.752929259432022</v>
      </c>
      <c r="D38" s="54">
        <v>99.62706619190125</v>
      </c>
      <c r="E38" s="24">
        <v>99.589133695538749</v>
      </c>
      <c r="F38" s="67">
        <v>100.58470386976876</v>
      </c>
      <c r="G38" s="54">
        <v>99.969704456833782</v>
      </c>
      <c r="H38" s="54">
        <v>99.762188073145381</v>
      </c>
      <c r="I38" s="64">
        <v>99.036187694519242</v>
      </c>
      <c r="J38" s="25">
        <v>100.11149419027292</v>
      </c>
      <c r="K38" s="54">
        <v>101.00846645722766</v>
      </c>
      <c r="L38" s="54">
        <v>100.00434293774634</v>
      </c>
      <c r="M38" s="54">
        <v>100.06505461635359</v>
      </c>
      <c r="N38" s="54">
        <v>99.76841978738608</v>
      </c>
      <c r="O38" s="59">
        <v>97.776482652071536</v>
      </c>
      <c r="P38" s="30">
        <f t="shared" si="1"/>
        <v>99.808704473532529</v>
      </c>
      <c r="Q38" t="s">
        <v>228</v>
      </c>
      <c r="R38" s="5" t="s">
        <v>13</v>
      </c>
    </row>
    <row r="39" spans="1:18" ht="12" customHeight="1" x14ac:dyDescent="0.2">
      <c r="A39" s="5" t="s">
        <v>14</v>
      </c>
      <c r="B39" s="51" t="s">
        <v>211</v>
      </c>
      <c r="C39" s="25">
        <v>100.49735179329791</v>
      </c>
      <c r="D39" s="54">
        <v>98.930465793671502</v>
      </c>
      <c r="E39" s="24">
        <v>101.47168276663363</v>
      </c>
      <c r="F39" s="67">
        <v>100.81370449388341</v>
      </c>
      <c r="G39" s="54">
        <v>100.48021595756822</v>
      </c>
      <c r="H39" s="54">
        <v>98.53648357106654</v>
      </c>
      <c r="I39" s="64">
        <v>104.96342046622837</v>
      </c>
      <c r="J39" s="25">
        <v>100.31534180053619</v>
      </c>
      <c r="K39" s="54">
        <v>103.82420661713556</v>
      </c>
      <c r="L39" s="54">
        <v>102.7811948435498</v>
      </c>
      <c r="M39" s="54">
        <v>100.78016538972352</v>
      </c>
      <c r="N39" s="54">
        <v>95.0497695320867</v>
      </c>
      <c r="O39" s="59">
        <v>93.818765071669446</v>
      </c>
      <c r="P39" s="30">
        <f t="shared" si="1"/>
        <v>100.13632677434477</v>
      </c>
      <c r="Q39" t="s">
        <v>229</v>
      </c>
      <c r="R39" s="5" t="s">
        <v>14</v>
      </c>
    </row>
    <row r="40" spans="1:18" ht="12" customHeight="1" x14ac:dyDescent="0.2">
      <c r="A40" s="5" t="s">
        <v>10</v>
      </c>
      <c r="B40" s="51" t="s">
        <v>212</v>
      </c>
      <c r="C40" s="25">
        <v>100.12144417161004</v>
      </c>
      <c r="D40" s="54">
        <v>100.09873563169916</v>
      </c>
      <c r="E40" s="24">
        <v>100.3451418999026</v>
      </c>
      <c r="F40" s="67">
        <v>99.07239186873305</v>
      </c>
      <c r="G40" s="54">
        <v>99.789234544232002</v>
      </c>
      <c r="H40" s="54">
        <v>99.820446598682636</v>
      </c>
      <c r="I40" s="64">
        <v>99.22808265722567</v>
      </c>
      <c r="J40" s="25">
        <v>100.33588249632663</v>
      </c>
      <c r="K40" s="54">
        <v>100.06373857646385</v>
      </c>
      <c r="L40" s="54">
        <v>99.99798803827899</v>
      </c>
      <c r="M40" s="54">
        <v>100.13394110832543</v>
      </c>
      <c r="N40" s="54">
        <v>99.899203361016163</v>
      </c>
      <c r="O40" s="59">
        <v>100.88626598010124</v>
      </c>
      <c r="P40" s="30">
        <f t="shared" si="1"/>
        <v>99.922717522938569</v>
      </c>
      <c r="Q40" t="s">
        <v>230</v>
      </c>
      <c r="R40" s="5" t="s">
        <v>10</v>
      </c>
    </row>
    <row r="41" spans="1:18" ht="12" customHeight="1" x14ac:dyDescent="0.2">
      <c r="A41" s="5" t="s">
        <v>15</v>
      </c>
      <c r="B41" s="51" t="s">
        <v>213</v>
      </c>
      <c r="C41" s="25">
        <v>98.601144438987504</v>
      </c>
      <c r="D41" s="54">
        <v>99.927382763598118</v>
      </c>
      <c r="E41" s="24">
        <v>99.547146102220296</v>
      </c>
      <c r="F41" s="67">
        <v>98.595502220352273</v>
      </c>
      <c r="G41" s="54">
        <v>99.445757227320826</v>
      </c>
      <c r="H41" s="54">
        <v>100.26393909198895</v>
      </c>
      <c r="I41" s="64">
        <v>99.807189914994012</v>
      </c>
      <c r="J41" s="25">
        <v>99.276780640362588</v>
      </c>
      <c r="K41" s="54">
        <v>99.604235166644457</v>
      </c>
      <c r="L41" s="54">
        <v>100.82226675660169</v>
      </c>
      <c r="M41" s="54">
        <v>97.303776038894796</v>
      </c>
      <c r="N41" s="54">
        <v>98.30379144921514</v>
      </c>
      <c r="O41" s="59">
        <v>100.70507944255476</v>
      </c>
      <c r="P41" s="30">
        <f t="shared" si="1"/>
        <v>99.412831794892938</v>
      </c>
      <c r="Q41" t="s">
        <v>231</v>
      </c>
      <c r="R41" s="5" t="s">
        <v>15</v>
      </c>
    </row>
    <row r="42" spans="1:18" ht="12" customHeight="1" x14ac:dyDescent="0.2">
      <c r="A42" s="5" t="s">
        <v>16</v>
      </c>
      <c r="B42" s="51" t="s">
        <v>214</v>
      </c>
      <c r="C42" s="25">
        <v>99.948813791090927</v>
      </c>
      <c r="D42" s="54">
        <v>100.32192215068389</v>
      </c>
      <c r="E42" s="24">
        <v>99.488217629150569</v>
      </c>
      <c r="F42" s="67">
        <v>101.1679373166541</v>
      </c>
      <c r="G42" s="54">
        <v>100.80948744542069</v>
      </c>
      <c r="H42" s="54">
        <v>100.3031401811258</v>
      </c>
      <c r="I42" s="64">
        <v>100.43259951183326</v>
      </c>
      <c r="J42" s="25">
        <v>99.731027407120621</v>
      </c>
      <c r="K42" s="54">
        <v>100.33868330463969</v>
      </c>
      <c r="L42" s="54">
        <v>99.698347381918666</v>
      </c>
      <c r="M42" s="54">
        <v>99.583966563014755</v>
      </c>
      <c r="N42" s="54">
        <v>99.334916328336561</v>
      </c>
      <c r="O42" s="59">
        <v>98.898048873870351</v>
      </c>
      <c r="P42" s="30">
        <f t="shared" si="1"/>
        <v>100.02981543139346</v>
      </c>
      <c r="Q42" t="s">
        <v>232</v>
      </c>
      <c r="R42" s="5" t="s">
        <v>16</v>
      </c>
    </row>
    <row r="43" spans="1:18" ht="12" customHeight="1" x14ac:dyDescent="0.2">
      <c r="A43" s="5" t="s">
        <v>17</v>
      </c>
      <c r="B43" s="51" t="s">
        <v>215</v>
      </c>
      <c r="C43" s="25">
        <v>100.00869908598588</v>
      </c>
      <c r="D43" s="54">
        <v>100.01004871747399</v>
      </c>
      <c r="E43" s="24">
        <v>100.00062151508354</v>
      </c>
      <c r="F43" s="67">
        <v>100.33591942543447</v>
      </c>
      <c r="G43" s="54">
        <v>100</v>
      </c>
      <c r="H43" s="54">
        <v>100</v>
      </c>
      <c r="I43" s="64">
        <v>100.0173846128165</v>
      </c>
      <c r="J43" s="25">
        <v>99.997142821901932</v>
      </c>
      <c r="K43" s="54">
        <v>99.992869467727729</v>
      </c>
      <c r="L43" s="54">
        <v>100.0027257056605</v>
      </c>
      <c r="M43" s="54">
        <v>100.46105109978176</v>
      </c>
      <c r="N43" s="54">
        <v>99.952410993126477</v>
      </c>
      <c r="O43" s="59">
        <v>100.0054042292648</v>
      </c>
      <c r="P43" s="30">
        <f t="shared" si="1"/>
        <v>100.07649083557142</v>
      </c>
      <c r="Q43" t="s">
        <v>233</v>
      </c>
      <c r="R43" s="5" t="s">
        <v>17</v>
      </c>
    </row>
    <row r="44" spans="1:18" ht="12" customHeight="1" x14ac:dyDescent="0.2">
      <c r="A44" s="5" t="s">
        <v>18</v>
      </c>
      <c r="B44" s="51" t="s">
        <v>216</v>
      </c>
      <c r="C44" s="25">
        <v>100.84958721553488</v>
      </c>
      <c r="D44" s="54">
        <v>100.47736096544033</v>
      </c>
      <c r="E44" s="24">
        <v>100.74089582332613</v>
      </c>
      <c r="F44" s="67">
        <v>101.52794319530885</v>
      </c>
      <c r="G44" s="54">
        <v>97.881370293075818</v>
      </c>
      <c r="H44" s="54">
        <v>101.49931439870572</v>
      </c>
      <c r="I44" s="64">
        <v>98.44480750550963</v>
      </c>
      <c r="J44" s="25">
        <v>99.742065824614826</v>
      </c>
      <c r="K44" s="54">
        <v>101.65618576630322</v>
      </c>
      <c r="L44" s="54">
        <v>97.237801234304925</v>
      </c>
      <c r="M44" s="54">
        <v>100.37665007220384</v>
      </c>
      <c r="N44" s="54">
        <v>101.28250776627925</v>
      </c>
      <c r="O44" s="59">
        <v>101.44057628987426</v>
      </c>
      <c r="P44" s="30">
        <f t="shared" si="1"/>
        <v>100.10892223461802</v>
      </c>
      <c r="Q44" t="s">
        <v>234</v>
      </c>
      <c r="R44" s="5" t="s">
        <v>18</v>
      </c>
    </row>
    <row r="45" spans="1:18" ht="12" customHeight="1" x14ac:dyDescent="0.2">
      <c r="A45" s="5" t="s">
        <v>19</v>
      </c>
      <c r="B45" s="51" t="s">
        <v>217</v>
      </c>
      <c r="C45" s="25">
        <v>99.021538725473832</v>
      </c>
      <c r="D45" s="54">
        <v>100.14139760392278</v>
      </c>
      <c r="E45" s="24">
        <v>99.394646376800139</v>
      </c>
      <c r="F45" s="67">
        <v>101.41212106927287</v>
      </c>
      <c r="G45" s="54">
        <v>99.632001679233312</v>
      </c>
      <c r="H45" s="54">
        <v>99.9306050367381</v>
      </c>
      <c r="I45" s="64">
        <v>99.122497232736478</v>
      </c>
      <c r="J45" s="25">
        <v>99.973721971317332</v>
      </c>
      <c r="K45" s="54">
        <v>98.990163567037129</v>
      </c>
      <c r="L45" s="54">
        <v>99.684909193739514</v>
      </c>
      <c r="M45" s="54">
        <v>100.00509043494969</v>
      </c>
      <c r="N45" s="54">
        <v>100.23437740633013</v>
      </c>
      <c r="O45" s="59">
        <v>100.18695856978171</v>
      </c>
      <c r="P45" s="30">
        <f t="shared" si="1"/>
        <v>99.917244616113621</v>
      </c>
      <c r="Q45" t="s">
        <v>235</v>
      </c>
      <c r="R45" s="5" t="s">
        <v>19</v>
      </c>
    </row>
    <row r="46" spans="1:18" ht="12" customHeight="1" x14ac:dyDescent="0.2">
      <c r="A46" s="5" t="s">
        <v>20</v>
      </c>
      <c r="B46" s="51" t="s">
        <v>218</v>
      </c>
      <c r="C46" s="25">
        <v>100.33652464474514</v>
      </c>
      <c r="D46" s="54">
        <v>100.6784608902632</v>
      </c>
      <c r="E46" s="24">
        <v>98.901762585037929</v>
      </c>
      <c r="F46" s="67">
        <v>100.45600226211484</v>
      </c>
      <c r="G46" s="54">
        <v>99.525331098986484</v>
      </c>
      <c r="H46" s="54">
        <v>99.347538244542406</v>
      </c>
      <c r="I46" s="64">
        <v>100.59064340823298</v>
      </c>
      <c r="J46" s="25">
        <v>99.396078908046277</v>
      </c>
      <c r="K46" s="54">
        <v>100.45768832553583</v>
      </c>
      <c r="L46" s="54">
        <v>99.93208369937129</v>
      </c>
      <c r="M46" s="54">
        <v>99.895240045460426</v>
      </c>
      <c r="N46" s="54">
        <v>98.849420173086102</v>
      </c>
      <c r="O46" s="59">
        <v>100.89283484767913</v>
      </c>
      <c r="P46" s="30">
        <f t="shared" si="1"/>
        <v>99.93428610130556</v>
      </c>
      <c r="Q46" t="s">
        <v>236</v>
      </c>
      <c r="R46" s="44" t="s">
        <v>20</v>
      </c>
    </row>
    <row r="47" spans="1:18" ht="12" customHeight="1" x14ac:dyDescent="0.2">
      <c r="A47" s="5" t="s">
        <v>21</v>
      </c>
      <c r="B47" s="51" t="s">
        <v>219</v>
      </c>
      <c r="C47" s="25">
        <v>100.09280395507811</v>
      </c>
      <c r="D47" s="54">
        <v>99.80525188253273</v>
      </c>
      <c r="E47" s="24">
        <v>99.518033423706598</v>
      </c>
      <c r="F47" s="67">
        <v>99.701848916363161</v>
      </c>
      <c r="G47" s="54">
        <v>99.894160271291838</v>
      </c>
      <c r="H47" s="54">
        <v>100.3318307236829</v>
      </c>
      <c r="I47" s="64">
        <v>100.40070185432739</v>
      </c>
      <c r="J47" s="25">
        <v>100.11135878266569</v>
      </c>
      <c r="K47" s="54">
        <v>99.990015227336471</v>
      </c>
      <c r="L47" s="54">
        <v>99.80505678366093</v>
      </c>
      <c r="M47" s="54">
        <v>99.677820967307881</v>
      </c>
      <c r="N47" s="54">
        <v>100.2938225351899</v>
      </c>
      <c r="O47" s="59">
        <v>100.26564354763667</v>
      </c>
      <c r="P47" s="30">
        <f t="shared" si="1"/>
        <v>100.04722596094628</v>
      </c>
      <c r="Q47" t="s">
        <v>237</v>
      </c>
      <c r="R47" s="44" t="s">
        <v>21</v>
      </c>
    </row>
    <row r="48" spans="1:18" ht="12" customHeight="1" x14ac:dyDescent="0.2">
      <c r="A48" s="5" t="s">
        <v>22</v>
      </c>
      <c r="B48" s="51" t="s">
        <v>220</v>
      </c>
      <c r="C48" s="25">
        <v>99.503481777825442</v>
      </c>
      <c r="D48" s="54">
        <v>100.03420907155032</v>
      </c>
      <c r="E48" s="24">
        <v>99.929328391120251</v>
      </c>
      <c r="F48" s="67">
        <v>100.54148224679015</v>
      </c>
      <c r="G48" s="54">
        <v>99.972334914351208</v>
      </c>
      <c r="H48" s="54">
        <v>100.03307479502656</v>
      </c>
      <c r="I48" s="64">
        <v>100.55990218829356</v>
      </c>
      <c r="J48" s="25">
        <v>99.701714565068457</v>
      </c>
      <c r="K48" s="54">
        <v>99.013739958281946</v>
      </c>
      <c r="L48" s="54">
        <v>100.32409260044095</v>
      </c>
      <c r="M48" s="54">
        <v>100.16164702315156</v>
      </c>
      <c r="N48" s="54">
        <v>101.89177485490315</v>
      </c>
      <c r="O48" s="59">
        <v>102.10109931308951</v>
      </c>
      <c r="P48" s="30">
        <f t="shared" si="1"/>
        <v>100.43008624593971</v>
      </c>
      <c r="Q48" t="s">
        <v>238</v>
      </c>
      <c r="R48" s="44" t="s">
        <v>22</v>
      </c>
    </row>
    <row r="49" spans="1:18" ht="12" customHeight="1" thickBot="1" x14ac:dyDescent="0.25">
      <c r="A49" s="43" t="s">
        <v>23</v>
      </c>
      <c r="B49" s="52" t="s">
        <v>221</v>
      </c>
      <c r="C49" s="26">
        <v>99.75424032539479</v>
      </c>
      <c r="D49" s="27">
        <v>100.27921669251687</v>
      </c>
      <c r="E49" s="27">
        <v>100.03084591367262</v>
      </c>
      <c r="F49" s="68">
        <v>100.20586649229348</v>
      </c>
      <c r="G49" s="27">
        <v>101.04992827171164</v>
      </c>
      <c r="H49" s="27">
        <v>99.35521440253018</v>
      </c>
      <c r="I49" s="65">
        <v>99.027270789518369</v>
      </c>
      <c r="J49" s="26">
        <v>99.80028107043016</v>
      </c>
      <c r="K49" s="27">
        <v>100.36837304059073</v>
      </c>
      <c r="L49" s="27">
        <v>101.15657852830931</v>
      </c>
      <c r="M49" s="27">
        <v>99.425557413515364</v>
      </c>
      <c r="N49" s="27">
        <v>100.36026136171267</v>
      </c>
      <c r="O49" s="60">
        <v>99.362414500336101</v>
      </c>
      <c r="P49" s="31">
        <f t="shared" si="1"/>
        <v>100.01117458709479</v>
      </c>
      <c r="Q49" s="53" t="s">
        <v>239</v>
      </c>
      <c r="R49" s="45" t="s">
        <v>23</v>
      </c>
    </row>
    <row r="50" spans="1:18" ht="15" customHeight="1" thickTop="1" x14ac:dyDescent="0.2">
      <c r="A50" s="14"/>
      <c r="C50" s="10"/>
      <c r="D50" s="10"/>
      <c r="E50" s="10"/>
      <c r="F50" s="10"/>
      <c r="G50" s="10"/>
      <c r="H50" s="10"/>
      <c r="I50" s="13"/>
      <c r="J50" s="9"/>
      <c r="K50" s="9"/>
      <c r="L50" s="9"/>
      <c r="M50" s="9"/>
      <c r="N50" s="9"/>
      <c r="O50" s="9"/>
      <c r="P50" s="18"/>
      <c r="R50" s="19"/>
    </row>
    <row r="51" spans="1:18" ht="12" customHeight="1" thickBot="1" x14ac:dyDescent="0.25">
      <c r="A51" s="11" t="s">
        <v>0</v>
      </c>
      <c r="I51" s="19"/>
      <c r="J51" s="20"/>
      <c r="Q51" s="1"/>
      <c r="R51" s="1" t="s">
        <v>112</v>
      </c>
    </row>
    <row r="52" spans="1:18" ht="15" customHeight="1" thickTop="1" x14ac:dyDescent="0.2">
      <c r="A52" s="77" t="s">
        <v>1</v>
      </c>
      <c r="B52" s="74" t="s">
        <v>124</v>
      </c>
      <c r="C52" s="80" t="s">
        <v>122</v>
      </c>
      <c r="D52" s="81"/>
      <c r="E52" s="81"/>
      <c r="F52" s="81"/>
      <c r="G52" s="81"/>
      <c r="H52" s="81"/>
      <c r="I52" s="82"/>
      <c r="J52" s="71" t="s">
        <v>123</v>
      </c>
      <c r="K52" s="72"/>
      <c r="L52" s="72"/>
      <c r="M52" s="72"/>
      <c r="N52" s="72"/>
      <c r="O52" s="72"/>
      <c r="P52" s="73"/>
      <c r="Q52" s="74" t="s">
        <v>125</v>
      </c>
      <c r="R52" s="74" t="s">
        <v>1</v>
      </c>
    </row>
    <row r="53" spans="1:18" ht="15" customHeight="1" x14ac:dyDescent="0.2">
      <c r="A53" s="78"/>
      <c r="B53" s="75"/>
      <c r="C53" s="86">
        <v>2019</v>
      </c>
      <c r="D53" s="87"/>
      <c r="E53" s="87"/>
      <c r="F53" s="88">
        <v>2020</v>
      </c>
      <c r="G53" s="87"/>
      <c r="H53" s="87"/>
      <c r="I53" s="89"/>
      <c r="J53" s="83">
        <v>2020</v>
      </c>
      <c r="K53" s="84"/>
      <c r="L53" s="84"/>
      <c r="M53" s="84"/>
      <c r="N53" s="84"/>
      <c r="O53" s="84"/>
      <c r="P53" s="85"/>
      <c r="Q53" s="75"/>
      <c r="R53" s="75"/>
    </row>
    <row r="54" spans="1:18" s="42" customFormat="1" ht="15" customHeight="1" thickBot="1" x14ac:dyDescent="0.25">
      <c r="A54" s="79"/>
      <c r="B54" s="76"/>
      <c r="C54" s="29" t="s">
        <v>37</v>
      </c>
      <c r="D54" s="34" t="s">
        <v>38</v>
      </c>
      <c r="E54" s="34" t="s">
        <v>39</v>
      </c>
      <c r="F54" s="34" t="s">
        <v>28</v>
      </c>
      <c r="G54" s="34" t="s">
        <v>29</v>
      </c>
      <c r="H54" s="34" t="s">
        <v>30</v>
      </c>
      <c r="I54" s="23" t="s">
        <v>31</v>
      </c>
      <c r="J54" s="33" t="s">
        <v>32</v>
      </c>
      <c r="K54" s="34" t="s">
        <v>33</v>
      </c>
      <c r="L54" s="39" t="s">
        <v>34</v>
      </c>
      <c r="M54" s="29" t="s">
        <v>35</v>
      </c>
      <c r="N54" s="36" t="s">
        <v>36</v>
      </c>
      <c r="O54" s="39" t="s">
        <v>37</v>
      </c>
      <c r="P54" s="38" t="s">
        <v>40</v>
      </c>
      <c r="Q54" s="76"/>
      <c r="R54" s="76"/>
    </row>
    <row r="55" spans="1:18" ht="13.5" thickTop="1" x14ac:dyDescent="0.2">
      <c r="A55" s="70"/>
      <c r="B55" s="8" t="s">
        <v>4</v>
      </c>
      <c r="C55" s="35">
        <v>95.073428200582867</v>
      </c>
      <c r="D55" s="28">
        <v>97.107645789250057</v>
      </c>
      <c r="E55" s="28">
        <v>97.35565938475402</v>
      </c>
      <c r="F55" s="66">
        <v>97.805759870806824</v>
      </c>
      <c r="G55" s="28">
        <v>97.128587244825809</v>
      </c>
      <c r="H55" s="28">
        <v>95.468656725215098</v>
      </c>
      <c r="I55" s="69">
        <v>93.7487778561363</v>
      </c>
      <c r="J55" s="35">
        <v>94.111633310593874</v>
      </c>
      <c r="K55" s="28">
        <v>95.818350602029369</v>
      </c>
      <c r="L55" s="28">
        <v>96.390348600931219</v>
      </c>
      <c r="M55" s="28">
        <v>96.602262105532262</v>
      </c>
      <c r="N55" s="28">
        <v>96.343061492799237</v>
      </c>
      <c r="O55" s="58">
        <v>97.016876234099058</v>
      </c>
      <c r="P55" s="32">
        <f t="shared" ref="P55:P73" si="2">AVERAGE(F55:O55)</f>
        <v>96.043431404296911</v>
      </c>
      <c r="Q55" s="2" t="s">
        <v>5</v>
      </c>
      <c r="R55" s="4"/>
    </row>
    <row r="56" spans="1:18" ht="12" customHeight="1" x14ac:dyDescent="0.2">
      <c r="A56" s="5" t="s">
        <v>6</v>
      </c>
      <c r="B56" s="51" t="s">
        <v>204</v>
      </c>
      <c r="C56" s="25">
        <v>102.14463787497866</v>
      </c>
      <c r="D56" s="54">
        <v>103.6670082399198</v>
      </c>
      <c r="E56" s="24">
        <v>106.89155350594581</v>
      </c>
      <c r="F56" s="67">
        <v>106.57012790033387</v>
      </c>
      <c r="G56" s="54">
        <v>108.70061434426202</v>
      </c>
      <c r="H56" s="54">
        <v>107.40105595991251</v>
      </c>
      <c r="I56" s="64">
        <v>103.02699570618768</v>
      </c>
      <c r="J56" s="25">
        <v>96.641120899998441</v>
      </c>
      <c r="K56" s="54">
        <v>97.102437226569037</v>
      </c>
      <c r="L56" s="54">
        <v>98.116665949704085</v>
      </c>
      <c r="M56" s="54">
        <v>98.501041564689203</v>
      </c>
      <c r="N56" s="54">
        <v>97.067791894584346</v>
      </c>
      <c r="O56" s="59">
        <v>94.861035294459555</v>
      </c>
      <c r="P56" s="30">
        <f t="shared" si="2"/>
        <v>100.79888867407007</v>
      </c>
      <c r="Q56" t="s">
        <v>222</v>
      </c>
      <c r="R56" s="44" t="s">
        <v>6</v>
      </c>
    </row>
    <row r="57" spans="1:18" ht="12" customHeight="1" x14ac:dyDescent="0.2">
      <c r="A57" s="5" t="s">
        <v>7</v>
      </c>
      <c r="B57" s="51" t="s">
        <v>205</v>
      </c>
      <c r="C57" s="25">
        <v>103.77538266767191</v>
      </c>
      <c r="D57" s="54">
        <v>102.00558719736796</v>
      </c>
      <c r="E57" s="24">
        <v>99.706115250279183</v>
      </c>
      <c r="F57" s="67">
        <v>100.13013199538388</v>
      </c>
      <c r="G57" s="54">
        <v>97.669355296752229</v>
      </c>
      <c r="H57" s="54">
        <v>98.591358520598121</v>
      </c>
      <c r="I57" s="64">
        <v>98.2629398330524</v>
      </c>
      <c r="J57" s="25">
        <v>97.564258647933713</v>
      </c>
      <c r="K57" s="54">
        <v>94.09299130137974</v>
      </c>
      <c r="L57" s="54">
        <v>93.578967471546605</v>
      </c>
      <c r="M57" s="54">
        <v>96.361387033760337</v>
      </c>
      <c r="N57" s="54">
        <v>95.75918498554941</v>
      </c>
      <c r="O57" s="59">
        <v>94.790418464615925</v>
      </c>
      <c r="P57" s="30">
        <f t="shared" si="2"/>
        <v>96.680099355057223</v>
      </c>
      <c r="Q57" t="s">
        <v>223</v>
      </c>
      <c r="R57" s="5" t="s">
        <v>7</v>
      </c>
    </row>
    <row r="58" spans="1:18" ht="12" customHeight="1" x14ac:dyDescent="0.2">
      <c r="A58" s="5" t="s">
        <v>8</v>
      </c>
      <c r="B58" s="51" t="s">
        <v>206</v>
      </c>
      <c r="C58" s="25">
        <v>100.98205207646127</v>
      </c>
      <c r="D58" s="54">
        <v>100.97397154723777</v>
      </c>
      <c r="E58" s="24">
        <v>101.10848636805329</v>
      </c>
      <c r="F58" s="67">
        <v>102.44925790900596</v>
      </c>
      <c r="G58" s="54">
        <v>103.27623910806057</v>
      </c>
      <c r="H58" s="54">
        <v>103.20227169449321</v>
      </c>
      <c r="I58" s="64">
        <v>103.80984242290634</v>
      </c>
      <c r="J58" s="25">
        <v>103.40609109223826</v>
      </c>
      <c r="K58" s="54">
        <v>103.35690455269517</v>
      </c>
      <c r="L58" s="54">
        <v>102.56042855350695</v>
      </c>
      <c r="M58" s="54">
        <v>101.82501337860788</v>
      </c>
      <c r="N58" s="54">
        <v>102.11920098058296</v>
      </c>
      <c r="O58" s="59">
        <v>102.91323711119634</v>
      </c>
      <c r="P58" s="30">
        <f t="shared" si="2"/>
        <v>102.89184868032937</v>
      </c>
      <c r="Q58" t="s">
        <v>224</v>
      </c>
      <c r="R58" s="5" t="s">
        <v>8</v>
      </c>
    </row>
    <row r="59" spans="1:18" ht="12" customHeight="1" x14ac:dyDescent="0.2">
      <c r="A59" s="5" t="s">
        <v>9</v>
      </c>
      <c r="B59" s="51" t="s">
        <v>207</v>
      </c>
      <c r="C59" s="25">
        <v>102.21049218825138</v>
      </c>
      <c r="D59" s="54">
        <v>102.04297381051748</v>
      </c>
      <c r="E59" s="24">
        <v>101.85568443643096</v>
      </c>
      <c r="F59" s="67">
        <v>103.61722997077179</v>
      </c>
      <c r="G59" s="54">
        <v>104.7546908069427</v>
      </c>
      <c r="H59" s="54">
        <v>103.4508769121409</v>
      </c>
      <c r="I59" s="64">
        <v>104.08564835862475</v>
      </c>
      <c r="J59" s="25">
        <v>103.39883673612601</v>
      </c>
      <c r="K59" s="54">
        <v>102.96109020415443</v>
      </c>
      <c r="L59" s="54">
        <v>102.70332736925154</v>
      </c>
      <c r="M59" s="54">
        <v>101.66660069504189</v>
      </c>
      <c r="N59" s="54">
        <v>100.52794320119904</v>
      </c>
      <c r="O59" s="59">
        <v>100.1446657958839</v>
      </c>
      <c r="P59" s="30">
        <f t="shared" si="2"/>
        <v>102.7310910050137</v>
      </c>
      <c r="Q59" t="s">
        <v>225</v>
      </c>
      <c r="R59" s="5" t="s">
        <v>9</v>
      </c>
    </row>
    <row r="60" spans="1:18" ht="12" customHeight="1" x14ac:dyDescent="0.2">
      <c r="A60" s="5" t="s">
        <v>11</v>
      </c>
      <c r="B60" s="51" t="s">
        <v>208</v>
      </c>
      <c r="C60" s="25">
        <v>73.519097984291278</v>
      </c>
      <c r="D60" s="54">
        <v>88.972721452285725</v>
      </c>
      <c r="E60" s="24">
        <v>93.227451654292281</v>
      </c>
      <c r="F60" s="67">
        <v>90.547046271967488</v>
      </c>
      <c r="G60" s="54">
        <v>82.669447589664685</v>
      </c>
      <c r="H60" s="54">
        <v>63.53348435229055</v>
      </c>
      <c r="I60" s="64">
        <v>50.150305292352328</v>
      </c>
      <c r="J60" s="25">
        <v>58.123781165117506</v>
      </c>
      <c r="K60" s="54">
        <v>69.990781996332757</v>
      </c>
      <c r="L60" s="54">
        <v>73.8913691688103</v>
      </c>
      <c r="M60" s="54">
        <v>74.940407632675502</v>
      </c>
      <c r="N60" s="54">
        <v>73.932731293367539</v>
      </c>
      <c r="O60" s="59">
        <v>77.487527556530878</v>
      </c>
      <c r="P60" s="30">
        <f t="shared" si="2"/>
        <v>71.526688231910953</v>
      </c>
      <c r="Q60" t="s">
        <v>226</v>
      </c>
      <c r="R60" s="5" t="s">
        <v>11</v>
      </c>
    </row>
    <row r="61" spans="1:18" ht="12" customHeight="1" x14ac:dyDescent="0.2">
      <c r="A61" s="5" t="s">
        <v>12</v>
      </c>
      <c r="B61" s="51" t="s">
        <v>209</v>
      </c>
      <c r="C61" s="25">
        <v>96.146285222810562</v>
      </c>
      <c r="D61" s="54">
        <v>95.205702758952782</v>
      </c>
      <c r="E61" s="24">
        <v>95.655180116531611</v>
      </c>
      <c r="F61" s="67">
        <v>98.658079595222006</v>
      </c>
      <c r="G61" s="54">
        <v>99.850163036953106</v>
      </c>
      <c r="H61" s="54">
        <v>98.490523510922273</v>
      </c>
      <c r="I61" s="64">
        <v>96.22983428326684</v>
      </c>
      <c r="J61" s="25">
        <v>95.572371274899524</v>
      </c>
      <c r="K61" s="54">
        <v>95.953937497330898</v>
      </c>
      <c r="L61" s="54">
        <v>96.007505543958928</v>
      </c>
      <c r="M61" s="54">
        <v>96.684939785176411</v>
      </c>
      <c r="N61" s="54">
        <v>96.32137574155017</v>
      </c>
      <c r="O61" s="59">
        <v>96.488126718546766</v>
      </c>
      <c r="P61" s="30">
        <f t="shared" si="2"/>
        <v>97.025685698782695</v>
      </c>
      <c r="Q61" t="s">
        <v>227</v>
      </c>
      <c r="R61" s="5" t="s">
        <v>12</v>
      </c>
    </row>
    <row r="62" spans="1:18" ht="12" customHeight="1" x14ac:dyDescent="0.2">
      <c r="A62" s="5" t="s">
        <v>13</v>
      </c>
      <c r="B62" s="51" t="s">
        <v>210</v>
      </c>
      <c r="C62" s="25">
        <v>96.708372131337612</v>
      </c>
      <c r="D62" s="54">
        <v>95.753094073582616</v>
      </c>
      <c r="E62" s="24">
        <v>95.898700872215045</v>
      </c>
      <c r="F62" s="67">
        <v>96.962560994292389</v>
      </c>
      <c r="G62" s="54">
        <v>97.176747007330633</v>
      </c>
      <c r="H62" s="54">
        <v>96.930236842590503</v>
      </c>
      <c r="I62" s="64">
        <v>95.841491091202712</v>
      </c>
      <c r="J62" s="25">
        <v>95.625759989278862</v>
      </c>
      <c r="K62" s="54">
        <v>96.808333258036782</v>
      </c>
      <c r="L62" s="54">
        <v>97.435906693754163</v>
      </c>
      <c r="M62" s="54">
        <v>97.41176689132638</v>
      </c>
      <c r="N62" s="54">
        <v>97.278175878764117</v>
      </c>
      <c r="O62" s="59">
        <v>97.30161488042971</v>
      </c>
      <c r="P62" s="30">
        <f t="shared" si="2"/>
        <v>96.877259352700634</v>
      </c>
      <c r="Q62" t="s">
        <v>228</v>
      </c>
      <c r="R62" s="5" t="s">
        <v>13</v>
      </c>
    </row>
    <row r="63" spans="1:18" ht="12" customHeight="1" x14ac:dyDescent="0.2">
      <c r="A63" s="5" t="s">
        <v>14</v>
      </c>
      <c r="B63" s="51" t="s">
        <v>211</v>
      </c>
      <c r="C63" s="25">
        <v>107.77793886682836</v>
      </c>
      <c r="D63" s="54">
        <v>105.51262904325995</v>
      </c>
      <c r="E63" s="24">
        <v>107.92179524482435</v>
      </c>
      <c r="F63" s="67">
        <v>108.30189633165801</v>
      </c>
      <c r="G63" s="54">
        <v>107.83388679354336</v>
      </c>
      <c r="H63" s="54">
        <v>106.09444333165847</v>
      </c>
      <c r="I63" s="64">
        <v>107.08841462657533</v>
      </c>
      <c r="J63" s="25">
        <v>106.84444449617187</v>
      </c>
      <c r="K63" s="54">
        <v>110.38415870598901</v>
      </c>
      <c r="L63" s="54">
        <v>115.89911163415974</v>
      </c>
      <c r="M63" s="54">
        <v>117.42363011910267</v>
      </c>
      <c r="N63" s="54">
        <v>108.38532331912967</v>
      </c>
      <c r="O63" s="59">
        <v>101.18253868628304</v>
      </c>
      <c r="P63" s="30">
        <f t="shared" si="2"/>
        <v>108.94378480442711</v>
      </c>
      <c r="Q63" t="s">
        <v>229</v>
      </c>
      <c r="R63" s="5" t="s">
        <v>14</v>
      </c>
    </row>
    <row r="64" spans="1:18" ht="12" customHeight="1" x14ac:dyDescent="0.2">
      <c r="A64" s="5" t="s">
        <v>10</v>
      </c>
      <c r="B64" s="51" t="s">
        <v>212</v>
      </c>
      <c r="C64" s="25">
        <v>99.111023350599751</v>
      </c>
      <c r="D64" s="54">
        <v>99.255154294672991</v>
      </c>
      <c r="E64" s="24">
        <v>99.504370306357856</v>
      </c>
      <c r="F64" s="67">
        <v>97.933375562292895</v>
      </c>
      <c r="G64" s="54">
        <v>97.818401218851108</v>
      </c>
      <c r="H64" s="54">
        <v>98.046768779500411</v>
      </c>
      <c r="I64" s="64">
        <v>97.217898409383196</v>
      </c>
      <c r="J64" s="25">
        <v>97.570405487077196</v>
      </c>
      <c r="K64" s="54">
        <v>97.959704172695055</v>
      </c>
      <c r="L64" s="54">
        <v>97.963443693595323</v>
      </c>
      <c r="M64" s="54">
        <v>98.93433252831781</v>
      </c>
      <c r="N64" s="54">
        <v>98.903142941430673</v>
      </c>
      <c r="O64" s="59">
        <v>99.65865821866015</v>
      </c>
      <c r="P64" s="30">
        <f t="shared" si="2"/>
        <v>98.20061310118038</v>
      </c>
      <c r="Q64" t="s">
        <v>230</v>
      </c>
      <c r="R64" s="5" t="s">
        <v>10</v>
      </c>
    </row>
    <row r="65" spans="1:18" ht="12" customHeight="1" x14ac:dyDescent="0.2">
      <c r="A65" s="5" t="s">
        <v>15</v>
      </c>
      <c r="B65" s="51" t="s">
        <v>213</v>
      </c>
      <c r="C65" s="25">
        <v>93.551140049943029</v>
      </c>
      <c r="D65" s="54">
        <v>93.720329612841397</v>
      </c>
      <c r="E65" s="24">
        <v>92.230263524183115</v>
      </c>
      <c r="F65" s="67">
        <v>90.886567282319021</v>
      </c>
      <c r="G65" s="54">
        <v>90.747423085469464</v>
      </c>
      <c r="H65" s="54">
        <v>91.082924211174031</v>
      </c>
      <c r="I65" s="64">
        <v>91.416418899311282</v>
      </c>
      <c r="J65" s="25">
        <v>91.200026025379572</v>
      </c>
      <c r="K65" s="54">
        <v>91.934096877779595</v>
      </c>
      <c r="L65" s="54">
        <v>94.641233858374562</v>
      </c>
      <c r="M65" s="54">
        <v>92.04253689880602</v>
      </c>
      <c r="N65" s="54">
        <v>91.775581732970949</v>
      </c>
      <c r="O65" s="59">
        <v>93.733874002085784</v>
      </c>
      <c r="P65" s="30">
        <f t="shared" si="2"/>
        <v>91.946068287367027</v>
      </c>
      <c r="Q65" t="s">
        <v>231</v>
      </c>
      <c r="R65" s="5" t="s">
        <v>15</v>
      </c>
    </row>
    <row r="66" spans="1:18" ht="12" customHeight="1" x14ac:dyDescent="0.2">
      <c r="A66" s="5" t="s">
        <v>16</v>
      </c>
      <c r="B66" s="51" t="s">
        <v>214</v>
      </c>
      <c r="C66" s="25">
        <v>99.235218035184104</v>
      </c>
      <c r="D66" s="54">
        <v>99.223065785599701</v>
      </c>
      <c r="E66" s="24">
        <v>99.89299406892745</v>
      </c>
      <c r="F66" s="67">
        <v>100.26672395665368</v>
      </c>
      <c r="G66" s="54">
        <v>100.61367180381946</v>
      </c>
      <c r="H66" s="54">
        <v>100.64697411685745</v>
      </c>
      <c r="I66" s="64">
        <v>100.41770712628839</v>
      </c>
      <c r="J66" s="25">
        <v>100.38793179432757</v>
      </c>
      <c r="K66" s="54">
        <v>101.60262115446193</v>
      </c>
      <c r="L66" s="54">
        <v>101.1187589288832</v>
      </c>
      <c r="M66" s="54">
        <v>102.3890567971178</v>
      </c>
      <c r="N66" s="54">
        <v>101.14785466628831</v>
      </c>
      <c r="O66" s="59">
        <v>100.08448419590323</v>
      </c>
      <c r="P66" s="30">
        <f t="shared" si="2"/>
        <v>100.86757845406011</v>
      </c>
      <c r="Q66" t="s">
        <v>232</v>
      </c>
      <c r="R66" s="5" t="s">
        <v>16</v>
      </c>
    </row>
    <row r="67" spans="1:18" ht="12" customHeight="1" x14ac:dyDescent="0.2">
      <c r="A67" s="5" t="s">
        <v>17</v>
      </c>
      <c r="B67" s="51" t="s">
        <v>215</v>
      </c>
      <c r="C67" s="25">
        <v>97.792354312532211</v>
      </c>
      <c r="D67" s="54">
        <v>97.801862863778325</v>
      </c>
      <c r="E67" s="24">
        <v>97.803376105582402</v>
      </c>
      <c r="F67" s="67">
        <v>99.67992482239471</v>
      </c>
      <c r="G67" s="54">
        <v>99.675550259716076</v>
      </c>
      <c r="H67" s="54">
        <v>99.676053281960876</v>
      </c>
      <c r="I67" s="64">
        <v>99.681662959954309</v>
      </c>
      <c r="J67" s="25">
        <v>99.68147713386692</v>
      </c>
      <c r="K67" s="54">
        <v>99.675499758952341</v>
      </c>
      <c r="L67" s="54">
        <v>100.40942515531441</v>
      </c>
      <c r="M67" s="54">
        <v>100.8718030671149</v>
      </c>
      <c r="N67" s="54">
        <v>100.78026518191024</v>
      </c>
      <c r="O67" s="59">
        <v>100.77694490540306</v>
      </c>
      <c r="P67" s="30">
        <f t="shared" si="2"/>
        <v>100.09086065265879</v>
      </c>
      <c r="Q67" t="s">
        <v>233</v>
      </c>
      <c r="R67" s="5" t="s">
        <v>17</v>
      </c>
    </row>
    <row r="68" spans="1:18" ht="12" customHeight="1" x14ac:dyDescent="0.2">
      <c r="A68" s="5" t="s">
        <v>18</v>
      </c>
      <c r="B68" s="51" t="s">
        <v>216</v>
      </c>
      <c r="C68" s="25">
        <v>101.98319720629591</v>
      </c>
      <c r="D68" s="54">
        <v>102.22056890362354</v>
      </c>
      <c r="E68" s="24">
        <v>103.28782614958196</v>
      </c>
      <c r="F68" s="67">
        <v>102.74887084305621</v>
      </c>
      <c r="G68" s="54">
        <v>99.104143171732773</v>
      </c>
      <c r="H68" s="54">
        <v>101.86939772039445</v>
      </c>
      <c r="I68" s="64">
        <v>102.2860323101014</v>
      </c>
      <c r="J68" s="25">
        <v>101.41843569401989</v>
      </c>
      <c r="K68" s="54">
        <v>103.22085304084302</v>
      </c>
      <c r="L68" s="54">
        <v>100.07241429943072</v>
      </c>
      <c r="M68" s="54">
        <v>100.17762147488767</v>
      </c>
      <c r="N68" s="54">
        <v>101.60244235368879</v>
      </c>
      <c r="O68" s="59">
        <v>102.19784323747125</v>
      </c>
      <c r="P68" s="30">
        <f t="shared" si="2"/>
        <v>101.46980541456261</v>
      </c>
      <c r="Q68" t="s">
        <v>234</v>
      </c>
      <c r="R68" s="5" t="s">
        <v>18</v>
      </c>
    </row>
    <row r="69" spans="1:18" ht="12" customHeight="1" x14ac:dyDescent="0.2">
      <c r="A69" s="5" t="s">
        <v>19</v>
      </c>
      <c r="B69" s="51" t="s">
        <v>217</v>
      </c>
      <c r="C69" s="25">
        <v>96.642373820291567</v>
      </c>
      <c r="D69" s="54">
        <v>96.948203418008177</v>
      </c>
      <c r="E69" s="24">
        <v>96.67656543115659</v>
      </c>
      <c r="F69" s="67">
        <v>98.596932967132972</v>
      </c>
      <c r="G69" s="54">
        <v>98.370997695594752</v>
      </c>
      <c r="H69" s="54">
        <v>97.709528971851796</v>
      </c>
      <c r="I69" s="64">
        <v>96.737417868541968</v>
      </c>
      <c r="J69" s="25">
        <v>97.05671612947117</v>
      </c>
      <c r="K69" s="54">
        <v>96.887394793418451</v>
      </c>
      <c r="L69" s="54">
        <v>97.266838454504409</v>
      </c>
      <c r="M69" s="54">
        <v>97.18048064816594</v>
      </c>
      <c r="N69" s="54">
        <v>97.546549110156676</v>
      </c>
      <c r="O69" s="59">
        <v>98.694609275045664</v>
      </c>
      <c r="P69" s="30">
        <f t="shared" si="2"/>
        <v>97.604746591388377</v>
      </c>
      <c r="Q69" t="s">
        <v>235</v>
      </c>
      <c r="R69" s="5" t="s">
        <v>19</v>
      </c>
    </row>
    <row r="70" spans="1:18" ht="12" customHeight="1" x14ac:dyDescent="0.2">
      <c r="A70" s="5" t="s">
        <v>20</v>
      </c>
      <c r="B70" s="51" t="s">
        <v>218</v>
      </c>
      <c r="C70" s="25">
        <v>97.345707292249486</v>
      </c>
      <c r="D70" s="54">
        <v>97.83779211981917</v>
      </c>
      <c r="E70" s="24">
        <v>97.047155681007027</v>
      </c>
      <c r="F70" s="67">
        <v>97.55884930324693</v>
      </c>
      <c r="G70" s="54">
        <v>97.840252378079867</v>
      </c>
      <c r="H70" s="54">
        <v>98.800924864902981</v>
      </c>
      <c r="I70" s="64">
        <v>98.988626029491428</v>
      </c>
      <c r="J70" s="25">
        <v>98.315077896491246</v>
      </c>
      <c r="K70" s="54">
        <v>99.018048031875878</v>
      </c>
      <c r="L70" s="54">
        <v>99.004372678750869</v>
      </c>
      <c r="M70" s="54">
        <v>99.133139172893976</v>
      </c>
      <c r="N70" s="54">
        <v>98.355843701810159</v>
      </c>
      <c r="O70" s="59">
        <v>98.901172130946279</v>
      </c>
      <c r="P70" s="30">
        <f t="shared" si="2"/>
        <v>98.591630618848967</v>
      </c>
      <c r="Q70" t="s">
        <v>236</v>
      </c>
      <c r="R70" s="44" t="s">
        <v>20</v>
      </c>
    </row>
    <row r="71" spans="1:18" ht="12" customHeight="1" x14ac:dyDescent="0.2">
      <c r="A71" s="5" t="s">
        <v>21</v>
      </c>
      <c r="B71" s="51" t="s">
        <v>219</v>
      </c>
      <c r="C71" s="25">
        <v>99.483989947941382</v>
      </c>
      <c r="D71" s="54">
        <v>99.749247108018878</v>
      </c>
      <c r="E71" s="24">
        <v>99.445267012511778</v>
      </c>
      <c r="F71" s="67">
        <v>99.927458049734653</v>
      </c>
      <c r="G71" s="54">
        <v>99.665960887689664</v>
      </c>
      <c r="H71" s="54">
        <v>99.557548515175725</v>
      </c>
      <c r="I71" s="64">
        <v>99.460421780748277</v>
      </c>
      <c r="J71" s="25">
        <v>99.089977629003982</v>
      </c>
      <c r="K71" s="54">
        <v>98.911328302394537</v>
      </c>
      <c r="L71" s="54">
        <v>98.96338623369833</v>
      </c>
      <c r="M71" s="54">
        <v>98.777695980050808</v>
      </c>
      <c r="N71" s="54">
        <v>99.618979865342766</v>
      </c>
      <c r="O71" s="59">
        <v>99.791001261593721</v>
      </c>
      <c r="P71" s="30">
        <f t="shared" si="2"/>
        <v>99.376375850543241</v>
      </c>
      <c r="Q71" t="s">
        <v>237</v>
      </c>
      <c r="R71" s="44" t="s">
        <v>21</v>
      </c>
    </row>
    <row r="72" spans="1:18" ht="12" customHeight="1" x14ac:dyDescent="0.2">
      <c r="A72" s="5" t="s">
        <v>22</v>
      </c>
      <c r="B72" s="51" t="s">
        <v>220</v>
      </c>
      <c r="C72" s="25">
        <v>93.289165073081364</v>
      </c>
      <c r="D72" s="54">
        <v>92.992918362951755</v>
      </c>
      <c r="E72" s="24">
        <v>93.615283761453554</v>
      </c>
      <c r="F72" s="67">
        <v>93.198975480609931</v>
      </c>
      <c r="G72" s="54">
        <v>93.513755419175013</v>
      </c>
      <c r="H72" s="54">
        <v>97.077202263910706</v>
      </c>
      <c r="I72" s="64">
        <v>98.915704459299533</v>
      </c>
      <c r="J72" s="25">
        <v>98.858053235189686</v>
      </c>
      <c r="K72" s="54">
        <v>98.615159339892671</v>
      </c>
      <c r="L72" s="54">
        <v>99.212524342467432</v>
      </c>
      <c r="M72" s="54">
        <v>99.512693000430801</v>
      </c>
      <c r="N72" s="54">
        <v>101.6523177661696</v>
      </c>
      <c r="O72" s="59">
        <v>104.30603237405865</v>
      </c>
      <c r="P72" s="30">
        <f t="shared" si="2"/>
        <v>98.486241768120394</v>
      </c>
      <c r="Q72" t="s">
        <v>238</v>
      </c>
      <c r="R72" s="44" t="s">
        <v>22</v>
      </c>
    </row>
    <row r="73" spans="1:18" ht="12" customHeight="1" thickBot="1" x14ac:dyDescent="0.25">
      <c r="A73" s="43" t="s">
        <v>23</v>
      </c>
      <c r="B73" s="52" t="s">
        <v>221</v>
      </c>
      <c r="C73" s="26">
        <v>99.889916241468583</v>
      </c>
      <c r="D73" s="27">
        <v>100.46580667699081</v>
      </c>
      <c r="E73" s="27">
        <v>100.4964393412816</v>
      </c>
      <c r="F73" s="68">
        <v>99.948668256666025</v>
      </c>
      <c r="G73" s="27">
        <v>100.84306212291658</v>
      </c>
      <c r="H73" s="27">
        <v>100.92876020104936</v>
      </c>
      <c r="I73" s="65">
        <v>99.9564016031606</v>
      </c>
      <c r="J73" s="26">
        <v>100.22038856740268</v>
      </c>
      <c r="K73" s="27">
        <v>100.26210590815845</v>
      </c>
      <c r="L73" s="27">
        <v>101.30370454275838</v>
      </c>
      <c r="M73" s="27">
        <v>100.34026179593552</v>
      </c>
      <c r="N73" s="27">
        <v>100.79371920413649</v>
      </c>
      <c r="O73" s="60">
        <v>100.39781039806401</v>
      </c>
      <c r="P73" s="31">
        <f t="shared" si="2"/>
        <v>100.49948826002482</v>
      </c>
      <c r="Q73" s="53" t="s">
        <v>239</v>
      </c>
      <c r="R73" s="45" t="s">
        <v>23</v>
      </c>
    </row>
    <row r="74" spans="1:18" ht="12.75" customHeight="1" thickTop="1" x14ac:dyDescent="0.2"/>
    <row r="75" spans="1:18" ht="12.75" customHeight="1" x14ac:dyDescent="0.2">
      <c r="A75" s="37" t="s">
        <v>130</v>
      </c>
      <c r="B75"/>
      <c r="J75" s="37" t="s">
        <v>131</v>
      </c>
    </row>
    <row r="76" spans="1:18" ht="12.75" customHeight="1" x14ac:dyDescent="0.2">
      <c r="A76" s="37" t="s">
        <v>132</v>
      </c>
      <c r="B76"/>
      <c r="J76" s="37" t="s">
        <v>398</v>
      </c>
    </row>
  </sheetData>
  <mergeCells count="27">
    <mergeCell ref="R4:R6"/>
    <mergeCell ref="Q28:Q30"/>
    <mergeCell ref="R28:R30"/>
    <mergeCell ref="Q4:Q6"/>
    <mergeCell ref="J4:P4"/>
    <mergeCell ref="J28:P28"/>
    <mergeCell ref="J5:P5"/>
    <mergeCell ref="J29:P29"/>
    <mergeCell ref="C4:I4"/>
    <mergeCell ref="A4:A6"/>
    <mergeCell ref="B4:B6"/>
    <mergeCell ref="A28:A30"/>
    <mergeCell ref="B28:B30"/>
    <mergeCell ref="C28:I28"/>
    <mergeCell ref="C5:E5"/>
    <mergeCell ref="F5:I5"/>
    <mergeCell ref="C29:E29"/>
    <mergeCell ref="F29:I29"/>
    <mergeCell ref="J52:P52"/>
    <mergeCell ref="R52:R54"/>
    <mergeCell ref="Q52:Q54"/>
    <mergeCell ref="A52:A54"/>
    <mergeCell ref="B52:B54"/>
    <mergeCell ref="C52:I52"/>
    <mergeCell ref="J53:P53"/>
    <mergeCell ref="C53:E53"/>
    <mergeCell ref="F53:I53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8" pageOrder="overThenDown" orientation="portrait" useFirstPageNumber="1" r:id="rId1"/>
  <headerFooter alignWithMargins="0">
    <oddFooter>&amp;C&amp;12&amp;P</oddFooter>
  </headerFooter>
  <ignoredErrors>
    <ignoredError sqref="P7 P8:P25 P55:P73 P31:P4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R39"/>
  <sheetViews>
    <sheetView zoomScaleNormal="10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7" t="s">
        <v>105</v>
      </c>
      <c r="B4" s="74" t="s">
        <v>128</v>
      </c>
      <c r="C4" s="80" t="s">
        <v>122</v>
      </c>
      <c r="D4" s="81"/>
      <c r="E4" s="81"/>
      <c r="F4" s="81"/>
      <c r="G4" s="81"/>
      <c r="H4" s="81"/>
      <c r="I4" s="82"/>
      <c r="J4" s="80" t="s">
        <v>123</v>
      </c>
      <c r="K4" s="97"/>
      <c r="L4" s="97"/>
      <c r="M4" s="97"/>
      <c r="N4" s="97"/>
      <c r="O4" s="97"/>
      <c r="P4" s="98"/>
      <c r="Q4" s="74" t="s">
        <v>129</v>
      </c>
      <c r="R4" s="74" t="s">
        <v>105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29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95.073428200582882</v>
      </c>
      <c r="D7" s="28">
        <v>97.107645789250014</v>
      </c>
      <c r="E7" s="28">
        <v>97.355659384754063</v>
      </c>
      <c r="F7" s="66">
        <v>97.805759870806781</v>
      </c>
      <c r="G7" s="28">
        <v>97.128587244825965</v>
      </c>
      <c r="H7" s="28">
        <v>95.468656725215055</v>
      </c>
      <c r="I7" s="69">
        <v>93.748777856136158</v>
      </c>
      <c r="J7" s="35">
        <v>94.111633310593874</v>
      </c>
      <c r="K7" s="28">
        <v>95.818350602029327</v>
      </c>
      <c r="L7" s="28">
        <v>96.390348600931191</v>
      </c>
      <c r="M7" s="28">
        <v>96.602262105532162</v>
      </c>
      <c r="N7" s="28">
        <v>96.343061492799208</v>
      </c>
      <c r="O7" s="58">
        <v>97.016876234098959</v>
      </c>
      <c r="P7" s="32">
        <f t="shared" ref="P7:P36" si="0">AVERAGE(F7:O7)</f>
        <v>96.043431404296868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144</v>
      </c>
      <c r="C8" s="25">
        <v>109.76328483420241</v>
      </c>
      <c r="D8" s="54">
        <v>107.29413332302187</v>
      </c>
      <c r="E8" s="24">
        <v>103.36300584306255</v>
      </c>
      <c r="F8" s="67">
        <v>102.55621293519465</v>
      </c>
      <c r="G8" s="54">
        <v>101.44886703807639</v>
      </c>
      <c r="H8" s="54">
        <v>101.39078399664349</v>
      </c>
      <c r="I8" s="64">
        <v>99.074362510988195</v>
      </c>
      <c r="J8" s="25">
        <v>95.035121509874898</v>
      </c>
      <c r="K8" s="54">
        <v>89.017765930391946</v>
      </c>
      <c r="L8" s="54">
        <v>89.192927282615386</v>
      </c>
      <c r="M8" s="54">
        <v>94.128036712288562</v>
      </c>
      <c r="N8" s="54">
        <v>91.966851517410063</v>
      </c>
      <c r="O8" s="61">
        <v>90.82914029780521</v>
      </c>
      <c r="P8" s="30">
        <f t="shared" si="0"/>
        <v>95.464006973128889</v>
      </c>
      <c r="Q8" s="7" t="s">
        <v>174</v>
      </c>
      <c r="R8" s="44" t="s">
        <v>41</v>
      </c>
    </row>
    <row r="9" spans="1:18" ht="12" customHeight="1" x14ac:dyDescent="0.2">
      <c r="A9" s="5" t="s">
        <v>42</v>
      </c>
      <c r="B9" s="51" t="s">
        <v>145</v>
      </c>
      <c r="C9" s="25">
        <v>100.37876812035735</v>
      </c>
      <c r="D9" s="54">
        <v>100.37876812035735</v>
      </c>
      <c r="E9" s="24">
        <v>100.37876812035735</v>
      </c>
      <c r="F9" s="67">
        <v>99.749071978678145</v>
      </c>
      <c r="G9" s="54">
        <v>99.749071978678145</v>
      </c>
      <c r="H9" s="54">
        <v>99.749071978678145</v>
      </c>
      <c r="I9" s="64">
        <v>99.780369091906763</v>
      </c>
      <c r="J9" s="25">
        <v>99.780369091906763</v>
      </c>
      <c r="K9" s="54">
        <v>99.780369091906763</v>
      </c>
      <c r="L9" s="54">
        <v>99.780369091906763</v>
      </c>
      <c r="M9" s="54">
        <v>100.06288981349512</v>
      </c>
      <c r="N9" s="54">
        <v>100.06288981349512</v>
      </c>
      <c r="O9" s="61">
        <v>100.06288981349512</v>
      </c>
      <c r="P9" s="30">
        <f t="shared" si="0"/>
        <v>99.855736174414673</v>
      </c>
      <c r="Q9" s="7" t="s">
        <v>175</v>
      </c>
      <c r="R9" s="5" t="s">
        <v>42</v>
      </c>
    </row>
    <row r="10" spans="1:18" ht="12" customHeight="1" x14ac:dyDescent="0.2">
      <c r="A10" s="5" t="s">
        <v>106</v>
      </c>
      <c r="B10" s="51" t="s">
        <v>146</v>
      </c>
      <c r="C10" s="25">
        <v>90.945259739136972</v>
      </c>
      <c r="D10" s="54">
        <v>81.559804888195998</v>
      </c>
      <c r="E10" s="24">
        <v>76.528425779844795</v>
      </c>
      <c r="F10" s="67">
        <v>82.113295429454809</v>
      </c>
      <c r="G10" s="54">
        <v>74.881409275815841</v>
      </c>
      <c r="H10" s="54">
        <v>87.682796683585067</v>
      </c>
      <c r="I10" s="64">
        <v>86.997332074646977</v>
      </c>
      <c r="J10" s="25">
        <v>87.224557772099558</v>
      </c>
      <c r="K10" s="54">
        <v>82.218153796102229</v>
      </c>
      <c r="L10" s="54">
        <v>77.595698027333299</v>
      </c>
      <c r="M10" s="54">
        <v>74.32107815228153</v>
      </c>
      <c r="N10" s="54">
        <v>80.539916064025675</v>
      </c>
      <c r="O10" s="61">
        <v>90.977637017959395</v>
      </c>
      <c r="P10" s="30">
        <f t="shared" si="0"/>
        <v>82.455187429330437</v>
      </c>
      <c r="Q10" s="7" t="s">
        <v>176</v>
      </c>
      <c r="R10" s="5" t="s">
        <v>106</v>
      </c>
    </row>
    <row r="11" spans="1:18" ht="12" customHeight="1" x14ac:dyDescent="0.2">
      <c r="A11" s="5" t="s">
        <v>107</v>
      </c>
      <c r="B11" s="51" t="s">
        <v>147</v>
      </c>
      <c r="C11" s="25">
        <v>64.718137850650677</v>
      </c>
      <c r="D11" s="54">
        <v>87.944446722671231</v>
      </c>
      <c r="E11" s="24">
        <v>92.553943611939161</v>
      </c>
      <c r="F11" s="67">
        <v>87.235091945010993</v>
      </c>
      <c r="G11" s="54">
        <v>76.006967196859065</v>
      </c>
      <c r="H11" s="54">
        <v>47.40018171663251</v>
      </c>
      <c r="I11" s="64">
        <v>31.486643341392934</v>
      </c>
      <c r="J11" s="25">
        <v>44.224191065094367</v>
      </c>
      <c r="K11" s="54">
        <v>61.432711579126988</v>
      </c>
      <c r="L11" s="54">
        <v>66.124834790993717</v>
      </c>
      <c r="M11" s="54">
        <v>68.373124074370963</v>
      </c>
      <c r="N11" s="54">
        <v>66.904183013340457</v>
      </c>
      <c r="O11" s="61">
        <v>74.448615283037185</v>
      </c>
      <c r="P11" s="30">
        <f t="shared" si="0"/>
        <v>62.363654400585915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1" t="s">
        <v>148</v>
      </c>
      <c r="C12" s="25">
        <v>98.561080151465035</v>
      </c>
      <c r="D12" s="54">
        <v>99.430310784328839</v>
      </c>
      <c r="E12" s="24">
        <v>100.01527654345198</v>
      </c>
      <c r="F12" s="67">
        <v>95.955210864072498</v>
      </c>
      <c r="G12" s="54">
        <v>90.825236577458995</v>
      </c>
      <c r="H12" s="54">
        <v>92.964521880517026</v>
      </c>
      <c r="I12" s="64">
        <v>92.261049495554403</v>
      </c>
      <c r="J12" s="25">
        <v>88.108073023130743</v>
      </c>
      <c r="K12" s="54">
        <v>90.604382204970491</v>
      </c>
      <c r="L12" s="54">
        <v>92.533903621258844</v>
      </c>
      <c r="M12" s="54">
        <v>89.574803594576835</v>
      </c>
      <c r="N12" s="54">
        <v>90.342131817543986</v>
      </c>
      <c r="O12" s="61">
        <v>93.658600946803233</v>
      </c>
      <c r="P12" s="30">
        <f t="shared" si="0"/>
        <v>91.682791402588691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1" t="s">
        <v>149</v>
      </c>
      <c r="C13" s="25">
        <v>97.805420538903547</v>
      </c>
      <c r="D13" s="54">
        <v>98.612841098172339</v>
      </c>
      <c r="E13" s="24">
        <v>98.603776512952777</v>
      </c>
      <c r="F13" s="67">
        <v>100.0195147900325</v>
      </c>
      <c r="G13" s="54">
        <v>100.23222754187826</v>
      </c>
      <c r="H13" s="54">
        <v>101.42652386122207</v>
      </c>
      <c r="I13" s="64">
        <v>100.99110034994972</v>
      </c>
      <c r="J13" s="25">
        <v>101.11063118233463</v>
      </c>
      <c r="K13" s="54">
        <v>101.09746616193529</v>
      </c>
      <c r="L13" s="54">
        <v>101.2561483858147</v>
      </c>
      <c r="M13" s="54">
        <v>101.7544872102085</v>
      </c>
      <c r="N13" s="54">
        <v>100.76217050903746</v>
      </c>
      <c r="O13" s="61">
        <v>99.778967250527302</v>
      </c>
      <c r="P13" s="30">
        <f t="shared" si="0"/>
        <v>100.84292372429402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1" t="s">
        <v>150</v>
      </c>
      <c r="C14" s="25">
        <v>101.14766294602924</v>
      </c>
      <c r="D14" s="54">
        <v>101.34588409355199</v>
      </c>
      <c r="E14" s="24">
        <v>102.42285634135713</v>
      </c>
      <c r="F14" s="67">
        <v>103.58514150808342</v>
      </c>
      <c r="G14" s="54">
        <v>103.8427578212594</v>
      </c>
      <c r="H14" s="54">
        <v>103.01442170248801</v>
      </c>
      <c r="I14" s="64">
        <v>102.83332067813468</v>
      </c>
      <c r="J14" s="25">
        <v>101.05715181970881</v>
      </c>
      <c r="K14" s="54">
        <v>101.51415687060614</v>
      </c>
      <c r="L14" s="54">
        <v>101.91593522497533</v>
      </c>
      <c r="M14" s="54">
        <v>101.40169167603158</v>
      </c>
      <c r="N14" s="54">
        <v>100.25439034578683</v>
      </c>
      <c r="O14" s="61">
        <v>98.799930055785069</v>
      </c>
      <c r="P14" s="30">
        <f t="shared" si="0"/>
        <v>101.82188977028594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1" t="s">
        <v>151</v>
      </c>
      <c r="C15" s="25">
        <v>108.18465050538649</v>
      </c>
      <c r="D15" s="54">
        <v>108.60852485815404</v>
      </c>
      <c r="E15" s="24">
        <v>108.86759880422954</v>
      </c>
      <c r="F15" s="67">
        <v>109.37618512283547</v>
      </c>
      <c r="G15" s="54">
        <v>110.76355556539805</v>
      </c>
      <c r="H15" s="54">
        <v>109.22749868332329</v>
      </c>
      <c r="I15" s="64">
        <v>106.30427480893563</v>
      </c>
      <c r="J15" s="25">
        <v>103.98198928827456</v>
      </c>
      <c r="K15" s="54">
        <v>103.18586941613093</v>
      </c>
      <c r="L15" s="54">
        <v>102.79428218898651</v>
      </c>
      <c r="M15" s="54">
        <v>104.67626147335388</v>
      </c>
      <c r="N15" s="54">
        <v>100.21794815152685</v>
      </c>
      <c r="O15" s="61">
        <v>99.66080681564641</v>
      </c>
      <c r="P15" s="30">
        <f t="shared" si="0"/>
        <v>105.01886715144114</v>
      </c>
      <c r="Q15" s="7" t="s">
        <v>181</v>
      </c>
      <c r="R15" s="5" t="s">
        <v>104</v>
      </c>
    </row>
    <row r="16" spans="1:18" ht="12" customHeight="1" x14ac:dyDescent="0.2">
      <c r="A16" s="5" t="s">
        <v>48</v>
      </c>
      <c r="B16" s="51" t="s">
        <v>152</v>
      </c>
      <c r="C16" s="25">
        <v>102.30013156561881</v>
      </c>
      <c r="D16" s="54">
        <v>99.581008220600069</v>
      </c>
      <c r="E16" s="24">
        <v>99.484540003550819</v>
      </c>
      <c r="F16" s="67">
        <v>101.66109732807118</v>
      </c>
      <c r="G16" s="54">
        <v>107.59869476670339</v>
      </c>
      <c r="H16" s="54">
        <v>107.59869476670339</v>
      </c>
      <c r="I16" s="64">
        <v>107.59869476670339</v>
      </c>
      <c r="J16" s="25">
        <v>107.94037281627152</v>
      </c>
      <c r="K16" s="54">
        <v>106.87674679167742</v>
      </c>
      <c r="L16" s="54">
        <v>107.15947909523595</v>
      </c>
      <c r="M16" s="54">
        <v>103.98041811176249</v>
      </c>
      <c r="N16" s="54">
        <v>103.92380624854826</v>
      </c>
      <c r="O16" s="61">
        <v>103.24908725246745</v>
      </c>
      <c r="P16" s="30">
        <f t="shared" si="0"/>
        <v>105.75870919441445</v>
      </c>
      <c r="Q16" s="7" t="s">
        <v>182</v>
      </c>
      <c r="R16" s="5" t="s">
        <v>48</v>
      </c>
    </row>
    <row r="17" spans="1:18" ht="12" customHeight="1" x14ac:dyDescent="0.2">
      <c r="A17" s="5" t="s">
        <v>108</v>
      </c>
      <c r="B17" s="51" t="s">
        <v>153</v>
      </c>
      <c r="C17" s="25">
        <v>99.509766297570522</v>
      </c>
      <c r="D17" s="54">
        <v>100.31281061071435</v>
      </c>
      <c r="E17" s="24">
        <v>100.51311304876084</v>
      </c>
      <c r="F17" s="67">
        <v>100.43034187167133</v>
      </c>
      <c r="G17" s="54">
        <v>102.63428258655721</v>
      </c>
      <c r="H17" s="54">
        <v>102.46019409539909</v>
      </c>
      <c r="I17" s="64">
        <v>100.86740962373209</v>
      </c>
      <c r="J17" s="25">
        <v>100.34068522590196</v>
      </c>
      <c r="K17" s="54">
        <v>102.51856701868827</v>
      </c>
      <c r="L17" s="54">
        <v>102.24302707950854</v>
      </c>
      <c r="M17" s="54">
        <v>101.12601927445115</v>
      </c>
      <c r="N17" s="54">
        <v>100.5042516357306</v>
      </c>
      <c r="O17" s="61">
        <v>97.615946989392668</v>
      </c>
      <c r="P17" s="30">
        <f t="shared" si="0"/>
        <v>101.07407254010329</v>
      </c>
      <c r="Q17" s="7" t="s">
        <v>183</v>
      </c>
      <c r="R17" s="5" t="s">
        <v>108</v>
      </c>
    </row>
    <row r="18" spans="1:18" ht="12" customHeight="1" x14ac:dyDescent="0.2">
      <c r="A18" s="5" t="s">
        <v>109</v>
      </c>
      <c r="B18" s="51" t="s">
        <v>154</v>
      </c>
      <c r="C18" s="25">
        <v>98.998848579501541</v>
      </c>
      <c r="D18" s="54">
        <v>99.112170208584786</v>
      </c>
      <c r="E18" s="24">
        <v>99.99327726825976</v>
      </c>
      <c r="F18" s="67">
        <v>100.85537965990041</v>
      </c>
      <c r="G18" s="54">
        <v>100.15666636781914</v>
      </c>
      <c r="H18" s="54">
        <v>100.37824547877101</v>
      </c>
      <c r="I18" s="64">
        <v>100.91655425960447</v>
      </c>
      <c r="J18" s="25">
        <v>100.92136884307645</v>
      </c>
      <c r="K18" s="54">
        <v>100.92136884307645</v>
      </c>
      <c r="L18" s="54">
        <v>100.99537099368241</v>
      </c>
      <c r="M18" s="54">
        <v>103.93629428312146</v>
      </c>
      <c r="N18" s="54">
        <v>103.41514609680344</v>
      </c>
      <c r="O18" s="61">
        <v>102.50491885862462</v>
      </c>
      <c r="P18" s="30">
        <f t="shared" si="0"/>
        <v>101.500131368448</v>
      </c>
      <c r="Q18" s="7" t="s">
        <v>184</v>
      </c>
      <c r="R18" s="5" t="s">
        <v>109</v>
      </c>
    </row>
    <row r="19" spans="1:18" ht="12" customHeight="1" x14ac:dyDescent="0.2">
      <c r="A19" s="5" t="s">
        <v>49</v>
      </c>
      <c r="B19" s="51" t="s">
        <v>155</v>
      </c>
      <c r="C19" s="25">
        <v>98.065617237953532</v>
      </c>
      <c r="D19" s="54">
        <v>98.065617237953532</v>
      </c>
      <c r="E19" s="24">
        <v>98.065617237953532</v>
      </c>
      <c r="F19" s="67">
        <v>99.744256118042927</v>
      </c>
      <c r="G19" s="54">
        <v>99.744256118042927</v>
      </c>
      <c r="H19" s="54">
        <v>99.744256118042927</v>
      </c>
      <c r="I19" s="64">
        <v>99.744256118042927</v>
      </c>
      <c r="J19" s="25">
        <v>99.744256118042927</v>
      </c>
      <c r="K19" s="54">
        <v>99.744256118042927</v>
      </c>
      <c r="L19" s="54">
        <v>100.34996405942363</v>
      </c>
      <c r="M19" s="54">
        <v>100.74656226069705</v>
      </c>
      <c r="N19" s="54">
        <v>100.74656226069705</v>
      </c>
      <c r="O19" s="61">
        <v>100.74656226069705</v>
      </c>
      <c r="P19" s="30">
        <f t="shared" si="0"/>
        <v>100.10551875497723</v>
      </c>
      <c r="Q19" s="7" t="s">
        <v>185</v>
      </c>
      <c r="R19" s="5" t="s">
        <v>49</v>
      </c>
    </row>
    <row r="20" spans="1:18" ht="12" customHeight="1" x14ac:dyDescent="0.2">
      <c r="A20" s="5" t="s">
        <v>50</v>
      </c>
      <c r="B20" s="51" t="s">
        <v>156</v>
      </c>
      <c r="C20" s="25">
        <v>99.035107970552588</v>
      </c>
      <c r="D20" s="54">
        <v>99.191514971790951</v>
      </c>
      <c r="E20" s="24">
        <v>99.462066981127677</v>
      </c>
      <c r="F20" s="67">
        <v>97.758241312964984</v>
      </c>
      <c r="G20" s="54">
        <v>97.633335922183988</v>
      </c>
      <c r="H20" s="54">
        <v>97.880331947869038</v>
      </c>
      <c r="I20" s="64">
        <v>96.98102314484936</v>
      </c>
      <c r="J20" s="25">
        <v>97.363483816138768</v>
      </c>
      <c r="K20" s="54">
        <v>97.785306015568565</v>
      </c>
      <c r="L20" s="54">
        <v>97.789354163765694</v>
      </c>
      <c r="M20" s="54">
        <v>98.842389773607522</v>
      </c>
      <c r="N20" s="54">
        <v>98.808437952272058</v>
      </c>
      <c r="O20" s="61">
        <v>99.629224869109805</v>
      </c>
      <c r="P20" s="30">
        <f t="shared" si="0"/>
        <v>98.047112891832967</v>
      </c>
      <c r="Q20" s="7" t="s">
        <v>186</v>
      </c>
      <c r="R20" s="5" t="s">
        <v>50</v>
      </c>
    </row>
    <row r="21" spans="1:18" ht="12" customHeight="1" x14ac:dyDescent="0.2">
      <c r="A21" s="5" t="s">
        <v>51</v>
      </c>
      <c r="B21" s="51" t="s">
        <v>157</v>
      </c>
      <c r="C21" s="25">
        <v>94.18697549638236</v>
      </c>
      <c r="D21" s="54">
        <v>95.06025633329574</v>
      </c>
      <c r="E21" s="24">
        <v>93.788828921538268</v>
      </c>
      <c r="F21" s="67">
        <v>92.468774205719185</v>
      </c>
      <c r="G21" s="54">
        <v>92.616133135905827</v>
      </c>
      <c r="H21" s="54">
        <v>92.787395088225892</v>
      </c>
      <c r="I21" s="64">
        <v>92.793093199824838</v>
      </c>
      <c r="J21" s="25">
        <v>92.388644715886215</v>
      </c>
      <c r="K21" s="54">
        <v>93.448270676686661</v>
      </c>
      <c r="L21" s="54">
        <v>95.810884709131003</v>
      </c>
      <c r="M21" s="54">
        <v>93.766373648977677</v>
      </c>
      <c r="N21" s="54">
        <v>93.657403921870682</v>
      </c>
      <c r="O21" s="61">
        <v>94.774225714831843</v>
      </c>
      <c r="P21" s="30">
        <f t="shared" si="0"/>
        <v>93.451119901705979</v>
      </c>
      <c r="Q21" s="7" t="s">
        <v>187</v>
      </c>
      <c r="R21" s="44" t="s">
        <v>51</v>
      </c>
    </row>
    <row r="22" spans="1:18" ht="12" customHeight="1" x14ac:dyDescent="0.2">
      <c r="A22" s="5" t="s">
        <v>53</v>
      </c>
      <c r="B22" s="51" t="s">
        <v>158</v>
      </c>
      <c r="C22" s="25">
        <v>90.59588434440164</v>
      </c>
      <c r="D22" s="54">
        <v>88.088172938700765</v>
      </c>
      <c r="E22" s="24">
        <v>99.236017431908081</v>
      </c>
      <c r="F22" s="67">
        <v>102.70349443674461</v>
      </c>
      <c r="G22" s="54">
        <v>102.77626474467037</v>
      </c>
      <c r="H22" s="54">
        <v>92.329715770133461</v>
      </c>
      <c r="I22" s="64">
        <v>77.331650098525927</v>
      </c>
      <c r="J22" s="25">
        <v>73.828509821975132</v>
      </c>
      <c r="K22" s="54">
        <v>74.393613053412395</v>
      </c>
      <c r="L22" s="54">
        <v>79.977107838743137</v>
      </c>
      <c r="M22" s="54">
        <v>79.789191394795054</v>
      </c>
      <c r="N22" s="54">
        <v>76.96982962162889</v>
      </c>
      <c r="O22" s="61">
        <v>67.53696740611116</v>
      </c>
      <c r="P22" s="30">
        <f t="shared" si="0"/>
        <v>82.763634418674016</v>
      </c>
      <c r="Q22" s="7" t="s">
        <v>188</v>
      </c>
      <c r="R22" s="44" t="s">
        <v>53</v>
      </c>
    </row>
    <row r="23" spans="1:18" ht="12" customHeight="1" x14ac:dyDescent="0.2">
      <c r="A23" s="5" t="s">
        <v>54</v>
      </c>
      <c r="B23" s="51" t="s">
        <v>159</v>
      </c>
      <c r="C23" s="25">
        <v>99.126271305218623</v>
      </c>
      <c r="D23" s="54">
        <v>97.612159235129596</v>
      </c>
      <c r="E23" s="24">
        <v>97.584184630124014</v>
      </c>
      <c r="F23" s="67">
        <v>99.340319549977323</v>
      </c>
      <c r="G23" s="54">
        <v>99.503697332262007</v>
      </c>
      <c r="H23" s="54">
        <v>97.589340208830492</v>
      </c>
      <c r="I23" s="64">
        <v>94.15948722859217</v>
      </c>
      <c r="J23" s="25">
        <v>93.345080935218292</v>
      </c>
      <c r="K23" s="54">
        <v>94.647278337353626</v>
      </c>
      <c r="L23" s="54">
        <v>95.061241570095973</v>
      </c>
      <c r="M23" s="54">
        <v>95.408409079283842</v>
      </c>
      <c r="N23" s="54">
        <v>94.198977889672364</v>
      </c>
      <c r="O23" s="61">
        <v>94.335504247493375</v>
      </c>
      <c r="P23" s="30">
        <f t="shared" si="0"/>
        <v>95.758933637877959</v>
      </c>
      <c r="Q23" s="7" t="s">
        <v>189</v>
      </c>
      <c r="R23" s="44" t="s">
        <v>54</v>
      </c>
    </row>
    <row r="24" spans="1:18" ht="12" customHeight="1" x14ac:dyDescent="0.2">
      <c r="A24" s="5" t="s">
        <v>55</v>
      </c>
      <c r="B24" s="51" t="s">
        <v>160</v>
      </c>
      <c r="C24" s="25">
        <v>95.348999152845423</v>
      </c>
      <c r="D24" s="54">
        <v>95.406990973419624</v>
      </c>
      <c r="E24" s="24">
        <v>95.445982350118726</v>
      </c>
      <c r="F24" s="67">
        <v>97.551523061271197</v>
      </c>
      <c r="G24" s="54">
        <v>99.722414053953656</v>
      </c>
      <c r="H24" s="54">
        <v>99.965235591456889</v>
      </c>
      <c r="I24" s="64">
        <v>99.63080541214886</v>
      </c>
      <c r="J24" s="25">
        <v>99.275521125600264</v>
      </c>
      <c r="K24" s="54">
        <v>99.456962385707598</v>
      </c>
      <c r="L24" s="54">
        <v>99.207530548012528</v>
      </c>
      <c r="M24" s="54">
        <v>99.150473406228997</v>
      </c>
      <c r="N24" s="54">
        <v>99.150473406228997</v>
      </c>
      <c r="O24" s="61">
        <v>99.222226203131058</v>
      </c>
      <c r="P24" s="30">
        <f t="shared" si="0"/>
        <v>99.233316519374014</v>
      </c>
      <c r="Q24" s="7" t="s">
        <v>190</v>
      </c>
      <c r="R24" s="44" t="s">
        <v>55</v>
      </c>
    </row>
    <row r="25" spans="1:18" ht="12" customHeight="1" x14ac:dyDescent="0.2">
      <c r="A25" s="5" t="s">
        <v>56</v>
      </c>
      <c r="B25" s="51" t="s">
        <v>161</v>
      </c>
      <c r="C25" s="25">
        <v>96.553057075368969</v>
      </c>
      <c r="D25" s="54">
        <v>96.341702263089232</v>
      </c>
      <c r="E25" s="24">
        <v>96.232594176160674</v>
      </c>
      <c r="F25" s="67">
        <v>97.652502957298822</v>
      </c>
      <c r="G25" s="54">
        <v>97.977651280743657</v>
      </c>
      <c r="H25" s="54">
        <v>97.993968275905004</v>
      </c>
      <c r="I25" s="64">
        <v>97.980059215713382</v>
      </c>
      <c r="J25" s="25">
        <v>98.824927900831099</v>
      </c>
      <c r="K25" s="54">
        <v>99.683887112577324</v>
      </c>
      <c r="L25" s="54">
        <v>99.404336989917894</v>
      </c>
      <c r="M25" s="54">
        <v>99.504450481552638</v>
      </c>
      <c r="N25" s="54">
        <v>99.451821048292473</v>
      </c>
      <c r="O25" s="61">
        <v>99.262123841868188</v>
      </c>
      <c r="P25" s="30">
        <f t="shared" si="0"/>
        <v>98.773572910470051</v>
      </c>
      <c r="Q25" s="7" t="s">
        <v>191</v>
      </c>
      <c r="R25" s="44" t="s">
        <v>56</v>
      </c>
    </row>
    <row r="26" spans="1:18" ht="12" customHeight="1" x14ac:dyDescent="0.2">
      <c r="A26" s="5" t="s">
        <v>57</v>
      </c>
      <c r="B26" s="51" t="s">
        <v>162</v>
      </c>
      <c r="C26" s="25">
        <v>102.12085093367564</v>
      </c>
      <c r="D26" s="54">
        <v>102.29506200359435</v>
      </c>
      <c r="E26" s="24">
        <v>103.12686645795146</v>
      </c>
      <c r="F26" s="67">
        <v>102.79139886117032</v>
      </c>
      <c r="G26" s="54">
        <v>99.897781647275636</v>
      </c>
      <c r="H26" s="54">
        <v>102.7566445670078</v>
      </c>
      <c r="I26" s="64">
        <v>103.12977829550516</v>
      </c>
      <c r="J26" s="25">
        <v>102.32980521194794</v>
      </c>
      <c r="K26" s="54">
        <v>103.91320169324965</v>
      </c>
      <c r="L26" s="54">
        <v>100.93294675480706</v>
      </c>
      <c r="M26" s="54">
        <v>101.2809571990723</v>
      </c>
      <c r="N26" s="54">
        <v>102.47959702176151</v>
      </c>
      <c r="O26" s="61">
        <v>103.00064460294647</v>
      </c>
      <c r="P26" s="30">
        <f t="shared" si="0"/>
        <v>102.25127558547437</v>
      </c>
      <c r="Q26" s="7" t="s">
        <v>192</v>
      </c>
      <c r="R26" s="44" t="s">
        <v>57</v>
      </c>
    </row>
    <row r="27" spans="1:18" ht="12" customHeight="1" x14ac:dyDescent="0.2">
      <c r="A27" s="5" t="s">
        <v>58</v>
      </c>
      <c r="B27" s="51" t="s">
        <v>163</v>
      </c>
      <c r="C27" s="25">
        <v>92.594516002780964</v>
      </c>
      <c r="D27" s="54">
        <v>91.627779068889936</v>
      </c>
      <c r="E27" s="24">
        <v>92.207566668753813</v>
      </c>
      <c r="F27" s="67">
        <v>96.209406209873279</v>
      </c>
      <c r="G27" s="54">
        <v>96.303313105839692</v>
      </c>
      <c r="H27" s="54">
        <v>95.404708307136261</v>
      </c>
      <c r="I27" s="64">
        <v>94.020891598390151</v>
      </c>
      <c r="J27" s="25">
        <v>93.861577364397633</v>
      </c>
      <c r="K27" s="54">
        <v>93.796380644124525</v>
      </c>
      <c r="L27" s="54">
        <v>94.65059506690902</v>
      </c>
      <c r="M27" s="54">
        <v>94.798090271736797</v>
      </c>
      <c r="N27" s="54">
        <v>95.385048437479981</v>
      </c>
      <c r="O27" s="61">
        <v>97.80197193837877</v>
      </c>
      <c r="P27" s="30">
        <f t="shared" si="0"/>
        <v>95.223198294426609</v>
      </c>
      <c r="Q27" s="7" t="s">
        <v>193</v>
      </c>
      <c r="R27" s="44" t="s">
        <v>58</v>
      </c>
    </row>
    <row r="28" spans="1:18" ht="12" customHeight="1" x14ac:dyDescent="0.2">
      <c r="A28" s="5" t="s">
        <v>59</v>
      </c>
      <c r="B28" s="51" t="s">
        <v>164</v>
      </c>
      <c r="C28" s="25">
        <v>98.771845923744451</v>
      </c>
      <c r="D28" s="54">
        <v>99.93262646295247</v>
      </c>
      <c r="E28" s="24">
        <v>99.714460237052833</v>
      </c>
      <c r="F28" s="67">
        <v>99.731241016464679</v>
      </c>
      <c r="G28" s="54">
        <v>99.548299144094372</v>
      </c>
      <c r="H28" s="54">
        <v>99.640119978682463</v>
      </c>
      <c r="I28" s="64">
        <v>99.559606657815564</v>
      </c>
      <c r="J28" s="25">
        <v>99.824213006219153</v>
      </c>
      <c r="K28" s="54">
        <v>99.101844333753746</v>
      </c>
      <c r="L28" s="54">
        <v>99.140186427280526</v>
      </c>
      <c r="M28" s="54">
        <v>98.890662012719119</v>
      </c>
      <c r="N28" s="54">
        <v>99.313050637865643</v>
      </c>
      <c r="O28" s="61">
        <v>99.49383078636744</v>
      </c>
      <c r="P28" s="30">
        <f t="shared" si="0"/>
        <v>99.424305400126258</v>
      </c>
      <c r="Q28" s="7" t="s">
        <v>194</v>
      </c>
      <c r="R28" s="44" t="s">
        <v>59</v>
      </c>
    </row>
    <row r="29" spans="1:18" ht="12" customHeight="1" x14ac:dyDescent="0.2">
      <c r="A29" s="5" t="s">
        <v>60</v>
      </c>
      <c r="B29" s="51" t="s">
        <v>165</v>
      </c>
      <c r="C29" s="25">
        <v>96.483614223183096</v>
      </c>
      <c r="D29" s="54">
        <v>95.80486231498638</v>
      </c>
      <c r="E29" s="24">
        <v>95.091782824364259</v>
      </c>
      <c r="F29" s="67">
        <v>95.79011700269163</v>
      </c>
      <c r="G29" s="54">
        <v>96.50792200405391</v>
      </c>
      <c r="H29" s="54">
        <v>97.554201532047699</v>
      </c>
      <c r="I29" s="64">
        <v>97.899340891328961</v>
      </c>
      <c r="J29" s="25">
        <v>97.423350472730036</v>
      </c>
      <c r="K29" s="54">
        <v>98.052057637489597</v>
      </c>
      <c r="L29" s="54">
        <v>98.187369447249026</v>
      </c>
      <c r="M29" s="54">
        <v>98.296470268090019</v>
      </c>
      <c r="N29" s="54">
        <v>97.831375910405313</v>
      </c>
      <c r="O29" s="61">
        <v>98.909006329224042</v>
      </c>
      <c r="P29" s="30">
        <f t="shared" si="0"/>
        <v>97.645121149531022</v>
      </c>
      <c r="Q29" s="7" t="s">
        <v>195</v>
      </c>
      <c r="R29" s="44" t="s">
        <v>60</v>
      </c>
    </row>
    <row r="30" spans="1:18" ht="12" customHeight="1" x14ac:dyDescent="0.2">
      <c r="A30" s="5" t="s">
        <v>61</v>
      </c>
      <c r="B30" s="51" t="s">
        <v>166</v>
      </c>
      <c r="C30" s="25">
        <v>94.365817113180853</v>
      </c>
      <c r="D30" s="54">
        <v>94.726321325003738</v>
      </c>
      <c r="E30" s="24">
        <v>94.300470447374337</v>
      </c>
      <c r="F30" s="67">
        <v>94.458541881216902</v>
      </c>
      <c r="G30" s="54">
        <v>94.314536932466638</v>
      </c>
      <c r="H30" s="54">
        <v>98.128879476942259</v>
      </c>
      <c r="I30" s="64">
        <v>97.805496399154663</v>
      </c>
      <c r="J30" s="25">
        <v>98.432332029494233</v>
      </c>
      <c r="K30" s="54">
        <v>99.422767724408772</v>
      </c>
      <c r="L30" s="54">
        <v>98.757278554730789</v>
      </c>
      <c r="M30" s="54">
        <v>98.919868061496402</v>
      </c>
      <c r="N30" s="54">
        <v>98.819882634256359</v>
      </c>
      <c r="O30" s="61">
        <v>98.850566477194192</v>
      </c>
      <c r="P30" s="30">
        <f t="shared" si="0"/>
        <v>97.791015017136118</v>
      </c>
      <c r="Q30" s="7" t="s">
        <v>196</v>
      </c>
      <c r="R30" s="44" t="s">
        <v>61</v>
      </c>
    </row>
    <row r="31" spans="1:18" ht="12" customHeight="1" x14ac:dyDescent="0.2">
      <c r="A31" s="5" t="s">
        <v>62</v>
      </c>
      <c r="B31" s="51" t="s">
        <v>167</v>
      </c>
      <c r="C31" s="25">
        <v>97.274675926229719</v>
      </c>
      <c r="D31" s="54">
        <v>99.727198512121788</v>
      </c>
      <c r="E31" s="24">
        <v>100.28380717020914</v>
      </c>
      <c r="F31" s="67">
        <v>100.86317201907644</v>
      </c>
      <c r="G31" s="54">
        <v>100.64473262162841</v>
      </c>
      <c r="H31" s="54">
        <v>101.09403359150258</v>
      </c>
      <c r="I31" s="64">
        <v>102.18401557508139</v>
      </c>
      <c r="J31" s="25">
        <v>100.51508432238802</v>
      </c>
      <c r="K31" s="54">
        <v>101.31165659705417</v>
      </c>
      <c r="L31" s="54">
        <v>101.55341772347062</v>
      </c>
      <c r="M31" s="54">
        <v>101.97510060787731</v>
      </c>
      <c r="N31" s="54">
        <v>100.86792803261473</v>
      </c>
      <c r="O31" s="61">
        <v>102.07717938042842</v>
      </c>
      <c r="P31" s="30">
        <f t="shared" si="0"/>
        <v>101.3086320471122</v>
      </c>
      <c r="Q31" s="7" t="s">
        <v>197</v>
      </c>
      <c r="R31" s="44" t="s">
        <v>62</v>
      </c>
    </row>
    <row r="32" spans="1:18" ht="12" customHeight="1" x14ac:dyDescent="0.2">
      <c r="A32" s="5" t="s">
        <v>63</v>
      </c>
      <c r="B32" s="51" t="s">
        <v>168</v>
      </c>
      <c r="C32" s="25">
        <v>99.920621618665081</v>
      </c>
      <c r="D32" s="54">
        <v>100.31295650653529</v>
      </c>
      <c r="E32" s="24">
        <v>99.511144798669477</v>
      </c>
      <c r="F32" s="67">
        <v>99.750970284718633</v>
      </c>
      <c r="G32" s="54">
        <v>99.442729067093154</v>
      </c>
      <c r="H32" s="54">
        <v>99.466519265626459</v>
      </c>
      <c r="I32" s="64">
        <v>99.255609446485366</v>
      </c>
      <c r="J32" s="25">
        <v>98.830914362507656</v>
      </c>
      <c r="K32" s="54">
        <v>98.69221997113857</v>
      </c>
      <c r="L32" s="54">
        <v>98.766817684347259</v>
      </c>
      <c r="M32" s="54">
        <v>98.526576369984625</v>
      </c>
      <c r="N32" s="54">
        <v>99.157731934901335</v>
      </c>
      <c r="O32" s="61">
        <v>99.207811372162197</v>
      </c>
      <c r="P32" s="30">
        <f t="shared" si="0"/>
        <v>99.109789975896518</v>
      </c>
      <c r="Q32" s="7" t="s">
        <v>198</v>
      </c>
      <c r="R32" s="44" t="s">
        <v>63</v>
      </c>
    </row>
    <row r="33" spans="1:18" ht="12" customHeight="1" x14ac:dyDescent="0.2">
      <c r="A33" s="5" t="s">
        <v>64</v>
      </c>
      <c r="B33" s="51" t="s">
        <v>169</v>
      </c>
      <c r="C33" s="25">
        <v>94.358030165656714</v>
      </c>
      <c r="D33" s="54">
        <v>104.25948879432296</v>
      </c>
      <c r="E33" s="24">
        <v>104.68873400974023</v>
      </c>
      <c r="F33" s="67">
        <v>104.06923575965345</v>
      </c>
      <c r="G33" s="54">
        <v>104.67357904055881</v>
      </c>
      <c r="H33" s="54">
        <v>104.41028618928551</v>
      </c>
      <c r="I33" s="64">
        <v>105.88199036165315</v>
      </c>
      <c r="J33" s="25">
        <v>104.38396591554149</v>
      </c>
      <c r="K33" s="54">
        <v>105.66000212887722</v>
      </c>
      <c r="L33" s="54">
        <v>104.81341983150463</v>
      </c>
      <c r="M33" s="54">
        <v>106.29907811158633</v>
      </c>
      <c r="N33" s="54">
        <v>106.32544858711115</v>
      </c>
      <c r="O33" s="61">
        <v>105.33908457598106</v>
      </c>
      <c r="P33" s="30">
        <f t="shared" si="0"/>
        <v>105.1856090501753</v>
      </c>
      <c r="Q33" s="7" t="s">
        <v>199</v>
      </c>
      <c r="R33" s="44" t="s">
        <v>64</v>
      </c>
    </row>
    <row r="34" spans="1:18" ht="12" customHeight="1" x14ac:dyDescent="0.2">
      <c r="A34" s="5" t="s">
        <v>65</v>
      </c>
      <c r="B34" s="51" t="s">
        <v>170</v>
      </c>
      <c r="C34" s="25">
        <v>100.19577622737611</v>
      </c>
      <c r="D34" s="54">
        <v>100.20016013271228</v>
      </c>
      <c r="E34" s="24">
        <v>100.18700956741671</v>
      </c>
      <c r="F34" s="67">
        <v>99.586855491560058</v>
      </c>
      <c r="G34" s="54">
        <v>99.749727895587597</v>
      </c>
      <c r="H34" s="54">
        <v>99.75157080927292</v>
      </c>
      <c r="I34" s="64">
        <v>100.1502091692295</v>
      </c>
      <c r="J34" s="25">
        <v>99.967691293751187</v>
      </c>
      <c r="K34" s="54">
        <v>99.966046177909405</v>
      </c>
      <c r="L34" s="54">
        <v>99.796178696452344</v>
      </c>
      <c r="M34" s="54">
        <v>100.03276147939191</v>
      </c>
      <c r="N34" s="54">
        <v>99.908857772440726</v>
      </c>
      <c r="O34" s="61">
        <v>99.618845932767982</v>
      </c>
      <c r="P34" s="30">
        <f t="shared" si="0"/>
        <v>99.852874471836344</v>
      </c>
      <c r="Q34" s="7" t="s">
        <v>200</v>
      </c>
      <c r="R34" s="44" t="s">
        <v>65</v>
      </c>
    </row>
    <row r="35" spans="1:18" ht="12" customHeight="1" x14ac:dyDescent="0.2">
      <c r="A35" s="5" t="s">
        <v>66</v>
      </c>
      <c r="B35" s="51" t="s">
        <v>171</v>
      </c>
      <c r="C35" s="25">
        <v>100.0799547516565</v>
      </c>
      <c r="D35" s="54">
        <v>100.2029049914283</v>
      </c>
      <c r="E35" s="24">
        <v>100.21508982787527</v>
      </c>
      <c r="F35" s="67">
        <v>100.01345194193394</v>
      </c>
      <c r="G35" s="54">
        <v>101.78464152728546</v>
      </c>
      <c r="H35" s="54">
        <v>102.53322484823506</v>
      </c>
      <c r="I35" s="64">
        <v>99.934868303193312</v>
      </c>
      <c r="J35" s="25">
        <v>101.42869339630329</v>
      </c>
      <c r="K35" s="54">
        <v>99.965361046739176</v>
      </c>
      <c r="L35" s="54">
        <v>103.75636835637833</v>
      </c>
      <c r="M35" s="54">
        <v>100.30723653616258</v>
      </c>
      <c r="N35" s="54">
        <v>101.73084443790621</v>
      </c>
      <c r="O35" s="61">
        <v>101.72043628025436</v>
      </c>
      <c r="P35" s="30">
        <f t="shared" si="0"/>
        <v>101.31751266743916</v>
      </c>
      <c r="Q35" s="7" t="s">
        <v>201</v>
      </c>
      <c r="R35" s="44" t="s">
        <v>66</v>
      </c>
    </row>
    <row r="36" spans="1:18" ht="12" customHeight="1" thickBot="1" x14ac:dyDescent="0.25">
      <c r="A36" s="43" t="s">
        <v>69</v>
      </c>
      <c r="B36" s="52" t="s">
        <v>172</v>
      </c>
      <c r="C36" s="26">
        <v>107.02790402040662</v>
      </c>
      <c r="D36" s="27">
        <v>113.71853610142992</v>
      </c>
      <c r="E36" s="27">
        <v>98.814801262392422</v>
      </c>
      <c r="F36" s="68">
        <v>89.513461391420208</v>
      </c>
      <c r="G36" s="27">
        <v>103.88287358183238</v>
      </c>
      <c r="H36" s="27">
        <v>109.31833124800332</v>
      </c>
      <c r="I36" s="65">
        <v>108.35668970983352</v>
      </c>
      <c r="J36" s="26">
        <v>104.90808894865353</v>
      </c>
      <c r="K36" s="27">
        <v>103.87571200753543</v>
      </c>
      <c r="L36" s="27">
        <v>110.85615973364425</v>
      </c>
      <c r="M36" s="27">
        <v>105.29939386240686</v>
      </c>
      <c r="N36" s="27">
        <v>108.17060041049625</v>
      </c>
      <c r="O36" s="62">
        <v>101.36898344388068</v>
      </c>
      <c r="P36" s="31">
        <f t="shared" si="0"/>
        <v>104.55502943377064</v>
      </c>
      <c r="Q36" s="52" t="s">
        <v>202</v>
      </c>
      <c r="R36" s="45" t="s">
        <v>69</v>
      </c>
    </row>
    <row r="37" spans="1:18" ht="12.75" customHeight="1" thickTop="1" x14ac:dyDescent="0.2">
      <c r="R37" s="19"/>
    </row>
    <row r="38" spans="1:18" ht="12.75" customHeight="1" x14ac:dyDescent="0.2">
      <c r="A38" s="37" t="s">
        <v>135</v>
      </c>
      <c r="J38" s="37" t="s">
        <v>136</v>
      </c>
    </row>
    <row r="39" spans="1:18" ht="12.75" customHeight="1" x14ac:dyDescent="0.2">
      <c r="A39" s="37" t="s">
        <v>132</v>
      </c>
      <c r="J39" s="37" t="s">
        <v>398</v>
      </c>
    </row>
  </sheetData>
  <mergeCells count="9">
    <mergeCell ref="R4:R6"/>
    <mergeCell ref="A4:A6"/>
    <mergeCell ref="B4:B6"/>
    <mergeCell ref="C4:I4"/>
    <mergeCell ref="J4:P4"/>
    <mergeCell ref="Q4:Q6"/>
    <mergeCell ref="J5:P5"/>
    <mergeCell ref="C5:E5"/>
    <mergeCell ref="F5:I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6" pageOrder="overThenDown" orientation="portrait" useFirstPageNumber="1" r:id="rId1"/>
  <headerFooter alignWithMargins="0">
    <oddFooter>&amp;C&amp;12 &amp;P</oddFooter>
  </headerFooter>
  <ignoredErrors>
    <ignoredError sqref="A8:A36 R8:R36" numberStoredAsText="1"/>
    <ignoredError sqref="P7:P36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R72"/>
  <sheetViews>
    <sheetView zoomScaleNormal="10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26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7" t="s">
        <v>105</v>
      </c>
      <c r="B4" s="74" t="s">
        <v>128</v>
      </c>
      <c r="C4" s="80" t="s">
        <v>137</v>
      </c>
      <c r="D4" s="81"/>
      <c r="E4" s="81"/>
      <c r="F4" s="81"/>
      <c r="G4" s="81"/>
      <c r="H4" s="81"/>
      <c r="I4" s="82"/>
      <c r="J4" s="80" t="s">
        <v>138</v>
      </c>
      <c r="K4" s="97"/>
      <c r="L4" s="97"/>
      <c r="M4" s="97"/>
      <c r="N4" s="97"/>
      <c r="O4" s="97"/>
      <c r="P4" s="98"/>
      <c r="Q4" s="74" t="s">
        <v>129</v>
      </c>
      <c r="R4" s="74" t="s">
        <v>105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29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101.32450718654266</v>
      </c>
      <c r="D7" s="28">
        <v>101.3025669486609</v>
      </c>
      <c r="E7" s="28">
        <v>100.96044104751523</v>
      </c>
      <c r="F7" s="66">
        <v>100.87693063404885</v>
      </c>
      <c r="G7" s="28">
        <v>100.52524877349475</v>
      </c>
      <c r="H7" s="28">
        <v>99.567504099639024</v>
      </c>
      <c r="I7" s="69">
        <v>98.102510989971009</v>
      </c>
      <c r="J7" s="35">
        <v>98.355657432692666</v>
      </c>
      <c r="K7" s="28">
        <v>98.625489101939948</v>
      </c>
      <c r="L7" s="28">
        <v>99.242795734813967</v>
      </c>
      <c r="M7" s="28">
        <v>99.42596286844433</v>
      </c>
      <c r="N7" s="28">
        <v>98.943719365099213</v>
      </c>
      <c r="O7" s="58">
        <v>98.668937669283778</v>
      </c>
      <c r="P7" s="32">
        <f t="shared" ref="P7:P35" si="0">AVERAGE(F7:O7)</f>
        <v>99.233475666942752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144</v>
      </c>
      <c r="C8" s="25">
        <v>104.84247656970861</v>
      </c>
      <c r="D8" s="54">
        <v>105.31106674574137</v>
      </c>
      <c r="E8" s="24">
        <v>106.21148218604533</v>
      </c>
      <c r="F8" s="67">
        <v>105.97779033696095</v>
      </c>
      <c r="G8" s="54">
        <v>107.76251781976084</v>
      </c>
      <c r="H8" s="54">
        <v>109.74777365980613</v>
      </c>
      <c r="I8" s="64">
        <v>109.2895098497841</v>
      </c>
      <c r="J8" s="25">
        <v>108.1046714855085</v>
      </c>
      <c r="K8" s="54">
        <v>107.7597357945106</v>
      </c>
      <c r="L8" s="54">
        <v>107.95067853499032</v>
      </c>
      <c r="M8" s="54">
        <v>108.34725447687839</v>
      </c>
      <c r="N8" s="54">
        <v>106.36124507407897</v>
      </c>
      <c r="O8" s="61">
        <v>104.76601133926899</v>
      </c>
      <c r="P8" s="30">
        <f t="shared" si="0"/>
        <v>107.60671883715479</v>
      </c>
      <c r="Q8" s="7" t="s">
        <v>174</v>
      </c>
      <c r="R8" s="44" t="s">
        <v>41</v>
      </c>
    </row>
    <row r="9" spans="1:18" ht="12" customHeight="1" x14ac:dyDescent="0.2">
      <c r="A9" s="5" t="s">
        <v>42</v>
      </c>
      <c r="B9" s="51" t="s">
        <v>145</v>
      </c>
      <c r="C9" s="25">
        <v>105.2340521253075</v>
      </c>
      <c r="D9" s="54">
        <v>105.31910826665286</v>
      </c>
      <c r="E9" s="24">
        <v>105.82866867969355</v>
      </c>
      <c r="F9" s="67">
        <v>105.91511591604842</v>
      </c>
      <c r="G9" s="54">
        <v>106.96928861536763</v>
      </c>
      <c r="H9" s="54">
        <v>108.132284681691</v>
      </c>
      <c r="I9" s="64">
        <v>105.9209169859364</v>
      </c>
      <c r="J9" s="25">
        <v>105.86068547587573</v>
      </c>
      <c r="K9" s="54">
        <v>105.10530120445077</v>
      </c>
      <c r="L9" s="54">
        <v>101.43995101620462</v>
      </c>
      <c r="M9" s="54">
        <v>98.884467389562445</v>
      </c>
      <c r="N9" s="54">
        <v>98.382142093200684</v>
      </c>
      <c r="O9" s="61">
        <v>100.61922936577976</v>
      </c>
      <c r="P9" s="30">
        <f t="shared" si="0"/>
        <v>103.72293827441175</v>
      </c>
      <c r="Q9" s="7" t="s">
        <v>175</v>
      </c>
      <c r="R9" s="5" t="s">
        <v>42</v>
      </c>
    </row>
    <row r="10" spans="1:18" ht="12" customHeight="1" x14ac:dyDescent="0.2">
      <c r="A10" s="5" t="s">
        <v>43</v>
      </c>
      <c r="B10" s="51" t="s">
        <v>173</v>
      </c>
      <c r="C10" s="25">
        <v>103.7668935908854</v>
      </c>
      <c r="D10" s="54">
        <v>103.07717629303204</v>
      </c>
      <c r="E10" s="24">
        <v>103.06443683272565</v>
      </c>
      <c r="F10" s="67">
        <v>103.41587945488884</v>
      </c>
      <c r="G10" s="54">
        <v>103.07986591674361</v>
      </c>
      <c r="H10" s="54">
        <v>104.6694713241772</v>
      </c>
      <c r="I10" s="64">
        <v>105.01692665646831</v>
      </c>
      <c r="J10" s="25">
        <v>106.64612502154547</v>
      </c>
      <c r="K10" s="54">
        <v>103.51784575323262</v>
      </c>
      <c r="L10" s="54">
        <v>106.54440231644267</v>
      </c>
      <c r="M10" s="54">
        <v>104.84758180763947</v>
      </c>
      <c r="N10" s="54">
        <v>102.89128515166635</v>
      </c>
      <c r="O10" s="61">
        <v>110.47529167675515</v>
      </c>
      <c r="P10" s="30">
        <f t="shared" si="0"/>
        <v>105.11046750795597</v>
      </c>
      <c r="Q10" s="7" t="s">
        <v>203</v>
      </c>
      <c r="R10" s="5" t="s">
        <v>43</v>
      </c>
    </row>
    <row r="11" spans="1:18" ht="12" customHeight="1" x14ac:dyDescent="0.2">
      <c r="A11" s="5" t="s">
        <v>107</v>
      </c>
      <c r="B11" s="51" t="s">
        <v>147</v>
      </c>
      <c r="C11" s="25">
        <v>73.718339811180741</v>
      </c>
      <c r="D11" s="54">
        <v>78.660025481292479</v>
      </c>
      <c r="E11" s="24">
        <v>78.395849843493679</v>
      </c>
      <c r="F11" s="67">
        <v>82.273509342626028</v>
      </c>
      <c r="G11" s="54">
        <v>82.234531455338129</v>
      </c>
      <c r="H11" s="54">
        <v>82.558874793733793</v>
      </c>
      <c r="I11" s="64">
        <v>74.076861155912269</v>
      </c>
      <c r="J11" s="25">
        <v>71.607486247435219</v>
      </c>
      <c r="K11" s="54">
        <v>69.928922279442332</v>
      </c>
      <c r="L11" s="54">
        <v>68.558018978995435</v>
      </c>
      <c r="M11" s="54">
        <v>70.350247838413878</v>
      </c>
      <c r="N11" s="54">
        <v>76.339384111063268</v>
      </c>
      <c r="O11" s="61">
        <v>81.956891017867974</v>
      </c>
      <c r="P11" s="30">
        <f t="shared" si="0"/>
        <v>75.988472722082832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1" t="s">
        <v>148</v>
      </c>
      <c r="C12" s="25">
        <v>103.34229773676425</v>
      </c>
      <c r="D12" s="54">
        <v>103.34229773676425</v>
      </c>
      <c r="E12" s="24">
        <v>103.34229773676425</v>
      </c>
      <c r="F12" s="67">
        <v>103.34229773676425</v>
      </c>
      <c r="G12" s="54">
        <v>103.34229773676425</v>
      </c>
      <c r="H12" s="54">
        <v>103.34229773676425</v>
      </c>
      <c r="I12" s="64">
        <v>103.34229773676425</v>
      </c>
      <c r="J12" s="25">
        <v>103.34229773676425</v>
      </c>
      <c r="K12" s="54">
        <v>103.34229773676425</v>
      </c>
      <c r="L12" s="54">
        <v>103.34229773676425</v>
      </c>
      <c r="M12" s="54">
        <v>103.34229773676425</v>
      </c>
      <c r="N12" s="54">
        <v>103.34229773676425</v>
      </c>
      <c r="O12" s="61">
        <v>103.34229773676425</v>
      </c>
      <c r="P12" s="30">
        <f t="shared" si="0"/>
        <v>103.34229773676427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1" t="s">
        <v>149</v>
      </c>
      <c r="C13" s="25">
        <v>100.08554227046599</v>
      </c>
      <c r="D13" s="54">
        <v>100.78193546771509</v>
      </c>
      <c r="E13" s="24">
        <v>103.20953794758404</v>
      </c>
      <c r="F13" s="67">
        <v>99.053445968702817</v>
      </c>
      <c r="G13" s="54">
        <v>96.661238261865122</v>
      </c>
      <c r="H13" s="54">
        <v>97.656978357788233</v>
      </c>
      <c r="I13" s="64">
        <v>99.764123742994713</v>
      </c>
      <c r="J13" s="25">
        <v>101.53549016445163</v>
      </c>
      <c r="K13" s="54">
        <v>101.98328564177554</v>
      </c>
      <c r="L13" s="54">
        <v>101.66319748925838</v>
      </c>
      <c r="M13" s="54">
        <v>101.8637141237248</v>
      </c>
      <c r="N13" s="54">
        <v>101.10924852788904</v>
      </c>
      <c r="O13" s="61">
        <v>99.110539306213042</v>
      </c>
      <c r="P13" s="30">
        <f t="shared" si="0"/>
        <v>100.04012615846634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1" t="s">
        <v>150</v>
      </c>
      <c r="C14" s="25">
        <v>101.68921570487299</v>
      </c>
      <c r="D14" s="54">
        <v>101.04328535564902</v>
      </c>
      <c r="E14" s="24">
        <v>101.74591245299888</v>
      </c>
      <c r="F14" s="67">
        <v>102.23416549802531</v>
      </c>
      <c r="G14" s="54">
        <v>102.86983641094535</v>
      </c>
      <c r="H14" s="54">
        <v>102.57608153738461</v>
      </c>
      <c r="I14" s="64">
        <v>102.53473491037082</v>
      </c>
      <c r="J14" s="25">
        <v>101.93625374775922</v>
      </c>
      <c r="K14" s="54">
        <v>101.22641734602217</v>
      </c>
      <c r="L14" s="54">
        <v>100.16044245912113</v>
      </c>
      <c r="M14" s="54">
        <v>100.4254586296086</v>
      </c>
      <c r="N14" s="54">
        <v>99.960007012235209</v>
      </c>
      <c r="O14" s="61">
        <v>100.05124685014542</v>
      </c>
      <c r="P14" s="30">
        <f t="shared" si="0"/>
        <v>101.39746444016177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1" t="s">
        <v>151</v>
      </c>
      <c r="C15" s="25">
        <v>132.56565660350421</v>
      </c>
      <c r="D15" s="54">
        <v>131.20443953145303</v>
      </c>
      <c r="E15" s="24">
        <v>131.53649634876399</v>
      </c>
      <c r="F15" s="67">
        <v>126.18727950029023</v>
      </c>
      <c r="G15" s="54">
        <v>125.51103504446479</v>
      </c>
      <c r="H15" s="54">
        <v>125.68118717847125</v>
      </c>
      <c r="I15" s="64">
        <v>122.09855562128318</v>
      </c>
      <c r="J15" s="25">
        <v>123.91706391389732</v>
      </c>
      <c r="K15" s="54">
        <v>124.94196132102449</v>
      </c>
      <c r="L15" s="54">
        <v>124.69915026677845</v>
      </c>
      <c r="M15" s="54">
        <v>124.27232455949537</v>
      </c>
      <c r="N15" s="54">
        <v>125.94580308016425</v>
      </c>
      <c r="O15" s="61">
        <v>125.88285353967616</v>
      </c>
      <c r="P15" s="30">
        <f t="shared" si="0"/>
        <v>124.91372140255456</v>
      </c>
      <c r="Q15" s="7" t="s">
        <v>181</v>
      </c>
      <c r="R15" s="5" t="s">
        <v>104</v>
      </c>
    </row>
    <row r="16" spans="1:18" ht="12" customHeight="1" x14ac:dyDescent="0.2">
      <c r="A16" s="5" t="s">
        <v>108</v>
      </c>
      <c r="B16" s="51" t="s">
        <v>153</v>
      </c>
      <c r="C16" s="25">
        <v>105.00851662135723</v>
      </c>
      <c r="D16" s="54">
        <v>104.88582904877329</v>
      </c>
      <c r="E16" s="24">
        <v>103.28369988086297</v>
      </c>
      <c r="F16" s="67">
        <v>103.82518516701062</v>
      </c>
      <c r="G16" s="54">
        <v>103.90377643021768</v>
      </c>
      <c r="H16" s="54">
        <v>105.13310196221332</v>
      </c>
      <c r="I16" s="64">
        <v>107.88285048018663</v>
      </c>
      <c r="J16" s="25">
        <v>109.69407854173697</v>
      </c>
      <c r="K16" s="54">
        <v>108.83107142412051</v>
      </c>
      <c r="L16" s="54">
        <v>108.74280307468715</v>
      </c>
      <c r="M16" s="54">
        <v>106.73582190312362</v>
      </c>
      <c r="N16" s="54">
        <v>106.59948842098676</v>
      </c>
      <c r="O16" s="61">
        <v>107.83441028951771</v>
      </c>
      <c r="P16" s="30">
        <f t="shared" si="0"/>
        <v>106.9182587693801</v>
      </c>
      <c r="Q16" s="7" t="s">
        <v>183</v>
      </c>
      <c r="R16" s="5" t="s">
        <v>108</v>
      </c>
    </row>
    <row r="17" spans="1:18" ht="12" customHeight="1" x14ac:dyDescent="0.2">
      <c r="A17" s="5" t="s">
        <v>109</v>
      </c>
      <c r="B17" s="51" t="s">
        <v>154</v>
      </c>
      <c r="C17" s="25">
        <v>115.98768818954069</v>
      </c>
      <c r="D17" s="54">
        <v>114.0436943814986</v>
      </c>
      <c r="E17" s="24">
        <v>113.3645547421533</v>
      </c>
      <c r="F17" s="67">
        <v>114.49839372922256</v>
      </c>
      <c r="G17" s="54">
        <v>116.65939034962297</v>
      </c>
      <c r="H17" s="54">
        <v>113.72665314198105</v>
      </c>
      <c r="I17" s="64">
        <v>112.79276353356143</v>
      </c>
      <c r="J17" s="25">
        <v>117.17988154573922</v>
      </c>
      <c r="K17" s="54">
        <v>113.54313086694179</v>
      </c>
      <c r="L17" s="54">
        <v>114.21238845034135</v>
      </c>
      <c r="M17" s="54">
        <v>117.5683627415807</v>
      </c>
      <c r="N17" s="54">
        <v>117.47687574050107</v>
      </c>
      <c r="O17" s="61">
        <v>118.25615427463751</v>
      </c>
      <c r="P17" s="30">
        <f t="shared" si="0"/>
        <v>115.59139943741297</v>
      </c>
      <c r="Q17" s="7" t="s">
        <v>184</v>
      </c>
      <c r="R17" s="5" t="s">
        <v>109</v>
      </c>
    </row>
    <row r="18" spans="1:18" ht="12" customHeight="1" x14ac:dyDescent="0.2">
      <c r="A18" s="5" t="s">
        <v>49</v>
      </c>
      <c r="B18" s="51" t="s">
        <v>155</v>
      </c>
      <c r="C18" s="25">
        <v>107.87263623778479</v>
      </c>
      <c r="D18" s="54">
        <v>107.58304810918702</v>
      </c>
      <c r="E18" s="24">
        <v>105.27985813594528</v>
      </c>
      <c r="F18" s="67">
        <v>106.98162941753162</v>
      </c>
      <c r="G18" s="54">
        <v>105.09655867983709</v>
      </c>
      <c r="H18" s="54">
        <v>104.87010664084984</v>
      </c>
      <c r="I18" s="64">
        <v>104.66919225409191</v>
      </c>
      <c r="J18" s="25">
        <v>103.54992554262422</v>
      </c>
      <c r="K18" s="54">
        <v>104.11641069871366</v>
      </c>
      <c r="L18" s="54">
        <v>105.03609816708861</v>
      </c>
      <c r="M18" s="54">
        <v>103.00959334064345</v>
      </c>
      <c r="N18" s="54">
        <v>106.8304920393862</v>
      </c>
      <c r="O18" s="61">
        <v>107.79469320824333</v>
      </c>
      <c r="P18" s="30">
        <f t="shared" si="0"/>
        <v>105.19546999890102</v>
      </c>
      <c r="Q18" s="7" t="s">
        <v>185</v>
      </c>
      <c r="R18" s="5" t="s">
        <v>49</v>
      </c>
    </row>
    <row r="19" spans="1:18" ht="12" customHeight="1" x14ac:dyDescent="0.2">
      <c r="A19" s="5" t="s">
        <v>50</v>
      </c>
      <c r="B19" s="51" t="s">
        <v>156</v>
      </c>
      <c r="C19" s="25">
        <v>104.11831160123917</v>
      </c>
      <c r="D19" s="54">
        <v>104.53244571180525</v>
      </c>
      <c r="E19" s="24">
        <v>100.51104038106901</v>
      </c>
      <c r="F19" s="67">
        <v>104.27665033301956</v>
      </c>
      <c r="G19" s="54">
        <v>103.61192792022418</v>
      </c>
      <c r="H19" s="54">
        <v>102.19260201366907</v>
      </c>
      <c r="I19" s="64">
        <v>101.28044811353836</v>
      </c>
      <c r="J19" s="25">
        <v>101.23203794890168</v>
      </c>
      <c r="K19" s="54">
        <v>99.487153531511581</v>
      </c>
      <c r="L19" s="54">
        <v>97.294253716800057</v>
      </c>
      <c r="M19" s="54">
        <v>97.830896221817781</v>
      </c>
      <c r="N19" s="54">
        <v>99.81140137935077</v>
      </c>
      <c r="O19" s="61">
        <v>101.23007593569095</v>
      </c>
      <c r="P19" s="30">
        <f t="shared" si="0"/>
        <v>100.82474471145238</v>
      </c>
      <c r="Q19" s="7" t="s">
        <v>186</v>
      </c>
      <c r="R19" s="5" t="s">
        <v>50</v>
      </c>
    </row>
    <row r="20" spans="1:18" ht="12" customHeight="1" x14ac:dyDescent="0.2">
      <c r="A20" s="5" t="s">
        <v>51</v>
      </c>
      <c r="B20" s="51" t="s">
        <v>157</v>
      </c>
      <c r="C20" s="25">
        <v>101.59001404639427</v>
      </c>
      <c r="D20" s="54">
        <v>99.8741216120644</v>
      </c>
      <c r="E20" s="24">
        <v>97.681932078429739</v>
      </c>
      <c r="F20" s="67">
        <v>97.057799084638916</v>
      </c>
      <c r="G20" s="54">
        <v>98.143709370175543</v>
      </c>
      <c r="H20" s="54">
        <v>97.910698615098624</v>
      </c>
      <c r="I20" s="64">
        <v>97.380800376736786</v>
      </c>
      <c r="J20" s="25">
        <v>96.166872886362412</v>
      </c>
      <c r="K20" s="54">
        <v>95.153278785011395</v>
      </c>
      <c r="L20" s="54">
        <v>94.55217155495319</v>
      </c>
      <c r="M20" s="54">
        <v>94.371596100984533</v>
      </c>
      <c r="N20" s="54">
        <v>93.960915006083525</v>
      </c>
      <c r="O20" s="61">
        <v>92.399359191378338</v>
      </c>
      <c r="P20" s="30">
        <f t="shared" si="0"/>
        <v>95.709720097142323</v>
      </c>
      <c r="Q20" s="7" t="s">
        <v>187</v>
      </c>
      <c r="R20" s="5" t="s">
        <v>51</v>
      </c>
    </row>
    <row r="21" spans="1:18" ht="12" customHeight="1" x14ac:dyDescent="0.2">
      <c r="A21" s="5" t="s">
        <v>53</v>
      </c>
      <c r="B21" s="51" t="s">
        <v>158</v>
      </c>
      <c r="C21" s="25">
        <v>115.21834269761396</v>
      </c>
      <c r="D21" s="54">
        <v>114.32008151407436</v>
      </c>
      <c r="E21" s="24">
        <v>113.51801779924314</v>
      </c>
      <c r="F21" s="67">
        <v>114.45882438589274</v>
      </c>
      <c r="G21" s="54">
        <v>102.49778419702587</v>
      </c>
      <c r="H21" s="54">
        <v>75.860608134142907</v>
      </c>
      <c r="I21" s="64">
        <v>49.438578111588747</v>
      </c>
      <c r="J21" s="25">
        <v>59.072367215515975</v>
      </c>
      <c r="K21" s="54">
        <v>72.643905640720163</v>
      </c>
      <c r="L21" s="54">
        <v>77.375656902062261</v>
      </c>
      <c r="M21" s="54">
        <v>80.806983110249533</v>
      </c>
      <c r="N21" s="54">
        <v>65.418773619498495</v>
      </c>
      <c r="O21" s="61">
        <v>72.981148176192121</v>
      </c>
      <c r="P21" s="30">
        <f t="shared" si="0"/>
        <v>77.055462949288881</v>
      </c>
      <c r="Q21" s="7" t="s">
        <v>188</v>
      </c>
      <c r="R21" s="5" t="s">
        <v>53</v>
      </c>
    </row>
    <row r="22" spans="1:18" ht="12" customHeight="1" x14ac:dyDescent="0.2">
      <c r="A22" s="5" t="s">
        <v>54</v>
      </c>
      <c r="B22" s="51" t="s">
        <v>159</v>
      </c>
      <c r="C22" s="25">
        <v>103.91739490765808</v>
      </c>
      <c r="D22" s="54">
        <v>102.44698649506593</v>
      </c>
      <c r="E22" s="24">
        <v>101.10688086412317</v>
      </c>
      <c r="F22" s="67">
        <v>101.11512452814463</v>
      </c>
      <c r="G22" s="54">
        <v>99.137064613879403</v>
      </c>
      <c r="H22" s="54">
        <v>94.549963850942007</v>
      </c>
      <c r="I22" s="64">
        <v>91.713209329206904</v>
      </c>
      <c r="J22" s="25">
        <v>85.692893031984497</v>
      </c>
      <c r="K22" s="54">
        <v>86.079660162464364</v>
      </c>
      <c r="L22" s="54">
        <v>85.823286102428966</v>
      </c>
      <c r="M22" s="54">
        <v>87.275433499564016</v>
      </c>
      <c r="N22" s="54">
        <v>86.402935486299143</v>
      </c>
      <c r="O22" s="61">
        <v>86.707873352944517</v>
      </c>
      <c r="P22" s="30">
        <f t="shared" si="0"/>
        <v>90.449744395785842</v>
      </c>
      <c r="Q22" s="7" t="s">
        <v>189</v>
      </c>
      <c r="R22" s="44" t="s">
        <v>54</v>
      </c>
    </row>
    <row r="23" spans="1:18" ht="12" customHeight="1" x14ac:dyDescent="0.2">
      <c r="A23" s="5" t="s">
        <v>55</v>
      </c>
      <c r="B23" s="51" t="s">
        <v>160</v>
      </c>
      <c r="C23" s="25">
        <v>109.26431601602943</v>
      </c>
      <c r="D23" s="54">
        <v>109.26431601602943</v>
      </c>
      <c r="E23" s="24">
        <v>109.26431601602943</v>
      </c>
      <c r="F23" s="67">
        <v>109.26431601602943</v>
      </c>
      <c r="G23" s="54">
        <v>109.26431601602943</v>
      </c>
      <c r="H23" s="54">
        <v>109.26431601602943</v>
      </c>
      <c r="I23" s="64">
        <v>109.26431601602943</v>
      </c>
      <c r="J23" s="25">
        <v>109.26431601602943</v>
      </c>
      <c r="K23" s="54">
        <v>109.26431601602943</v>
      </c>
      <c r="L23" s="54">
        <v>109.26431601602943</v>
      </c>
      <c r="M23" s="54">
        <v>109.26431601602943</v>
      </c>
      <c r="N23" s="54">
        <v>109.26431601602943</v>
      </c>
      <c r="O23" s="61">
        <v>109.26431601602943</v>
      </c>
      <c r="P23" s="30">
        <f t="shared" si="0"/>
        <v>109.26431601602943</v>
      </c>
      <c r="Q23" s="7" t="s">
        <v>190</v>
      </c>
      <c r="R23" s="44" t="s">
        <v>55</v>
      </c>
    </row>
    <row r="24" spans="1:18" ht="12" customHeight="1" x14ac:dyDescent="0.2">
      <c r="A24" s="5" t="s">
        <v>56</v>
      </c>
      <c r="B24" s="51" t="s">
        <v>161</v>
      </c>
      <c r="C24" s="25">
        <v>106.50040594854428</v>
      </c>
      <c r="D24" s="54">
        <v>106.63536853331547</v>
      </c>
      <c r="E24" s="24">
        <v>106.50962362475961</v>
      </c>
      <c r="F24" s="67">
        <v>106.48909191299684</v>
      </c>
      <c r="G24" s="54">
        <v>106.52773510333517</v>
      </c>
      <c r="H24" s="54">
        <v>104.0855499435682</v>
      </c>
      <c r="I24" s="64">
        <v>103.95096668760262</v>
      </c>
      <c r="J24" s="25">
        <v>105.07994213641983</v>
      </c>
      <c r="K24" s="54">
        <v>106.16589215944708</v>
      </c>
      <c r="L24" s="54">
        <v>106.17816148533525</v>
      </c>
      <c r="M24" s="54">
        <v>105.55128074716404</v>
      </c>
      <c r="N24" s="54">
        <v>105.29822061090924</v>
      </c>
      <c r="O24" s="61">
        <v>105.78530422534816</v>
      </c>
      <c r="P24" s="30">
        <f t="shared" si="0"/>
        <v>105.51121450121263</v>
      </c>
      <c r="Q24" s="7" t="s">
        <v>191</v>
      </c>
      <c r="R24" s="44" t="s">
        <v>56</v>
      </c>
    </row>
    <row r="25" spans="1:18" ht="12" customHeight="1" x14ac:dyDescent="0.2">
      <c r="A25" s="5" t="s">
        <v>57</v>
      </c>
      <c r="B25" s="51" t="s">
        <v>162</v>
      </c>
      <c r="C25" s="25">
        <v>107.33093746171966</v>
      </c>
      <c r="D25" s="54">
        <v>109.1830159512981</v>
      </c>
      <c r="E25" s="24">
        <v>110.0036433984146</v>
      </c>
      <c r="F25" s="67">
        <v>109.07958901510499</v>
      </c>
      <c r="G25" s="54">
        <v>108.68795517495435</v>
      </c>
      <c r="H25" s="54">
        <v>108.69365373417541</v>
      </c>
      <c r="I25" s="64">
        <v>110.31331228138627</v>
      </c>
      <c r="J25" s="25">
        <v>107.52884054487505</v>
      </c>
      <c r="K25" s="54">
        <v>108.39664386882387</v>
      </c>
      <c r="L25" s="54">
        <v>107.51404919393499</v>
      </c>
      <c r="M25" s="54">
        <v>109.66742585385607</v>
      </c>
      <c r="N25" s="54">
        <v>106.40320671432441</v>
      </c>
      <c r="O25" s="61">
        <v>105.96440435632694</v>
      </c>
      <c r="P25" s="30">
        <f t="shared" si="0"/>
        <v>108.22490807377623</v>
      </c>
      <c r="Q25" s="7" t="s">
        <v>192</v>
      </c>
      <c r="R25" s="44" t="s">
        <v>57</v>
      </c>
    </row>
    <row r="26" spans="1:18" ht="12" customHeight="1" x14ac:dyDescent="0.2">
      <c r="A26" s="5" t="s">
        <v>58</v>
      </c>
      <c r="B26" s="51" t="s">
        <v>163</v>
      </c>
      <c r="C26" s="25">
        <v>117.321967625138</v>
      </c>
      <c r="D26" s="54">
        <v>115.00019131808268</v>
      </c>
      <c r="E26" s="24">
        <v>114.12521948724185</v>
      </c>
      <c r="F26" s="67">
        <v>111.14786998684136</v>
      </c>
      <c r="G26" s="54">
        <v>110.10080298123971</v>
      </c>
      <c r="H26" s="54">
        <v>112.98905826425815</v>
      </c>
      <c r="I26" s="64">
        <v>109.78761898775599</v>
      </c>
      <c r="J26" s="25">
        <v>109.26294284893662</v>
      </c>
      <c r="K26" s="54">
        <v>109.22508699888111</v>
      </c>
      <c r="L26" s="54">
        <v>106.53305341110689</v>
      </c>
      <c r="M26" s="54">
        <v>106.29169182585028</v>
      </c>
      <c r="N26" s="54">
        <v>106.52008281195451</v>
      </c>
      <c r="O26" s="61">
        <v>108.39229986109692</v>
      </c>
      <c r="P26" s="30">
        <f t="shared" si="0"/>
        <v>109.02505079779216</v>
      </c>
      <c r="Q26" s="7" t="s">
        <v>193</v>
      </c>
      <c r="R26" s="44" t="s">
        <v>58</v>
      </c>
    </row>
    <row r="27" spans="1:18" ht="12" customHeight="1" x14ac:dyDescent="0.2">
      <c r="A27" s="5" t="s">
        <v>59</v>
      </c>
      <c r="B27" s="51" t="s">
        <v>164</v>
      </c>
      <c r="C27" s="25">
        <v>100.21707344411686</v>
      </c>
      <c r="D27" s="54">
        <v>99.639906574136731</v>
      </c>
      <c r="E27" s="24">
        <v>100.0327326965664</v>
      </c>
      <c r="F27" s="67">
        <v>100.31566435708754</v>
      </c>
      <c r="G27" s="54">
        <v>98.06863390863667</v>
      </c>
      <c r="H27" s="54">
        <v>98.213868564267685</v>
      </c>
      <c r="I27" s="64">
        <v>100.88166929676323</v>
      </c>
      <c r="J27" s="25">
        <v>100.57434225710522</v>
      </c>
      <c r="K27" s="54">
        <v>99.327433658789602</v>
      </c>
      <c r="L27" s="54">
        <v>102.66615261800887</v>
      </c>
      <c r="M27" s="54">
        <v>98.104899911771511</v>
      </c>
      <c r="N27" s="54">
        <v>99.611003029243122</v>
      </c>
      <c r="O27" s="61">
        <v>98.935679965898785</v>
      </c>
      <c r="P27" s="30">
        <f t="shared" si="0"/>
        <v>99.669934756757215</v>
      </c>
      <c r="Q27" s="7" t="s">
        <v>194</v>
      </c>
      <c r="R27" s="44" t="s">
        <v>59</v>
      </c>
    </row>
    <row r="28" spans="1:18" ht="12" customHeight="1" x14ac:dyDescent="0.2">
      <c r="A28" s="5" t="s">
        <v>60</v>
      </c>
      <c r="B28" s="51" t="s">
        <v>165</v>
      </c>
      <c r="C28" s="25">
        <v>93.065066456107914</v>
      </c>
      <c r="D28" s="54">
        <v>92.74864753964799</v>
      </c>
      <c r="E28" s="24">
        <v>92.766685609503455</v>
      </c>
      <c r="F28" s="67">
        <v>92.914492536829584</v>
      </c>
      <c r="G28" s="54">
        <v>93.02172947549515</v>
      </c>
      <c r="H28" s="54">
        <v>92.544926877499421</v>
      </c>
      <c r="I28" s="64">
        <v>91.565179898983317</v>
      </c>
      <c r="J28" s="25">
        <v>91.698856226899096</v>
      </c>
      <c r="K28" s="54">
        <v>91.648103733898566</v>
      </c>
      <c r="L28" s="54">
        <v>93.78759604274336</v>
      </c>
      <c r="M28" s="54">
        <v>93.76502851761559</v>
      </c>
      <c r="N28" s="54">
        <v>94.149133651424876</v>
      </c>
      <c r="O28" s="61">
        <v>91.114539880689492</v>
      </c>
      <c r="P28" s="30">
        <f t="shared" si="0"/>
        <v>92.620958684207849</v>
      </c>
      <c r="Q28" s="7" t="s">
        <v>195</v>
      </c>
      <c r="R28" s="44" t="s">
        <v>60</v>
      </c>
    </row>
    <row r="29" spans="1:18" ht="12" customHeight="1" x14ac:dyDescent="0.2">
      <c r="A29" s="5" t="s">
        <v>61</v>
      </c>
      <c r="B29" s="51" t="s">
        <v>166</v>
      </c>
      <c r="C29" s="25">
        <v>93.350931194330286</v>
      </c>
      <c r="D29" s="54">
        <v>93.349825127897475</v>
      </c>
      <c r="E29" s="24">
        <v>93.347210789055993</v>
      </c>
      <c r="F29" s="67">
        <v>93.585584065778974</v>
      </c>
      <c r="G29" s="54">
        <v>92.924036608827237</v>
      </c>
      <c r="H29" s="54">
        <v>92.926952602150195</v>
      </c>
      <c r="I29" s="64">
        <v>92.939684433145715</v>
      </c>
      <c r="J29" s="25">
        <v>92.939885536133474</v>
      </c>
      <c r="K29" s="54">
        <v>92.939684433145715</v>
      </c>
      <c r="L29" s="54">
        <v>92.939684433145715</v>
      </c>
      <c r="M29" s="54">
        <v>92.939684433145715</v>
      </c>
      <c r="N29" s="54">
        <v>92.939684433145715</v>
      </c>
      <c r="O29" s="61">
        <v>92.934958512932297</v>
      </c>
      <c r="P29" s="30">
        <f t="shared" si="0"/>
        <v>93.000983949155057</v>
      </c>
      <c r="Q29" s="7" t="s">
        <v>196</v>
      </c>
      <c r="R29" s="44" t="s">
        <v>61</v>
      </c>
    </row>
    <row r="30" spans="1:18" ht="12" customHeight="1" x14ac:dyDescent="0.2">
      <c r="A30" s="5" t="s">
        <v>62</v>
      </c>
      <c r="B30" s="51" t="s">
        <v>167</v>
      </c>
      <c r="C30" s="25">
        <v>95.986912349321585</v>
      </c>
      <c r="D30" s="54">
        <v>96.051604416575032</v>
      </c>
      <c r="E30" s="24">
        <v>96.228699384133691</v>
      </c>
      <c r="F30" s="67">
        <v>96.493651262674533</v>
      </c>
      <c r="G30" s="54">
        <v>96.935453460931612</v>
      </c>
      <c r="H30" s="54">
        <v>97.115053315377196</v>
      </c>
      <c r="I30" s="64">
        <v>97.301275307496269</v>
      </c>
      <c r="J30" s="25">
        <v>96.891420060589311</v>
      </c>
      <c r="K30" s="54">
        <v>96.833913097154493</v>
      </c>
      <c r="L30" s="54">
        <v>96.960930641640672</v>
      </c>
      <c r="M30" s="54">
        <v>97.070262937180118</v>
      </c>
      <c r="N30" s="54">
        <v>96.453596475542554</v>
      </c>
      <c r="O30" s="61">
        <v>96.179262417371632</v>
      </c>
      <c r="P30" s="30">
        <f t="shared" si="0"/>
        <v>96.82348189759584</v>
      </c>
      <c r="Q30" s="7" t="s">
        <v>197</v>
      </c>
      <c r="R30" s="44" t="s">
        <v>62</v>
      </c>
    </row>
    <row r="31" spans="1:18" ht="12" customHeight="1" x14ac:dyDescent="0.2">
      <c r="A31" s="5" t="s">
        <v>63</v>
      </c>
      <c r="B31" s="51" t="s">
        <v>168</v>
      </c>
      <c r="C31" s="25">
        <v>102.5106085213726</v>
      </c>
      <c r="D31" s="54">
        <v>103.16320103640511</v>
      </c>
      <c r="E31" s="24">
        <v>102.99915046530833</v>
      </c>
      <c r="F31" s="67">
        <v>102.4177400715208</v>
      </c>
      <c r="G31" s="54">
        <v>102.64140888417703</v>
      </c>
      <c r="H31" s="54">
        <v>102.72978864971465</v>
      </c>
      <c r="I31" s="64">
        <v>102.30144589869212</v>
      </c>
      <c r="J31" s="25">
        <v>103.14912417061278</v>
      </c>
      <c r="K31" s="54">
        <v>103.17417593760619</v>
      </c>
      <c r="L31" s="54">
        <v>103.44213268798472</v>
      </c>
      <c r="M31" s="54">
        <v>103.85769194100723</v>
      </c>
      <c r="N31" s="54">
        <v>103.62233411176349</v>
      </c>
      <c r="O31" s="61">
        <v>103.26911095224415</v>
      </c>
      <c r="P31" s="30">
        <f t="shared" si="0"/>
        <v>103.06049533053233</v>
      </c>
      <c r="Q31" s="7" t="s">
        <v>198</v>
      </c>
      <c r="R31" s="44" t="s">
        <v>63</v>
      </c>
    </row>
    <row r="32" spans="1:18" ht="12" customHeight="1" x14ac:dyDescent="0.2">
      <c r="A32" s="5" t="s">
        <v>64</v>
      </c>
      <c r="B32" s="51" t="s">
        <v>169</v>
      </c>
      <c r="C32" s="25">
        <v>106.9387291283324</v>
      </c>
      <c r="D32" s="54">
        <v>108.20368101770727</v>
      </c>
      <c r="E32" s="24">
        <v>107.22405662217645</v>
      </c>
      <c r="F32" s="67">
        <v>106.72948896618018</v>
      </c>
      <c r="G32" s="54">
        <v>106.72948896618018</v>
      </c>
      <c r="H32" s="54">
        <v>107.00603715252109</v>
      </c>
      <c r="I32" s="64">
        <v>110.15732702503499</v>
      </c>
      <c r="J32" s="25">
        <v>110.15732702503499</v>
      </c>
      <c r="K32" s="54">
        <v>111.59093616689943</v>
      </c>
      <c r="L32" s="54">
        <v>112.48340364662013</v>
      </c>
      <c r="M32" s="54">
        <v>113.01039237298512</v>
      </c>
      <c r="N32" s="54">
        <v>110.16814985827763</v>
      </c>
      <c r="O32" s="61">
        <v>108.76451163923944</v>
      </c>
      <c r="P32" s="30">
        <f t="shared" si="0"/>
        <v>109.6797062818973</v>
      </c>
      <c r="Q32" s="7" t="s">
        <v>199</v>
      </c>
      <c r="R32" s="44" t="s">
        <v>64</v>
      </c>
    </row>
    <row r="33" spans="1:18" ht="12" customHeight="1" x14ac:dyDescent="0.2">
      <c r="A33" s="5" t="s">
        <v>65</v>
      </c>
      <c r="B33" s="51" t="s">
        <v>170</v>
      </c>
      <c r="C33" s="25">
        <v>92.338331763997502</v>
      </c>
      <c r="D33" s="54">
        <v>94.63305868378032</v>
      </c>
      <c r="E33" s="24">
        <v>91.615328648457435</v>
      </c>
      <c r="F33" s="67">
        <v>91.551515532789338</v>
      </c>
      <c r="G33" s="54">
        <v>92.963485741373347</v>
      </c>
      <c r="H33" s="54">
        <v>91.551515532789338</v>
      </c>
      <c r="I33" s="64">
        <v>91.273206487191899</v>
      </c>
      <c r="J33" s="25">
        <v>91.797783358518714</v>
      </c>
      <c r="K33" s="54">
        <v>89.892229785156402</v>
      </c>
      <c r="L33" s="54">
        <v>93.100662181153382</v>
      </c>
      <c r="M33" s="54">
        <v>91.95675794131391</v>
      </c>
      <c r="N33" s="54">
        <v>90.390068349185825</v>
      </c>
      <c r="O33" s="61">
        <v>89.885594804107342</v>
      </c>
      <c r="P33" s="30">
        <f t="shared" si="0"/>
        <v>91.436281971357943</v>
      </c>
      <c r="Q33" s="7" t="s">
        <v>200</v>
      </c>
      <c r="R33" s="44" t="s">
        <v>65</v>
      </c>
    </row>
    <row r="34" spans="1:18" ht="12" customHeight="1" x14ac:dyDescent="0.2">
      <c r="A34" s="5" t="s">
        <v>66</v>
      </c>
      <c r="B34" s="51" t="s">
        <v>171</v>
      </c>
      <c r="C34" s="25">
        <v>126.09042655746592</v>
      </c>
      <c r="D34" s="54">
        <v>127.70673209034734</v>
      </c>
      <c r="E34" s="24">
        <v>119.28605888529721</v>
      </c>
      <c r="F34" s="67">
        <v>129.18365086809004</v>
      </c>
      <c r="G34" s="54">
        <v>129.3184212399882</v>
      </c>
      <c r="H34" s="54">
        <v>129.43028084813994</v>
      </c>
      <c r="I34" s="64">
        <v>129.61104848383215</v>
      </c>
      <c r="J34" s="25">
        <v>123.91581827616089</v>
      </c>
      <c r="K34" s="54">
        <v>123.99209889842297</v>
      </c>
      <c r="L34" s="54">
        <v>119.85391379367036</v>
      </c>
      <c r="M34" s="54">
        <v>126.92519961602008</v>
      </c>
      <c r="N34" s="54">
        <v>119.99399217234931</v>
      </c>
      <c r="O34" s="61">
        <v>133.56841164690536</v>
      </c>
      <c r="P34" s="30">
        <f t="shared" si="0"/>
        <v>126.57928358435792</v>
      </c>
      <c r="Q34" s="7" t="s">
        <v>201</v>
      </c>
      <c r="R34" s="44" t="s">
        <v>66</v>
      </c>
    </row>
    <row r="35" spans="1:18" ht="12" customHeight="1" thickBot="1" x14ac:dyDescent="0.25">
      <c r="A35" s="43" t="s">
        <v>69</v>
      </c>
      <c r="B35" s="52" t="s">
        <v>172</v>
      </c>
      <c r="C35" s="26">
        <v>115.62662744367266</v>
      </c>
      <c r="D35" s="27">
        <v>116.69795972209972</v>
      </c>
      <c r="E35" s="27">
        <v>115.83299133423239</v>
      </c>
      <c r="F35" s="68">
        <v>119.26498627956238</v>
      </c>
      <c r="G35" s="27">
        <v>132.25032672176386</v>
      </c>
      <c r="H35" s="27">
        <v>128.40275399179637</v>
      </c>
      <c r="I35" s="65">
        <v>121.29831521012777</v>
      </c>
      <c r="J35" s="26">
        <v>106.94573170242383</v>
      </c>
      <c r="K35" s="27">
        <v>126.5142309960035</v>
      </c>
      <c r="L35" s="27">
        <v>123.29823293094738</v>
      </c>
      <c r="M35" s="27">
        <v>123.11710162248201</v>
      </c>
      <c r="N35" s="27">
        <v>124.05729811257656</v>
      </c>
      <c r="O35" s="62">
        <v>124.86040892481435</v>
      </c>
      <c r="P35" s="31">
        <f t="shared" si="0"/>
        <v>123.00093864924979</v>
      </c>
      <c r="Q35" s="52" t="s">
        <v>202</v>
      </c>
      <c r="R35" s="45" t="s">
        <v>69</v>
      </c>
    </row>
    <row r="36" spans="1:18" ht="15" customHeight="1" thickTop="1" x14ac:dyDescent="0.2">
      <c r="R36" s="19"/>
    </row>
    <row r="37" spans="1:18" ht="12" customHeight="1" thickBot="1" x14ac:dyDescent="0.25">
      <c r="A37" s="11" t="s">
        <v>0</v>
      </c>
      <c r="I37" s="19"/>
      <c r="J37" s="20"/>
      <c r="Q37" s="1"/>
      <c r="R37" s="1" t="s">
        <v>112</v>
      </c>
    </row>
    <row r="38" spans="1:18" ht="15" customHeight="1" thickTop="1" x14ac:dyDescent="0.2">
      <c r="A38" s="77" t="s">
        <v>105</v>
      </c>
      <c r="B38" s="74" t="s">
        <v>128</v>
      </c>
      <c r="C38" s="93" t="s">
        <v>24</v>
      </c>
      <c r="D38" s="81"/>
      <c r="E38" s="81"/>
      <c r="F38" s="81"/>
      <c r="G38" s="81"/>
      <c r="H38" s="81"/>
      <c r="I38" s="82"/>
      <c r="J38" s="80" t="s">
        <v>25</v>
      </c>
      <c r="K38" s="97"/>
      <c r="L38" s="97"/>
      <c r="M38" s="97"/>
      <c r="N38" s="97"/>
      <c r="O38" s="97"/>
      <c r="P38" s="98"/>
      <c r="Q38" s="74" t="s">
        <v>129</v>
      </c>
      <c r="R38" s="74" t="s">
        <v>105</v>
      </c>
    </row>
    <row r="39" spans="1:18" ht="15" customHeight="1" x14ac:dyDescent="0.2">
      <c r="A39" s="78"/>
      <c r="B39" s="75"/>
      <c r="C39" s="86">
        <v>2019</v>
      </c>
      <c r="D39" s="87"/>
      <c r="E39" s="87"/>
      <c r="F39" s="88">
        <v>2020</v>
      </c>
      <c r="G39" s="87"/>
      <c r="H39" s="87"/>
      <c r="I39" s="89"/>
      <c r="J39" s="83">
        <v>2020</v>
      </c>
      <c r="K39" s="84"/>
      <c r="L39" s="84"/>
      <c r="M39" s="84"/>
      <c r="N39" s="84"/>
      <c r="O39" s="84"/>
      <c r="P39" s="85"/>
      <c r="Q39" s="75"/>
      <c r="R39" s="75"/>
    </row>
    <row r="40" spans="1:18" s="42" customFormat="1" ht="15" customHeight="1" thickBot="1" x14ac:dyDescent="0.25">
      <c r="A40" s="79"/>
      <c r="B40" s="76"/>
      <c r="C40" s="29" t="s">
        <v>37</v>
      </c>
      <c r="D40" s="34" t="s">
        <v>38</v>
      </c>
      <c r="E40" s="34" t="s">
        <v>39</v>
      </c>
      <c r="F40" s="34" t="s">
        <v>28</v>
      </c>
      <c r="G40" s="34" t="s">
        <v>29</v>
      </c>
      <c r="H40" s="34" t="s">
        <v>30</v>
      </c>
      <c r="I40" s="23" t="s">
        <v>31</v>
      </c>
      <c r="J40" s="33" t="s">
        <v>32</v>
      </c>
      <c r="K40" s="34" t="s">
        <v>33</v>
      </c>
      <c r="L40" s="39" t="s">
        <v>34</v>
      </c>
      <c r="M40" s="29" t="s">
        <v>35</v>
      </c>
      <c r="N40" s="36" t="s">
        <v>36</v>
      </c>
      <c r="O40" s="39" t="s">
        <v>37</v>
      </c>
      <c r="P40" s="38" t="s">
        <v>40</v>
      </c>
      <c r="Q40" s="76"/>
      <c r="R40" s="76"/>
    </row>
    <row r="41" spans="1:18" ht="13.5" thickTop="1" x14ac:dyDescent="0.2">
      <c r="A41" s="70"/>
      <c r="B41" s="8" t="s">
        <v>4</v>
      </c>
      <c r="C41" s="35">
        <v>100.02172408390726</v>
      </c>
      <c r="D41" s="28">
        <v>99.97834656344159</v>
      </c>
      <c r="E41" s="28">
        <v>99.662273216315384</v>
      </c>
      <c r="F41" s="66">
        <v>99.917284024713126</v>
      </c>
      <c r="G41" s="28">
        <v>99.651375335923049</v>
      </c>
      <c r="H41" s="28">
        <v>99.047259583496555</v>
      </c>
      <c r="I41" s="69">
        <v>98.528643333067805</v>
      </c>
      <c r="J41" s="35">
        <v>100.25804277603815</v>
      </c>
      <c r="K41" s="28">
        <v>100.27434280476639</v>
      </c>
      <c r="L41" s="28">
        <v>100.62590983172308</v>
      </c>
      <c r="M41" s="28">
        <v>100.18456466514689</v>
      </c>
      <c r="N41" s="28">
        <v>99.514972257313516</v>
      </c>
      <c r="O41" s="58">
        <v>99.722284852865201</v>
      </c>
      <c r="P41" s="32">
        <f t="shared" ref="P41:P69" si="1">AVERAGE(F41:O41)</f>
        <v>99.772467946505373</v>
      </c>
      <c r="Q41" s="2" t="s">
        <v>5</v>
      </c>
      <c r="R41" s="4"/>
    </row>
    <row r="42" spans="1:18" ht="12" customHeight="1" x14ac:dyDescent="0.2">
      <c r="A42" s="5" t="s">
        <v>41</v>
      </c>
      <c r="B42" s="51" t="s">
        <v>144</v>
      </c>
      <c r="C42" s="25">
        <v>98.737660069073343</v>
      </c>
      <c r="D42" s="54">
        <v>100.44694687817794</v>
      </c>
      <c r="E42" s="24">
        <v>100.85500552613134</v>
      </c>
      <c r="F42" s="67">
        <v>99.779974966666003</v>
      </c>
      <c r="G42" s="54">
        <v>101.68405802491756</v>
      </c>
      <c r="H42" s="54">
        <v>101.84225079388524</v>
      </c>
      <c r="I42" s="64">
        <v>99.582439083053714</v>
      </c>
      <c r="J42" s="25">
        <v>98.915871828957663</v>
      </c>
      <c r="K42" s="54">
        <v>99.680924342807756</v>
      </c>
      <c r="L42" s="54">
        <v>100.17719302954104</v>
      </c>
      <c r="M42" s="54">
        <v>100.36736771576618</v>
      </c>
      <c r="N42" s="54">
        <v>98.166996097512339</v>
      </c>
      <c r="O42" s="61">
        <v>98.500173880346239</v>
      </c>
      <c r="P42" s="30">
        <f t="shared" si="1"/>
        <v>99.869724976345367</v>
      </c>
      <c r="Q42" s="7" t="s">
        <v>174</v>
      </c>
      <c r="R42" s="44" t="s">
        <v>41</v>
      </c>
    </row>
    <row r="43" spans="1:18" ht="12" customHeight="1" x14ac:dyDescent="0.2">
      <c r="A43" s="5" t="s">
        <v>42</v>
      </c>
      <c r="B43" s="51" t="s">
        <v>145</v>
      </c>
      <c r="C43" s="25">
        <v>100.68064858657253</v>
      </c>
      <c r="D43" s="54">
        <v>100.08082568296817</v>
      </c>
      <c r="E43" s="24">
        <v>100.48382522547624</v>
      </c>
      <c r="F43" s="67">
        <v>100.08168602840173</v>
      </c>
      <c r="G43" s="54">
        <v>100.99529957570437</v>
      </c>
      <c r="H43" s="54">
        <v>101.08722426911258</v>
      </c>
      <c r="I43" s="64">
        <v>97.954942224457568</v>
      </c>
      <c r="J43" s="25">
        <v>99.943135395940104</v>
      </c>
      <c r="K43" s="54">
        <v>99.286435499610377</v>
      </c>
      <c r="L43" s="54">
        <v>96.512687613047873</v>
      </c>
      <c r="M43" s="54">
        <v>97.480791738322168</v>
      </c>
      <c r="N43" s="54">
        <v>99.49200788594753</v>
      </c>
      <c r="O43" s="61">
        <v>102.27387534463297</v>
      </c>
      <c r="P43" s="30">
        <f t="shared" si="1"/>
        <v>99.51080855751772</v>
      </c>
      <c r="Q43" s="7" t="s">
        <v>175</v>
      </c>
      <c r="R43" s="5" t="s">
        <v>42</v>
      </c>
    </row>
    <row r="44" spans="1:18" ht="12" customHeight="1" x14ac:dyDescent="0.2">
      <c r="A44" s="5" t="s">
        <v>43</v>
      </c>
      <c r="B44" s="51" t="s">
        <v>173</v>
      </c>
      <c r="C44" s="25">
        <v>100.73497104406373</v>
      </c>
      <c r="D44" s="54">
        <v>99.335320472661863</v>
      </c>
      <c r="E44" s="24">
        <v>99.987640852451975</v>
      </c>
      <c r="F44" s="67">
        <v>100.34099310389051</v>
      </c>
      <c r="G44" s="54">
        <v>99.675085161083217</v>
      </c>
      <c r="H44" s="54">
        <v>101.54211047258977</v>
      </c>
      <c r="I44" s="64">
        <v>100.33195479818085</v>
      </c>
      <c r="J44" s="25">
        <v>101.55136740042545</v>
      </c>
      <c r="K44" s="54">
        <v>97.066673291991762</v>
      </c>
      <c r="L44" s="54">
        <v>102.92370512657769</v>
      </c>
      <c r="M44" s="54">
        <v>98.407405295903246</v>
      </c>
      <c r="N44" s="54">
        <v>98.134151859065028</v>
      </c>
      <c r="O44" s="61">
        <v>107.37089299050899</v>
      </c>
      <c r="P44" s="30">
        <f t="shared" si="1"/>
        <v>100.73443395002164</v>
      </c>
      <c r="Q44" s="7" t="s">
        <v>203</v>
      </c>
      <c r="R44" s="5" t="s">
        <v>43</v>
      </c>
    </row>
    <row r="45" spans="1:18" ht="12" customHeight="1" x14ac:dyDescent="0.2">
      <c r="A45" s="5" t="s">
        <v>107</v>
      </c>
      <c r="B45" s="51" t="s">
        <v>147</v>
      </c>
      <c r="C45" s="25">
        <v>93.55269980104444</v>
      </c>
      <c r="D45" s="54">
        <v>106.70346847578116</v>
      </c>
      <c r="E45" s="24">
        <v>99.664155158630578</v>
      </c>
      <c r="F45" s="67">
        <v>104.94625609247625</v>
      </c>
      <c r="G45" s="54">
        <v>99.952624012760197</v>
      </c>
      <c r="H45" s="54">
        <v>100.39441258149786</v>
      </c>
      <c r="I45" s="64">
        <v>89.726103148797634</v>
      </c>
      <c r="J45" s="25">
        <v>96.666469299664755</v>
      </c>
      <c r="K45" s="54">
        <v>97.655882009050416</v>
      </c>
      <c r="L45" s="54">
        <v>98.039576107052469</v>
      </c>
      <c r="M45" s="54">
        <v>102.61417830635908</v>
      </c>
      <c r="N45" s="54">
        <v>108.51331225784125</v>
      </c>
      <c r="O45" s="61">
        <v>107.35859605394774</v>
      </c>
      <c r="P45" s="30">
        <f t="shared" si="1"/>
        <v>100.58674098694476</v>
      </c>
      <c r="Q45" s="7" t="s">
        <v>177</v>
      </c>
      <c r="R45" s="5" t="s">
        <v>107</v>
      </c>
    </row>
    <row r="46" spans="1:18" ht="12" customHeight="1" x14ac:dyDescent="0.2">
      <c r="A46" s="5" t="s">
        <v>45</v>
      </c>
      <c r="B46" s="51" t="s">
        <v>148</v>
      </c>
      <c r="C46" s="25">
        <v>100</v>
      </c>
      <c r="D46" s="54">
        <v>100</v>
      </c>
      <c r="E46" s="24">
        <v>100</v>
      </c>
      <c r="F46" s="67">
        <v>100</v>
      </c>
      <c r="G46" s="54">
        <v>100</v>
      </c>
      <c r="H46" s="54">
        <v>100</v>
      </c>
      <c r="I46" s="64">
        <v>100</v>
      </c>
      <c r="J46" s="25">
        <v>100</v>
      </c>
      <c r="K46" s="54">
        <v>100</v>
      </c>
      <c r="L46" s="54">
        <v>100</v>
      </c>
      <c r="M46" s="54">
        <v>100</v>
      </c>
      <c r="N46" s="54">
        <v>100</v>
      </c>
      <c r="O46" s="61">
        <v>100</v>
      </c>
      <c r="P46" s="30">
        <f t="shared" si="1"/>
        <v>100</v>
      </c>
      <c r="Q46" s="7" t="s">
        <v>178</v>
      </c>
      <c r="R46" s="5" t="s">
        <v>45</v>
      </c>
    </row>
    <row r="47" spans="1:18" ht="12" customHeight="1" x14ac:dyDescent="0.2">
      <c r="A47" s="5" t="s">
        <v>46</v>
      </c>
      <c r="B47" s="51" t="s">
        <v>149</v>
      </c>
      <c r="C47" s="25">
        <v>102.64553557450679</v>
      </c>
      <c r="D47" s="54">
        <v>100.69579799584558</v>
      </c>
      <c r="E47" s="24">
        <v>102.4087674726654</v>
      </c>
      <c r="F47" s="67">
        <v>95.973151259535783</v>
      </c>
      <c r="G47" s="54">
        <v>97.584932373182113</v>
      </c>
      <c r="H47" s="54">
        <v>101.03013380940304</v>
      </c>
      <c r="I47" s="64">
        <v>102.15770078149097</v>
      </c>
      <c r="J47" s="25">
        <v>101.77555453303052</v>
      </c>
      <c r="K47" s="54">
        <v>100.44102360327274</v>
      </c>
      <c r="L47" s="54">
        <v>99.68613665415576</v>
      </c>
      <c r="M47" s="54">
        <v>100.19723620682657</v>
      </c>
      <c r="N47" s="54">
        <v>99.259338222323805</v>
      </c>
      <c r="O47" s="61">
        <v>98.023218201325378</v>
      </c>
      <c r="P47" s="30">
        <f t="shared" si="1"/>
        <v>99.612842564454667</v>
      </c>
      <c r="Q47" s="7" t="s">
        <v>179</v>
      </c>
      <c r="R47" s="5" t="s">
        <v>46</v>
      </c>
    </row>
    <row r="48" spans="1:18" ht="12" customHeight="1" x14ac:dyDescent="0.2">
      <c r="A48" s="5" t="s">
        <v>103</v>
      </c>
      <c r="B48" s="51" t="s">
        <v>150</v>
      </c>
      <c r="C48" s="25">
        <v>100.18105597637717</v>
      </c>
      <c r="D48" s="54">
        <v>99.364799556426291</v>
      </c>
      <c r="E48" s="24">
        <v>100.69537237915097</v>
      </c>
      <c r="F48" s="67">
        <v>100.47987485025698</v>
      </c>
      <c r="G48" s="54">
        <v>100.62177933357546</v>
      </c>
      <c r="H48" s="54">
        <v>99.714440224841766</v>
      </c>
      <c r="I48" s="64">
        <v>99.959691746463591</v>
      </c>
      <c r="J48" s="25">
        <v>99.416313736867082</v>
      </c>
      <c r="K48" s="54">
        <v>99.303646763894676</v>
      </c>
      <c r="L48" s="54">
        <v>98.946940023317012</v>
      </c>
      <c r="M48" s="54">
        <v>100.26459165313256</v>
      </c>
      <c r="N48" s="54">
        <v>99.536520297019422</v>
      </c>
      <c r="O48" s="61">
        <v>100.09127634204651</v>
      </c>
      <c r="P48" s="30">
        <f t="shared" si="1"/>
        <v>99.833507497141497</v>
      </c>
      <c r="Q48" s="7" t="s">
        <v>180</v>
      </c>
      <c r="R48" s="5" t="s">
        <v>103</v>
      </c>
    </row>
    <row r="49" spans="1:18" ht="12" customHeight="1" x14ac:dyDescent="0.2">
      <c r="A49" s="5" t="s">
        <v>104</v>
      </c>
      <c r="B49" s="51" t="s">
        <v>151</v>
      </c>
      <c r="C49" s="25">
        <v>101.49002446245545</v>
      </c>
      <c r="D49" s="54">
        <v>98.973175174530695</v>
      </c>
      <c r="E49" s="24">
        <v>100.25308352255212</v>
      </c>
      <c r="F49" s="67">
        <v>95.933283159458256</v>
      </c>
      <c r="G49" s="54">
        <v>99.464094591385589</v>
      </c>
      <c r="H49" s="54">
        <v>100.13556746938322</v>
      </c>
      <c r="I49" s="64">
        <v>97.149428933941707</v>
      </c>
      <c r="J49" s="25">
        <v>101.48937739956128</v>
      </c>
      <c r="K49" s="54">
        <v>100.82708335297494</v>
      </c>
      <c r="L49" s="54">
        <v>99.805660923136813</v>
      </c>
      <c r="M49" s="54">
        <v>99.657715624869994</v>
      </c>
      <c r="N49" s="54">
        <v>101.34662204686427</v>
      </c>
      <c r="O49" s="61">
        <v>99.950018548495805</v>
      </c>
      <c r="P49" s="30">
        <f t="shared" si="1"/>
        <v>99.575885205007168</v>
      </c>
      <c r="Q49" s="7" t="s">
        <v>181</v>
      </c>
      <c r="R49" s="5" t="s">
        <v>104</v>
      </c>
    </row>
    <row r="50" spans="1:18" ht="12" customHeight="1" x14ac:dyDescent="0.2">
      <c r="A50" s="5" t="s">
        <v>108</v>
      </c>
      <c r="B50" s="51" t="s">
        <v>153</v>
      </c>
      <c r="C50" s="25">
        <v>99.513480844865725</v>
      </c>
      <c r="D50" s="54">
        <v>99.883164169410819</v>
      </c>
      <c r="E50" s="24">
        <v>98.472501783662963</v>
      </c>
      <c r="F50" s="67">
        <v>100.52426983809862</v>
      </c>
      <c r="G50" s="54">
        <v>100.07569576021524</v>
      </c>
      <c r="H50" s="54">
        <v>101.18313845197076</v>
      </c>
      <c r="I50" s="64">
        <v>102.61549261521992</v>
      </c>
      <c r="J50" s="25">
        <v>101.67888413541964</v>
      </c>
      <c r="K50" s="54">
        <v>99.213260069194988</v>
      </c>
      <c r="L50" s="54">
        <v>99.918894164802097</v>
      </c>
      <c r="M50" s="54">
        <v>98.154377931397377</v>
      </c>
      <c r="N50" s="54">
        <v>99.872270171619988</v>
      </c>
      <c r="O50" s="61">
        <v>101.15846885085784</v>
      </c>
      <c r="P50" s="30">
        <f t="shared" si="1"/>
        <v>100.43947519887965</v>
      </c>
      <c r="Q50" s="7" t="s">
        <v>183</v>
      </c>
      <c r="R50" s="5" t="s">
        <v>108</v>
      </c>
    </row>
    <row r="51" spans="1:18" ht="12" customHeight="1" x14ac:dyDescent="0.2">
      <c r="A51" s="5" t="s">
        <v>109</v>
      </c>
      <c r="B51" s="51" t="s">
        <v>154</v>
      </c>
      <c r="C51" s="25">
        <v>99.228470193741146</v>
      </c>
      <c r="D51" s="54">
        <v>98.323965380820994</v>
      </c>
      <c r="E51" s="24">
        <v>99.404491723081648</v>
      </c>
      <c r="F51" s="67">
        <v>101.00017063503506</v>
      </c>
      <c r="G51" s="54">
        <v>101.88735976987672</v>
      </c>
      <c r="H51" s="54">
        <v>97.486068460624864</v>
      </c>
      <c r="I51" s="64">
        <v>99.178829603598984</v>
      </c>
      <c r="J51" s="25">
        <v>103.88953854373149</v>
      </c>
      <c r="K51" s="54">
        <v>96.896437655658602</v>
      </c>
      <c r="L51" s="54">
        <v>100.58943027049681</v>
      </c>
      <c r="M51" s="54">
        <v>102.93836276149544</v>
      </c>
      <c r="N51" s="54">
        <v>99.922183996658418</v>
      </c>
      <c r="O51" s="61">
        <v>100.66334632175426</v>
      </c>
      <c r="P51" s="30">
        <f t="shared" si="1"/>
        <v>100.44517280189307</v>
      </c>
      <c r="Q51" s="7" t="s">
        <v>184</v>
      </c>
      <c r="R51" s="5" t="s">
        <v>109</v>
      </c>
    </row>
    <row r="52" spans="1:18" ht="12" customHeight="1" x14ac:dyDescent="0.2">
      <c r="A52" s="5" t="s">
        <v>49</v>
      </c>
      <c r="B52" s="51" t="s">
        <v>155</v>
      </c>
      <c r="C52" s="25">
        <v>100.59167121716908</v>
      </c>
      <c r="D52" s="54">
        <v>99.731546257978323</v>
      </c>
      <c r="E52" s="24">
        <v>97.859151591518199</v>
      </c>
      <c r="F52" s="67">
        <v>101.61642626777562</v>
      </c>
      <c r="G52" s="54">
        <v>98.237949124575934</v>
      </c>
      <c r="H52" s="54">
        <v>99.784529539471308</v>
      </c>
      <c r="I52" s="64">
        <v>99.808415960283128</v>
      </c>
      <c r="J52" s="25">
        <v>98.930662702784034</v>
      </c>
      <c r="K52" s="54">
        <v>100.54706476428731</v>
      </c>
      <c r="L52" s="54">
        <v>100.88332613677615</v>
      </c>
      <c r="M52" s="54">
        <v>98.070658695621532</v>
      </c>
      <c r="N52" s="54">
        <v>103.70926490905306</v>
      </c>
      <c r="O52" s="61">
        <v>100.90255239908626</v>
      </c>
      <c r="P52" s="30">
        <f t="shared" si="1"/>
        <v>100.24908504997146</v>
      </c>
      <c r="Q52" s="7" t="s">
        <v>185</v>
      </c>
      <c r="R52" s="5" t="s">
        <v>49</v>
      </c>
    </row>
    <row r="53" spans="1:18" ht="12" customHeight="1" x14ac:dyDescent="0.2">
      <c r="A53" s="5" t="s">
        <v>50</v>
      </c>
      <c r="B53" s="51" t="s">
        <v>156</v>
      </c>
      <c r="C53" s="25">
        <v>99.181277295804151</v>
      </c>
      <c r="D53" s="54">
        <v>100.3977533866974</v>
      </c>
      <c r="E53" s="24">
        <v>96.152959683136842</v>
      </c>
      <c r="F53" s="67">
        <v>103.74646400800742</v>
      </c>
      <c r="G53" s="54">
        <v>99.362539542004356</v>
      </c>
      <c r="H53" s="54">
        <v>98.630152015269985</v>
      </c>
      <c r="I53" s="64">
        <v>99.107416895003112</v>
      </c>
      <c r="J53" s="25">
        <v>99.95220186567262</v>
      </c>
      <c r="K53" s="54">
        <v>98.276351585186049</v>
      </c>
      <c r="L53" s="54">
        <v>97.795796002931226</v>
      </c>
      <c r="M53" s="54">
        <v>100.55156649495433</v>
      </c>
      <c r="N53" s="54">
        <v>102.02441686013228</v>
      </c>
      <c r="O53" s="61">
        <v>101.4213552126658</v>
      </c>
      <c r="P53" s="30">
        <f t="shared" si="1"/>
        <v>100.08682604818271</v>
      </c>
      <c r="Q53" s="7" t="s">
        <v>186</v>
      </c>
      <c r="R53" s="5" t="s">
        <v>50</v>
      </c>
    </row>
    <row r="54" spans="1:18" ht="12" customHeight="1" x14ac:dyDescent="0.2">
      <c r="A54" s="5" t="s">
        <v>51</v>
      </c>
      <c r="B54" s="51" t="s">
        <v>157</v>
      </c>
      <c r="C54" s="25">
        <v>100.12812185418758</v>
      </c>
      <c r="D54" s="54">
        <v>98.310963483530713</v>
      </c>
      <c r="E54" s="24">
        <v>97.805047495536769</v>
      </c>
      <c r="F54" s="67">
        <v>99.361055846756088</v>
      </c>
      <c r="G54" s="54">
        <v>101.11882846693203</v>
      </c>
      <c r="H54" s="54">
        <v>99.76258207828883</v>
      </c>
      <c r="I54" s="64">
        <v>99.458794344380124</v>
      </c>
      <c r="J54" s="25">
        <v>98.753422147201448</v>
      </c>
      <c r="K54" s="54">
        <v>98.946004927758494</v>
      </c>
      <c r="L54" s="54">
        <v>99.36827481119559</v>
      </c>
      <c r="M54" s="54">
        <v>99.809020299588042</v>
      </c>
      <c r="N54" s="54">
        <v>99.564825528158337</v>
      </c>
      <c r="O54" s="61">
        <v>98.338079386940748</v>
      </c>
      <c r="P54" s="30">
        <f t="shared" si="1"/>
        <v>99.448088783719982</v>
      </c>
      <c r="Q54" s="7" t="s">
        <v>187</v>
      </c>
      <c r="R54" s="5" t="s">
        <v>51</v>
      </c>
    </row>
    <row r="55" spans="1:18" ht="12" customHeight="1" x14ac:dyDescent="0.2">
      <c r="A55" s="5" t="s">
        <v>53</v>
      </c>
      <c r="B55" s="51" t="s">
        <v>158</v>
      </c>
      <c r="C55" s="25">
        <v>97.584508704343278</v>
      </c>
      <c r="D55" s="54">
        <v>99.220383523570504</v>
      </c>
      <c r="E55" s="24">
        <v>99.298405228365354</v>
      </c>
      <c r="F55" s="67">
        <v>100.82877291630781</v>
      </c>
      <c r="G55" s="54">
        <v>89.549918712653593</v>
      </c>
      <c r="H55" s="54">
        <v>74.011949359139535</v>
      </c>
      <c r="I55" s="64">
        <v>65.170289729509463</v>
      </c>
      <c r="J55" s="25">
        <v>119.48637981088901</v>
      </c>
      <c r="K55" s="54">
        <v>122.97442791769396</v>
      </c>
      <c r="L55" s="54">
        <v>106.51362453547615</v>
      </c>
      <c r="M55" s="54">
        <v>104.4346327327863</v>
      </c>
      <c r="N55" s="54">
        <v>80.956832072599425</v>
      </c>
      <c r="O55" s="61">
        <v>111.55994546868058</v>
      </c>
      <c r="P55" s="30">
        <f t="shared" si="1"/>
        <v>97.548677325573593</v>
      </c>
      <c r="Q55" s="7" t="s">
        <v>188</v>
      </c>
      <c r="R55" s="5" t="s">
        <v>53</v>
      </c>
    </row>
    <row r="56" spans="1:18" ht="12" customHeight="1" x14ac:dyDescent="0.2">
      <c r="A56" s="5" t="s">
        <v>54</v>
      </c>
      <c r="B56" s="51" t="s">
        <v>159</v>
      </c>
      <c r="C56" s="25">
        <v>101.53858618661067</v>
      </c>
      <c r="D56" s="54">
        <v>98.585021868669088</v>
      </c>
      <c r="E56" s="24">
        <v>98.691903318203217</v>
      </c>
      <c r="F56" s="67">
        <v>100.00815341542632</v>
      </c>
      <c r="G56" s="54">
        <v>98.043754657381001</v>
      </c>
      <c r="H56" s="54">
        <v>95.372970966203908</v>
      </c>
      <c r="I56" s="64">
        <v>96.999729660174978</v>
      </c>
      <c r="J56" s="25">
        <v>93.435715158966545</v>
      </c>
      <c r="K56" s="54">
        <v>100.45134096515508</v>
      </c>
      <c r="L56" s="54">
        <v>99.702166505360822</v>
      </c>
      <c r="M56" s="54">
        <v>101.69202026988565</v>
      </c>
      <c r="N56" s="54">
        <v>99.000293692876099</v>
      </c>
      <c r="O56" s="61">
        <v>100.35292535482631</v>
      </c>
      <c r="P56" s="30">
        <f t="shared" si="1"/>
        <v>98.505907064625674</v>
      </c>
      <c r="Q56" s="7" t="s">
        <v>189</v>
      </c>
      <c r="R56" s="44" t="s">
        <v>54</v>
      </c>
    </row>
    <row r="57" spans="1:18" ht="12" customHeight="1" x14ac:dyDescent="0.2">
      <c r="A57" s="5" t="s">
        <v>55</v>
      </c>
      <c r="B57" s="51" t="s">
        <v>160</v>
      </c>
      <c r="C57" s="25">
        <v>100</v>
      </c>
      <c r="D57" s="54">
        <v>100</v>
      </c>
      <c r="E57" s="24">
        <v>100</v>
      </c>
      <c r="F57" s="67">
        <v>100</v>
      </c>
      <c r="G57" s="54">
        <v>100</v>
      </c>
      <c r="H57" s="54">
        <v>100</v>
      </c>
      <c r="I57" s="64">
        <v>100</v>
      </c>
      <c r="J57" s="25">
        <v>100</v>
      </c>
      <c r="K57" s="54">
        <v>100</v>
      </c>
      <c r="L57" s="54">
        <v>100</v>
      </c>
      <c r="M57" s="54">
        <v>100</v>
      </c>
      <c r="N57" s="54">
        <v>100</v>
      </c>
      <c r="O57" s="61">
        <v>100</v>
      </c>
      <c r="P57" s="30">
        <f t="shared" si="1"/>
        <v>100</v>
      </c>
      <c r="Q57" s="7" t="s">
        <v>190</v>
      </c>
      <c r="R57" s="44" t="s">
        <v>55</v>
      </c>
    </row>
    <row r="58" spans="1:18" ht="12" customHeight="1" x14ac:dyDescent="0.2">
      <c r="A58" s="5" t="s">
        <v>56</v>
      </c>
      <c r="B58" s="51" t="s">
        <v>161</v>
      </c>
      <c r="C58" s="25">
        <v>100.30069537953348</v>
      </c>
      <c r="D58" s="54">
        <v>100.12672494866959</v>
      </c>
      <c r="E58" s="24">
        <v>99.882079548009841</v>
      </c>
      <c r="F58" s="67">
        <v>99.98072313931452</v>
      </c>
      <c r="G58" s="54">
        <v>100.03628840254353</v>
      </c>
      <c r="H58" s="54">
        <v>97.707465424475629</v>
      </c>
      <c r="I58" s="64">
        <v>99.870699385228249</v>
      </c>
      <c r="J58" s="25">
        <v>101.0860653679249</v>
      </c>
      <c r="K58" s="54">
        <v>101.03345129522189</v>
      </c>
      <c r="L58" s="54">
        <v>100.01155674919563</v>
      </c>
      <c r="M58" s="54">
        <v>99.409595410768347</v>
      </c>
      <c r="N58" s="54">
        <v>99.760249108809035</v>
      </c>
      <c r="O58" s="61">
        <v>100.46257535180843</v>
      </c>
      <c r="P58" s="30">
        <f t="shared" si="1"/>
        <v>99.935866963529023</v>
      </c>
      <c r="Q58" s="7" t="s">
        <v>191</v>
      </c>
      <c r="R58" s="44" t="s">
        <v>56</v>
      </c>
    </row>
    <row r="59" spans="1:18" ht="12" customHeight="1" x14ac:dyDescent="0.2">
      <c r="A59" s="5" t="s">
        <v>57</v>
      </c>
      <c r="B59" s="51" t="s">
        <v>162</v>
      </c>
      <c r="C59" s="25">
        <v>99.730866680538398</v>
      </c>
      <c r="D59" s="54">
        <v>101.72557748341573</v>
      </c>
      <c r="E59" s="24">
        <v>100.75160723484917</v>
      </c>
      <c r="F59" s="67">
        <v>99.159978383658768</v>
      </c>
      <c r="G59" s="54">
        <v>99.640965057086532</v>
      </c>
      <c r="H59" s="54">
        <v>100.00524304575598</v>
      </c>
      <c r="I59" s="64">
        <v>101.49011326012827</v>
      </c>
      <c r="J59" s="25">
        <v>97.475851573191264</v>
      </c>
      <c r="K59" s="54">
        <v>100.80704238932685</v>
      </c>
      <c r="L59" s="54">
        <v>99.185773061427113</v>
      </c>
      <c r="M59" s="54">
        <v>102.00287932234492</v>
      </c>
      <c r="N59" s="54">
        <v>97.023528988560741</v>
      </c>
      <c r="O59" s="61">
        <v>99.587604197704692</v>
      </c>
      <c r="P59" s="30">
        <f t="shared" si="1"/>
        <v>99.637897927918502</v>
      </c>
      <c r="Q59" s="7" t="s">
        <v>192</v>
      </c>
      <c r="R59" s="44" t="s">
        <v>57</v>
      </c>
    </row>
    <row r="60" spans="1:18" ht="12" customHeight="1" x14ac:dyDescent="0.2">
      <c r="A60" s="5" t="s">
        <v>58</v>
      </c>
      <c r="B60" s="51" t="s">
        <v>163</v>
      </c>
      <c r="C60" s="25">
        <v>99.53552619745119</v>
      </c>
      <c r="D60" s="54">
        <v>98.021021677309619</v>
      </c>
      <c r="E60" s="24">
        <v>99.239156195470386</v>
      </c>
      <c r="F60" s="67">
        <v>97.391155509906085</v>
      </c>
      <c r="G60" s="54">
        <v>99.057951352800913</v>
      </c>
      <c r="H60" s="54">
        <v>102.62328266898342</v>
      </c>
      <c r="I60" s="64">
        <v>97.16659353951367</v>
      </c>
      <c r="J60" s="25">
        <v>99.522098991073037</v>
      </c>
      <c r="K60" s="54">
        <v>99.96535344091194</v>
      </c>
      <c r="L60" s="54">
        <v>97.535333995383496</v>
      </c>
      <c r="M60" s="54">
        <v>99.773439718915029</v>
      </c>
      <c r="N60" s="54">
        <v>100.21487190784246</v>
      </c>
      <c r="O60" s="61">
        <v>101.75761884493417</v>
      </c>
      <c r="P60" s="30">
        <f t="shared" si="1"/>
        <v>99.500769997026438</v>
      </c>
      <c r="Q60" s="7" t="s">
        <v>193</v>
      </c>
      <c r="R60" s="44" t="s">
        <v>58</v>
      </c>
    </row>
    <row r="61" spans="1:18" ht="12" customHeight="1" x14ac:dyDescent="0.2">
      <c r="A61" s="5" t="s">
        <v>59</v>
      </c>
      <c r="B61" s="51" t="s">
        <v>164</v>
      </c>
      <c r="C61" s="25">
        <v>99.670782141430692</v>
      </c>
      <c r="D61" s="54">
        <v>99.424083292252618</v>
      </c>
      <c r="E61" s="24">
        <v>100.39424577554917</v>
      </c>
      <c r="F61" s="67">
        <v>100.28283907966342</v>
      </c>
      <c r="G61" s="54">
        <v>97.760040305916476</v>
      </c>
      <c r="H61" s="54">
        <v>100.14809491051575</v>
      </c>
      <c r="I61" s="64">
        <v>102.71631773749941</v>
      </c>
      <c r="J61" s="25">
        <v>99.695358887496241</v>
      </c>
      <c r="K61" s="54">
        <v>98.760212027906618</v>
      </c>
      <c r="L61" s="54">
        <v>103.36132610723485</v>
      </c>
      <c r="M61" s="54">
        <v>95.557199145069305</v>
      </c>
      <c r="N61" s="54">
        <v>101.53519663016432</v>
      </c>
      <c r="O61" s="61">
        <v>99.322039691593019</v>
      </c>
      <c r="P61" s="30">
        <f t="shared" si="1"/>
        <v>99.913862452305935</v>
      </c>
      <c r="Q61" s="7" t="s">
        <v>194</v>
      </c>
      <c r="R61" s="44" t="s">
        <v>59</v>
      </c>
    </row>
    <row r="62" spans="1:18" ht="12" customHeight="1" x14ac:dyDescent="0.2">
      <c r="A62" s="5" t="s">
        <v>60</v>
      </c>
      <c r="B62" s="51" t="s">
        <v>165</v>
      </c>
      <c r="C62" s="25">
        <v>101.38986742599731</v>
      </c>
      <c r="D62" s="54">
        <v>99.66000248158727</v>
      </c>
      <c r="E62" s="24">
        <v>100.01944833734396</v>
      </c>
      <c r="F62" s="67">
        <v>100.1593319049344</v>
      </c>
      <c r="G62" s="54">
        <v>100.11541465248068</v>
      </c>
      <c r="H62" s="54">
        <v>99.487428796815337</v>
      </c>
      <c r="I62" s="64">
        <v>98.94132826987591</v>
      </c>
      <c r="J62" s="25">
        <v>100.14599035142318</v>
      </c>
      <c r="K62" s="54">
        <v>99.944653079559743</v>
      </c>
      <c r="L62" s="54">
        <v>102.33446434970092</v>
      </c>
      <c r="M62" s="54">
        <v>99.975937622798767</v>
      </c>
      <c r="N62" s="54">
        <v>100.40964647468445</v>
      </c>
      <c r="O62" s="61">
        <v>96.776822416687779</v>
      </c>
      <c r="P62" s="30">
        <f t="shared" si="1"/>
        <v>99.829101791896122</v>
      </c>
      <c r="Q62" s="7" t="s">
        <v>195</v>
      </c>
      <c r="R62" s="44" t="s">
        <v>60</v>
      </c>
    </row>
    <row r="63" spans="1:18" ht="12" customHeight="1" x14ac:dyDescent="0.2">
      <c r="A63" s="5" t="s">
        <v>61</v>
      </c>
      <c r="B63" s="51" t="s">
        <v>166</v>
      </c>
      <c r="C63" s="25">
        <v>100.16000640463352</v>
      </c>
      <c r="D63" s="54">
        <v>99.998815152223273</v>
      </c>
      <c r="E63" s="24">
        <v>99.997199417526588</v>
      </c>
      <c r="F63" s="67">
        <v>100.25536197033422</v>
      </c>
      <c r="G63" s="54">
        <v>99.293109656197956</v>
      </c>
      <c r="H63" s="54">
        <v>100.00313803987578</v>
      </c>
      <c r="I63" s="64">
        <v>100.01370090230984</v>
      </c>
      <c r="J63" s="25">
        <v>100.00021638010608</v>
      </c>
      <c r="K63" s="54">
        <v>99.999783620362123</v>
      </c>
      <c r="L63" s="54">
        <v>100</v>
      </c>
      <c r="M63" s="54">
        <v>100</v>
      </c>
      <c r="N63" s="54">
        <v>100</v>
      </c>
      <c r="O63" s="61">
        <v>99.994915067506156</v>
      </c>
      <c r="P63" s="30">
        <f t="shared" si="1"/>
        <v>99.956022563669222</v>
      </c>
      <c r="Q63" s="7" t="s">
        <v>196</v>
      </c>
      <c r="R63" s="44" t="s">
        <v>61</v>
      </c>
    </row>
    <row r="64" spans="1:18" ht="12" customHeight="1" x14ac:dyDescent="0.2">
      <c r="A64" s="5" t="s">
        <v>62</v>
      </c>
      <c r="B64" s="51" t="s">
        <v>167</v>
      </c>
      <c r="C64" s="25">
        <v>100.30002575565014</v>
      </c>
      <c r="D64" s="54">
        <v>100.06739675823513</v>
      </c>
      <c r="E64" s="24">
        <v>100.18437481459507</v>
      </c>
      <c r="F64" s="67">
        <v>100.27533561217862</v>
      </c>
      <c r="G64" s="54">
        <v>100.4578562345562</v>
      </c>
      <c r="H64" s="54">
        <v>100.1852777781846</v>
      </c>
      <c r="I64" s="64">
        <v>100.19175399257037</v>
      </c>
      <c r="J64" s="25">
        <v>99.578777106865545</v>
      </c>
      <c r="K64" s="54">
        <v>99.940648033232605</v>
      </c>
      <c r="L64" s="54">
        <v>100.13117051704678</v>
      </c>
      <c r="M64" s="54">
        <v>100.11275912351081</v>
      </c>
      <c r="N64" s="54">
        <v>99.364721550165527</v>
      </c>
      <c r="O64" s="61">
        <v>99.715579233750518</v>
      </c>
      <c r="P64" s="30">
        <f t="shared" si="1"/>
        <v>99.995387918206177</v>
      </c>
      <c r="Q64" s="7" t="s">
        <v>197</v>
      </c>
      <c r="R64" s="44" t="s">
        <v>62</v>
      </c>
    </row>
    <row r="65" spans="1:18" ht="12" customHeight="1" x14ac:dyDescent="0.2">
      <c r="A65" s="5" t="s">
        <v>63</v>
      </c>
      <c r="B65" s="51" t="s">
        <v>168</v>
      </c>
      <c r="C65" s="25">
        <v>99.362573551347992</v>
      </c>
      <c r="D65" s="54">
        <v>100.63660973673419</v>
      </c>
      <c r="E65" s="24">
        <v>99.840979564952733</v>
      </c>
      <c r="F65" s="67">
        <v>99.435519233740322</v>
      </c>
      <c r="G65" s="54">
        <v>100.21838874056392</v>
      </c>
      <c r="H65" s="54">
        <v>100.0861053706281</v>
      </c>
      <c r="I65" s="64">
        <v>99.583039392319719</v>
      </c>
      <c r="J65" s="25">
        <v>100.82860830017995</v>
      </c>
      <c r="K65" s="54">
        <v>100.02428694106213</v>
      </c>
      <c r="L65" s="54">
        <v>100.25971300273878</v>
      </c>
      <c r="M65" s="54">
        <v>100.40173113432994</v>
      </c>
      <c r="N65" s="54">
        <v>99.77338430611627</v>
      </c>
      <c r="O65" s="61">
        <v>99.659124490345519</v>
      </c>
      <c r="P65" s="30">
        <f t="shared" si="1"/>
        <v>100.02699009120246</v>
      </c>
      <c r="Q65" s="7" t="s">
        <v>198</v>
      </c>
      <c r="R65" s="44" t="s">
        <v>63</v>
      </c>
    </row>
    <row r="66" spans="1:18" ht="12" customHeight="1" x14ac:dyDescent="0.2">
      <c r="A66" s="5" t="s">
        <v>64</v>
      </c>
      <c r="B66" s="51" t="s">
        <v>169</v>
      </c>
      <c r="C66" s="25">
        <v>98.780860688906998</v>
      </c>
      <c r="D66" s="54">
        <v>101.18287537142588</v>
      </c>
      <c r="E66" s="24">
        <v>99.094647810206652</v>
      </c>
      <c r="F66" s="67">
        <v>99.538753082492519</v>
      </c>
      <c r="G66" s="54">
        <v>100</v>
      </c>
      <c r="H66" s="54">
        <v>100.25911131873642</v>
      </c>
      <c r="I66" s="64">
        <v>102.94496456122585</v>
      </c>
      <c r="J66" s="25">
        <v>100</v>
      </c>
      <c r="K66" s="54">
        <v>101.30141968816892</v>
      </c>
      <c r="L66" s="54">
        <v>100.79976699755069</v>
      </c>
      <c r="M66" s="54">
        <v>100.46850353854919</v>
      </c>
      <c r="N66" s="54">
        <v>97.484972439236543</v>
      </c>
      <c r="O66" s="61">
        <v>98.725912869696145</v>
      </c>
      <c r="P66" s="30">
        <f t="shared" si="1"/>
        <v>100.15234044956563</v>
      </c>
      <c r="Q66" s="7" t="s">
        <v>199</v>
      </c>
      <c r="R66" s="44" t="s">
        <v>64</v>
      </c>
    </row>
    <row r="67" spans="1:18" ht="12" customHeight="1" x14ac:dyDescent="0.2">
      <c r="A67" s="5" t="s">
        <v>65</v>
      </c>
      <c r="B67" s="51" t="s">
        <v>170</v>
      </c>
      <c r="C67" s="25">
        <v>100.43765393574063</v>
      </c>
      <c r="D67" s="54">
        <v>102.4851292804897</v>
      </c>
      <c r="E67" s="24">
        <v>96.811124909946386</v>
      </c>
      <c r="F67" s="67">
        <v>99.930346682580861</v>
      </c>
      <c r="G67" s="54">
        <v>101.54226852539465</v>
      </c>
      <c r="H67" s="54">
        <v>98.481156125629639</v>
      </c>
      <c r="I67" s="64">
        <v>99.69600825941788</v>
      </c>
      <c r="J67" s="25">
        <v>100.5747325984438</v>
      </c>
      <c r="K67" s="54">
        <v>97.924183456674413</v>
      </c>
      <c r="L67" s="54">
        <v>103.56919881024776</v>
      </c>
      <c r="M67" s="54">
        <v>98.771325345018838</v>
      </c>
      <c r="N67" s="54">
        <v>98.296275741769918</v>
      </c>
      <c r="O67" s="61">
        <v>99.441892727495627</v>
      </c>
      <c r="P67" s="30">
        <f t="shared" si="1"/>
        <v>99.822738827267329</v>
      </c>
      <c r="Q67" s="7" t="s">
        <v>200</v>
      </c>
      <c r="R67" s="44" t="s">
        <v>65</v>
      </c>
    </row>
    <row r="68" spans="1:18" ht="12" customHeight="1" x14ac:dyDescent="0.2">
      <c r="A68" s="5" t="s">
        <v>66</v>
      </c>
      <c r="B68" s="51" t="s">
        <v>171</v>
      </c>
      <c r="C68" s="25">
        <v>105.90013325001509</v>
      </c>
      <c r="D68" s="54">
        <v>101.28186221350023</v>
      </c>
      <c r="E68" s="24">
        <v>93.406241732743695</v>
      </c>
      <c r="F68" s="67">
        <v>108.29735853064786</v>
      </c>
      <c r="G68" s="54">
        <v>100.10432463472934</v>
      </c>
      <c r="H68" s="54">
        <v>100.08649936109579</v>
      </c>
      <c r="I68" s="64">
        <v>100.1396640990869</v>
      </c>
      <c r="J68" s="25">
        <v>95.605906846450921</v>
      </c>
      <c r="K68" s="54">
        <v>100.06155842193776</v>
      </c>
      <c r="L68" s="54">
        <v>96.662541289713388</v>
      </c>
      <c r="M68" s="54">
        <v>105.89992066051595</v>
      </c>
      <c r="N68" s="54">
        <v>94.539140009517908</v>
      </c>
      <c r="O68" s="61">
        <v>111.31258259585104</v>
      </c>
      <c r="P68" s="30">
        <f t="shared" si="1"/>
        <v>101.2709496449547</v>
      </c>
      <c r="Q68" s="7" t="s">
        <v>201</v>
      </c>
      <c r="R68" s="44" t="s">
        <v>66</v>
      </c>
    </row>
    <row r="69" spans="1:18" ht="12" customHeight="1" thickBot="1" x14ac:dyDescent="0.25">
      <c r="A69" s="43" t="s">
        <v>69</v>
      </c>
      <c r="B69" s="52" t="s">
        <v>172</v>
      </c>
      <c r="C69" s="26">
        <v>101.29854707716903</v>
      </c>
      <c r="D69" s="27">
        <v>100.92654460491721</v>
      </c>
      <c r="E69" s="27">
        <v>99.258797334651661</v>
      </c>
      <c r="F69" s="68">
        <v>102.96288208203748</v>
      </c>
      <c r="G69" s="27">
        <v>110.88780609236248</v>
      </c>
      <c r="H69" s="27">
        <v>97.090689433182092</v>
      </c>
      <c r="I69" s="65">
        <v>94.467066662664806</v>
      </c>
      <c r="J69" s="26">
        <v>88.167532679377587</v>
      </c>
      <c r="K69" s="27">
        <v>118.29759727861695</v>
      </c>
      <c r="L69" s="27">
        <v>97.457995009938671</v>
      </c>
      <c r="M69" s="27">
        <v>99.853094968062678</v>
      </c>
      <c r="N69" s="27">
        <v>100.76366035075898</v>
      </c>
      <c r="O69" s="62">
        <v>100.6473708717314</v>
      </c>
      <c r="P69" s="31">
        <f t="shared" si="1"/>
        <v>101.05956954287332</v>
      </c>
      <c r="Q69" s="52" t="s">
        <v>202</v>
      </c>
      <c r="R69" s="45" t="s">
        <v>69</v>
      </c>
    </row>
    <row r="70" spans="1:18" ht="12.75" customHeight="1" thickTop="1" x14ac:dyDescent="0.2"/>
    <row r="71" spans="1:18" ht="12.75" customHeight="1" x14ac:dyDescent="0.2">
      <c r="A71" s="37" t="s">
        <v>135</v>
      </c>
      <c r="J71" s="37" t="s">
        <v>136</v>
      </c>
    </row>
    <row r="72" spans="1:18" ht="12.75" customHeight="1" x14ac:dyDescent="0.2">
      <c r="A72" s="37" t="s">
        <v>132</v>
      </c>
      <c r="J72" s="37" t="s">
        <v>398</v>
      </c>
    </row>
  </sheetData>
  <mergeCells count="18">
    <mergeCell ref="R38:R40"/>
    <mergeCell ref="Q38:Q40"/>
    <mergeCell ref="R4:R6"/>
    <mergeCell ref="Q4:Q6"/>
    <mergeCell ref="C39:E39"/>
    <mergeCell ref="F39:I39"/>
    <mergeCell ref="C5:E5"/>
    <mergeCell ref="F5:I5"/>
    <mergeCell ref="A4:A6"/>
    <mergeCell ref="B4:B6"/>
    <mergeCell ref="C4:I4"/>
    <mergeCell ref="J4:P4"/>
    <mergeCell ref="A38:A40"/>
    <mergeCell ref="B38:B40"/>
    <mergeCell ref="C38:I38"/>
    <mergeCell ref="J38:P38"/>
    <mergeCell ref="J5:P5"/>
    <mergeCell ref="J39:P39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8" orientation="portrait" useFirstPageNumber="1" r:id="rId1"/>
  <headerFooter alignWithMargins="0">
    <oddFooter>&amp;C&amp;12&amp;P</oddFooter>
  </headerFooter>
  <ignoredErrors>
    <ignoredError sqref="A8:A35 A42:A69 R8:R35 R42:R69" numberStoredAsText="1"/>
    <ignoredError sqref="P41:P69 P7:P35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R38"/>
  <sheetViews>
    <sheetView zoomScaleNormal="10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26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7" t="s">
        <v>105</v>
      </c>
      <c r="B4" s="74" t="s">
        <v>128</v>
      </c>
      <c r="C4" s="80" t="s">
        <v>122</v>
      </c>
      <c r="D4" s="81"/>
      <c r="E4" s="81"/>
      <c r="F4" s="81"/>
      <c r="G4" s="81"/>
      <c r="H4" s="81"/>
      <c r="I4" s="82"/>
      <c r="J4" s="80" t="s">
        <v>123</v>
      </c>
      <c r="K4" s="97"/>
      <c r="L4" s="97"/>
      <c r="M4" s="97"/>
      <c r="N4" s="97"/>
      <c r="O4" s="97"/>
      <c r="P4" s="98"/>
      <c r="Q4" s="74" t="s">
        <v>129</v>
      </c>
      <c r="R4" s="74" t="s">
        <v>105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29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99.384141847537833</v>
      </c>
      <c r="D7" s="28">
        <v>99.388144939729813</v>
      </c>
      <c r="E7" s="28">
        <v>99.740625790999474</v>
      </c>
      <c r="F7" s="66">
        <v>99.530443851210364</v>
      </c>
      <c r="G7" s="28">
        <v>99.414129824539572</v>
      </c>
      <c r="H7" s="28">
        <v>98.090363452440812</v>
      </c>
      <c r="I7" s="69">
        <v>96.389823631614519</v>
      </c>
      <c r="J7" s="35">
        <v>96.491325028238052</v>
      </c>
      <c r="K7" s="28">
        <v>97.680503401775312</v>
      </c>
      <c r="L7" s="28">
        <v>98.061399229036041</v>
      </c>
      <c r="M7" s="28">
        <v>98.592742038986032</v>
      </c>
      <c r="N7" s="28">
        <v>97.671547318277049</v>
      </c>
      <c r="O7" s="58">
        <v>97.379143910002085</v>
      </c>
      <c r="P7" s="32">
        <f t="shared" ref="P7:P35" si="0">AVERAGE(F7:O7)</f>
        <v>97.93014216861198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144</v>
      </c>
      <c r="C8" s="25">
        <v>98.741068770988207</v>
      </c>
      <c r="D8" s="54">
        <v>98.718526522441081</v>
      </c>
      <c r="E8" s="24">
        <v>100.67093252423149</v>
      </c>
      <c r="F8" s="67">
        <v>101.34726501508386</v>
      </c>
      <c r="G8" s="54">
        <v>103.04141483931643</v>
      </c>
      <c r="H8" s="54">
        <v>104.39409457759974</v>
      </c>
      <c r="I8" s="64">
        <v>99.675494572559714</v>
      </c>
      <c r="J8" s="25">
        <v>99.858197881061855</v>
      </c>
      <c r="K8" s="54">
        <v>100.2647892061449</v>
      </c>
      <c r="L8" s="54">
        <v>101.21816811213247</v>
      </c>
      <c r="M8" s="54">
        <v>101.2358488450509</v>
      </c>
      <c r="N8" s="54">
        <v>100.16799301440804</v>
      </c>
      <c r="O8" s="61">
        <v>99.927066554566963</v>
      </c>
      <c r="P8" s="30">
        <f t="shared" si="0"/>
        <v>101.11303326179249</v>
      </c>
      <c r="Q8" s="7" t="s">
        <v>174</v>
      </c>
      <c r="R8" s="44" t="s">
        <v>41</v>
      </c>
    </row>
    <row r="9" spans="1:18" ht="12" customHeight="1" x14ac:dyDescent="0.2">
      <c r="A9" s="5" t="s">
        <v>42</v>
      </c>
      <c r="B9" s="51" t="s">
        <v>145</v>
      </c>
      <c r="C9" s="25">
        <v>98.935163618162747</v>
      </c>
      <c r="D9" s="54">
        <v>99.280387137606297</v>
      </c>
      <c r="E9" s="24">
        <v>95.521528013160804</v>
      </c>
      <c r="F9" s="67">
        <v>96.560529416388462</v>
      </c>
      <c r="G9" s="54">
        <v>97.225936531228314</v>
      </c>
      <c r="H9" s="54">
        <v>96.70761433672287</v>
      </c>
      <c r="I9" s="64">
        <v>96.415124784425899</v>
      </c>
      <c r="J9" s="25">
        <v>96.114165295717441</v>
      </c>
      <c r="K9" s="54">
        <v>97.230970008943146</v>
      </c>
      <c r="L9" s="54">
        <v>96.8070116643228</v>
      </c>
      <c r="M9" s="54">
        <v>94.787719024434935</v>
      </c>
      <c r="N9" s="54">
        <v>94.125215890054164</v>
      </c>
      <c r="O9" s="61">
        <v>95.614705823517426</v>
      </c>
      <c r="P9" s="30">
        <f t="shared" si="0"/>
        <v>96.158899277575557</v>
      </c>
      <c r="Q9" s="7" t="s">
        <v>175</v>
      </c>
      <c r="R9" s="5" t="s">
        <v>42</v>
      </c>
    </row>
    <row r="10" spans="1:18" ht="12" customHeight="1" x14ac:dyDescent="0.2">
      <c r="A10" s="5" t="s">
        <v>43</v>
      </c>
      <c r="B10" s="51" t="s">
        <v>173</v>
      </c>
      <c r="C10" s="25">
        <v>106.47961340217722</v>
      </c>
      <c r="D10" s="54">
        <v>100.97548239466538</v>
      </c>
      <c r="E10" s="24">
        <v>102.02007798285501</v>
      </c>
      <c r="F10" s="67">
        <v>100.77134462854285</v>
      </c>
      <c r="G10" s="54">
        <v>103.74439551172172</v>
      </c>
      <c r="H10" s="54">
        <v>101.05367571087763</v>
      </c>
      <c r="I10" s="64">
        <v>101.28761408514629</v>
      </c>
      <c r="J10" s="25">
        <v>101.67253212908378</v>
      </c>
      <c r="K10" s="54">
        <v>101.29833046635157</v>
      </c>
      <c r="L10" s="54">
        <v>95.522878190153278</v>
      </c>
      <c r="M10" s="54">
        <v>102.24331850744872</v>
      </c>
      <c r="N10" s="54">
        <v>99.88494665074974</v>
      </c>
      <c r="O10" s="61">
        <v>106.46487319194355</v>
      </c>
      <c r="P10" s="30">
        <f t="shared" si="0"/>
        <v>101.39439090720191</v>
      </c>
      <c r="Q10" s="7" t="s">
        <v>203</v>
      </c>
      <c r="R10" s="5" t="s">
        <v>43</v>
      </c>
    </row>
    <row r="11" spans="1:18" ht="12" customHeight="1" x14ac:dyDescent="0.2">
      <c r="A11" s="5" t="s">
        <v>107</v>
      </c>
      <c r="B11" s="51" t="s">
        <v>147</v>
      </c>
      <c r="C11" s="25">
        <v>89.223620587005371</v>
      </c>
      <c r="D11" s="54">
        <v>90.678602721565113</v>
      </c>
      <c r="E11" s="24">
        <v>101.2534793771722</v>
      </c>
      <c r="F11" s="67">
        <v>98.32282160071891</v>
      </c>
      <c r="G11" s="54">
        <v>101.5460861530521</v>
      </c>
      <c r="H11" s="54">
        <v>101.25976540143571</v>
      </c>
      <c r="I11" s="64">
        <v>93.793305211504048</v>
      </c>
      <c r="J11" s="25">
        <v>90.912963145339404</v>
      </c>
      <c r="K11" s="54">
        <v>97.004949215070255</v>
      </c>
      <c r="L11" s="54">
        <v>98.506153430774162</v>
      </c>
      <c r="M11" s="54">
        <v>90.368605516995657</v>
      </c>
      <c r="N11" s="54">
        <v>96.878951737539595</v>
      </c>
      <c r="O11" s="61">
        <v>111.17571452068663</v>
      </c>
      <c r="P11" s="30">
        <f t="shared" si="0"/>
        <v>97.976931593311647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1" t="s">
        <v>148</v>
      </c>
      <c r="C12" s="25">
        <v>100</v>
      </c>
      <c r="D12" s="54">
        <v>100</v>
      </c>
      <c r="E12" s="24">
        <v>100</v>
      </c>
      <c r="F12" s="67">
        <v>100</v>
      </c>
      <c r="G12" s="54">
        <v>100</v>
      </c>
      <c r="H12" s="54">
        <v>100</v>
      </c>
      <c r="I12" s="64">
        <v>100</v>
      </c>
      <c r="J12" s="25">
        <v>100</v>
      </c>
      <c r="K12" s="54">
        <v>100</v>
      </c>
      <c r="L12" s="54">
        <v>100</v>
      </c>
      <c r="M12" s="54">
        <v>100</v>
      </c>
      <c r="N12" s="54">
        <v>100</v>
      </c>
      <c r="O12" s="61">
        <v>100</v>
      </c>
      <c r="P12" s="30">
        <f t="shared" si="0"/>
        <v>100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1" t="s">
        <v>149</v>
      </c>
      <c r="C13" s="25">
        <v>117.74258476422762</v>
      </c>
      <c r="D13" s="54">
        <v>111.44444283175787</v>
      </c>
      <c r="E13" s="24">
        <v>106.36617103737238</v>
      </c>
      <c r="F13" s="67">
        <v>104.55562290066783</v>
      </c>
      <c r="G13" s="54">
        <v>100.8531878702924</v>
      </c>
      <c r="H13" s="54">
        <v>100.60072106990725</v>
      </c>
      <c r="I13" s="64">
        <v>100.23125839099328</v>
      </c>
      <c r="J13" s="25">
        <v>102.02807343712101</v>
      </c>
      <c r="K13" s="54">
        <v>102.27047377145244</v>
      </c>
      <c r="L13" s="54">
        <v>103.06811044502304</v>
      </c>
      <c r="M13" s="54">
        <v>104.81946757292211</v>
      </c>
      <c r="N13" s="54">
        <v>103.69542624483161</v>
      </c>
      <c r="O13" s="61">
        <v>99.025830362573103</v>
      </c>
      <c r="P13" s="30">
        <f t="shared" si="0"/>
        <v>102.11481720657841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1" t="s">
        <v>150</v>
      </c>
      <c r="C14" s="25">
        <v>98.796483008415066</v>
      </c>
      <c r="D14" s="54">
        <v>98.736467132569217</v>
      </c>
      <c r="E14" s="24">
        <v>99.496525530047592</v>
      </c>
      <c r="F14" s="67">
        <v>98.923902404541522</v>
      </c>
      <c r="G14" s="54">
        <v>99.259881689213159</v>
      </c>
      <c r="H14" s="54">
        <v>99.770856256557522</v>
      </c>
      <c r="I14" s="64">
        <v>100.60109459551674</v>
      </c>
      <c r="J14" s="25">
        <v>100.32576178672292</v>
      </c>
      <c r="K14" s="54">
        <v>99.465137041191525</v>
      </c>
      <c r="L14" s="54">
        <v>98.23687238292149</v>
      </c>
      <c r="M14" s="54">
        <v>98.717671924842904</v>
      </c>
      <c r="N14" s="54">
        <v>98.477493296390023</v>
      </c>
      <c r="O14" s="61">
        <v>98.389240350243867</v>
      </c>
      <c r="P14" s="30">
        <f t="shared" si="0"/>
        <v>99.216791172814169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1" t="s">
        <v>151</v>
      </c>
      <c r="C15" s="25">
        <v>105.2287118165135</v>
      </c>
      <c r="D15" s="54">
        <v>102.36417175724645</v>
      </c>
      <c r="E15" s="24">
        <v>101.3867917711341</v>
      </c>
      <c r="F15" s="67">
        <v>96.667349454114813</v>
      </c>
      <c r="G15" s="54">
        <v>96.527664999712343</v>
      </c>
      <c r="H15" s="54">
        <v>96.013954355180744</v>
      </c>
      <c r="I15" s="64">
        <v>93.27334037927497</v>
      </c>
      <c r="J15" s="25">
        <v>95.478588062488313</v>
      </c>
      <c r="K15" s="54">
        <v>97.132132818276361</v>
      </c>
      <c r="L15" s="54">
        <v>95.49060457470668</v>
      </c>
      <c r="M15" s="54">
        <v>95.199762286420167</v>
      </c>
      <c r="N15" s="54">
        <v>96.421976574071337</v>
      </c>
      <c r="O15" s="61">
        <v>94.958873033144698</v>
      </c>
      <c r="P15" s="30">
        <f t="shared" si="0"/>
        <v>95.71642465373904</v>
      </c>
      <c r="Q15" s="7" t="s">
        <v>181</v>
      </c>
      <c r="R15" s="5" t="s">
        <v>104</v>
      </c>
    </row>
    <row r="16" spans="1:18" ht="12" customHeight="1" x14ac:dyDescent="0.2">
      <c r="A16" s="5" t="s">
        <v>108</v>
      </c>
      <c r="B16" s="51" t="s">
        <v>153</v>
      </c>
      <c r="C16" s="25">
        <v>102.23917485082521</v>
      </c>
      <c r="D16" s="54">
        <v>101.35056882381113</v>
      </c>
      <c r="E16" s="24">
        <v>98.635288757600435</v>
      </c>
      <c r="F16" s="67">
        <v>99.92847098183033</v>
      </c>
      <c r="G16" s="54">
        <v>100.26316798430703</v>
      </c>
      <c r="H16" s="54">
        <v>100.22594364302964</v>
      </c>
      <c r="I16" s="64">
        <v>102.87442696087959</v>
      </c>
      <c r="J16" s="25">
        <v>104.60833513634542</v>
      </c>
      <c r="K16" s="54">
        <v>102.79408319478031</v>
      </c>
      <c r="L16" s="54">
        <v>103.60585712445187</v>
      </c>
      <c r="M16" s="54">
        <v>102.51098617104266</v>
      </c>
      <c r="N16" s="54">
        <v>101.02119799773286</v>
      </c>
      <c r="O16" s="61">
        <v>102.69110902532807</v>
      </c>
      <c r="P16" s="30">
        <f t="shared" si="0"/>
        <v>102.05235782197278</v>
      </c>
      <c r="Q16" s="7" t="s">
        <v>183</v>
      </c>
      <c r="R16" s="5" t="s">
        <v>108</v>
      </c>
    </row>
    <row r="17" spans="1:18" ht="12" customHeight="1" x14ac:dyDescent="0.2">
      <c r="A17" s="5" t="s">
        <v>109</v>
      </c>
      <c r="B17" s="51" t="s">
        <v>154</v>
      </c>
      <c r="C17" s="25">
        <v>103.76447706591303</v>
      </c>
      <c r="D17" s="54">
        <v>100.40264508179091</v>
      </c>
      <c r="E17" s="24">
        <v>101.05690417492002</v>
      </c>
      <c r="F17" s="67">
        <v>100.98086487593416</v>
      </c>
      <c r="G17" s="54">
        <v>102.61791590875369</v>
      </c>
      <c r="H17" s="54">
        <v>100.17107888713095</v>
      </c>
      <c r="I17" s="64">
        <v>101.26290787159307</v>
      </c>
      <c r="J17" s="25">
        <v>103.82360240619126</v>
      </c>
      <c r="K17" s="54">
        <v>99.599532687444338</v>
      </c>
      <c r="L17" s="54">
        <v>98.839365694743165</v>
      </c>
      <c r="M17" s="54">
        <v>103.85953683258471</v>
      </c>
      <c r="N17" s="54">
        <v>100.50248302061881</v>
      </c>
      <c r="O17" s="61">
        <v>101.95578179072749</v>
      </c>
      <c r="P17" s="30">
        <f t="shared" si="0"/>
        <v>101.36130699757216</v>
      </c>
      <c r="Q17" s="7" t="s">
        <v>184</v>
      </c>
      <c r="R17" s="5" t="s">
        <v>109</v>
      </c>
    </row>
    <row r="18" spans="1:18" ht="12" customHeight="1" x14ac:dyDescent="0.2">
      <c r="A18" s="5" t="s">
        <v>49</v>
      </c>
      <c r="B18" s="51" t="s">
        <v>155</v>
      </c>
      <c r="C18" s="25">
        <v>104.32290528616961</v>
      </c>
      <c r="D18" s="54">
        <v>102.42894170318755</v>
      </c>
      <c r="E18" s="24">
        <v>101.1835575216914</v>
      </c>
      <c r="F18" s="67">
        <v>103.80403100697512</v>
      </c>
      <c r="G18" s="54">
        <v>103.52574511182394</v>
      </c>
      <c r="H18" s="54">
        <v>101.2183433125774</v>
      </c>
      <c r="I18" s="64">
        <v>101.66379917819859</v>
      </c>
      <c r="J18" s="25">
        <v>98.960762846809843</v>
      </c>
      <c r="K18" s="54">
        <v>97.891228010921466</v>
      </c>
      <c r="L18" s="54">
        <v>102.12337564380735</v>
      </c>
      <c r="M18" s="54">
        <v>96.961042095358678</v>
      </c>
      <c r="N18" s="54">
        <v>99.619867521418925</v>
      </c>
      <c r="O18" s="61">
        <v>99.927745318683364</v>
      </c>
      <c r="P18" s="30">
        <f t="shared" si="0"/>
        <v>100.56959400465747</v>
      </c>
      <c r="Q18" s="7" t="s">
        <v>185</v>
      </c>
      <c r="R18" s="5" t="s">
        <v>49</v>
      </c>
    </row>
    <row r="19" spans="1:18" ht="12" customHeight="1" x14ac:dyDescent="0.2">
      <c r="A19" s="5" t="s">
        <v>50</v>
      </c>
      <c r="B19" s="51" t="s">
        <v>156</v>
      </c>
      <c r="C19" s="25">
        <v>97.209223434513859</v>
      </c>
      <c r="D19" s="54">
        <v>97.19972725198717</v>
      </c>
      <c r="E19" s="24">
        <v>94.085439018007847</v>
      </c>
      <c r="F19" s="67">
        <v>95.649606486131844</v>
      </c>
      <c r="G19" s="54">
        <v>95.648569854555319</v>
      </c>
      <c r="H19" s="54">
        <v>93.164851506044997</v>
      </c>
      <c r="I19" s="64">
        <v>94.036746064226733</v>
      </c>
      <c r="J19" s="25">
        <v>93.368394907779503</v>
      </c>
      <c r="K19" s="54">
        <v>96.199207898794526</v>
      </c>
      <c r="L19" s="54">
        <v>94.125898732103536</v>
      </c>
      <c r="M19" s="54">
        <v>93.514468673657476</v>
      </c>
      <c r="N19" s="54">
        <v>95.078590165789606</v>
      </c>
      <c r="O19" s="61">
        <v>97.226006049147415</v>
      </c>
      <c r="P19" s="30">
        <f t="shared" si="0"/>
        <v>94.801234033823093</v>
      </c>
      <c r="Q19" s="7" t="s">
        <v>186</v>
      </c>
      <c r="R19" s="5" t="s">
        <v>50</v>
      </c>
    </row>
    <row r="20" spans="1:18" ht="12" customHeight="1" x14ac:dyDescent="0.2">
      <c r="A20" s="5" t="s">
        <v>51</v>
      </c>
      <c r="B20" s="51" t="s">
        <v>157</v>
      </c>
      <c r="C20" s="25">
        <v>94.261629011888928</v>
      </c>
      <c r="D20" s="54">
        <v>93.325866770763596</v>
      </c>
      <c r="E20" s="24">
        <v>92.58611124797649</v>
      </c>
      <c r="F20" s="67">
        <v>89.323816636141814</v>
      </c>
      <c r="G20" s="54">
        <v>91.164632363007968</v>
      </c>
      <c r="H20" s="54">
        <v>90.997198680886598</v>
      </c>
      <c r="I20" s="64">
        <v>90.603513333241295</v>
      </c>
      <c r="J20" s="25">
        <v>88.195395428083216</v>
      </c>
      <c r="K20" s="54">
        <v>89.526266313514128</v>
      </c>
      <c r="L20" s="54">
        <v>91.081858595943388</v>
      </c>
      <c r="M20" s="54">
        <v>93.002172362561453</v>
      </c>
      <c r="N20" s="54">
        <v>92.608806441975446</v>
      </c>
      <c r="O20" s="61">
        <v>90.95319068386118</v>
      </c>
      <c r="P20" s="30">
        <f t="shared" si="0"/>
        <v>90.745685083921657</v>
      </c>
      <c r="Q20" s="7" t="s">
        <v>187</v>
      </c>
      <c r="R20" s="5" t="s">
        <v>51</v>
      </c>
    </row>
    <row r="21" spans="1:18" ht="12" customHeight="1" x14ac:dyDescent="0.2">
      <c r="A21" s="5" t="s">
        <v>53</v>
      </c>
      <c r="B21" s="51" t="s">
        <v>158</v>
      </c>
      <c r="C21" s="25">
        <v>86.071276614613197</v>
      </c>
      <c r="D21" s="54">
        <v>90.535676760897388</v>
      </c>
      <c r="E21" s="24">
        <v>106.84608416966708</v>
      </c>
      <c r="F21" s="67">
        <v>102.47667246612029</v>
      </c>
      <c r="G21" s="54">
        <v>95.515193639031864</v>
      </c>
      <c r="H21" s="54">
        <v>65.548910550475242</v>
      </c>
      <c r="I21" s="64">
        <v>39.270741400104484</v>
      </c>
      <c r="J21" s="25">
        <v>42.428953945727287</v>
      </c>
      <c r="K21" s="54">
        <v>64.080950890866887</v>
      </c>
      <c r="L21" s="54">
        <v>65.684617841762375</v>
      </c>
      <c r="M21" s="54">
        <v>71.196433117379584</v>
      </c>
      <c r="N21" s="54">
        <v>55.406619590542114</v>
      </c>
      <c r="O21" s="61">
        <v>63.341605570328582</v>
      </c>
      <c r="P21" s="30">
        <f t="shared" si="0"/>
        <v>66.495069901233876</v>
      </c>
      <c r="Q21" s="7" t="s">
        <v>188</v>
      </c>
      <c r="R21" s="5" t="s">
        <v>53</v>
      </c>
    </row>
    <row r="22" spans="1:18" ht="12" customHeight="1" x14ac:dyDescent="0.2">
      <c r="A22" s="5" t="s">
        <v>54</v>
      </c>
      <c r="B22" s="51" t="s">
        <v>159</v>
      </c>
      <c r="C22" s="25">
        <v>99.655135868200801</v>
      </c>
      <c r="D22" s="54">
        <v>97.71516741219753</v>
      </c>
      <c r="E22" s="24">
        <v>95.799184379513591</v>
      </c>
      <c r="F22" s="67">
        <v>96.429760962414761</v>
      </c>
      <c r="G22" s="54">
        <v>97.095617636071722</v>
      </c>
      <c r="H22" s="54">
        <v>92.918586885742002</v>
      </c>
      <c r="I22" s="64">
        <v>89.19363902363942</v>
      </c>
      <c r="J22" s="25">
        <v>80.727967982386204</v>
      </c>
      <c r="K22" s="54">
        <v>80.935641442489327</v>
      </c>
      <c r="L22" s="54">
        <v>81.359838432217018</v>
      </c>
      <c r="M22" s="54">
        <v>85.14027791331624</v>
      </c>
      <c r="N22" s="54">
        <v>84.425056261732863</v>
      </c>
      <c r="O22" s="61">
        <v>83.439229235869419</v>
      </c>
      <c r="P22" s="30">
        <f t="shared" si="0"/>
        <v>87.166561577587885</v>
      </c>
      <c r="Q22" s="7" t="s">
        <v>189</v>
      </c>
      <c r="R22" s="44" t="s">
        <v>54</v>
      </c>
    </row>
    <row r="23" spans="1:18" ht="12" customHeight="1" x14ac:dyDescent="0.2">
      <c r="A23" s="5" t="s">
        <v>55</v>
      </c>
      <c r="B23" s="51" t="s">
        <v>160</v>
      </c>
      <c r="C23" s="25">
        <v>99.919616149322252</v>
      </c>
      <c r="D23" s="54">
        <v>99.839361426115985</v>
      </c>
      <c r="E23" s="24">
        <v>99.879472666239508</v>
      </c>
      <c r="F23" s="67">
        <v>99.759235519487888</v>
      </c>
      <c r="G23" s="54">
        <v>99.759235519487888</v>
      </c>
      <c r="H23" s="54">
        <v>99.719220775509527</v>
      </c>
      <c r="I23" s="64">
        <v>99.839361426115985</v>
      </c>
      <c r="J23" s="25">
        <v>99.879472666239508</v>
      </c>
      <c r="K23" s="54">
        <v>99.879472666239508</v>
      </c>
      <c r="L23" s="54">
        <v>99.919616149322252</v>
      </c>
      <c r="M23" s="54">
        <v>99.879472666239508</v>
      </c>
      <c r="N23" s="54">
        <v>100</v>
      </c>
      <c r="O23" s="61">
        <v>100</v>
      </c>
      <c r="P23" s="30">
        <f t="shared" si="0"/>
        <v>99.863508738864212</v>
      </c>
      <c r="Q23" s="7" t="s">
        <v>190</v>
      </c>
      <c r="R23" s="44" t="s">
        <v>55</v>
      </c>
    </row>
    <row r="24" spans="1:18" ht="12" customHeight="1" x14ac:dyDescent="0.2">
      <c r="A24" s="5" t="s">
        <v>56</v>
      </c>
      <c r="B24" s="51" t="s">
        <v>161</v>
      </c>
      <c r="C24" s="25">
        <v>99.724298143035085</v>
      </c>
      <c r="D24" s="54">
        <v>99.995661656089013</v>
      </c>
      <c r="E24" s="24">
        <v>100.12369792193738</v>
      </c>
      <c r="F24" s="67">
        <v>98.107618241806279</v>
      </c>
      <c r="G24" s="54">
        <v>99.466803554221798</v>
      </c>
      <c r="H24" s="54">
        <v>96.559637180409425</v>
      </c>
      <c r="I24" s="64">
        <v>97.225568676470274</v>
      </c>
      <c r="J24" s="25">
        <v>97.688395427521002</v>
      </c>
      <c r="K24" s="54">
        <v>98.750494214831335</v>
      </c>
      <c r="L24" s="54">
        <v>99.673659667809972</v>
      </c>
      <c r="M24" s="54">
        <v>98.757795239475115</v>
      </c>
      <c r="N24" s="54">
        <v>99.168492884473196</v>
      </c>
      <c r="O24" s="61">
        <v>99.328545542313122</v>
      </c>
      <c r="P24" s="30">
        <f t="shared" si="0"/>
        <v>98.472701062933155</v>
      </c>
      <c r="Q24" s="7" t="s">
        <v>191</v>
      </c>
      <c r="R24" s="44" t="s">
        <v>56</v>
      </c>
    </row>
    <row r="25" spans="1:18" ht="12" customHeight="1" x14ac:dyDescent="0.2">
      <c r="A25" s="5" t="s">
        <v>57</v>
      </c>
      <c r="B25" s="51" t="s">
        <v>162</v>
      </c>
      <c r="C25" s="25">
        <v>103.9868288719851</v>
      </c>
      <c r="D25" s="54">
        <v>103.23979885512632</v>
      </c>
      <c r="E25" s="24">
        <v>103.00808788727456</v>
      </c>
      <c r="F25" s="67">
        <v>100.52723414473755</v>
      </c>
      <c r="G25" s="54">
        <v>100.63858775043886</v>
      </c>
      <c r="H25" s="54">
        <v>98.451007199022314</v>
      </c>
      <c r="I25" s="64">
        <v>100.06658920686331</v>
      </c>
      <c r="J25" s="25">
        <v>97.492129242691888</v>
      </c>
      <c r="K25" s="54">
        <v>98.148703247020194</v>
      </c>
      <c r="L25" s="54">
        <v>98.864557258065105</v>
      </c>
      <c r="M25" s="54">
        <v>100.34116760697658</v>
      </c>
      <c r="N25" s="54">
        <v>98.868828262986042</v>
      </c>
      <c r="O25" s="61">
        <v>98.72680409049805</v>
      </c>
      <c r="P25" s="30">
        <f t="shared" si="0"/>
        <v>99.212560800929992</v>
      </c>
      <c r="Q25" s="7" t="s">
        <v>192</v>
      </c>
      <c r="R25" s="44" t="s">
        <v>57</v>
      </c>
    </row>
    <row r="26" spans="1:18" ht="12" customHeight="1" x14ac:dyDescent="0.2">
      <c r="A26" s="5" t="s">
        <v>58</v>
      </c>
      <c r="B26" s="51" t="s">
        <v>163</v>
      </c>
      <c r="C26" s="25">
        <v>99.792698414725436</v>
      </c>
      <c r="D26" s="54">
        <v>97.815626091824356</v>
      </c>
      <c r="E26" s="24">
        <v>97.07848422357948</v>
      </c>
      <c r="F26" s="67">
        <v>93.131777201019034</v>
      </c>
      <c r="G26" s="54">
        <v>88.971086659129881</v>
      </c>
      <c r="H26" s="54">
        <v>92.374552171761366</v>
      </c>
      <c r="I26" s="64">
        <v>90.305637708258487</v>
      </c>
      <c r="J26" s="25">
        <v>91.186661066379713</v>
      </c>
      <c r="K26" s="54">
        <v>92.638750328082253</v>
      </c>
      <c r="L26" s="54">
        <v>90.084207847452575</v>
      </c>
      <c r="M26" s="54">
        <v>91.611482890857616</v>
      </c>
      <c r="N26" s="54">
        <v>90.371246816800038</v>
      </c>
      <c r="O26" s="61">
        <v>92.388750423473326</v>
      </c>
      <c r="P26" s="30">
        <f t="shared" si="0"/>
        <v>91.30641531132143</v>
      </c>
      <c r="Q26" s="7" t="s">
        <v>193</v>
      </c>
      <c r="R26" s="44" t="s">
        <v>58</v>
      </c>
    </row>
    <row r="27" spans="1:18" ht="12" customHeight="1" x14ac:dyDescent="0.2">
      <c r="A27" s="5" t="s">
        <v>59</v>
      </c>
      <c r="B27" s="51" t="s">
        <v>164</v>
      </c>
      <c r="C27" s="25">
        <v>100.77675362900777</v>
      </c>
      <c r="D27" s="54">
        <v>99.049600437515565</v>
      </c>
      <c r="E27" s="24">
        <v>98.840384708837576</v>
      </c>
      <c r="F27" s="67">
        <v>100.41346799691966</v>
      </c>
      <c r="G27" s="54">
        <v>97.797145818192305</v>
      </c>
      <c r="H27" s="54">
        <v>96.952613097236494</v>
      </c>
      <c r="I27" s="64">
        <v>99.50285630869088</v>
      </c>
      <c r="J27" s="25">
        <v>100.44461314839417</v>
      </c>
      <c r="K27" s="54">
        <v>98.672101371837968</v>
      </c>
      <c r="L27" s="54">
        <v>102.08581517617317</v>
      </c>
      <c r="M27" s="54">
        <v>97.382985034767572</v>
      </c>
      <c r="N27" s="54">
        <v>99.068015464982778</v>
      </c>
      <c r="O27" s="61">
        <v>98.721382061777518</v>
      </c>
      <c r="P27" s="30">
        <f t="shared" si="0"/>
        <v>99.104099547897235</v>
      </c>
      <c r="Q27" s="7" t="s">
        <v>194</v>
      </c>
      <c r="R27" s="44" t="s">
        <v>59</v>
      </c>
    </row>
    <row r="28" spans="1:18" ht="12" customHeight="1" x14ac:dyDescent="0.2">
      <c r="A28" s="5" t="s">
        <v>60</v>
      </c>
      <c r="B28" s="51" t="s">
        <v>165</v>
      </c>
      <c r="C28" s="25">
        <v>100.66646780991906</v>
      </c>
      <c r="D28" s="54">
        <v>100.38778980944127</v>
      </c>
      <c r="E28" s="24">
        <v>100.29113299216866</v>
      </c>
      <c r="F28" s="67">
        <v>101.24348042413949</v>
      </c>
      <c r="G28" s="54">
        <v>101.84956190304875</v>
      </c>
      <c r="H28" s="54">
        <v>101.19372614832464</v>
      </c>
      <c r="I28" s="64">
        <v>100.99213832996463</v>
      </c>
      <c r="J28" s="25">
        <v>101.09868216608359</v>
      </c>
      <c r="K28" s="54">
        <v>100.77705453470453</v>
      </c>
      <c r="L28" s="54">
        <v>101.90623668085192</v>
      </c>
      <c r="M28" s="54">
        <v>102.17788852515537</v>
      </c>
      <c r="N28" s="54">
        <v>102.57090595527079</v>
      </c>
      <c r="O28" s="61">
        <v>97.904125952203188</v>
      </c>
      <c r="P28" s="30">
        <f t="shared" si="0"/>
        <v>101.1713800619747</v>
      </c>
      <c r="Q28" s="7" t="s">
        <v>195</v>
      </c>
      <c r="R28" s="44" t="s">
        <v>60</v>
      </c>
    </row>
    <row r="29" spans="1:18" ht="12" customHeight="1" x14ac:dyDescent="0.2">
      <c r="A29" s="5" t="s">
        <v>61</v>
      </c>
      <c r="B29" s="51" t="s">
        <v>166</v>
      </c>
      <c r="C29" s="25">
        <v>98.664695470063819</v>
      </c>
      <c r="D29" s="54">
        <v>98.663526443613122</v>
      </c>
      <c r="E29" s="24">
        <v>98.658875992873163</v>
      </c>
      <c r="F29" s="67">
        <v>99.622454825805775</v>
      </c>
      <c r="G29" s="54">
        <v>98.827723365438871</v>
      </c>
      <c r="H29" s="54">
        <v>98.92417214803217</v>
      </c>
      <c r="I29" s="64">
        <v>98.891410104507528</v>
      </c>
      <c r="J29" s="25">
        <v>99.079101213733466</v>
      </c>
      <c r="K29" s="54">
        <v>99.058436336722679</v>
      </c>
      <c r="L29" s="54">
        <v>99.059052818773267</v>
      </c>
      <c r="M29" s="54">
        <v>99.036243289701204</v>
      </c>
      <c r="N29" s="54">
        <v>99.71876304790274</v>
      </c>
      <c r="O29" s="61">
        <v>99.554399001621036</v>
      </c>
      <c r="P29" s="30">
        <f t="shared" si="0"/>
        <v>99.177175615223874</v>
      </c>
      <c r="Q29" s="7" t="s">
        <v>196</v>
      </c>
      <c r="R29" s="44" t="s">
        <v>61</v>
      </c>
    </row>
    <row r="30" spans="1:18" ht="12" customHeight="1" x14ac:dyDescent="0.2">
      <c r="A30" s="5" t="s">
        <v>62</v>
      </c>
      <c r="B30" s="51" t="s">
        <v>167</v>
      </c>
      <c r="C30" s="25">
        <v>100.63640545800907</v>
      </c>
      <c r="D30" s="54">
        <v>100.63620414551747</v>
      </c>
      <c r="E30" s="24">
        <v>100.67180426928093</v>
      </c>
      <c r="F30" s="67">
        <v>100.26518409523074</v>
      </c>
      <c r="G30" s="54">
        <v>100.53826291094425</v>
      </c>
      <c r="H30" s="54">
        <v>101.07394970561651</v>
      </c>
      <c r="I30" s="64">
        <v>101.41787866118503</v>
      </c>
      <c r="J30" s="25">
        <v>101.18366750766594</v>
      </c>
      <c r="K30" s="54">
        <v>100.97498332797625</v>
      </c>
      <c r="L30" s="54">
        <v>101.0584271761398</v>
      </c>
      <c r="M30" s="54">
        <v>101.43452711875976</v>
      </c>
      <c r="N30" s="54">
        <v>100.78768004865799</v>
      </c>
      <c r="O30" s="61">
        <v>100.20039197359536</v>
      </c>
      <c r="P30" s="30">
        <f t="shared" si="0"/>
        <v>100.89349525257718</v>
      </c>
      <c r="Q30" s="7" t="s">
        <v>197</v>
      </c>
      <c r="R30" s="44" t="s">
        <v>62</v>
      </c>
    </row>
    <row r="31" spans="1:18" ht="12" customHeight="1" x14ac:dyDescent="0.2">
      <c r="A31" s="5" t="s">
        <v>63</v>
      </c>
      <c r="B31" s="51" t="s">
        <v>168</v>
      </c>
      <c r="C31" s="25">
        <v>99.95696790545361</v>
      </c>
      <c r="D31" s="54">
        <v>100.64012844385952</v>
      </c>
      <c r="E31" s="24">
        <v>100.86723557201331</v>
      </c>
      <c r="F31" s="67">
        <v>101.03611858490883</v>
      </c>
      <c r="G31" s="54">
        <v>101.27734123405902</v>
      </c>
      <c r="H31" s="54">
        <v>100.91870710942774</v>
      </c>
      <c r="I31" s="64">
        <v>99.566069583345765</v>
      </c>
      <c r="J31" s="25">
        <v>100.55051092006795</v>
      </c>
      <c r="K31" s="54">
        <v>100.96865146509246</v>
      </c>
      <c r="L31" s="54">
        <v>100.87184348435822</v>
      </c>
      <c r="M31" s="54">
        <v>101.31608807610893</v>
      </c>
      <c r="N31" s="54">
        <v>100.44015876264932</v>
      </c>
      <c r="O31" s="61">
        <v>100.73992579091305</v>
      </c>
      <c r="P31" s="30">
        <f t="shared" si="0"/>
        <v>100.76854150109313</v>
      </c>
      <c r="Q31" s="7" t="s">
        <v>198</v>
      </c>
      <c r="R31" s="44" t="s">
        <v>63</v>
      </c>
    </row>
    <row r="32" spans="1:18" ht="12" customHeight="1" x14ac:dyDescent="0.2">
      <c r="A32" s="5" t="s">
        <v>64</v>
      </c>
      <c r="B32" s="51" t="s">
        <v>169</v>
      </c>
      <c r="C32" s="25">
        <v>107.9138375160824</v>
      </c>
      <c r="D32" s="54">
        <v>109.19032372242066</v>
      </c>
      <c r="E32" s="24">
        <v>108.20176673555729</v>
      </c>
      <c r="F32" s="67">
        <v>107.70268942180088</v>
      </c>
      <c r="G32" s="54">
        <v>107.70268942180088</v>
      </c>
      <c r="H32" s="54">
        <v>107.98175928067629</v>
      </c>
      <c r="I32" s="64">
        <v>111.1617838240804</v>
      </c>
      <c r="J32" s="25">
        <v>111.1617838240804</v>
      </c>
      <c r="K32" s="54">
        <v>104.33453965482649</v>
      </c>
      <c r="L32" s="54">
        <v>105.13959188656274</v>
      </c>
      <c r="M32" s="54">
        <v>105.63217459496745</v>
      </c>
      <c r="N32" s="54">
        <v>101.76392362439191</v>
      </c>
      <c r="O32" s="61">
        <v>101.70731644726767</v>
      </c>
      <c r="P32" s="30">
        <f t="shared" si="0"/>
        <v>106.4288251980455</v>
      </c>
      <c r="Q32" s="7" t="s">
        <v>199</v>
      </c>
      <c r="R32" s="44" t="s">
        <v>64</v>
      </c>
    </row>
    <row r="33" spans="1:18" ht="12" customHeight="1" x14ac:dyDescent="0.2">
      <c r="A33" s="5" t="s">
        <v>65</v>
      </c>
      <c r="B33" s="51" t="s">
        <v>170</v>
      </c>
      <c r="C33" s="25">
        <v>90.766253301169627</v>
      </c>
      <c r="D33" s="54">
        <v>93.5778834167902</v>
      </c>
      <c r="E33" s="24">
        <v>91.086137967382371</v>
      </c>
      <c r="F33" s="67">
        <v>90.237632751783323</v>
      </c>
      <c r="G33" s="54">
        <v>91.578461486017332</v>
      </c>
      <c r="H33" s="54">
        <v>90.124231081346935</v>
      </c>
      <c r="I33" s="64">
        <v>90.095819931601113</v>
      </c>
      <c r="J33" s="25">
        <v>99.950787408404892</v>
      </c>
      <c r="K33" s="54">
        <v>97.109544539352115</v>
      </c>
      <c r="L33" s="54">
        <v>100.89776274765785</v>
      </c>
      <c r="M33" s="54">
        <v>101.23295448401998</v>
      </c>
      <c r="N33" s="54">
        <v>98.318501435426413</v>
      </c>
      <c r="O33" s="61">
        <v>97.343749975731669</v>
      </c>
      <c r="P33" s="30">
        <f t="shared" si="0"/>
        <v>95.688944584134177</v>
      </c>
      <c r="Q33" s="7" t="s">
        <v>200</v>
      </c>
      <c r="R33" s="44" t="s">
        <v>65</v>
      </c>
    </row>
    <row r="34" spans="1:18" ht="12" customHeight="1" x14ac:dyDescent="0.2">
      <c r="A34" s="5" t="s">
        <v>66</v>
      </c>
      <c r="B34" s="51" t="s">
        <v>171</v>
      </c>
      <c r="C34" s="25">
        <v>109.6735287316738</v>
      </c>
      <c r="D34" s="54">
        <v>106.23553169805615</v>
      </c>
      <c r="E34" s="24">
        <v>96.223988561366738</v>
      </c>
      <c r="F34" s="67">
        <v>103.83296822965302</v>
      </c>
      <c r="G34" s="54">
        <v>109.95273043642679</v>
      </c>
      <c r="H34" s="54">
        <v>115.25245613603676</v>
      </c>
      <c r="I34" s="64">
        <v>115.55303095538783</v>
      </c>
      <c r="J34" s="25">
        <v>108.93191222842881</v>
      </c>
      <c r="K34" s="54">
        <v>110.81067327132048</v>
      </c>
      <c r="L34" s="54">
        <v>109.64187022945478</v>
      </c>
      <c r="M34" s="54">
        <v>112.24155469944188</v>
      </c>
      <c r="N34" s="54">
        <v>100.77989350334737</v>
      </c>
      <c r="O34" s="61">
        <v>105.93065254326135</v>
      </c>
      <c r="P34" s="30">
        <f t="shared" si="0"/>
        <v>109.29277422327591</v>
      </c>
      <c r="Q34" s="7" t="s">
        <v>201</v>
      </c>
      <c r="R34" s="44" t="s">
        <v>66</v>
      </c>
    </row>
    <row r="35" spans="1:18" ht="12" customHeight="1" thickBot="1" x14ac:dyDescent="0.25">
      <c r="A35" s="43" t="s">
        <v>69</v>
      </c>
      <c r="B35" s="52" t="s">
        <v>172</v>
      </c>
      <c r="C35" s="26">
        <v>104.28724998976347</v>
      </c>
      <c r="D35" s="27">
        <v>105.64364194915193</v>
      </c>
      <c r="E35" s="27">
        <v>105.75316312743736</v>
      </c>
      <c r="F35" s="68">
        <v>110.42893189660666</v>
      </c>
      <c r="G35" s="27">
        <v>107.08039542639362</v>
      </c>
      <c r="H35" s="27">
        <v>105.76602211240873</v>
      </c>
      <c r="I35" s="65">
        <v>106.41864111320412</v>
      </c>
      <c r="J35" s="26">
        <v>95.090883422147968</v>
      </c>
      <c r="K35" s="27">
        <v>112.54865749381666</v>
      </c>
      <c r="L35" s="27">
        <v>108.97835570760215</v>
      </c>
      <c r="M35" s="27">
        <v>107.39124482801734</v>
      </c>
      <c r="N35" s="27">
        <v>108.68451610979608</v>
      </c>
      <c r="O35" s="62">
        <v>107.98586077038345</v>
      </c>
      <c r="P35" s="31">
        <f t="shared" si="0"/>
        <v>107.03735088803766</v>
      </c>
      <c r="Q35" s="52" t="s">
        <v>202</v>
      </c>
      <c r="R35" s="45" t="s">
        <v>69</v>
      </c>
    </row>
    <row r="36" spans="1:18" ht="12.75" customHeight="1" thickTop="1" x14ac:dyDescent="0.2">
      <c r="R36" s="19"/>
    </row>
    <row r="37" spans="1:18" ht="12.75" customHeight="1" x14ac:dyDescent="0.2">
      <c r="A37" s="37" t="s">
        <v>135</v>
      </c>
      <c r="J37" s="37" t="s">
        <v>136</v>
      </c>
    </row>
    <row r="38" spans="1:18" ht="12.75" customHeight="1" x14ac:dyDescent="0.2">
      <c r="A38" s="37" t="s">
        <v>132</v>
      </c>
      <c r="J38" s="37" t="s">
        <v>398</v>
      </c>
    </row>
  </sheetData>
  <mergeCells count="9">
    <mergeCell ref="R4:R6"/>
    <mergeCell ref="A4:A6"/>
    <mergeCell ref="B4:B6"/>
    <mergeCell ref="C4:I4"/>
    <mergeCell ref="J4:P4"/>
    <mergeCell ref="Q4:Q6"/>
    <mergeCell ref="J5:P5"/>
    <mergeCell ref="C5:E5"/>
    <mergeCell ref="F5:I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30" orientation="portrait" useFirstPageNumber="1" r:id="rId1"/>
  <headerFooter alignWithMargins="0">
    <oddFooter>&amp;C&amp;12&amp;P</oddFooter>
  </headerFooter>
  <ignoredErrors>
    <ignoredError sqref="A8:A35 R8:R35" numberStoredAsText="1"/>
    <ignoredError sqref="P7:P3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R76"/>
  <sheetViews>
    <sheetView zoomScaleNormal="10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26</v>
      </c>
      <c r="B1" s="16"/>
      <c r="C1" s="16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7" t="s">
        <v>1</v>
      </c>
      <c r="B4" s="74" t="s">
        <v>124</v>
      </c>
      <c r="C4" s="80" t="s">
        <v>137</v>
      </c>
      <c r="D4" s="81"/>
      <c r="E4" s="81"/>
      <c r="F4" s="81"/>
      <c r="G4" s="81"/>
      <c r="H4" s="81"/>
      <c r="I4" s="82"/>
      <c r="J4" s="71" t="s">
        <v>138</v>
      </c>
      <c r="K4" s="72"/>
      <c r="L4" s="72"/>
      <c r="M4" s="72"/>
      <c r="N4" s="72"/>
      <c r="O4" s="72"/>
      <c r="P4" s="73"/>
      <c r="Q4" s="74" t="s">
        <v>125</v>
      </c>
      <c r="R4" s="74" t="s">
        <v>1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29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101.32450718654268</v>
      </c>
      <c r="D7" s="28">
        <v>101.30256694866098</v>
      </c>
      <c r="E7" s="28">
        <v>100.96044104751518</v>
      </c>
      <c r="F7" s="66">
        <v>100.876930634049</v>
      </c>
      <c r="G7" s="28">
        <v>100.52524877349475</v>
      </c>
      <c r="H7" s="28">
        <v>99.567504099638967</v>
      </c>
      <c r="I7" s="69">
        <v>98.102510989971123</v>
      </c>
      <c r="J7" s="35">
        <v>98.355657432692553</v>
      </c>
      <c r="K7" s="28">
        <v>98.625489101939991</v>
      </c>
      <c r="L7" s="28">
        <v>99.242795734814081</v>
      </c>
      <c r="M7" s="28">
        <v>99.42596286844433</v>
      </c>
      <c r="N7" s="28">
        <v>98.943719365099199</v>
      </c>
      <c r="O7" s="58">
        <v>98.668937669283793</v>
      </c>
      <c r="P7" s="32">
        <f t="shared" ref="P7:P25" si="0">AVERAGE(F7:O7)</f>
        <v>99.23347566694278</v>
      </c>
      <c r="Q7" s="2" t="s">
        <v>5</v>
      </c>
      <c r="R7" s="4"/>
    </row>
    <row r="8" spans="1:18" ht="12" customHeight="1" x14ac:dyDescent="0.2">
      <c r="A8" s="5" t="s">
        <v>6</v>
      </c>
      <c r="B8" s="51" t="s">
        <v>204</v>
      </c>
      <c r="C8" s="25">
        <v>117.45522693492592</v>
      </c>
      <c r="D8" s="54">
        <v>116.33565239263078</v>
      </c>
      <c r="E8" s="24">
        <v>118.09671577180914</v>
      </c>
      <c r="F8" s="67">
        <v>116.303381106301</v>
      </c>
      <c r="G8" s="54">
        <v>116.1788717273087</v>
      </c>
      <c r="H8" s="54">
        <v>117.76377150378671</v>
      </c>
      <c r="I8" s="64">
        <v>115.6083679293512</v>
      </c>
      <c r="J8" s="25">
        <v>114.23795341694036</v>
      </c>
      <c r="K8" s="54">
        <v>113.62744502600584</v>
      </c>
      <c r="L8" s="54">
        <v>111.85969441263963</v>
      </c>
      <c r="M8" s="54">
        <v>112.02972368970718</v>
      </c>
      <c r="N8" s="54">
        <v>111.16341436326078</v>
      </c>
      <c r="O8" s="59">
        <v>110.45734418462703</v>
      </c>
      <c r="P8" s="30">
        <f t="shared" si="0"/>
        <v>113.92299673599287</v>
      </c>
      <c r="Q8" t="s">
        <v>222</v>
      </c>
      <c r="R8" s="44" t="s">
        <v>6</v>
      </c>
    </row>
    <row r="9" spans="1:18" ht="12" customHeight="1" x14ac:dyDescent="0.2">
      <c r="A9" s="5" t="s">
        <v>7</v>
      </c>
      <c r="B9" s="51" t="s">
        <v>205</v>
      </c>
      <c r="C9" s="25">
        <v>100.66782196084067</v>
      </c>
      <c r="D9" s="54">
        <v>100.09515598716369</v>
      </c>
      <c r="E9" s="24">
        <v>100.32876545939786</v>
      </c>
      <c r="F9" s="67">
        <v>100.24058256851812</v>
      </c>
      <c r="G9" s="54">
        <v>101.80954997270322</v>
      </c>
      <c r="H9" s="54">
        <v>102.96538974075186</v>
      </c>
      <c r="I9" s="64">
        <v>103.09784848218037</v>
      </c>
      <c r="J9" s="25">
        <v>103.59664970743952</v>
      </c>
      <c r="K9" s="54">
        <v>103.58729378864962</v>
      </c>
      <c r="L9" s="54">
        <v>104.22011498456675</v>
      </c>
      <c r="M9" s="54">
        <v>103.88213526165322</v>
      </c>
      <c r="N9" s="54">
        <v>103.0296567740875</v>
      </c>
      <c r="O9" s="59">
        <v>102.47402968211003</v>
      </c>
      <c r="P9" s="30">
        <f t="shared" si="0"/>
        <v>102.89032509626603</v>
      </c>
      <c r="Q9" t="s">
        <v>223</v>
      </c>
      <c r="R9" s="5" t="s">
        <v>7</v>
      </c>
    </row>
    <row r="10" spans="1:18" ht="12" customHeight="1" x14ac:dyDescent="0.2">
      <c r="A10" s="5" t="s">
        <v>8</v>
      </c>
      <c r="B10" s="51" t="s">
        <v>206</v>
      </c>
      <c r="C10" s="25">
        <v>99.333247594439541</v>
      </c>
      <c r="D10" s="54">
        <v>99.157441476307937</v>
      </c>
      <c r="E10" s="24">
        <v>100.0390212803842</v>
      </c>
      <c r="F10" s="67">
        <v>100.83956054435995</v>
      </c>
      <c r="G10" s="54">
        <v>101.20673299507628</v>
      </c>
      <c r="H10" s="54">
        <v>101.1963577858989</v>
      </c>
      <c r="I10" s="64">
        <v>101.29437305067127</v>
      </c>
      <c r="J10" s="25">
        <v>102.12929355555995</v>
      </c>
      <c r="K10" s="54">
        <v>101.91332099191868</v>
      </c>
      <c r="L10" s="54">
        <v>101.75762497337294</v>
      </c>
      <c r="M10" s="54">
        <v>101.45693198572528</v>
      </c>
      <c r="N10" s="54">
        <v>101.33412422676946</v>
      </c>
      <c r="O10" s="59">
        <v>102.15760553888563</v>
      </c>
      <c r="P10" s="30">
        <f t="shared" si="0"/>
        <v>101.52859256482382</v>
      </c>
      <c r="Q10" t="s">
        <v>224</v>
      </c>
      <c r="R10" s="5" t="s">
        <v>8</v>
      </c>
    </row>
    <row r="11" spans="1:18" ht="12" customHeight="1" x14ac:dyDescent="0.2">
      <c r="A11" s="5" t="s">
        <v>9</v>
      </c>
      <c r="B11" s="51" t="s">
        <v>207</v>
      </c>
      <c r="C11" s="25">
        <v>106.57309298281508</v>
      </c>
      <c r="D11" s="54">
        <v>106.70990924188939</v>
      </c>
      <c r="E11" s="24">
        <v>107.22323986088172</v>
      </c>
      <c r="F11" s="67">
        <v>108.03709594503975</v>
      </c>
      <c r="G11" s="54">
        <v>109.03614557232142</v>
      </c>
      <c r="H11" s="54">
        <v>107.93993211066342</v>
      </c>
      <c r="I11" s="64">
        <v>107.10006160511865</v>
      </c>
      <c r="J11" s="25">
        <v>106.18811780397539</v>
      </c>
      <c r="K11" s="54">
        <v>105.61481919902133</v>
      </c>
      <c r="L11" s="54">
        <v>103.89504905657135</v>
      </c>
      <c r="M11" s="54">
        <v>104.8864169098154</v>
      </c>
      <c r="N11" s="54">
        <v>104.57366743563279</v>
      </c>
      <c r="O11" s="59">
        <v>104.40018037953918</v>
      </c>
      <c r="P11" s="30">
        <f t="shared" si="0"/>
        <v>106.16714860176987</v>
      </c>
      <c r="Q11" t="s">
        <v>225</v>
      </c>
      <c r="R11" s="5" t="s">
        <v>9</v>
      </c>
    </row>
    <row r="12" spans="1:18" ht="12" customHeight="1" x14ac:dyDescent="0.2">
      <c r="A12" s="5" t="s">
        <v>11</v>
      </c>
      <c r="B12" s="51" t="s">
        <v>208</v>
      </c>
      <c r="C12" s="25">
        <v>107.10243908080844</v>
      </c>
      <c r="D12" s="54">
        <v>107.43991769004127</v>
      </c>
      <c r="E12" s="24">
        <v>106.93289018841439</v>
      </c>
      <c r="F12" s="67">
        <v>108.19776659051988</v>
      </c>
      <c r="G12" s="54">
        <v>99.980866453714626</v>
      </c>
      <c r="H12" s="54">
        <v>82.289428890298694</v>
      </c>
      <c r="I12" s="64">
        <v>62.059744505344675</v>
      </c>
      <c r="J12" s="25">
        <v>67.601773630083741</v>
      </c>
      <c r="K12" s="54">
        <v>76.6278617950381</v>
      </c>
      <c r="L12" s="54">
        <v>79.791233541472309</v>
      </c>
      <c r="M12" s="54">
        <v>82.558280488791809</v>
      </c>
      <c r="N12" s="54">
        <v>73.198723252086538</v>
      </c>
      <c r="O12" s="59">
        <v>79.294064722598279</v>
      </c>
      <c r="P12" s="30">
        <f t="shared" si="0"/>
        <v>81.159974386994861</v>
      </c>
      <c r="Q12" t="s">
        <v>226</v>
      </c>
      <c r="R12" s="5" t="s">
        <v>11</v>
      </c>
    </row>
    <row r="13" spans="1:18" ht="12" customHeight="1" x14ac:dyDescent="0.2">
      <c r="A13" s="5" t="s">
        <v>12</v>
      </c>
      <c r="B13" s="51" t="s">
        <v>209</v>
      </c>
      <c r="C13" s="25">
        <v>110.17045149505203</v>
      </c>
      <c r="D13" s="54">
        <v>108.98268035282277</v>
      </c>
      <c r="E13" s="24">
        <v>108.20106913377758</v>
      </c>
      <c r="F13" s="67">
        <v>108.10222588577044</v>
      </c>
      <c r="G13" s="54">
        <v>105.53833702512514</v>
      </c>
      <c r="H13" s="54">
        <v>100.251439032932</v>
      </c>
      <c r="I13" s="64">
        <v>99.151013961407969</v>
      </c>
      <c r="J13" s="25">
        <v>96.195862006185024</v>
      </c>
      <c r="K13" s="54">
        <v>96.530571121487256</v>
      </c>
      <c r="L13" s="54">
        <v>95.18285427771589</v>
      </c>
      <c r="M13" s="54">
        <v>96.059968499111932</v>
      </c>
      <c r="N13" s="54">
        <v>95.24717129422497</v>
      </c>
      <c r="O13" s="59">
        <v>96.818889214894796</v>
      </c>
      <c r="P13" s="30">
        <f t="shared" si="0"/>
        <v>98.907833231885547</v>
      </c>
      <c r="Q13" t="s">
        <v>227</v>
      </c>
      <c r="R13" s="5" t="s">
        <v>12</v>
      </c>
    </row>
    <row r="14" spans="1:18" ht="12" customHeight="1" x14ac:dyDescent="0.2">
      <c r="A14" s="5" t="s">
        <v>13</v>
      </c>
      <c r="B14" s="51" t="s">
        <v>210</v>
      </c>
      <c r="C14" s="25">
        <v>103.72743686359661</v>
      </c>
      <c r="D14" s="54">
        <v>103.57874907760154</v>
      </c>
      <c r="E14" s="24">
        <v>103.04451801518695</v>
      </c>
      <c r="F14" s="67">
        <v>103.00123761907797</v>
      </c>
      <c r="G14" s="54">
        <v>103.0524315188824</v>
      </c>
      <c r="H14" s="54">
        <v>100.86617725063368</v>
      </c>
      <c r="I14" s="64">
        <v>100.23883299729971</v>
      </c>
      <c r="J14" s="25">
        <v>99.471942323686719</v>
      </c>
      <c r="K14" s="54">
        <v>100.40236690339323</v>
      </c>
      <c r="L14" s="54">
        <v>100.77697913566459</v>
      </c>
      <c r="M14" s="54">
        <v>100.68560429925951</v>
      </c>
      <c r="N14" s="54">
        <v>100.54881582702102</v>
      </c>
      <c r="O14" s="59">
        <v>100.39147755125697</v>
      </c>
      <c r="P14" s="30">
        <f t="shared" si="0"/>
        <v>100.94358654261757</v>
      </c>
      <c r="Q14" t="s">
        <v>228</v>
      </c>
      <c r="R14" s="5" t="s">
        <v>13</v>
      </c>
    </row>
    <row r="15" spans="1:18" ht="12" customHeight="1" x14ac:dyDescent="0.2">
      <c r="A15" s="5" t="s">
        <v>14</v>
      </c>
      <c r="B15" s="51" t="s">
        <v>211</v>
      </c>
      <c r="C15" s="25">
        <v>94.468815809231501</v>
      </c>
      <c r="D15" s="54">
        <v>94.145589339344369</v>
      </c>
      <c r="E15" s="24">
        <v>94.632953220583389</v>
      </c>
      <c r="F15" s="67">
        <v>93.150704718953023</v>
      </c>
      <c r="G15" s="54">
        <v>92.727924782799818</v>
      </c>
      <c r="H15" s="54">
        <v>93.385504753795857</v>
      </c>
      <c r="I15" s="64">
        <v>96.277940014836901</v>
      </c>
      <c r="J15" s="25">
        <v>95.436357846045723</v>
      </c>
      <c r="K15" s="54">
        <v>94.289702821202965</v>
      </c>
      <c r="L15" s="54">
        <v>96.126205258831149</v>
      </c>
      <c r="M15" s="54">
        <v>95.589718937945676</v>
      </c>
      <c r="N15" s="54">
        <v>94.191930633240048</v>
      </c>
      <c r="O15" s="59">
        <v>93.892671268735924</v>
      </c>
      <c r="P15" s="30">
        <f t="shared" si="0"/>
        <v>94.506866103638714</v>
      </c>
      <c r="Q15" t="s">
        <v>229</v>
      </c>
      <c r="R15" s="5" t="s">
        <v>14</v>
      </c>
    </row>
    <row r="16" spans="1:18" ht="12" customHeight="1" x14ac:dyDescent="0.2">
      <c r="A16" s="5" t="s">
        <v>10</v>
      </c>
      <c r="B16" s="51" t="s">
        <v>212</v>
      </c>
      <c r="C16" s="25">
        <v>104.59531217382276</v>
      </c>
      <c r="D16" s="54">
        <v>104.8687591117385</v>
      </c>
      <c r="E16" s="24">
        <v>102.7844289409647</v>
      </c>
      <c r="F16" s="67">
        <v>104.97712594038893</v>
      </c>
      <c r="G16" s="54">
        <v>105.04726430839484</v>
      </c>
      <c r="H16" s="54">
        <v>104.73193080247937</v>
      </c>
      <c r="I16" s="64">
        <v>103.2643379709375</v>
      </c>
      <c r="J16" s="25">
        <v>103.21087395335375</v>
      </c>
      <c r="K16" s="54">
        <v>101.8890199144567</v>
      </c>
      <c r="L16" s="54">
        <v>99.066619193284083</v>
      </c>
      <c r="M16" s="54">
        <v>98.281318196668707</v>
      </c>
      <c r="N16" s="54">
        <v>99.20036549497037</v>
      </c>
      <c r="O16" s="59">
        <v>100.96892725701328</v>
      </c>
      <c r="P16" s="30">
        <f t="shared" si="0"/>
        <v>102.06377830319477</v>
      </c>
      <c r="Q16" t="s">
        <v>230</v>
      </c>
      <c r="R16" s="5" t="s">
        <v>10</v>
      </c>
    </row>
    <row r="17" spans="1:18" ht="12" customHeight="1" x14ac:dyDescent="0.2">
      <c r="A17" s="5" t="s">
        <v>15</v>
      </c>
      <c r="B17" s="51" t="s">
        <v>213</v>
      </c>
      <c r="C17" s="25">
        <v>98.756820296989446</v>
      </c>
      <c r="D17" s="54">
        <v>96.2330565041689</v>
      </c>
      <c r="E17" s="24">
        <v>93.098715425172955</v>
      </c>
      <c r="F17" s="67">
        <v>92.098610926005222</v>
      </c>
      <c r="G17" s="54">
        <v>92.925825227666991</v>
      </c>
      <c r="H17" s="54">
        <v>92.596515273625869</v>
      </c>
      <c r="I17" s="64">
        <v>92.267807730148462</v>
      </c>
      <c r="J17" s="25">
        <v>92.127961307560753</v>
      </c>
      <c r="K17" s="54">
        <v>90.625676392125044</v>
      </c>
      <c r="L17" s="54">
        <v>89.734838667407217</v>
      </c>
      <c r="M17" s="54">
        <v>89.473398090978847</v>
      </c>
      <c r="N17" s="54">
        <v>89.549078052799231</v>
      </c>
      <c r="O17" s="59">
        <v>87.886036479203241</v>
      </c>
      <c r="P17" s="30">
        <f t="shared" si="0"/>
        <v>90.928574814752082</v>
      </c>
      <c r="Q17" t="s">
        <v>231</v>
      </c>
      <c r="R17" s="5" t="s">
        <v>15</v>
      </c>
    </row>
    <row r="18" spans="1:18" ht="12" customHeight="1" x14ac:dyDescent="0.2">
      <c r="A18" s="5" t="s">
        <v>16</v>
      </c>
      <c r="B18" s="51" t="s">
        <v>214</v>
      </c>
      <c r="C18" s="25">
        <v>112.20722184590787</v>
      </c>
      <c r="D18" s="54">
        <v>110.84851200453278</v>
      </c>
      <c r="E18" s="24">
        <v>110.11309978836026</v>
      </c>
      <c r="F18" s="67">
        <v>111.05220292005015</v>
      </c>
      <c r="G18" s="54">
        <v>112.73021713022611</v>
      </c>
      <c r="H18" s="54">
        <v>110.91244480698313</v>
      </c>
      <c r="I18" s="64">
        <v>110.18816668222566</v>
      </c>
      <c r="J18" s="25">
        <v>113.24605514049398</v>
      </c>
      <c r="K18" s="54">
        <v>110.40120978891667</v>
      </c>
      <c r="L18" s="54">
        <v>110.77485625451608</v>
      </c>
      <c r="M18" s="54">
        <v>112.78631923681048</v>
      </c>
      <c r="N18" s="54">
        <v>112.16846241736934</v>
      </c>
      <c r="O18" s="59">
        <v>112.99103578293646</v>
      </c>
      <c r="P18" s="30">
        <f t="shared" si="0"/>
        <v>111.72509701605281</v>
      </c>
      <c r="Q18" t="s">
        <v>232</v>
      </c>
      <c r="R18" s="5" t="s">
        <v>16</v>
      </c>
    </row>
    <row r="19" spans="1:18" ht="12" customHeight="1" x14ac:dyDescent="0.2">
      <c r="A19" s="5" t="s">
        <v>17</v>
      </c>
      <c r="B19" s="51" t="s">
        <v>215</v>
      </c>
      <c r="C19" s="25">
        <v>106.95572144367711</v>
      </c>
      <c r="D19" s="54">
        <v>106.62709139618768</v>
      </c>
      <c r="E19" s="24">
        <v>104.01338815514437</v>
      </c>
      <c r="F19" s="67">
        <v>105.94459016881767</v>
      </c>
      <c r="G19" s="54">
        <v>103.80537648955125</v>
      </c>
      <c r="H19" s="54">
        <v>103.54839446239772</v>
      </c>
      <c r="I19" s="64">
        <v>103.32039304265342</v>
      </c>
      <c r="J19" s="25">
        <v>102.05022815597717</v>
      </c>
      <c r="K19" s="54">
        <v>102.69308615105234</v>
      </c>
      <c r="L19" s="54">
        <v>103.73676476409079</v>
      </c>
      <c r="M19" s="54">
        <v>101.43704902444013</v>
      </c>
      <c r="N19" s="54">
        <v>105.77307663337669</v>
      </c>
      <c r="O19" s="59">
        <v>106.86727022979721</v>
      </c>
      <c r="P19" s="30">
        <f t="shared" si="0"/>
        <v>103.91762291221544</v>
      </c>
      <c r="Q19" t="s">
        <v>233</v>
      </c>
      <c r="R19" s="5" t="s">
        <v>17</v>
      </c>
    </row>
    <row r="20" spans="1:18" ht="12" customHeight="1" x14ac:dyDescent="0.2">
      <c r="A20" s="5" t="s">
        <v>18</v>
      </c>
      <c r="B20" s="51" t="s">
        <v>216</v>
      </c>
      <c r="C20" s="25">
        <v>102.42541359280322</v>
      </c>
      <c r="D20" s="54">
        <v>104.43831455189554</v>
      </c>
      <c r="E20" s="24">
        <v>105.41457485997002</v>
      </c>
      <c r="F20" s="67">
        <v>104.51339341436841</v>
      </c>
      <c r="G20" s="54">
        <v>103.9918165378017</v>
      </c>
      <c r="H20" s="54">
        <v>102.57418630022109</v>
      </c>
      <c r="I20" s="64">
        <v>104.80987623379467</v>
      </c>
      <c r="J20" s="25">
        <v>101.38779366257</v>
      </c>
      <c r="K20" s="54">
        <v>102.66282591126085</v>
      </c>
      <c r="L20" s="54">
        <v>101.47318901620258</v>
      </c>
      <c r="M20" s="54">
        <v>103.72775036569735</v>
      </c>
      <c r="N20" s="54">
        <v>99.930827734234072</v>
      </c>
      <c r="O20" s="59">
        <v>99.563325508256284</v>
      </c>
      <c r="P20" s="30">
        <f t="shared" si="0"/>
        <v>102.4634984684407</v>
      </c>
      <c r="Q20" t="s">
        <v>234</v>
      </c>
      <c r="R20" s="5" t="s">
        <v>18</v>
      </c>
    </row>
    <row r="21" spans="1:18" ht="12" customHeight="1" x14ac:dyDescent="0.2">
      <c r="A21" s="5" t="s">
        <v>19</v>
      </c>
      <c r="B21" s="51" t="s">
        <v>217</v>
      </c>
      <c r="C21" s="25">
        <v>110.38616810179704</v>
      </c>
      <c r="D21" s="54">
        <v>109.10383537276688</v>
      </c>
      <c r="E21" s="24">
        <v>108.99119250511637</v>
      </c>
      <c r="F21" s="67">
        <v>107.41599582830568</v>
      </c>
      <c r="G21" s="54">
        <v>106.11545315197425</v>
      </c>
      <c r="H21" s="54">
        <v>108.18171189170512</v>
      </c>
      <c r="I21" s="64">
        <v>106.01411032389386</v>
      </c>
      <c r="J21" s="25">
        <v>105.70188524214389</v>
      </c>
      <c r="K21" s="54">
        <v>105.31443216610931</v>
      </c>
      <c r="L21" s="54">
        <v>105.22993490182064</v>
      </c>
      <c r="M21" s="54">
        <v>103.72221699431083</v>
      </c>
      <c r="N21" s="54">
        <v>104.59848521723792</v>
      </c>
      <c r="O21" s="59">
        <v>105.59174766224078</v>
      </c>
      <c r="P21" s="30">
        <f t="shared" si="0"/>
        <v>105.78859733797421</v>
      </c>
      <c r="Q21" t="s">
        <v>235</v>
      </c>
      <c r="R21" s="5" t="s">
        <v>19</v>
      </c>
    </row>
    <row r="22" spans="1:18" ht="12" customHeight="1" x14ac:dyDescent="0.2">
      <c r="A22" s="5" t="s">
        <v>20</v>
      </c>
      <c r="B22" s="51" t="s">
        <v>218</v>
      </c>
      <c r="C22" s="25">
        <v>93.649439605661215</v>
      </c>
      <c r="D22" s="54">
        <v>93.568696055462766</v>
      </c>
      <c r="E22" s="24">
        <v>93.567557337985193</v>
      </c>
      <c r="F22" s="67">
        <v>93.784263661613551</v>
      </c>
      <c r="G22" s="54">
        <v>93.874048510582156</v>
      </c>
      <c r="H22" s="54">
        <v>93.556324175153492</v>
      </c>
      <c r="I22" s="64">
        <v>93.024884854603769</v>
      </c>
      <c r="J22" s="25">
        <v>92.720930590477522</v>
      </c>
      <c r="K22" s="54">
        <v>92.718968219730471</v>
      </c>
      <c r="L22" s="54">
        <v>94.112907949334996</v>
      </c>
      <c r="M22" s="54">
        <v>94.127347539689154</v>
      </c>
      <c r="N22" s="54">
        <v>94.211341894102844</v>
      </c>
      <c r="O22" s="59">
        <v>92.213693102255363</v>
      </c>
      <c r="P22" s="30">
        <f t="shared" si="0"/>
        <v>93.434471049754322</v>
      </c>
      <c r="Q22" t="s">
        <v>236</v>
      </c>
      <c r="R22" s="44" t="s">
        <v>20</v>
      </c>
    </row>
    <row r="23" spans="1:18" ht="12" customHeight="1" x14ac:dyDescent="0.2">
      <c r="A23" s="5" t="s">
        <v>21</v>
      </c>
      <c r="B23" s="51" t="s">
        <v>219</v>
      </c>
      <c r="C23" s="25">
        <v>102.80377046003477</v>
      </c>
      <c r="D23" s="54">
        <v>103.50716741771808</v>
      </c>
      <c r="E23" s="24">
        <v>103.32060345745693</v>
      </c>
      <c r="F23" s="67">
        <v>102.70324181788217</v>
      </c>
      <c r="G23" s="54">
        <v>102.93793967322095</v>
      </c>
      <c r="H23" s="54">
        <v>103.0347493465961</v>
      </c>
      <c r="I23" s="64">
        <v>102.6317237233232</v>
      </c>
      <c r="J23" s="25">
        <v>103.83419911429951</v>
      </c>
      <c r="K23" s="54">
        <v>103.88174395434207</v>
      </c>
      <c r="L23" s="54">
        <v>104.17605436807733</v>
      </c>
      <c r="M23" s="54">
        <v>104.61986416805813</v>
      </c>
      <c r="N23" s="54">
        <v>104.33105140275272</v>
      </c>
      <c r="O23" s="59">
        <v>103.93974358078735</v>
      </c>
      <c r="P23" s="30">
        <f t="shared" si="0"/>
        <v>103.60903111493394</v>
      </c>
      <c r="Q23" t="s">
        <v>237</v>
      </c>
      <c r="R23" s="44" t="s">
        <v>21</v>
      </c>
    </row>
    <row r="24" spans="1:18" ht="12" customHeight="1" x14ac:dyDescent="0.2">
      <c r="A24" s="5" t="s">
        <v>22</v>
      </c>
      <c r="B24" s="51" t="s">
        <v>220</v>
      </c>
      <c r="C24" s="25">
        <v>105.28944355455675</v>
      </c>
      <c r="D24" s="54">
        <v>103.42941459616239</v>
      </c>
      <c r="E24" s="24">
        <v>105.1013444648067</v>
      </c>
      <c r="F24" s="67">
        <v>104.86896886511805</v>
      </c>
      <c r="G24" s="54">
        <v>105.6006146111114</v>
      </c>
      <c r="H24" s="54">
        <v>107.34543109855944</v>
      </c>
      <c r="I24" s="64">
        <v>105.95469660622955</v>
      </c>
      <c r="J24" s="25">
        <v>106.44203586989555</v>
      </c>
      <c r="K24" s="54">
        <v>105.14516076196573</v>
      </c>
      <c r="L24" s="54">
        <v>105.15549027221552</v>
      </c>
      <c r="M24" s="54">
        <v>105.09016103342236</v>
      </c>
      <c r="N24" s="54">
        <v>105.39075835027616</v>
      </c>
      <c r="O24" s="59">
        <v>105.15346312418615</v>
      </c>
      <c r="P24" s="30">
        <f t="shared" si="0"/>
        <v>105.61467805929799</v>
      </c>
      <c r="Q24" t="s">
        <v>238</v>
      </c>
      <c r="R24" s="44" t="s">
        <v>22</v>
      </c>
    </row>
    <row r="25" spans="1:18" ht="12" customHeight="1" thickBot="1" x14ac:dyDescent="0.25">
      <c r="A25" s="43" t="s">
        <v>23</v>
      </c>
      <c r="B25" s="52" t="s">
        <v>221</v>
      </c>
      <c r="C25" s="26">
        <v>103.17986903127967</v>
      </c>
      <c r="D25" s="27">
        <v>104.7497986190651</v>
      </c>
      <c r="E25" s="27">
        <v>100.14683985739731</v>
      </c>
      <c r="F25" s="68">
        <v>102.92219274760873</v>
      </c>
      <c r="G25" s="27">
        <v>104.10122860156402</v>
      </c>
      <c r="H25" s="27">
        <v>103.18477100320553</v>
      </c>
      <c r="I25" s="65">
        <v>103.012090776901</v>
      </c>
      <c r="J25" s="26">
        <v>101.72575164208931</v>
      </c>
      <c r="K25" s="27">
        <v>100.43440501846804</v>
      </c>
      <c r="L25" s="27">
        <v>101.21667063967695</v>
      </c>
      <c r="M25" s="27">
        <v>102.53531040162879</v>
      </c>
      <c r="N25" s="27">
        <v>99.374296277799104</v>
      </c>
      <c r="O25" s="60">
        <v>102.98987012212669</v>
      </c>
      <c r="P25" s="31">
        <f t="shared" si="0"/>
        <v>102.14965872310681</v>
      </c>
      <c r="Q25" s="53" t="s">
        <v>239</v>
      </c>
      <c r="R25" s="45" t="s">
        <v>23</v>
      </c>
    </row>
    <row r="26" spans="1:18" ht="15" customHeight="1" thickTop="1" x14ac:dyDescent="0.2">
      <c r="A26" s="14"/>
      <c r="C26" s="10"/>
      <c r="D26" s="10"/>
      <c r="E26" s="10"/>
      <c r="F26" s="10"/>
      <c r="G26" s="10"/>
      <c r="H26" s="10"/>
      <c r="I26" s="13"/>
      <c r="J26" s="9"/>
      <c r="K26" s="9"/>
      <c r="L26" s="9"/>
      <c r="M26" s="9"/>
      <c r="N26" s="9"/>
      <c r="O26" s="9"/>
      <c r="P26" s="18"/>
      <c r="R26" s="19"/>
    </row>
    <row r="27" spans="1:18" ht="12" customHeight="1" thickBot="1" x14ac:dyDescent="0.25">
      <c r="A27" s="11" t="s">
        <v>0</v>
      </c>
      <c r="I27" s="19"/>
      <c r="J27" s="20"/>
      <c r="Q27" s="1"/>
      <c r="R27" s="1" t="s">
        <v>112</v>
      </c>
    </row>
    <row r="28" spans="1:18" ht="15" customHeight="1" thickTop="1" x14ac:dyDescent="0.2">
      <c r="A28" s="77" t="s">
        <v>1</v>
      </c>
      <c r="B28" s="74" t="s">
        <v>124</v>
      </c>
      <c r="C28" s="93" t="s">
        <v>24</v>
      </c>
      <c r="D28" s="81"/>
      <c r="E28" s="81"/>
      <c r="F28" s="81"/>
      <c r="G28" s="81"/>
      <c r="H28" s="81"/>
      <c r="I28" s="82"/>
      <c r="J28" s="71" t="s">
        <v>25</v>
      </c>
      <c r="K28" s="72"/>
      <c r="L28" s="72"/>
      <c r="M28" s="72"/>
      <c r="N28" s="72"/>
      <c r="O28" s="72"/>
      <c r="P28" s="73"/>
      <c r="Q28" s="74" t="s">
        <v>125</v>
      </c>
      <c r="R28" s="74" t="s">
        <v>1</v>
      </c>
    </row>
    <row r="29" spans="1:18" ht="15" customHeight="1" x14ac:dyDescent="0.2">
      <c r="A29" s="78"/>
      <c r="B29" s="75"/>
      <c r="C29" s="86">
        <v>2019</v>
      </c>
      <c r="D29" s="87"/>
      <c r="E29" s="87"/>
      <c r="F29" s="88">
        <v>2020</v>
      </c>
      <c r="G29" s="87"/>
      <c r="H29" s="87"/>
      <c r="I29" s="89"/>
      <c r="J29" s="83">
        <v>2020</v>
      </c>
      <c r="K29" s="84"/>
      <c r="L29" s="84"/>
      <c r="M29" s="84"/>
      <c r="N29" s="84"/>
      <c r="O29" s="84"/>
      <c r="P29" s="85"/>
      <c r="Q29" s="75"/>
      <c r="R29" s="75"/>
    </row>
    <row r="30" spans="1:18" s="42" customFormat="1" ht="15" customHeight="1" thickBot="1" x14ac:dyDescent="0.25">
      <c r="A30" s="79"/>
      <c r="B30" s="76"/>
      <c r="C30" s="29" t="s">
        <v>37</v>
      </c>
      <c r="D30" s="34" t="s">
        <v>38</v>
      </c>
      <c r="E30" s="34" t="s">
        <v>39</v>
      </c>
      <c r="F30" s="34" t="s">
        <v>28</v>
      </c>
      <c r="G30" s="34" t="s">
        <v>29</v>
      </c>
      <c r="H30" s="34" t="s">
        <v>30</v>
      </c>
      <c r="I30" s="23" t="s">
        <v>31</v>
      </c>
      <c r="J30" s="33" t="s">
        <v>32</v>
      </c>
      <c r="K30" s="34" t="s">
        <v>33</v>
      </c>
      <c r="L30" s="39" t="s">
        <v>34</v>
      </c>
      <c r="M30" s="29" t="s">
        <v>35</v>
      </c>
      <c r="N30" s="36" t="s">
        <v>36</v>
      </c>
      <c r="O30" s="39" t="s">
        <v>37</v>
      </c>
      <c r="P30" s="38" t="s">
        <v>40</v>
      </c>
      <c r="Q30" s="76"/>
      <c r="R30" s="76"/>
    </row>
    <row r="31" spans="1:18" ht="13.5" thickTop="1" x14ac:dyDescent="0.2">
      <c r="A31" s="70"/>
      <c r="B31" s="8" t="s">
        <v>4</v>
      </c>
      <c r="C31" s="35">
        <v>100.02172408390722</v>
      </c>
      <c r="D31" s="28">
        <v>99.978346563441661</v>
      </c>
      <c r="E31" s="28">
        <v>99.662273216315242</v>
      </c>
      <c r="F31" s="66">
        <v>99.917284024713339</v>
      </c>
      <c r="G31" s="28">
        <v>99.651375335922893</v>
      </c>
      <c r="H31" s="28">
        <v>99.047259583496484</v>
      </c>
      <c r="I31" s="69">
        <v>98.52864333306799</v>
      </c>
      <c r="J31" s="35">
        <v>100.25804277603791</v>
      </c>
      <c r="K31" s="28">
        <v>100.27434280476658</v>
      </c>
      <c r="L31" s="28">
        <v>100.62590983172315</v>
      </c>
      <c r="M31" s="28">
        <v>100.18456466514675</v>
      </c>
      <c r="N31" s="28">
        <v>99.514972257313502</v>
      </c>
      <c r="O31" s="58">
        <v>99.722284852865229</v>
      </c>
      <c r="P31" s="32">
        <f t="shared" ref="P31:P49" si="1">AVERAGE(F31:O31)</f>
        <v>99.772467946505373</v>
      </c>
      <c r="Q31" s="2" t="s">
        <v>5</v>
      </c>
      <c r="R31" s="4"/>
    </row>
    <row r="32" spans="1:18" ht="12" customHeight="1" x14ac:dyDescent="0.2">
      <c r="A32" s="5" t="s">
        <v>6</v>
      </c>
      <c r="B32" s="51" t="s">
        <v>204</v>
      </c>
      <c r="C32" s="25">
        <v>100.22318282872745</v>
      </c>
      <c r="D32" s="54">
        <v>99.046807390772457</v>
      </c>
      <c r="E32" s="24">
        <v>101.51377788576352</v>
      </c>
      <c r="F32" s="67">
        <v>98.481469485592399</v>
      </c>
      <c r="G32" s="54">
        <v>99.892944317002701</v>
      </c>
      <c r="H32" s="54">
        <v>101.36418933401079</v>
      </c>
      <c r="I32" s="64">
        <v>98.169722702566304</v>
      </c>
      <c r="J32" s="25">
        <v>98.814606125009647</v>
      </c>
      <c r="K32" s="54">
        <v>99.465581820512568</v>
      </c>
      <c r="L32" s="54">
        <v>98.444257359688379</v>
      </c>
      <c r="M32" s="54">
        <v>100.15200227209662</v>
      </c>
      <c r="N32" s="54">
        <v>99.226714752197509</v>
      </c>
      <c r="O32" s="59">
        <v>99.364835829595478</v>
      </c>
      <c r="P32" s="30">
        <f t="shared" si="1"/>
        <v>99.337632399827243</v>
      </c>
      <c r="Q32" t="s">
        <v>222</v>
      </c>
      <c r="R32" s="44" t="s">
        <v>6</v>
      </c>
    </row>
    <row r="33" spans="1:18" ht="12" customHeight="1" x14ac:dyDescent="0.2">
      <c r="A33" s="5" t="s">
        <v>7</v>
      </c>
      <c r="B33" s="51" t="s">
        <v>205</v>
      </c>
      <c r="C33" s="25">
        <v>99.283268239057122</v>
      </c>
      <c r="D33" s="54">
        <v>99.431133044777965</v>
      </c>
      <c r="E33" s="24">
        <v>100.23338739015915</v>
      </c>
      <c r="F33" s="67">
        <v>99.912106073989889</v>
      </c>
      <c r="G33" s="54">
        <v>101.56520180148858</v>
      </c>
      <c r="H33" s="54">
        <v>101.13529601924233</v>
      </c>
      <c r="I33" s="64">
        <v>100.12864394702143</v>
      </c>
      <c r="J33" s="25">
        <v>100.48381341861403</v>
      </c>
      <c r="K33" s="54">
        <v>99.990968898302853</v>
      </c>
      <c r="L33" s="54">
        <v>100.61090619589723</v>
      </c>
      <c r="M33" s="54">
        <v>99.675705862574048</v>
      </c>
      <c r="N33" s="54">
        <v>99.179379124795091</v>
      </c>
      <c r="O33" s="59">
        <v>99.460711498635973</v>
      </c>
      <c r="P33" s="30">
        <f t="shared" si="1"/>
        <v>100.21427328405615</v>
      </c>
      <c r="Q33" t="s">
        <v>223</v>
      </c>
      <c r="R33" s="5" t="s">
        <v>7</v>
      </c>
    </row>
    <row r="34" spans="1:18" ht="12" customHeight="1" x14ac:dyDescent="0.2">
      <c r="A34" s="5" t="s">
        <v>8</v>
      </c>
      <c r="B34" s="51" t="s">
        <v>206</v>
      </c>
      <c r="C34" s="25">
        <v>100.2952633160656</v>
      </c>
      <c r="D34" s="54">
        <v>99.82301382227088</v>
      </c>
      <c r="E34" s="24">
        <v>100.88907074542348</v>
      </c>
      <c r="F34" s="67">
        <v>100.80022700515237</v>
      </c>
      <c r="G34" s="54">
        <v>100.36411548080359</v>
      </c>
      <c r="H34" s="54">
        <v>99.989748499066863</v>
      </c>
      <c r="I34" s="64">
        <v>100.09685651432211</v>
      </c>
      <c r="J34" s="25">
        <v>100.82425161412571</v>
      </c>
      <c r="K34" s="54">
        <v>99.788530248156675</v>
      </c>
      <c r="L34" s="54">
        <v>99.847227018970287</v>
      </c>
      <c r="M34" s="54">
        <v>99.704500780431587</v>
      </c>
      <c r="N34" s="54">
        <v>99.878955773102732</v>
      </c>
      <c r="O34" s="59">
        <v>100.81263968914691</v>
      </c>
      <c r="P34" s="30">
        <f t="shared" si="1"/>
        <v>100.21070526232788</v>
      </c>
      <c r="Q34" t="s">
        <v>224</v>
      </c>
      <c r="R34" s="5" t="s">
        <v>8</v>
      </c>
    </row>
    <row r="35" spans="1:18" ht="12" customHeight="1" x14ac:dyDescent="0.2">
      <c r="A35" s="5" t="s">
        <v>9</v>
      </c>
      <c r="B35" s="51" t="s">
        <v>207</v>
      </c>
      <c r="C35" s="25">
        <v>100.21023235398326</v>
      </c>
      <c r="D35" s="54">
        <v>100.12837786278415</v>
      </c>
      <c r="E35" s="24">
        <v>100.48105243705972</v>
      </c>
      <c r="F35" s="67">
        <v>100.7590295585304</v>
      </c>
      <c r="G35" s="54">
        <v>100.92472832460243</v>
      </c>
      <c r="H35" s="54">
        <v>98.994632966981669</v>
      </c>
      <c r="I35" s="64">
        <v>99.221909362807722</v>
      </c>
      <c r="J35" s="25">
        <v>99.14851234679432</v>
      </c>
      <c r="K35" s="54">
        <v>99.460110399534173</v>
      </c>
      <c r="L35" s="54">
        <v>98.371658299950099</v>
      </c>
      <c r="M35" s="54">
        <v>100.95420124659091</v>
      </c>
      <c r="N35" s="54">
        <v>99.701820804450279</v>
      </c>
      <c r="O35" s="59">
        <v>99.83410062939565</v>
      </c>
      <c r="P35" s="30">
        <f t="shared" si="1"/>
        <v>99.737070393963762</v>
      </c>
      <c r="Q35" t="s">
        <v>225</v>
      </c>
      <c r="R35" s="5" t="s">
        <v>9</v>
      </c>
    </row>
    <row r="36" spans="1:18" ht="12" customHeight="1" x14ac:dyDescent="0.2">
      <c r="A36" s="5" t="s">
        <v>11</v>
      </c>
      <c r="B36" s="51" t="s">
        <v>208</v>
      </c>
      <c r="C36" s="25">
        <v>97.519829899797472</v>
      </c>
      <c r="D36" s="54">
        <v>100.31509890169561</v>
      </c>
      <c r="E36" s="24">
        <v>99.528082753107057</v>
      </c>
      <c r="F36" s="67">
        <v>101.18286936776587</v>
      </c>
      <c r="G36" s="54">
        <v>92.405665665999805</v>
      </c>
      <c r="H36" s="54">
        <v>82.305176789394949</v>
      </c>
      <c r="I36" s="64">
        <v>75.416423886083209</v>
      </c>
      <c r="J36" s="25">
        <v>108.93015137092898</v>
      </c>
      <c r="K36" s="54">
        <v>113.35185111317496</v>
      </c>
      <c r="L36" s="54">
        <v>104.12822656450405</v>
      </c>
      <c r="M36" s="54">
        <v>103.46785834045453</v>
      </c>
      <c r="N36" s="54">
        <v>88.663090871937513</v>
      </c>
      <c r="O36" s="59">
        <v>108.32711446280314</v>
      </c>
      <c r="P36" s="30">
        <f t="shared" si="1"/>
        <v>97.817842843304703</v>
      </c>
      <c r="Q36" t="s">
        <v>226</v>
      </c>
      <c r="R36" s="5" t="s">
        <v>11</v>
      </c>
    </row>
    <row r="37" spans="1:18" ht="12" customHeight="1" x14ac:dyDescent="0.2">
      <c r="A37" s="5" t="s">
        <v>12</v>
      </c>
      <c r="B37" s="51" t="s">
        <v>209</v>
      </c>
      <c r="C37" s="25">
        <v>102.89920481238055</v>
      </c>
      <c r="D37" s="54">
        <v>98.921878665185815</v>
      </c>
      <c r="E37" s="24">
        <v>99.282811528845883</v>
      </c>
      <c r="F37" s="67">
        <v>99.90864854774685</v>
      </c>
      <c r="G37" s="54">
        <v>97.628273756958066</v>
      </c>
      <c r="H37" s="54">
        <v>94.990542639558058</v>
      </c>
      <c r="I37" s="64">
        <v>98.902334887020885</v>
      </c>
      <c r="J37" s="25">
        <v>97.019544392785377</v>
      </c>
      <c r="K37" s="54">
        <v>100.34794543998235</v>
      </c>
      <c r="L37" s="54">
        <v>98.603844535349111</v>
      </c>
      <c r="M37" s="54">
        <v>100.92150443275938</v>
      </c>
      <c r="N37" s="54">
        <v>99.153864801762367</v>
      </c>
      <c r="O37" s="59">
        <v>101.6501465600639</v>
      </c>
      <c r="P37" s="30">
        <f t="shared" si="1"/>
        <v>98.912664999398629</v>
      </c>
      <c r="Q37" t="s">
        <v>227</v>
      </c>
      <c r="R37" s="5" t="s">
        <v>12</v>
      </c>
    </row>
    <row r="38" spans="1:18" ht="12" customHeight="1" x14ac:dyDescent="0.2">
      <c r="A38" s="5" t="s">
        <v>13</v>
      </c>
      <c r="B38" s="51" t="s">
        <v>210</v>
      </c>
      <c r="C38" s="25">
        <v>99.790292694707688</v>
      </c>
      <c r="D38" s="54">
        <v>99.856655297295546</v>
      </c>
      <c r="E38" s="24">
        <v>99.484227153569563</v>
      </c>
      <c r="F38" s="67">
        <v>99.957998351641947</v>
      </c>
      <c r="G38" s="54">
        <v>100.0497022181362</v>
      </c>
      <c r="H38" s="54">
        <v>97.878502975596334</v>
      </c>
      <c r="I38" s="64">
        <v>99.378042996737008</v>
      </c>
      <c r="J38" s="25">
        <v>99.23493655035503</v>
      </c>
      <c r="K38" s="54">
        <v>100.93536384026649</v>
      </c>
      <c r="L38" s="54">
        <v>100.37311095726638</v>
      </c>
      <c r="M38" s="54">
        <v>99.909329653271243</v>
      </c>
      <c r="N38" s="54">
        <v>99.864142969404128</v>
      </c>
      <c r="O38" s="59">
        <v>99.843520508451604</v>
      </c>
      <c r="P38" s="30">
        <f t="shared" si="1"/>
        <v>99.742465102112646</v>
      </c>
      <c r="Q38" t="s">
        <v>228</v>
      </c>
      <c r="R38" s="5" t="s">
        <v>13</v>
      </c>
    </row>
    <row r="39" spans="1:18" ht="12" customHeight="1" x14ac:dyDescent="0.2">
      <c r="A39" s="5" t="s">
        <v>14</v>
      </c>
      <c r="B39" s="51" t="s">
        <v>211</v>
      </c>
      <c r="C39" s="25">
        <v>100.02557551234</v>
      </c>
      <c r="D39" s="54">
        <v>99.657848500461938</v>
      </c>
      <c r="E39" s="24">
        <v>100.51767043433371</v>
      </c>
      <c r="F39" s="67">
        <v>98.433686732595845</v>
      </c>
      <c r="G39" s="54">
        <v>99.546133400247712</v>
      </c>
      <c r="H39" s="54">
        <v>100.70914988396031</v>
      </c>
      <c r="I39" s="64">
        <v>103.09730644886135</v>
      </c>
      <c r="J39" s="25">
        <v>99.125882659452941</v>
      </c>
      <c r="K39" s="54">
        <v>98.798513427458644</v>
      </c>
      <c r="L39" s="54">
        <v>101.94772322181423</v>
      </c>
      <c r="M39" s="54">
        <v>99.441893790105496</v>
      </c>
      <c r="N39" s="54">
        <v>98.537721085242396</v>
      </c>
      <c r="O39" s="59">
        <v>99.682287683783272</v>
      </c>
      <c r="P39" s="30">
        <f t="shared" si="1"/>
        <v>99.932029833352232</v>
      </c>
      <c r="Q39" t="s">
        <v>229</v>
      </c>
      <c r="R39" s="5" t="s">
        <v>14</v>
      </c>
    </row>
    <row r="40" spans="1:18" ht="12" customHeight="1" x14ac:dyDescent="0.2">
      <c r="A40" s="5" t="s">
        <v>10</v>
      </c>
      <c r="B40" s="51" t="s">
        <v>212</v>
      </c>
      <c r="C40" s="25">
        <v>99.820693348070293</v>
      </c>
      <c r="D40" s="54">
        <v>100.2614332633391</v>
      </c>
      <c r="E40" s="24">
        <v>98.01243936857027</v>
      </c>
      <c r="F40" s="67">
        <v>102.13329686414237</v>
      </c>
      <c r="G40" s="54">
        <v>100.066813000811</v>
      </c>
      <c r="H40" s="54">
        <v>99.699817498350328</v>
      </c>
      <c r="I40" s="64">
        <v>98.598715004777588</v>
      </c>
      <c r="J40" s="25">
        <v>99.948226058836696</v>
      </c>
      <c r="K40" s="54">
        <v>98.719268631041274</v>
      </c>
      <c r="L40" s="54">
        <v>97.229926518537297</v>
      </c>
      <c r="M40" s="54">
        <v>99.207300094612876</v>
      </c>
      <c r="N40" s="54">
        <v>100.93511901871581</v>
      </c>
      <c r="O40" s="59">
        <v>101.78281778823947</v>
      </c>
      <c r="P40" s="30">
        <f t="shared" si="1"/>
        <v>99.832130047806459</v>
      </c>
      <c r="Q40" t="s">
        <v>230</v>
      </c>
      <c r="R40" s="5" t="s">
        <v>10</v>
      </c>
    </row>
    <row r="41" spans="1:18" ht="12" customHeight="1" x14ac:dyDescent="0.2">
      <c r="A41" s="5" t="s">
        <v>15</v>
      </c>
      <c r="B41" s="51" t="s">
        <v>213</v>
      </c>
      <c r="C41" s="25">
        <v>100.02530396352785</v>
      </c>
      <c r="D41" s="54">
        <v>97.444466331306657</v>
      </c>
      <c r="E41" s="24">
        <v>96.742968380246595</v>
      </c>
      <c r="F41" s="67">
        <v>98.925759077769925</v>
      </c>
      <c r="G41" s="54">
        <v>100.89818325525709</v>
      </c>
      <c r="H41" s="54">
        <v>99.645620629965549</v>
      </c>
      <c r="I41" s="64">
        <v>99.645010892142039</v>
      </c>
      <c r="J41" s="25">
        <v>99.848434219877959</v>
      </c>
      <c r="K41" s="54">
        <v>98.369349658763781</v>
      </c>
      <c r="L41" s="54">
        <v>99.01701398523825</v>
      </c>
      <c r="M41" s="54">
        <v>99.708652090636306</v>
      </c>
      <c r="N41" s="54">
        <v>100.08458375722293</v>
      </c>
      <c r="O41" s="59">
        <v>98.142871361986067</v>
      </c>
      <c r="P41" s="30">
        <f t="shared" si="1"/>
        <v>99.428547892885987</v>
      </c>
      <c r="Q41" t="s">
        <v>231</v>
      </c>
      <c r="R41" s="5" t="s">
        <v>15</v>
      </c>
    </row>
    <row r="42" spans="1:18" ht="12" customHeight="1" x14ac:dyDescent="0.2">
      <c r="A42" s="5" t="s">
        <v>16</v>
      </c>
      <c r="B42" s="51" t="s">
        <v>214</v>
      </c>
      <c r="C42" s="25">
        <v>99.102351969121841</v>
      </c>
      <c r="D42" s="54">
        <v>98.789106602032291</v>
      </c>
      <c r="E42" s="24">
        <v>99.336561039139212</v>
      </c>
      <c r="F42" s="67">
        <v>100.85285323317103</v>
      </c>
      <c r="G42" s="54">
        <v>101.51101388901218</v>
      </c>
      <c r="H42" s="54">
        <v>98.387502153798664</v>
      </c>
      <c r="I42" s="64">
        <v>99.34698209383275</v>
      </c>
      <c r="J42" s="25">
        <v>102.77515140721694</v>
      </c>
      <c r="K42" s="54">
        <v>97.487907770343114</v>
      </c>
      <c r="L42" s="54">
        <v>100.3384441767566</v>
      </c>
      <c r="M42" s="54">
        <v>101.81581186408661</v>
      </c>
      <c r="N42" s="54">
        <v>99.452188152231585</v>
      </c>
      <c r="O42" s="59">
        <v>100.73333747101427</v>
      </c>
      <c r="P42" s="30">
        <f t="shared" si="1"/>
        <v>100.27011922114637</v>
      </c>
      <c r="Q42" t="s">
        <v>232</v>
      </c>
      <c r="R42" s="5" t="s">
        <v>16</v>
      </c>
    </row>
    <row r="43" spans="1:18" ht="12" customHeight="1" x14ac:dyDescent="0.2">
      <c r="A43" s="5" t="s">
        <v>17</v>
      </c>
      <c r="B43" s="51" t="s">
        <v>215</v>
      </c>
      <c r="C43" s="25">
        <v>100.67777542209035</v>
      </c>
      <c r="D43" s="54">
        <v>99.692741965503473</v>
      </c>
      <c r="E43" s="24">
        <v>97.548743750936865</v>
      </c>
      <c r="F43" s="67">
        <v>101.85668599776095</v>
      </c>
      <c r="G43" s="54">
        <v>97.980818392088082</v>
      </c>
      <c r="H43" s="54">
        <v>99.752438615566902</v>
      </c>
      <c r="I43" s="64">
        <v>99.779811728682006</v>
      </c>
      <c r="J43" s="25">
        <v>98.770654224909975</v>
      </c>
      <c r="K43" s="54">
        <v>100.62994273182085</v>
      </c>
      <c r="L43" s="54">
        <v>101.01630854827295</v>
      </c>
      <c r="M43" s="54">
        <v>97.78312371233045</v>
      </c>
      <c r="N43" s="54">
        <v>104.27459951826069</v>
      </c>
      <c r="O43" s="59">
        <v>101.03447269498753</v>
      </c>
      <c r="P43" s="30">
        <f t="shared" si="1"/>
        <v>100.28788561646802</v>
      </c>
      <c r="Q43" t="s">
        <v>233</v>
      </c>
      <c r="R43" s="5" t="s">
        <v>17</v>
      </c>
    </row>
    <row r="44" spans="1:18" ht="12" customHeight="1" x14ac:dyDescent="0.2">
      <c r="A44" s="5" t="s">
        <v>18</v>
      </c>
      <c r="B44" s="51" t="s">
        <v>216</v>
      </c>
      <c r="C44" s="25">
        <v>99.674108107001658</v>
      </c>
      <c r="D44" s="54">
        <v>101.96523586137978</v>
      </c>
      <c r="E44" s="24">
        <v>100.9347721784512</v>
      </c>
      <c r="F44" s="67">
        <v>99.145107356550355</v>
      </c>
      <c r="G44" s="54">
        <v>99.50094733361226</v>
      </c>
      <c r="H44" s="54">
        <v>98.636786734978045</v>
      </c>
      <c r="I44" s="64">
        <v>102.17958339638203</v>
      </c>
      <c r="J44" s="25">
        <v>96.734961728614991</v>
      </c>
      <c r="K44" s="54">
        <v>101.25757963817054</v>
      </c>
      <c r="L44" s="54">
        <v>98.841219414623779</v>
      </c>
      <c r="M44" s="54">
        <v>102.22182959987074</v>
      </c>
      <c r="N44" s="54">
        <v>96.339530532497776</v>
      </c>
      <c r="O44" s="59">
        <v>99.632243388441495</v>
      </c>
      <c r="P44" s="30">
        <f t="shared" si="1"/>
        <v>99.448978912374201</v>
      </c>
      <c r="Q44" t="s">
        <v>234</v>
      </c>
      <c r="R44" s="5" t="s">
        <v>18</v>
      </c>
    </row>
    <row r="45" spans="1:18" ht="12" customHeight="1" x14ac:dyDescent="0.2">
      <c r="A45" s="5" t="s">
        <v>19</v>
      </c>
      <c r="B45" s="51" t="s">
        <v>217</v>
      </c>
      <c r="C45" s="25">
        <v>99.109486975470446</v>
      </c>
      <c r="D45" s="54">
        <v>98.83832118545179</v>
      </c>
      <c r="E45" s="24">
        <v>99.896756271431116</v>
      </c>
      <c r="F45" s="67">
        <v>98.554748653899949</v>
      </c>
      <c r="G45" s="54">
        <v>98.789246735271888</v>
      </c>
      <c r="H45" s="54">
        <v>101.94717986716945</v>
      </c>
      <c r="I45" s="64">
        <v>97.996332716586025</v>
      </c>
      <c r="J45" s="25">
        <v>99.705487240522928</v>
      </c>
      <c r="K45" s="54">
        <v>99.633447336206928</v>
      </c>
      <c r="L45" s="54">
        <v>99.919766681022978</v>
      </c>
      <c r="M45" s="54">
        <v>98.567215774754104</v>
      </c>
      <c r="N45" s="54">
        <v>100.84482211074911</v>
      </c>
      <c r="O45" s="59">
        <v>100.94959543911173</v>
      </c>
      <c r="P45" s="30">
        <f t="shared" si="1"/>
        <v>99.690784255529508</v>
      </c>
      <c r="Q45" t="s">
        <v>235</v>
      </c>
      <c r="R45" s="5" t="s">
        <v>19</v>
      </c>
    </row>
    <row r="46" spans="1:18" ht="12" customHeight="1" x14ac:dyDescent="0.2">
      <c r="A46" s="5" t="s">
        <v>20</v>
      </c>
      <c r="B46" s="51" t="s">
        <v>218</v>
      </c>
      <c r="C46" s="25">
        <v>100.87846635971967</v>
      </c>
      <c r="D46" s="54">
        <v>99.913781064213055</v>
      </c>
      <c r="E46" s="24">
        <v>99.998783014484999</v>
      </c>
      <c r="F46" s="67">
        <v>100.23160412625241</v>
      </c>
      <c r="G46" s="54">
        <v>100.0957355162403</v>
      </c>
      <c r="H46" s="54">
        <v>99.661541884610585</v>
      </c>
      <c r="I46" s="64">
        <v>99.431957887149593</v>
      </c>
      <c r="J46" s="25">
        <v>99.673254888085779</v>
      </c>
      <c r="K46" s="54">
        <v>99.99788357306754</v>
      </c>
      <c r="L46" s="54">
        <v>101.50340297823537</v>
      </c>
      <c r="M46" s="54">
        <v>100.01534283730977</v>
      </c>
      <c r="N46" s="54">
        <v>100.08923480434659</v>
      </c>
      <c r="O46" s="59">
        <v>97.87960902404626</v>
      </c>
      <c r="P46" s="30">
        <f t="shared" si="1"/>
        <v>99.857956751934424</v>
      </c>
      <c r="Q46" t="s">
        <v>236</v>
      </c>
      <c r="R46" s="44" t="s">
        <v>20</v>
      </c>
    </row>
    <row r="47" spans="1:18" ht="12" customHeight="1" x14ac:dyDescent="0.2">
      <c r="A47" s="5" t="s">
        <v>21</v>
      </c>
      <c r="B47" s="51" t="s">
        <v>219</v>
      </c>
      <c r="C47" s="25">
        <v>99.314597971064629</v>
      </c>
      <c r="D47" s="54">
        <v>100.68421319036811</v>
      </c>
      <c r="E47" s="24">
        <v>99.819757447802388</v>
      </c>
      <c r="F47" s="67">
        <v>99.402479642089048</v>
      </c>
      <c r="G47" s="54">
        <v>100.22852039642036</v>
      </c>
      <c r="H47" s="54">
        <v>100.09404663983219</v>
      </c>
      <c r="I47" s="64">
        <v>99.608844951990733</v>
      </c>
      <c r="J47" s="25">
        <v>101.17164103588279</v>
      </c>
      <c r="K47" s="54">
        <v>100.0457891912762</v>
      </c>
      <c r="L47" s="54">
        <v>100.28331293115815</v>
      </c>
      <c r="M47" s="54">
        <v>100.42601901432427</v>
      </c>
      <c r="N47" s="54">
        <v>99.723940794989502</v>
      </c>
      <c r="O47" s="59">
        <v>99.624936376367188</v>
      </c>
      <c r="P47" s="30">
        <f t="shared" si="1"/>
        <v>100.06095309743304</v>
      </c>
      <c r="Q47" t="s">
        <v>237</v>
      </c>
      <c r="R47" s="44" t="s">
        <v>21</v>
      </c>
    </row>
    <row r="48" spans="1:18" ht="12" customHeight="1" x14ac:dyDescent="0.2">
      <c r="A48" s="5" t="s">
        <v>22</v>
      </c>
      <c r="B48" s="51" t="s">
        <v>220</v>
      </c>
      <c r="C48" s="25">
        <v>102.43365596645818</v>
      </c>
      <c r="D48" s="54">
        <v>98.233413630464696</v>
      </c>
      <c r="E48" s="24">
        <v>101.61649360114076</v>
      </c>
      <c r="F48" s="67">
        <v>99.778903304356433</v>
      </c>
      <c r="G48" s="54">
        <v>100.69767611325939</v>
      </c>
      <c r="H48" s="54">
        <v>101.65227872382521</v>
      </c>
      <c r="I48" s="64">
        <v>98.704430660814069</v>
      </c>
      <c r="J48" s="25">
        <v>100.45995060084702</v>
      </c>
      <c r="K48" s="54">
        <v>98.781613770038192</v>
      </c>
      <c r="L48" s="54">
        <v>100.00982404722664</v>
      </c>
      <c r="M48" s="54">
        <v>99.93787367770905</v>
      </c>
      <c r="N48" s="54">
        <v>100.2860375451877</v>
      </c>
      <c r="O48" s="59">
        <v>99.774842472144158</v>
      </c>
      <c r="P48" s="30">
        <f t="shared" si="1"/>
        <v>100.00834309154079</v>
      </c>
      <c r="Q48" t="s">
        <v>238</v>
      </c>
      <c r="R48" s="44" t="s">
        <v>22</v>
      </c>
    </row>
    <row r="49" spans="1:18" ht="12" customHeight="1" thickBot="1" x14ac:dyDescent="0.25">
      <c r="A49" s="43" t="s">
        <v>23</v>
      </c>
      <c r="B49" s="52" t="s">
        <v>221</v>
      </c>
      <c r="C49" s="26">
        <v>102.37637252273257</v>
      </c>
      <c r="D49" s="27">
        <v>101.52154640486073</v>
      </c>
      <c r="E49" s="27">
        <v>95.605758844074742</v>
      </c>
      <c r="F49" s="68">
        <v>102.77128354141114</v>
      </c>
      <c r="G49" s="27">
        <v>101.14556037184961</v>
      </c>
      <c r="H49" s="27">
        <v>99.119647663462146</v>
      </c>
      <c r="I49" s="65">
        <v>99.832649503773027</v>
      </c>
      <c r="J49" s="26">
        <v>98.751273636802892</v>
      </c>
      <c r="K49" s="27">
        <v>98.730560745164382</v>
      </c>
      <c r="L49" s="27">
        <v>100.7788821181995</v>
      </c>
      <c r="M49" s="27">
        <v>101.30278910936133</v>
      </c>
      <c r="N49" s="27">
        <v>96.917145799385537</v>
      </c>
      <c r="O49" s="60">
        <v>103.63833906729796</v>
      </c>
      <c r="P49" s="31">
        <f t="shared" si="1"/>
        <v>100.29881315567074</v>
      </c>
      <c r="Q49" s="53" t="s">
        <v>239</v>
      </c>
      <c r="R49" s="45" t="s">
        <v>23</v>
      </c>
    </row>
    <row r="50" spans="1:18" ht="15" customHeight="1" thickTop="1" x14ac:dyDescent="0.2">
      <c r="A50" s="14"/>
      <c r="C50" s="10"/>
      <c r="D50" s="10"/>
      <c r="E50" s="10"/>
      <c r="F50" s="10"/>
      <c r="G50" s="10"/>
      <c r="H50" s="10"/>
      <c r="I50" s="13"/>
      <c r="J50" s="9"/>
      <c r="K50" s="9"/>
      <c r="L50" s="9"/>
      <c r="M50" s="9"/>
      <c r="N50" s="9"/>
      <c r="O50" s="9"/>
      <c r="P50" s="18"/>
      <c r="R50" s="19"/>
    </row>
    <row r="51" spans="1:18" ht="12" customHeight="1" thickBot="1" x14ac:dyDescent="0.25">
      <c r="A51" s="11" t="s">
        <v>0</v>
      </c>
      <c r="I51" s="19"/>
      <c r="J51" s="20"/>
      <c r="Q51" s="1"/>
      <c r="R51" s="1" t="s">
        <v>112</v>
      </c>
    </row>
    <row r="52" spans="1:18" ht="15" customHeight="1" thickTop="1" x14ac:dyDescent="0.2">
      <c r="A52" s="77" t="s">
        <v>1</v>
      </c>
      <c r="B52" s="74" t="s">
        <v>124</v>
      </c>
      <c r="C52" s="80" t="s">
        <v>122</v>
      </c>
      <c r="D52" s="81"/>
      <c r="E52" s="81"/>
      <c r="F52" s="81"/>
      <c r="G52" s="81"/>
      <c r="H52" s="81"/>
      <c r="I52" s="82"/>
      <c r="J52" s="71" t="s">
        <v>123</v>
      </c>
      <c r="K52" s="72"/>
      <c r="L52" s="72"/>
      <c r="M52" s="72"/>
      <c r="N52" s="72"/>
      <c r="O52" s="72"/>
      <c r="P52" s="73"/>
      <c r="Q52" s="74" t="s">
        <v>125</v>
      </c>
      <c r="R52" s="74" t="s">
        <v>1</v>
      </c>
    </row>
    <row r="53" spans="1:18" ht="15" customHeight="1" x14ac:dyDescent="0.2">
      <c r="A53" s="78"/>
      <c r="B53" s="75"/>
      <c r="C53" s="86">
        <v>2019</v>
      </c>
      <c r="D53" s="87"/>
      <c r="E53" s="87"/>
      <c r="F53" s="88">
        <v>2020</v>
      </c>
      <c r="G53" s="87"/>
      <c r="H53" s="87"/>
      <c r="I53" s="89"/>
      <c r="J53" s="83">
        <v>2020</v>
      </c>
      <c r="K53" s="84"/>
      <c r="L53" s="84"/>
      <c r="M53" s="84"/>
      <c r="N53" s="84"/>
      <c r="O53" s="84"/>
      <c r="P53" s="85"/>
      <c r="Q53" s="75"/>
      <c r="R53" s="75"/>
    </row>
    <row r="54" spans="1:18" s="42" customFormat="1" ht="15" customHeight="1" thickBot="1" x14ac:dyDescent="0.25">
      <c r="A54" s="79"/>
      <c r="B54" s="76"/>
      <c r="C54" s="29" t="s">
        <v>37</v>
      </c>
      <c r="D54" s="34" t="s">
        <v>38</v>
      </c>
      <c r="E54" s="34" t="s">
        <v>39</v>
      </c>
      <c r="F54" s="34" t="s">
        <v>28</v>
      </c>
      <c r="G54" s="34" t="s">
        <v>29</v>
      </c>
      <c r="H54" s="34" t="s">
        <v>30</v>
      </c>
      <c r="I54" s="23" t="s">
        <v>31</v>
      </c>
      <c r="J54" s="33" t="s">
        <v>32</v>
      </c>
      <c r="K54" s="34" t="s">
        <v>33</v>
      </c>
      <c r="L54" s="39" t="s">
        <v>34</v>
      </c>
      <c r="M54" s="29" t="s">
        <v>35</v>
      </c>
      <c r="N54" s="36" t="s">
        <v>36</v>
      </c>
      <c r="O54" s="39" t="s">
        <v>37</v>
      </c>
      <c r="P54" s="38" t="s">
        <v>40</v>
      </c>
      <c r="Q54" s="76"/>
      <c r="R54" s="76"/>
    </row>
    <row r="55" spans="1:18" ht="13.5" thickTop="1" x14ac:dyDescent="0.2">
      <c r="A55" s="70"/>
      <c r="B55" s="8" t="s">
        <v>4</v>
      </c>
      <c r="C55" s="35">
        <v>99.384141847537748</v>
      </c>
      <c r="D55" s="28">
        <v>99.388144939729841</v>
      </c>
      <c r="E55" s="28">
        <v>99.740625790999317</v>
      </c>
      <c r="F55" s="66">
        <v>99.530443851210578</v>
      </c>
      <c r="G55" s="28">
        <v>99.414129824539501</v>
      </c>
      <c r="H55" s="28">
        <v>98.090363452440585</v>
      </c>
      <c r="I55" s="69">
        <v>96.389823631614618</v>
      </c>
      <c r="J55" s="35">
        <v>96.491325028237895</v>
      </c>
      <c r="K55" s="28">
        <v>97.680503401775312</v>
      </c>
      <c r="L55" s="28">
        <v>98.061399229036113</v>
      </c>
      <c r="M55" s="28">
        <v>98.592742038985975</v>
      </c>
      <c r="N55" s="28">
        <v>97.671547318276993</v>
      </c>
      <c r="O55" s="58">
        <v>97.379143910002085</v>
      </c>
      <c r="P55" s="32">
        <f t="shared" ref="P55:P73" si="2">AVERAGE(F55:O55)</f>
        <v>97.930142168611965</v>
      </c>
      <c r="Q55" s="2" t="s">
        <v>5</v>
      </c>
      <c r="R55" s="4"/>
    </row>
    <row r="56" spans="1:18" ht="12" customHeight="1" x14ac:dyDescent="0.2">
      <c r="A56" s="5" t="s">
        <v>6</v>
      </c>
      <c r="B56" s="51" t="s">
        <v>204</v>
      </c>
      <c r="C56" s="25">
        <v>103.85664133282575</v>
      </c>
      <c r="D56" s="54">
        <v>103.85757182868167</v>
      </c>
      <c r="E56" s="24">
        <v>104.8604482506736</v>
      </c>
      <c r="F56" s="67">
        <v>103.63661487727438</v>
      </c>
      <c r="G56" s="54">
        <v>103.98433540952389</v>
      </c>
      <c r="H56" s="54">
        <v>105.65472208534008</v>
      </c>
      <c r="I56" s="64">
        <v>100.91507119012822</v>
      </c>
      <c r="J56" s="25">
        <v>98.882490518884495</v>
      </c>
      <c r="K56" s="54">
        <v>97.976380441904425</v>
      </c>
      <c r="L56" s="54">
        <v>96.087196708965863</v>
      </c>
      <c r="M56" s="54">
        <v>96.447143335594376</v>
      </c>
      <c r="N56" s="54">
        <v>94.85445213747056</v>
      </c>
      <c r="O56" s="59">
        <v>94.042084858278855</v>
      </c>
      <c r="P56" s="30">
        <f t="shared" si="2"/>
        <v>99.248049156336521</v>
      </c>
      <c r="Q56" t="s">
        <v>222</v>
      </c>
      <c r="R56" s="44" t="s">
        <v>6</v>
      </c>
    </row>
    <row r="57" spans="1:18" ht="12" customHeight="1" x14ac:dyDescent="0.2">
      <c r="A57" s="5" t="s">
        <v>7</v>
      </c>
      <c r="B57" s="51" t="s">
        <v>205</v>
      </c>
      <c r="C57" s="25">
        <v>96.183001799760731</v>
      </c>
      <c r="D57" s="54">
        <v>94.341393148034484</v>
      </c>
      <c r="E57" s="24">
        <v>95.406963422924591</v>
      </c>
      <c r="F57" s="67">
        <v>95.565400667904854</v>
      </c>
      <c r="G57" s="54">
        <v>97.102134986860051</v>
      </c>
      <c r="H57" s="54">
        <v>98.757662945583021</v>
      </c>
      <c r="I57" s="64">
        <v>97.342009541378545</v>
      </c>
      <c r="J57" s="25">
        <v>99.86931807272002</v>
      </c>
      <c r="K57" s="54">
        <v>100.78706638406081</v>
      </c>
      <c r="L57" s="54">
        <v>102.26216265796921</v>
      </c>
      <c r="M57" s="54">
        <v>101.83268353998109</v>
      </c>
      <c r="N57" s="54">
        <v>101.61261911535942</v>
      </c>
      <c r="O57" s="59">
        <v>101.79422548942398</v>
      </c>
      <c r="P57" s="30">
        <f t="shared" si="2"/>
        <v>99.692528340124099</v>
      </c>
      <c r="Q57" t="s">
        <v>223</v>
      </c>
      <c r="R57" s="5" t="s">
        <v>7</v>
      </c>
    </row>
    <row r="58" spans="1:18" ht="12" customHeight="1" x14ac:dyDescent="0.2">
      <c r="A58" s="5" t="s">
        <v>8</v>
      </c>
      <c r="B58" s="51" t="s">
        <v>206</v>
      </c>
      <c r="C58" s="25">
        <v>97.9848155363064</v>
      </c>
      <c r="D58" s="54">
        <v>98.497459846514374</v>
      </c>
      <c r="E58" s="24">
        <v>99.308897351397363</v>
      </c>
      <c r="F58" s="67">
        <v>100.38503559990637</v>
      </c>
      <c r="G58" s="54">
        <v>100.58271394264511</v>
      </c>
      <c r="H58" s="54">
        <v>101.82696642493707</v>
      </c>
      <c r="I58" s="64">
        <v>102.00605949153605</v>
      </c>
      <c r="J58" s="25">
        <v>102.92278945520661</v>
      </c>
      <c r="K58" s="54">
        <v>102.85879972539993</v>
      </c>
      <c r="L58" s="54">
        <v>102.64245913142527</v>
      </c>
      <c r="M58" s="54">
        <v>102.39636274794294</v>
      </c>
      <c r="N58" s="54">
        <v>102.3155178991215</v>
      </c>
      <c r="O58" s="59">
        <v>102.84331582108084</v>
      </c>
      <c r="P58" s="30">
        <f t="shared" si="2"/>
        <v>102.07800202392016</v>
      </c>
      <c r="Q58" t="s">
        <v>224</v>
      </c>
      <c r="R58" s="5" t="s">
        <v>8</v>
      </c>
    </row>
    <row r="59" spans="1:18" ht="12" customHeight="1" x14ac:dyDescent="0.2">
      <c r="A59" s="5" t="s">
        <v>9</v>
      </c>
      <c r="B59" s="51" t="s">
        <v>207</v>
      </c>
      <c r="C59" s="25">
        <v>100.30052479445384</v>
      </c>
      <c r="D59" s="54">
        <v>101.14450828082235</v>
      </c>
      <c r="E59" s="24">
        <v>101.74016138368755</v>
      </c>
      <c r="F59" s="67">
        <v>100.53225231795837</v>
      </c>
      <c r="G59" s="54">
        <v>100.89690945641917</v>
      </c>
      <c r="H59" s="54">
        <v>100.17490210610671</v>
      </c>
      <c r="I59" s="64">
        <v>100.26809626884581</v>
      </c>
      <c r="J59" s="25">
        <v>99.64983351019012</v>
      </c>
      <c r="K59" s="54">
        <v>99.070333519000258</v>
      </c>
      <c r="L59" s="54">
        <v>96.850825388541409</v>
      </c>
      <c r="M59" s="54">
        <v>97.700539972984231</v>
      </c>
      <c r="N59" s="54">
        <v>98.330180897749941</v>
      </c>
      <c r="O59" s="59">
        <v>97.961105807798702</v>
      </c>
      <c r="P59" s="30">
        <f t="shared" si="2"/>
        <v>99.143497924559469</v>
      </c>
      <c r="Q59" t="s">
        <v>225</v>
      </c>
      <c r="R59" s="5" t="s">
        <v>9</v>
      </c>
    </row>
    <row r="60" spans="1:18" ht="12" customHeight="1" x14ac:dyDescent="0.2">
      <c r="A60" s="5" t="s">
        <v>11</v>
      </c>
      <c r="B60" s="51" t="s">
        <v>208</v>
      </c>
      <c r="C60" s="25">
        <v>89.014216477504092</v>
      </c>
      <c r="D60" s="54">
        <v>92.415329780735846</v>
      </c>
      <c r="E60" s="24">
        <v>105.74495589026422</v>
      </c>
      <c r="F60" s="67">
        <v>102.26954358728271</v>
      </c>
      <c r="G60" s="54">
        <v>97.714551205269359</v>
      </c>
      <c r="H60" s="54">
        <v>75.729972699513596</v>
      </c>
      <c r="I60" s="64">
        <v>53.830743743346702</v>
      </c>
      <c r="J60" s="25">
        <v>54.289232870992606</v>
      </c>
      <c r="K60" s="54">
        <v>72.529658855100436</v>
      </c>
      <c r="L60" s="54">
        <v>73.930802217528594</v>
      </c>
      <c r="M60" s="54">
        <v>77.515027552320575</v>
      </c>
      <c r="N60" s="54">
        <v>66.64952826181657</v>
      </c>
      <c r="O60" s="59">
        <v>74.035722625113294</v>
      </c>
      <c r="P60" s="30">
        <f t="shared" si="2"/>
        <v>74.84947836182846</v>
      </c>
      <c r="Q60" t="s">
        <v>226</v>
      </c>
      <c r="R60" s="5" t="s">
        <v>11</v>
      </c>
    </row>
    <row r="61" spans="1:18" ht="12" customHeight="1" x14ac:dyDescent="0.2">
      <c r="A61" s="5" t="s">
        <v>12</v>
      </c>
      <c r="B61" s="51" t="s">
        <v>209</v>
      </c>
      <c r="C61" s="25">
        <v>105.32440792955693</v>
      </c>
      <c r="D61" s="54">
        <v>103.32074846970458</v>
      </c>
      <c r="E61" s="24">
        <v>99.984823236490257</v>
      </c>
      <c r="F61" s="67">
        <v>99.841904224457352</v>
      </c>
      <c r="G61" s="54">
        <v>99.681522461541704</v>
      </c>
      <c r="H61" s="54">
        <v>95.697986828327416</v>
      </c>
      <c r="I61" s="64">
        <v>94.099136117172094</v>
      </c>
      <c r="J61" s="25">
        <v>88.798830761193742</v>
      </c>
      <c r="K61" s="54">
        <v>88.726655773326229</v>
      </c>
      <c r="L61" s="54">
        <v>87.531854618885319</v>
      </c>
      <c r="M61" s="54">
        <v>89.660134908071427</v>
      </c>
      <c r="N61" s="54">
        <v>88.960860682726022</v>
      </c>
      <c r="O61" s="59">
        <v>87.880995222428695</v>
      </c>
      <c r="P61" s="30">
        <f t="shared" si="2"/>
        <v>92.087988159813008</v>
      </c>
      <c r="Q61" t="s">
        <v>227</v>
      </c>
      <c r="R61" s="5" t="s">
        <v>12</v>
      </c>
    </row>
    <row r="62" spans="1:18" ht="12" customHeight="1" x14ac:dyDescent="0.2">
      <c r="A62" s="5" t="s">
        <v>13</v>
      </c>
      <c r="B62" s="51" t="s">
        <v>210</v>
      </c>
      <c r="C62" s="25">
        <v>97.563492034220019</v>
      </c>
      <c r="D62" s="54">
        <v>97.556170243067839</v>
      </c>
      <c r="E62" s="24">
        <v>97.853887169354977</v>
      </c>
      <c r="F62" s="67">
        <v>96.447869279000955</v>
      </c>
      <c r="G62" s="54">
        <v>97.983161795209355</v>
      </c>
      <c r="H62" s="54">
        <v>95.149497636541653</v>
      </c>
      <c r="I62" s="64">
        <v>94.944447611215395</v>
      </c>
      <c r="J62" s="25">
        <v>93.4278735684114</v>
      </c>
      <c r="K62" s="54">
        <v>94.358331751814845</v>
      </c>
      <c r="L62" s="54">
        <v>95.71182793962123</v>
      </c>
      <c r="M62" s="54">
        <v>96.225117787756076</v>
      </c>
      <c r="N62" s="54">
        <v>96.732321407684069</v>
      </c>
      <c r="O62" s="59">
        <v>96.783918109606347</v>
      </c>
      <c r="P62" s="30">
        <f t="shared" si="2"/>
        <v>95.776436688686118</v>
      </c>
      <c r="Q62" t="s">
        <v>228</v>
      </c>
      <c r="R62" s="5" t="s">
        <v>13</v>
      </c>
    </row>
    <row r="63" spans="1:18" ht="12" customHeight="1" x14ac:dyDescent="0.2">
      <c r="A63" s="5" t="s">
        <v>14</v>
      </c>
      <c r="B63" s="51" t="s">
        <v>211</v>
      </c>
      <c r="C63" s="25">
        <v>96.432621523871305</v>
      </c>
      <c r="D63" s="54">
        <v>95.99290725454928</v>
      </c>
      <c r="E63" s="24">
        <v>96.724437674681624</v>
      </c>
      <c r="F63" s="67">
        <v>96.428366154802106</v>
      </c>
      <c r="G63" s="54">
        <v>95.656626563345995</v>
      </c>
      <c r="H63" s="54">
        <v>95.237865419759302</v>
      </c>
      <c r="I63" s="64">
        <v>100.17950164536171</v>
      </c>
      <c r="J63" s="25">
        <v>100.21119178905207</v>
      </c>
      <c r="K63" s="54">
        <v>99.036420386860044</v>
      </c>
      <c r="L63" s="54">
        <v>100.98914080142418</v>
      </c>
      <c r="M63" s="54">
        <v>101.15996383125821</v>
      </c>
      <c r="N63" s="54">
        <v>99.732403645601352</v>
      </c>
      <c r="O63" s="59">
        <v>99.390121983047791</v>
      </c>
      <c r="P63" s="30">
        <f t="shared" si="2"/>
        <v>98.802160222051285</v>
      </c>
      <c r="Q63" t="s">
        <v>229</v>
      </c>
      <c r="R63" s="5" t="s">
        <v>14</v>
      </c>
    </row>
    <row r="64" spans="1:18" ht="12" customHeight="1" x14ac:dyDescent="0.2">
      <c r="A64" s="5" t="s">
        <v>10</v>
      </c>
      <c r="B64" s="51" t="s">
        <v>212</v>
      </c>
      <c r="C64" s="25">
        <v>97.944166003021962</v>
      </c>
      <c r="D64" s="54">
        <v>98.082288716978539</v>
      </c>
      <c r="E64" s="24">
        <v>94.712222902326076</v>
      </c>
      <c r="F64" s="67">
        <v>96.040406839768394</v>
      </c>
      <c r="G64" s="54">
        <v>96.32892755699045</v>
      </c>
      <c r="H64" s="54">
        <v>94.696099249643666</v>
      </c>
      <c r="I64" s="64">
        <v>95.065103345816539</v>
      </c>
      <c r="J64" s="25">
        <v>94.552843875129639</v>
      </c>
      <c r="K64" s="54">
        <v>96.651518291904765</v>
      </c>
      <c r="L64" s="54">
        <v>95.281085946527284</v>
      </c>
      <c r="M64" s="54">
        <v>94.057931640572008</v>
      </c>
      <c r="N64" s="54">
        <v>94.672017878141418</v>
      </c>
      <c r="O64" s="59">
        <v>96.532937431475958</v>
      </c>
      <c r="P64" s="30">
        <f t="shared" si="2"/>
        <v>95.387887205597011</v>
      </c>
      <c r="Q64" t="s">
        <v>230</v>
      </c>
      <c r="R64" s="5" t="s">
        <v>10</v>
      </c>
    </row>
    <row r="65" spans="1:18" ht="12" customHeight="1" x14ac:dyDescent="0.2">
      <c r="A65" s="5" t="s">
        <v>15</v>
      </c>
      <c r="B65" s="51" t="s">
        <v>213</v>
      </c>
      <c r="C65" s="25">
        <v>90.626059880739206</v>
      </c>
      <c r="D65" s="54">
        <v>89.039754047113263</v>
      </c>
      <c r="E65" s="24">
        <v>87.860027460877504</v>
      </c>
      <c r="F65" s="67">
        <v>85.253424163446041</v>
      </c>
      <c r="G65" s="54">
        <v>87.055730700705141</v>
      </c>
      <c r="H65" s="54">
        <v>86.942617799742465</v>
      </c>
      <c r="I65" s="64">
        <v>86.88061161583552</v>
      </c>
      <c r="J65" s="25">
        <v>84.917091510930121</v>
      </c>
      <c r="K65" s="54">
        <v>86.407088516077764</v>
      </c>
      <c r="L65" s="54">
        <v>88.232787750704489</v>
      </c>
      <c r="M65" s="54">
        <v>90.515721056730371</v>
      </c>
      <c r="N65" s="54">
        <v>90.699292716677093</v>
      </c>
      <c r="O65" s="59">
        <v>88.992371579912444</v>
      </c>
      <c r="P65" s="30">
        <f t="shared" si="2"/>
        <v>87.58967374107614</v>
      </c>
      <c r="Q65" t="s">
        <v>231</v>
      </c>
      <c r="R65" s="5" t="s">
        <v>15</v>
      </c>
    </row>
    <row r="66" spans="1:18" ht="12" customHeight="1" x14ac:dyDescent="0.2">
      <c r="A66" s="5" t="s">
        <v>16</v>
      </c>
      <c r="B66" s="51" t="s">
        <v>214</v>
      </c>
      <c r="C66" s="25">
        <v>102.12099139392181</v>
      </c>
      <c r="D66" s="54">
        <v>99.758951137769245</v>
      </c>
      <c r="E66" s="24">
        <v>100.10509914609125</v>
      </c>
      <c r="F66" s="67">
        <v>100.30375822662923</v>
      </c>
      <c r="G66" s="54">
        <v>101.75893175769897</v>
      </c>
      <c r="H66" s="54">
        <v>100.00357112004853</v>
      </c>
      <c r="I66" s="64">
        <v>100.83675519617459</v>
      </c>
      <c r="J66" s="25">
        <v>102.45215264824303</v>
      </c>
      <c r="K66" s="54">
        <v>99.158586880007988</v>
      </c>
      <c r="L66" s="54">
        <v>98.809225056536746</v>
      </c>
      <c r="M66" s="54">
        <v>102.35312039272932</v>
      </c>
      <c r="N66" s="54">
        <v>99.068119319333732</v>
      </c>
      <c r="O66" s="59">
        <v>100.69854143444081</v>
      </c>
      <c r="P66" s="30">
        <f t="shared" si="2"/>
        <v>100.5442762031843</v>
      </c>
      <c r="Q66" t="s">
        <v>232</v>
      </c>
      <c r="R66" s="5" t="s">
        <v>16</v>
      </c>
    </row>
    <row r="67" spans="1:18" ht="12" customHeight="1" x14ac:dyDescent="0.2">
      <c r="A67" s="5" t="s">
        <v>17</v>
      </c>
      <c r="B67" s="51" t="s">
        <v>215</v>
      </c>
      <c r="C67" s="25">
        <v>104.97888131306216</v>
      </c>
      <c r="D67" s="54">
        <v>102.79095017843569</v>
      </c>
      <c r="E67" s="24">
        <v>101.36187301614115</v>
      </c>
      <c r="F67" s="67">
        <v>104.38347483554149</v>
      </c>
      <c r="G67" s="54">
        <v>104.07223265232676</v>
      </c>
      <c r="H67" s="54">
        <v>101.40279837680653</v>
      </c>
      <c r="I67" s="64">
        <v>101.91753283966784</v>
      </c>
      <c r="J67" s="25">
        <v>98.805203957987359</v>
      </c>
      <c r="K67" s="54">
        <v>97.581436185954388</v>
      </c>
      <c r="L67" s="54">
        <v>102.44757349883812</v>
      </c>
      <c r="M67" s="54">
        <v>96.514016084125203</v>
      </c>
      <c r="N67" s="54">
        <v>99.564547938713261</v>
      </c>
      <c r="O67" s="59">
        <v>99.917301091810714</v>
      </c>
      <c r="P67" s="30">
        <f t="shared" si="2"/>
        <v>100.66061174617717</v>
      </c>
      <c r="Q67" t="s">
        <v>233</v>
      </c>
      <c r="R67" s="5" t="s">
        <v>17</v>
      </c>
    </row>
    <row r="68" spans="1:18" ht="12" customHeight="1" x14ac:dyDescent="0.2">
      <c r="A68" s="5" t="s">
        <v>18</v>
      </c>
      <c r="B68" s="51" t="s">
        <v>216</v>
      </c>
      <c r="C68" s="25">
        <v>102.6112426822352</v>
      </c>
      <c r="D68" s="54">
        <v>101.59367145126947</v>
      </c>
      <c r="E68" s="24">
        <v>101.75806414369195</v>
      </c>
      <c r="F68" s="67">
        <v>99.220798073985236</v>
      </c>
      <c r="G68" s="54">
        <v>99.091729201676614</v>
      </c>
      <c r="H68" s="54">
        <v>96.547087745221546</v>
      </c>
      <c r="I68" s="64">
        <v>98.847375039603762</v>
      </c>
      <c r="J68" s="25">
        <v>95.687495968980087</v>
      </c>
      <c r="K68" s="54">
        <v>96.683816674247183</v>
      </c>
      <c r="L68" s="54">
        <v>97.387149982014449</v>
      </c>
      <c r="M68" s="54">
        <v>98.890480208260271</v>
      </c>
      <c r="N68" s="54">
        <v>97.246530694058805</v>
      </c>
      <c r="O68" s="59">
        <v>97.205685596813595</v>
      </c>
      <c r="P68" s="30">
        <f t="shared" si="2"/>
        <v>97.680814918486163</v>
      </c>
      <c r="Q68" t="s">
        <v>234</v>
      </c>
      <c r="R68" s="5" t="s">
        <v>18</v>
      </c>
    </row>
    <row r="69" spans="1:18" ht="12" customHeight="1" x14ac:dyDescent="0.2">
      <c r="A69" s="5" t="s">
        <v>19</v>
      </c>
      <c r="B69" s="51" t="s">
        <v>217</v>
      </c>
      <c r="C69" s="25">
        <v>99.20570551756019</v>
      </c>
      <c r="D69" s="54">
        <v>97.669814058314614</v>
      </c>
      <c r="E69" s="24">
        <v>97.472121751043218</v>
      </c>
      <c r="F69" s="67">
        <v>95.18544350224586</v>
      </c>
      <c r="G69" s="54">
        <v>91.782561084197567</v>
      </c>
      <c r="H69" s="54">
        <v>93.777159640809572</v>
      </c>
      <c r="I69" s="64">
        <v>92.271116530009877</v>
      </c>
      <c r="J69" s="25">
        <v>93.599522832551514</v>
      </c>
      <c r="K69" s="54">
        <v>94.274967688040618</v>
      </c>
      <c r="L69" s="54">
        <v>93.990536993874727</v>
      </c>
      <c r="M69" s="54">
        <v>93.634119923977678</v>
      </c>
      <c r="N69" s="54">
        <v>93.913054384963431</v>
      </c>
      <c r="O69" s="59">
        <v>95.656683693255033</v>
      </c>
      <c r="P69" s="30">
        <f t="shared" si="2"/>
        <v>93.808516627392578</v>
      </c>
      <c r="Q69" t="s">
        <v>235</v>
      </c>
      <c r="R69" s="5" t="s">
        <v>19</v>
      </c>
    </row>
    <row r="70" spans="1:18" ht="12" customHeight="1" x14ac:dyDescent="0.2">
      <c r="A70" s="5" t="s">
        <v>20</v>
      </c>
      <c r="B70" s="51" t="s">
        <v>218</v>
      </c>
      <c r="C70" s="25">
        <v>100.28483572621603</v>
      </c>
      <c r="D70" s="54">
        <v>100.20062518658844</v>
      </c>
      <c r="E70" s="24">
        <v>100.15705415365366</v>
      </c>
      <c r="F70" s="67">
        <v>100.88855814586208</v>
      </c>
      <c r="G70" s="54">
        <v>101.12536352566831</v>
      </c>
      <c r="H70" s="54">
        <v>100.83888205846571</v>
      </c>
      <c r="I70" s="64">
        <v>100.84604240793666</v>
      </c>
      <c r="J70" s="25">
        <v>100.57169168925542</v>
      </c>
      <c r="K70" s="54">
        <v>100.37292694138351</v>
      </c>
      <c r="L70" s="54">
        <v>101.05853828396309</v>
      </c>
      <c r="M70" s="54">
        <v>101.3266337774259</v>
      </c>
      <c r="N70" s="54">
        <v>101.48374324488516</v>
      </c>
      <c r="O70" s="59">
        <v>98.466892584246651</v>
      </c>
      <c r="P70" s="30">
        <f t="shared" si="2"/>
        <v>100.69792726590927</v>
      </c>
      <c r="Q70" t="s">
        <v>236</v>
      </c>
      <c r="R70" s="44" t="s">
        <v>20</v>
      </c>
    </row>
    <row r="71" spans="1:18" ht="12" customHeight="1" x14ac:dyDescent="0.2">
      <c r="A71" s="5" t="s">
        <v>21</v>
      </c>
      <c r="B71" s="51" t="s">
        <v>219</v>
      </c>
      <c r="C71" s="25">
        <v>100.06728516498438</v>
      </c>
      <c r="D71" s="54">
        <v>100.80108479389582</v>
      </c>
      <c r="E71" s="24">
        <v>101.02556801955265</v>
      </c>
      <c r="F71" s="67">
        <v>101.19661288603294</v>
      </c>
      <c r="G71" s="54">
        <v>101.44946411526898</v>
      </c>
      <c r="H71" s="54">
        <v>101.07687289801368</v>
      </c>
      <c r="I71" s="64">
        <v>99.703763841642925</v>
      </c>
      <c r="J71" s="25">
        <v>101.03972873972633</v>
      </c>
      <c r="K71" s="54">
        <v>101.38594722460203</v>
      </c>
      <c r="L71" s="54">
        <v>101.29545278335466</v>
      </c>
      <c r="M71" s="54">
        <v>101.7679896483379</v>
      </c>
      <c r="N71" s="54">
        <v>100.79004281259279</v>
      </c>
      <c r="O71" s="59">
        <v>101.1049916901581</v>
      </c>
      <c r="P71" s="30">
        <f t="shared" si="2"/>
        <v>101.08108666397304</v>
      </c>
      <c r="Q71" t="s">
        <v>237</v>
      </c>
      <c r="R71" s="44" t="s">
        <v>21</v>
      </c>
    </row>
    <row r="72" spans="1:18" ht="12" customHeight="1" x14ac:dyDescent="0.2">
      <c r="A72" s="5" t="s">
        <v>22</v>
      </c>
      <c r="B72" s="51" t="s">
        <v>220</v>
      </c>
      <c r="C72" s="25">
        <v>101.38707647621497</v>
      </c>
      <c r="D72" s="54">
        <v>100.25671761060725</v>
      </c>
      <c r="E72" s="24">
        <v>99.994684390541138</v>
      </c>
      <c r="F72" s="67">
        <v>100.49045443308067</v>
      </c>
      <c r="G72" s="54">
        <v>104.00184235729083</v>
      </c>
      <c r="H72" s="54">
        <v>104.46663276458403</v>
      </c>
      <c r="I72" s="64">
        <v>103.08639404842692</v>
      </c>
      <c r="J72" s="25">
        <v>103.17005678099198</v>
      </c>
      <c r="K72" s="54">
        <v>101.67729512995464</v>
      </c>
      <c r="L72" s="54">
        <v>103.0439887997144</v>
      </c>
      <c r="M72" s="54">
        <v>102.88978363589231</v>
      </c>
      <c r="N72" s="54">
        <v>102.53222277979361</v>
      </c>
      <c r="O72" s="59">
        <v>99.870850841470968</v>
      </c>
      <c r="P72" s="30">
        <f t="shared" si="2"/>
        <v>102.52295215712005</v>
      </c>
      <c r="Q72" t="s">
        <v>238</v>
      </c>
      <c r="R72" s="44" t="s">
        <v>22</v>
      </c>
    </row>
    <row r="73" spans="1:18" ht="12" customHeight="1" thickBot="1" x14ac:dyDescent="0.25">
      <c r="A73" s="43" t="s">
        <v>23</v>
      </c>
      <c r="B73" s="52" t="s">
        <v>221</v>
      </c>
      <c r="C73" s="26">
        <v>97.654347922784183</v>
      </c>
      <c r="D73" s="27">
        <v>98.03174724141023</v>
      </c>
      <c r="E73" s="27">
        <v>93.05007025284857</v>
      </c>
      <c r="F73" s="68">
        <v>94.194169461296951</v>
      </c>
      <c r="G73" s="27">
        <v>97.184423560242863</v>
      </c>
      <c r="H73" s="27">
        <v>97.763795416634522</v>
      </c>
      <c r="I73" s="65">
        <v>97.778247586052586</v>
      </c>
      <c r="J73" s="26">
        <v>102.41910901606008</v>
      </c>
      <c r="K73" s="27">
        <v>101.19453565144612</v>
      </c>
      <c r="L73" s="27">
        <v>103.02967224802155</v>
      </c>
      <c r="M73" s="27">
        <v>104.33368487433205</v>
      </c>
      <c r="N73" s="27">
        <v>98.600435050331072</v>
      </c>
      <c r="O73" s="60">
        <v>99.815856609494844</v>
      </c>
      <c r="P73" s="31">
        <f t="shared" si="2"/>
        <v>99.631392947391262</v>
      </c>
      <c r="Q73" s="53" t="s">
        <v>239</v>
      </c>
      <c r="R73" s="45" t="s">
        <v>23</v>
      </c>
    </row>
    <row r="74" spans="1:18" ht="12.75" customHeight="1" thickTop="1" x14ac:dyDescent="0.2"/>
    <row r="75" spans="1:18" ht="12.75" customHeight="1" x14ac:dyDescent="0.2">
      <c r="A75" s="37" t="s">
        <v>130</v>
      </c>
      <c r="J75" s="37" t="s">
        <v>131</v>
      </c>
    </row>
    <row r="76" spans="1:18" ht="12.75" customHeight="1" x14ac:dyDescent="0.2">
      <c r="A76" s="37" t="s">
        <v>132</v>
      </c>
      <c r="J76" s="37" t="s">
        <v>398</v>
      </c>
    </row>
  </sheetData>
  <mergeCells count="27">
    <mergeCell ref="J4:P4"/>
    <mergeCell ref="J28:P28"/>
    <mergeCell ref="R52:R54"/>
    <mergeCell ref="Q52:Q54"/>
    <mergeCell ref="Q4:Q6"/>
    <mergeCell ref="R4:R6"/>
    <mergeCell ref="Q28:Q30"/>
    <mergeCell ref="R28:R30"/>
    <mergeCell ref="J5:P5"/>
    <mergeCell ref="J29:P29"/>
    <mergeCell ref="J53:P53"/>
    <mergeCell ref="C4:I4"/>
    <mergeCell ref="A4:A6"/>
    <mergeCell ref="B4:B6"/>
    <mergeCell ref="A28:A30"/>
    <mergeCell ref="B28:B30"/>
    <mergeCell ref="C28:I28"/>
    <mergeCell ref="C5:E5"/>
    <mergeCell ref="F5:I5"/>
    <mergeCell ref="C29:E29"/>
    <mergeCell ref="F29:I29"/>
    <mergeCell ref="A52:A54"/>
    <mergeCell ref="B52:B54"/>
    <mergeCell ref="C52:I52"/>
    <mergeCell ref="J52:P52"/>
    <mergeCell ref="C53:E53"/>
    <mergeCell ref="F53:I53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0" pageOrder="overThenDown" orientation="portrait" useFirstPageNumber="1" r:id="rId1"/>
  <headerFooter alignWithMargins="0">
    <oddFooter>&amp;C&amp;12&amp;P</oddFooter>
  </headerFooter>
  <ignoredErrors>
    <ignoredError sqref="P55:P73 P31:P49 P7:P2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R88"/>
  <sheetViews>
    <sheetView zoomScaleNormal="10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7" t="s">
        <v>1</v>
      </c>
      <c r="B4" s="74" t="s">
        <v>126</v>
      </c>
      <c r="C4" s="80" t="s">
        <v>137</v>
      </c>
      <c r="D4" s="81"/>
      <c r="E4" s="81"/>
      <c r="F4" s="81"/>
      <c r="G4" s="81"/>
      <c r="H4" s="81"/>
      <c r="I4" s="82"/>
      <c r="J4" s="80" t="s">
        <v>138</v>
      </c>
      <c r="K4" s="97"/>
      <c r="L4" s="97"/>
      <c r="M4" s="97"/>
      <c r="N4" s="97"/>
      <c r="O4" s="97"/>
      <c r="P4" s="98"/>
      <c r="Q4" s="74" t="s">
        <v>127</v>
      </c>
      <c r="R4" s="74" t="s">
        <v>1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33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97.837293290895673</v>
      </c>
      <c r="D7" s="28">
        <v>98.626925037582666</v>
      </c>
      <c r="E7" s="28">
        <v>98.208226178517521</v>
      </c>
      <c r="F7" s="66">
        <v>98.274908842169808</v>
      </c>
      <c r="G7" s="28">
        <v>97.43648436559377</v>
      </c>
      <c r="H7" s="28">
        <v>94.994776314474578</v>
      </c>
      <c r="I7" s="69">
        <v>93.683531556709468</v>
      </c>
      <c r="J7" s="35">
        <v>94.14200963862686</v>
      </c>
      <c r="K7" s="28">
        <v>94.966083006855541</v>
      </c>
      <c r="L7" s="28">
        <v>95.05610926780426</v>
      </c>
      <c r="M7" s="28">
        <v>94.886415497677319</v>
      </c>
      <c r="N7" s="28">
        <v>94.5536887756206</v>
      </c>
      <c r="O7" s="58">
        <v>94.918685742820642</v>
      </c>
      <c r="P7" s="32">
        <f t="shared" ref="P7:P38" si="0">AVERAGE(F7:O7)</f>
        <v>95.291269300835282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240</v>
      </c>
      <c r="C8" s="25">
        <v>116.15970476722777</v>
      </c>
      <c r="D8" s="54">
        <v>116.82356021285395</v>
      </c>
      <c r="E8" s="24">
        <v>118.80775404641132</v>
      </c>
      <c r="F8" s="67">
        <v>117.93064262839037</v>
      </c>
      <c r="G8" s="54">
        <v>117.84217110391536</v>
      </c>
      <c r="H8" s="54">
        <v>117.2524849953361</v>
      </c>
      <c r="I8" s="64">
        <v>115.22611135048292</v>
      </c>
      <c r="J8" s="25">
        <v>110.7151865499681</v>
      </c>
      <c r="K8" s="54">
        <v>111.07064422400936</v>
      </c>
      <c r="L8" s="54">
        <v>109.10590999538098</v>
      </c>
      <c r="M8" s="54">
        <v>109.69559610396024</v>
      </c>
      <c r="N8" s="54">
        <v>108.0460578113981</v>
      </c>
      <c r="O8" s="59">
        <v>106.94668421602591</v>
      </c>
      <c r="P8" s="30">
        <f t="shared" si="0"/>
        <v>112.38314889788676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137.71173287162904</v>
      </c>
      <c r="D9" s="54">
        <v>136.49112146736255</v>
      </c>
      <c r="E9" s="24">
        <v>143.45783240416046</v>
      </c>
      <c r="F9" s="67">
        <v>141.20617252301167</v>
      </c>
      <c r="G9" s="54">
        <v>140.19862904997706</v>
      </c>
      <c r="H9" s="54">
        <v>139.70845452042749</v>
      </c>
      <c r="I9" s="64">
        <v>136.16651934841525</v>
      </c>
      <c r="J9" s="25">
        <v>130.12050573970762</v>
      </c>
      <c r="K9" s="54">
        <v>132.10668050146367</v>
      </c>
      <c r="L9" s="54">
        <v>131.03850540702649</v>
      </c>
      <c r="M9" s="54">
        <v>130.33114616176829</v>
      </c>
      <c r="N9" s="54">
        <v>129.29270415410846</v>
      </c>
      <c r="O9" s="61">
        <v>126.14397181688797</v>
      </c>
      <c r="P9" s="30">
        <f t="shared" si="0"/>
        <v>133.63132892227938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97.676847698584353</v>
      </c>
      <c r="D10" s="54">
        <v>97.805515472858247</v>
      </c>
      <c r="E10" s="24">
        <v>97.826960101903936</v>
      </c>
      <c r="F10" s="67">
        <v>107.12416628130426</v>
      </c>
      <c r="G10" s="54">
        <v>111.2942084883791</v>
      </c>
      <c r="H10" s="54">
        <v>116.41098045763695</v>
      </c>
      <c r="I10" s="64">
        <v>116.41098045763695</v>
      </c>
      <c r="J10" s="25">
        <v>114.54336756183218</v>
      </c>
      <c r="K10" s="54">
        <v>114.13613360233741</v>
      </c>
      <c r="L10" s="54">
        <v>110.75304983787113</v>
      </c>
      <c r="M10" s="54">
        <v>106.42212817919159</v>
      </c>
      <c r="N10" s="54">
        <v>109.5598763917356</v>
      </c>
      <c r="O10" s="59">
        <v>103.63691963059796</v>
      </c>
      <c r="P10" s="30">
        <f t="shared" si="0"/>
        <v>111.02918108885231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114.81111589664104</v>
      </c>
      <c r="D11" s="54">
        <v>115.42683296793955</v>
      </c>
      <c r="E11" s="24">
        <v>116.31723704642469</v>
      </c>
      <c r="F11" s="67">
        <v>115.1221237117324</v>
      </c>
      <c r="G11" s="54">
        <v>116.63981612869492</v>
      </c>
      <c r="H11" s="54">
        <v>114.9440329002973</v>
      </c>
      <c r="I11" s="64">
        <v>112.45250843603307</v>
      </c>
      <c r="J11" s="25">
        <v>105.89685164927681</v>
      </c>
      <c r="K11" s="54">
        <v>108.17791174950212</v>
      </c>
      <c r="L11" s="54">
        <v>109.61396006966858</v>
      </c>
      <c r="M11" s="54">
        <v>111.82925711281661</v>
      </c>
      <c r="N11" s="54">
        <v>112.10075282136441</v>
      </c>
      <c r="O11" s="59">
        <v>112.48292943172885</v>
      </c>
      <c r="P11" s="30">
        <f t="shared" si="0"/>
        <v>111.9260144011115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100.79231928608966</v>
      </c>
      <c r="D12" s="54">
        <v>100.79231928608966</v>
      </c>
      <c r="E12" s="24">
        <v>100.8410033241215</v>
      </c>
      <c r="F12" s="67">
        <v>100.66915084251301</v>
      </c>
      <c r="G12" s="54">
        <v>100.75385090920904</v>
      </c>
      <c r="H12" s="54">
        <v>100.82600281787624</v>
      </c>
      <c r="I12" s="64">
        <v>100.77581018576001</v>
      </c>
      <c r="J12" s="25">
        <v>101.01422518831185</v>
      </c>
      <c r="K12" s="54">
        <v>101.20647694491804</v>
      </c>
      <c r="L12" s="54">
        <v>101.38173703944827</v>
      </c>
      <c r="M12" s="54">
        <v>101.24057026162149</v>
      </c>
      <c r="N12" s="54">
        <v>101.18172080802566</v>
      </c>
      <c r="O12" s="59">
        <v>100.90583808937919</v>
      </c>
      <c r="P12" s="30">
        <f t="shared" si="0"/>
        <v>100.99553830870627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97.518563962398574</v>
      </c>
      <c r="D13" s="54">
        <v>96.903049377420416</v>
      </c>
      <c r="E13" s="24">
        <v>97.91613506909934</v>
      </c>
      <c r="F13" s="67">
        <v>96.798789517034706</v>
      </c>
      <c r="G13" s="54">
        <v>99.33433087348368</v>
      </c>
      <c r="H13" s="54">
        <v>95.636134286340805</v>
      </c>
      <c r="I13" s="64">
        <v>94.066434872106157</v>
      </c>
      <c r="J13" s="25">
        <v>93.607299033313083</v>
      </c>
      <c r="K13" s="54">
        <v>93.472262329077978</v>
      </c>
      <c r="L13" s="54">
        <v>90.399406242183815</v>
      </c>
      <c r="M13" s="54">
        <v>92.591880763855002</v>
      </c>
      <c r="N13" s="54">
        <v>93.607299033313083</v>
      </c>
      <c r="O13" s="59">
        <v>95.856038904190129</v>
      </c>
      <c r="P13" s="30">
        <f t="shared" si="0"/>
        <v>94.53698758548984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124.85148545766707</v>
      </c>
      <c r="D14" s="54">
        <v>115.39619342636549</v>
      </c>
      <c r="E14" s="24">
        <v>109.98129226421004</v>
      </c>
      <c r="F14" s="67">
        <v>115.22471987685809</v>
      </c>
      <c r="G14" s="54">
        <v>121.93373939235595</v>
      </c>
      <c r="H14" s="54">
        <v>125.90668270132586</v>
      </c>
      <c r="I14" s="64">
        <v>112.18677334075633</v>
      </c>
      <c r="J14" s="25">
        <v>101.8218560424518</v>
      </c>
      <c r="K14" s="54">
        <v>99.864497406986615</v>
      </c>
      <c r="L14" s="54">
        <v>100.69643268529342</v>
      </c>
      <c r="M14" s="54">
        <v>103.06421269048546</v>
      </c>
      <c r="N14" s="54">
        <v>102.83422875011259</v>
      </c>
      <c r="O14" s="59">
        <v>106.80638313730194</v>
      </c>
      <c r="P14" s="30">
        <f t="shared" si="0"/>
        <v>109.03395260239282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91.154970833333479</v>
      </c>
      <c r="D15" s="54">
        <v>92.150492434935586</v>
      </c>
      <c r="E15" s="24">
        <v>98.525148756817288</v>
      </c>
      <c r="F15" s="67">
        <v>104.73152290791978</v>
      </c>
      <c r="G15" s="54">
        <v>109.12379961509171</v>
      </c>
      <c r="H15" s="54">
        <v>109.34994026113881</v>
      </c>
      <c r="I15" s="64">
        <v>103.79482977686438</v>
      </c>
      <c r="J15" s="25">
        <v>100.6870955277945</v>
      </c>
      <c r="K15" s="54">
        <v>102.18434592447545</v>
      </c>
      <c r="L15" s="54">
        <v>98.600937443781433</v>
      </c>
      <c r="M15" s="54">
        <v>97.064063553226987</v>
      </c>
      <c r="N15" s="54">
        <v>89.904816270430516</v>
      </c>
      <c r="O15" s="59">
        <v>86.417003815574077</v>
      </c>
      <c r="P15" s="30">
        <f t="shared" si="0"/>
        <v>100.18583550962975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77.834568279526664</v>
      </c>
      <c r="D16" s="54">
        <v>76.991433474546454</v>
      </c>
      <c r="E16" s="24">
        <v>76.807443766296061</v>
      </c>
      <c r="F16" s="67">
        <v>76.879300061100935</v>
      </c>
      <c r="G16" s="54">
        <v>76.787957156483259</v>
      </c>
      <c r="H16" s="54">
        <v>78.190981868186768</v>
      </c>
      <c r="I16" s="64">
        <v>78.090626402564325</v>
      </c>
      <c r="J16" s="25">
        <v>77.510299303754266</v>
      </c>
      <c r="K16" s="54">
        <v>78.757626720258656</v>
      </c>
      <c r="L16" s="54">
        <v>77.189608256630265</v>
      </c>
      <c r="M16" s="54">
        <v>79.186156963810276</v>
      </c>
      <c r="N16" s="54">
        <v>77.787512245546637</v>
      </c>
      <c r="O16" s="59">
        <v>78.292044074193655</v>
      </c>
      <c r="P16" s="30">
        <f t="shared" si="0"/>
        <v>77.867211305252894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102.73124904299165</v>
      </c>
      <c r="D17" s="54">
        <v>102.45874234166897</v>
      </c>
      <c r="E17" s="24">
        <v>103.54876914695778</v>
      </c>
      <c r="F17" s="67">
        <v>109.02313842223471</v>
      </c>
      <c r="G17" s="54">
        <v>109.494550680532</v>
      </c>
      <c r="H17" s="54">
        <v>111.76623147180086</v>
      </c>
      <c r="I17" s="64">
        <v>113.90369547315058</v>
      </c>
      <c r="J17" s="25">
        <v>115.26622897976145</v>
      </c>
      <c r="K17" s="54">
        <v>113.6930221445816</v>
      </c>
      <c r="L17" s="54">
        <v>112.41565627214824</v>
      </c>
      <c r="M17" s="54">
        <v>109.31611819853964</v>
      </c>
      <c r="N17" s="54">
        <v>110.9617026587477</v>
      </c>
      <c r="O17" s="59">
        <v>103.12472511715538</v>
      </c>
      <c r="P17" s="30">
        <f t="shared" si="0"/>
        <v>110.89650694186521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101.34470185830426</v>
      </c>
      <c r="D18" s="54">
        <v>100.38566142503247</v>
      </c>
      <c r="E18" s="24">
        <v>100.65094268399508</v>
      </c>
      <c r="F18" s="67">
        <v>100.28247795392956</v>
      </c>
      <c r="G18" s="54">
        <v>100.75948133029492</v>
      </c>
      <c r="H18" s="54">
        <v>99.526579162835432</v>
      </c>
      <c r="I18" s="64">
        <v>98.465388369569737</v>
      </c>
      <c r="J18" s="25">
        <v>99.085634814596929</v>
      </c>
      <c r="K18" s="54">
        <v>99.413131363303222</v>
      </c>
      <c r="L18" s="54">
        <v>99.227203945598205</v>
      </c>
      <c r="M18" s="54">
        <v>99.223616568009177</v>
      </c>
      <c r="N18" s="54">
        <v>98.755790519108118</v>
      </c>
      <c r="O18" s="59">
        <v>98.3651395819454</v>
      </c>
      <c r="P18" s="30">
        <f t="shared" si="0"/>
        <v>99.310444360919064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94.568962853834748</v>
      </c>
      <c r="D19" s="54">
        <v>94.802432386018097</v>
      </c>
      <c r="E19" s="24">
        <v>100.5540787242637</v>
      </c>
      <c r="F19" s="67">
        <v>96.90016206570948</v>
      </c>
      <c r="G19" s="54">
        <v>95.353085923086596</v>
      </c>
      <c r="H19" s="54">
        <v>96.262847210476551</v>
      </c>
      <c r="I19" s="64">
        <v>94.794746701927593</v>
      </c>
      <c r="J19" s="25">
        <v>97.114099320972926</v>
      </c>
      <c r="K19" s="54">
        <v>94.968361802806328</v>
      </c>
      <c r="L19" s="54">
        <v>93.485157376062929</v>
      </c>
      <c r="M19" s="54">
        <v>96.923157846755629</v>
      </c>
      <c r="N19" s="54">
        <v>97.130707714642199</v>
      </c>
      <c r="O19" s="59">
        <v>94.437429642138042</v>
      </c>
      <c r="P19" s="30">
        <f t="shared" si="0"/>
        <v>95.736975560457822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93.586924053853082</v>
      </c>
      <c r="D20" s="54">
        <v>93.63964793324763</v>
      </c>
      <c r="E20" s="24">
        <v>93.826060519432644</v>
      </c>
      <c r="F20" s="67">
        <v>93.776616975421007</v>
      </c>
      <c r="G20" s="54">
        <v>92.429531720936581</v>
      </c>
      <c r="H20" s="54">
        <v>96.600414692798026</v>
      </c>
      <c r="I20" s="64">
        <v>96.336535584069111</v>
      </c>
      <c r="J20" s="25">
        <v>97.995204267506921</v>
      </c>
      <c r="K20" s="54">
        <v>97.004491508156747</v>
      </c>
      <c r="L20" s="54">
        <v>101.14290506448596</v>
      </c>
      <c r="M20" s="54">
        <v>99.78541154126583</v>
      </c>
      <c r="N20" s="54">
        <v>98.634486465901603</v>
      </c>
      <c r="O20" s="59">
        <v>97.937091678547162</v>
      </c>
      <c r="P20" s="30">
        <f t="shared" si="0"/>
        <v>97.164268949908887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100.00444700039989</v>
      </c>
      <c r="D21" s="54">
        <v>100.1257521164605</v>
      </c>
      <c r="E21" s="24">
        <v>99.686496615592958</v>
      </c>
      <c r="F21" s="67">
        <v>101.18094409819895</v>
      </c>
      <c r="G21" s="54">
        <v>101.93947041425899</v>
      </c>
      <c r="H21" s="54">
        <v>102.12825559825728</v>
      </c>
      <c r="I21" s="64">
        <v>102.63143194957129</v>
      </c>
      <c r="J21" s="25">
        <v>102.18505814206991</v>
      </c>
      <c r="K21" s="54">
        <v>102.28754315563147</v>
      </c>
      <c r="L21" s="54">
        <v>102.06826788922874</v>
      </c>
      <c r="M21" s="54">
        <v>101.54202820864857</v>
      </c>
      <c r="N21" s="54">
        <v>102.01397591028427</v>
      </c>
      <c r="O21" s="59">
        <v>102.91781366326221</v>
      </c>
      <c r="P21" s="30">
        <f t="shared" si="0"/>
        <v>102.08947890294118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109.22669647299568</v>
      </c>
      <c r="D22" s="54">
        <v>109.36199636742491</v>
      </c>
      <c r="E22" s="24">
        <v>112.13844778292358</v>
      </c>
      <c r="F22" s="67">
        <v>115.37764706622742</v>
      </c>
      <c r="G22" s="54">
        <v>120.61654198756686</v>
      </c>
      <c r="H22" s="54">
        <v>118.95870683550905</v>
      </c>
      <c r="I22" s="64">
        <v>121.32068466562596</v>
      </c>
      <c r="J22" s="25">
        <v>116.35663195602203</v>
      </c>
      <c r="K22" s="54">
        <v>111.17665648487286</v>
      </c>
      <c r="L22" s="54">
        <v>112.93003942901956</v>
      </c>
      <c r="M22" s="54">
        <v>107.28500652495674</v>
      </c>
      <c r="N22" s="54">
        <v>106.24675815144981</v>
      </c>
      <c r="O22" s="59">
        <v>103.58994752702895</v>
      </c>
      <c r="P22" s="30">
        <f t="shared" si="0"/>
        <v>113.38586206282791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100.40494201222484</v>
      </c>
      <c r="D23" s="54">
        <v>100.40494201222484</v>
      </c>
      <c r="E23" s="24">
        <v>98.198635610725759</v>
      </c>
      <c r="F23" s="67">
        <v>100.57645645593588</v>
      </c>
      <c r="G23" s="54">
        <v>100.57645645593588</v>
      </c>
      <c r="H23" s="54">
        <v>95.060690452187103</v>
      </c>
      <c r="I23" s="64">
        <v>95.060690452187103</v>
      </c>
      <c r="J23" s="25">
        <v>101.95539795687326</v>
      </c>
      <c r="K23" s="54">
        <v>100.85224475612337</v>
      </c>
      <c r="L23" s="54">
        <v>100.85224475612337</v>
      </c>
      <c r="M23" s="54">
        <v>99.197514954999235</v>
      </c>
      <c r="N23" s="54">
        <v>100.30066815574841</v>
      </c>
      <c r="O23" s="59">
        <v>103.88591605818559</v>
      </c>
      <c r="P23" s="30">
        <f t="shared" si="0"/>
        <v>99.83182804542993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91.201133044030186</v>
      </c>
      <c r="D24" s="54">
        <v>91.349536319898846</v>
      </c>
      <c r="E24" s="24">
        <v>91.335458147814748</v>
      </c>
      <c r="F24" s="67">
        <v>92.264832092469604</v>
      </c>
      <c r="G24" s="54">
        <v>92.083639379770588</v>
      </c>
      <c r="H24" s="54">
        <v>91.485244759129358</v>
      </c>
      <c r="I24" s="64">
        <v>91.485244759129358</v>
      </c>
      <c r="J24" s="25">
        <v>91.485244759129358</v>
      </c>
      <c r="K24" s="54">
        <v>96.286963525035759</v>
      </c>
      <c r="L24" s="54">
        <v>94.889303607448738</v>
      </c>
      <c r="M24" s="54">
        <v>93.418377443258763</v>
      </c>
      <c r="N24" s="54">
        <v>93.432067877954267</v>
      </c>
      <c r="O24" s="59">
        <v>93.176787159659725</v>
      </c>
      <c r="P24" s="30">
        <f t="shared" si="0"/>
        <v>93.00077053629856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96.586806961044616</v>
      </c>
      <c r="D25" s="54">
        <v>99.404840025474783</v>
      </c>
      <c r="E25" s="24">
        <v>99.480742228621182</v>
      </c>
      <c r="F25" s="67">
        <v>97.427107908747786</v>
      </c>
      <c r="G25" s="54">
        <v>95.465191028489386</v>
      </c>
      <c r="H25" s="54">
        <v>97.156138336270288</v>
      </c>
      <c r="I25" s="64">
        <v>95.882925399813331</v>
      </c>
      <c r="J25" s="25">
        <v>96.290549883812517</v>
      </c>
      <c r="K25" s="54">
        <v>95.63144514537241</v>
      </c>
      <c r="L25" s="54">
        <v>92.654420434054458</v>
      </c>
      <c r="M25" s="54">
        <v>95.000343156025878</v>
      </c>
      <c r="N25" s="54">
        <v>94.562309823668684</v>
      </c>
      <c r="O25" s="59">
        <v>93.961880393383026</v>
      </c>
      <c r="P25" s="30">
        <f t="shared" si="0"/>
        <v>95.403231150963776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100.91192881641123</v>
      </c>
      <c r="D26" s="54">
        <v>99.629529093437469</v>
      </c>
      <c r="E26" s="24">
        <v>100.38905577905631</v>
      </c>
      <c r="F26" s="67">
        <v>100.20105283223165</v>
      </c>
      <c r="G26" s="54">
        <v>101.74639799129122</v>
      </c>
      <c r="H26" s="54">
        <v>102.25894825158051</v>
      </c>
      <c r="I26" s="64">
        <v>102.3520578417813</v>
      </c>
      <c r="J26" s="25">
        <v>102.20463930185613</v>
      </c>
      <c r="K26" s="54">
        <v>102.29774889205693</v>
      </c>
      <c r="L26" s="54">
        <v>105.69313316153482</v>
      </c>
      <c r="M26" s="54">
        <v>105.69313316153482</v>
      </c>
      <c r="N26" s="54">
        <v>104.65153538008489</v>
      </c>
      <c r="O26" s="59">
        <v>104.26202759535974</v>
      </c>
      <c r="P26" s="30">
        <f t="shared" si="0"/>
        <v>103.13606744093117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104.73261683564338</v>
      </c>
      <c r="D27" s="54">
        <v>104.72649647989337</v>
      </c>
      <c r="E27" s="24">
        <v>104.72649647989337</v>
      </c>
      <c r="F27" s="67">
        <v>106.01451071551433</v>
      </c>
      <c r="G27" s="54">
        <v>106.0022189883265</v>
      </c>
      <c r="H27" s="54">
        <v>106.0022189883265</v>
      </c>
      <c r="I27" s="64">
        <v>105.98599199961792</v>
      </c>
      <c r="J27" s="25">
        <v>105.98019626084132</v>
      </c>
      <c r="K27" s="54">
        <v>105.97732960066052</v>
      </c>
      <c r="L27" s="54">
        <v>105.82804407636597</v>
      </c>
      <c r="M27" s="54">
        <v>105.93015162061715</v>
      </c>
      <c r="N27" s="54">
        <v>105.91870776773936</v>
      </c>
      <c r="O27" s="59">
        <v>105.44461385241173</v>
      </c>
      <c r="P27" s="30">
        <f t="shared" si="0"/>
        <v>105.90839838704213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103.21452086820366</v>
      </c>
      <c r="D28" s="54">
        <v>104.41477612330711</v>
      </c>
      <c r="E28" s="24">
        <v>104.47873522109516</v>
      </c>
      <c r="F28" s="67">
        <v>105.98249902852589</v>
      </c>
      <c r="G28" s="54">
        <v>107.54291671997127</v>
      </c>
      <c r="H28" s="54">
        <v>106.12539696882955</v>
      </c>
      <c r="I28" s="64">
        <v>103.7085655463368</v>
      </c>
      <c r="J28" s="25">
        <v>102.68988272240328</v>
      </c>
      <c r="K28" s="54">
        <v>103.20282024414048</v>
      </c>
      <c r="L28" s="54">
        <v>103.06308445672474</v>
      </c>
      <c r="M28" s="54">
        <v>104.70636008974012</v>
      </c>
      <c r="N28" s="54">
        <v>104.08292119518161</v>
      </c>
      <c r="O28" s="59">
        <v>102.8644242481555</v>
      </c>
      <c r="P28" s="30">
        <f t="shared" si="0"/>
        <v>104.3968871220009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96.52546846738214</v>
      </c>
      <c r="D29" s="54">
        <v>97.097578752764719</v>
      </c>
      <c r="E29" s="24">
        <v>96.846595895139771</v>
      </c>
      <c r="F29" s="67">
        <v>98.0693094426735</v>
      </c>
      <c r="G29" s="54">
        <v>99.598076626768204</v>
      </c>
      <c r="H29" s="54">
        <v>97.989024985595563</v>
      </c>
      <c r="I29" s="64">
        <v>99.490266160724076</v>
      </c>
      <c r="J29" s="25">
        <v>99.234129054595627</v>
      </c>
      <c r="K29" s="54">
        <v>98.178332534361729</v>
      </c>
      <c r="L29" s="54">
        <v>97.892172580724605</v>
      </c>
      <c r="M29" s="54">
        <v>99.911618860724445</v>
      </c>
      <c r="N29" s="54">
        <v>98.478958840815494</v>
      </c>
      <c r="O29" s="59">
        <v>97.401861971419407</v>
      </c>
      <c r="P29" s="30">
        <f t="shared" si="0"/>
        <v>98.624375105840258</v>
      </c>
      <c r="Q29" s="7" t="s">
        <v>339</v>
      </c>
      <c r="R29" s="44" t="s">
        <v>57</v>
      </c>
    </row>
    <row r="30" spans="1:18" ht="12" customHeight="1" x14ac:dyDescent="0.2">
      <c r="A30" s="5" t="s">
        <v>58</v>
      </c>
      <c r="B30" s="51" t="s">
        <v>262</v>
      </c>
      <c r="C30" s="25">
        <v>123.8743322917541</v>
      </c>
      <c r="D30" s="54">
        <v>120.76116053450568</v>
      </c>
      <c r="E30" s="24">
        <v>120.64417423306399</v>
      </c>
      <c r="F30" s="67">
        <v>120.63426013972176</v>
      </c>
      <c r="G30" s="54">
        <v>127.68000027869938</v>
      </c>
      <c r="H30" s="54">
        <v>127.68000027869938</v>
      </c>
      <c r="I30" s="64">
        <v>127.68000027869938</v>
      </c>
      <c r="J30" s="25">
        <v>128.08544621425347</v>
      </c>
      <c r="K30" s="54">
        <v>128.68246107766902</v>
      </c>
      <c r="L30" s="54">
        <v>130.5041573976427</v>
      </c>
      <c r="M30" s="54">
        <v>127.34167536255843</v>
      </c>
      <c r="N30" s="54">
        <v>127.34167536255843</v>
      </c>
      <c r="O30" s="59">
        <v>127.89911743132464</v>
      </c>
      <c r="P30" s="30">
        <f t="shared" si="0"/>
        <v>127.35287938218266</v>
      </c>
      <c r="Q30" s="7" t="s">
        <v>340</v>
      </c>
      <c r="R30" s="44" t="s">
        <v>58</v>
      </c>
    </row>
    <row r="31" spans="1:18" ht="12" customHeight="1" x14ac:dyDescent="0.2">
      <c r="A31" s="5" t="s">
        <v>59</v>
      </c>
      <c r="B31" s="51" t="s">
        <v>263</v>
      </c>
      <c r="C31" s="25">
        <v>103.36458951275425</v>
      </c>
      <c r="D31" s="54">
        <v>103.1513574649351</v>
      </c>
      <c r="E31" s="24">
        <v>103.37074747231476</v>
      </c>
      <c r="F31" s="67">
        <v>105.76526878930083</v>
      </c>
      <c r="G31" s="54">
        <v>108.61342209544912</v>
      </c>
      <c r="H31" s="54">
        <v>110.90893220166885</v>
      </c>
      <c r="I31" s="64">
        <v>110.46763789855063</v>
      </c>
      <c r="J31" s="25">
        <v>109.54549845947768</v>
      </c>
      <c r="K31" s="54">
        <v>110.02447053294651</v>
      </c>
      <c r="L31" s="54">
        <v>109.29994922085547</v>
      </c>
      <c r="M31" s="54">
        <v>110.70907299377461</v>
      </c>
      <c r="N31" s="54">
        <v>110.28156527914616</v>
      </c>
      <c r="O31" s="59">
        <v>110.80092245819399</v>
      </c>
      <c r="P31" s="30">
        <f t="shared" si="0"/>
        <v>109.6416739929364</v>
      </c>
      <c r="Q31" s="7" t="s">
        <v>341</v>
      </c>
      <c r="R31" s="44" t="s">
        <v>59</v>
      </c>
    </row>
    <row r="32" spans="1:18" ht="12" customHeight="1" x14ac:dyDescent="0.2">
      <c r="A32" s="5" t="s">
        <v>60</v>
      </c>
      <c r="B32" s="51" t="s">
        <v>264</v>
      </c>
      <c r="C32" s="25">
        <v>105.92444788105568</v>
      </c>
      <c r="D32" s="54">
        <v>106.46471173241673</v>
      </c>
      <c r="E32" s="24">
        <v>106.4434455160462</v>
      </c>
      <c r="F32" s="67">
        <v>106.18856096511108</v>
      </c>
      <c r="G32" s="54">
        <v>107.45929945591872</v>
      </c>
      <c r="H32" s="54">
        <v>107.2144952585224</v>
      </c>
      <c r="I32" s="64">
        <v>106.54751961361286</v>
      </c>
      <c r="J32" s="25">
        <v>106.55725330643293</v>
      </c>
      <c r="K32" s="54">
        <v>107.4329891801341</v>
      </c>
      <c r="L32" s="54">
        <v>107.56885638512838</v>
      </c>
      <c r="M32" s="54">
        <v>106.53803640403984</v>
      </c>
      <c r="N32" s="54">
        <v>106.45000580376411</v>
      </c>
      <c r="O32" s="59">
        <v>106.46223989382013</v>
      </c>
      <c r="P32" s="30">
        <f t="shared" si="0"/>
        <v>106.84192562664846</v>
      </c>
      <c r="Q32" s="7" t="s">
        <v>342</v>
      </c>
      <c r="R32" s="44" t="s">
        <v>60</v>
      </c>
    </row>
    <row r="33" spans="1:18" ht="12" customHeight="1" x14ac:dyDescent="0.2">
      <c r="A33" s="5" t="s">
        <v>61</v>
      </c>
      <c r="B33" s="51" t="s">
        <v>265</v>
      </c>
      <c r="C33" s="25">
        <v>99.003030364517357</v>
      </c>
      <c r="D33" s="54">
        <v>106.31850345325955</v>
      </c>
      <c r="E33" s="24">
        <v>106.65642881440073</v>
      </c>
      <c r="F33" s="67">
        <v>102.26275393620108</v>
      </c>
      <c r="G33" s="54">
        <v>93.38547887258396</v>
      </c>
      <c r="H33" s="54">
        <v>67.207518574409704</v>
      </c>
      <c r="I33" s="64">
        <v>52.344264947928629</v>
      </c>
      <c r="J33" s="25">
        <v>62.815864770125003</v>
      </c>
      <c r="K33" s="54">
        <v>70.845010520565893</v>
      </c>
      <c r="L33" s="54">
        <v>72.915258510262404</v>
      </c>
      <c r="M33" s="54">
        <v>72.279019377340319</v>
      </c>
      <c r="N33" s="54">
        <v>72.15768426308442</v>
      </c>
      <c r="O33" s="59">
        <v>74.276975577463404</v>
      </c>
      <c r="P33" s="30">
        <f t="shared" si="0"/>
        <v>74.048982934996488</v>
      </c>
      <c r="Q33" s="7" t="s">
        <v>343</v>
      </c>
      <c r="R33" s="44" t="s">
        <v>61</v>
      </c>
    </row>
    <row r="34" spans="1:18" ht="12" customHeight="1" x14ac:dyDescent="0.2">
      <c r="A34" s="5" t="s">
        <v>62</v>
      </c>
      <c r="B34" s="51" t="s">
        <v>266</v>
      </c>
      <c r="C34" s="25">
        <v>104.82322594101076</v>
      </c>
      <c r="D34" s="54">
        <v>106.13376565985524</v>
      </c>
      <c r="E34" s="24">
        <v>104.46206194769346</v>
      </c>
      <c r="F34" s="67">
        <v>106.32654755800371</v>
      </c>
      <c r="G34" s="54">
        <v>101.42081680682571</v>
      </c>
      <c r="H34" s="54">
        <v>101.64607970908618</v>
      </c>
      <c r="I34" s="64">
        <v>102.87900313573158</v>
      </c>
      <c r="J34" s="25">
        <v>98.031079890932418</v>
      </c>
      <c r="K34" s="54">
        <v>94.72132201627781</v>
      </c>
      <c r="L34" s="54">
        <v>95.80786637667002</v>
      </c>
      <c r="M34" s="54">
        <v>96.38242843464532</v>
      </c>
      <c r="N34" s="54">
        <v>97.679889203239554</v>
      </c>
      <c r="O34" s="59">
        <v>97.594782794984567</v>
      </c>
      <c r="P34" s="30">
        <f t="shared" si="0"/>
        <v>99.248981592639694</v>
      </c>
      <c r="Q34" s="7" t="s">
        <v>344</v>
      </c>
      <c r="R34" s="44" t="s">
        <v>62</v>
      </c>
    </row>
    <row r="35" spans="1:18" ht="12" customHeight="1" x14ac:dyDescent="0.2">
      <c r="A35" s="5" t="s">
        <v>63</v>
      </c>
      <c r="B35" s="51" t="s">
        <v>267</v>
      </c>
      <c r="C35" s="25">
        <v>94.554256317515694</v>
      </c>
      <c r="D35" s="54">
        <v>95.396142476044403</v>
      </c>
      <c r="E35" s="24">
        <v>96.271924848225083</v>
      </c>
      <c r="F35" s="67">
        <v>98.327748948584969</v>
      </c>
      <c r="G35" s="54">
        <v>97.419453707197746</v>
      </c>
      <c r="H35" s="54">
        <v>78.719951909370423</v>
      </c>
      <c r="I35" s="64">
        <v>72.086813241478595</v>
      </c>
      <c r="J35" s="25">
        <v>65.748984820680093</v>
      </c>
      <c r="K35" s="54">
        <v>66.599251530909569</v>
      </c>
      <c r="L35" s="54">
        <v>69.293332010244782</v>
      </c>
      <c r="M35" s="54">
        <v>65.553764841141913</v>
      </c>
      <c r="N35" s="54">
        <v>63.60514116489842</v>
      </c>
      <c r="O35" s="59">
        <v>64.503563244055471</v>
      </c>
      <c r="P35" s="30">
        <f t="shared" si="0"/>
        <v>74.185800541856196</v>
      </c>
      <c r="Q35" s="7" t="s">
        <v>345</v>
      </c>
      <c r="R35" s="44" t="s">
        <v>63</v>
      </c>
    </row>
    <row r="36" spans="1:18" ht="12" customHeight="1" x14ac:dyDescent="0.2">
      <c r="A36" s="5" t="s">
        <v>64</v>
      </c>
      <c r="B36" s="51" t="s">
        <v>268</v>
      </c>
      <c r="C36" s="25">
        <v>91.622806234961047</v>
      </c>
      <c r="D36" s="54">
        <v>91.622806234961047</v>
      </c>
      <c r="E36" s="24">
        <v>91.622806234961047</v>
      </c>
      <c r="F36" s="67">
        <v>91.189337152252392</v>
      </c>
      <c r="G36" s="54">
        <v>91.118894423222201</v>
      </c>
      <c r="H36" s="54">
        <v>91.343925967849003</v>
      </c>
      <c r="I36" s="64">
        <v>91.343925967849003</v>
      </c>
      <c r="J36" s="25">
        <v>91.032820949582003</v>
      </c>
      <c r="K36" s="54">
        <v>91.032820949582003</v>
      </c>
      <c r="L36" s="54">
        <v>91.032820949582003</v>
      </c>
      <c r="M36" s="54">
        <v>91.032820949582003</v>
      </c>
      <c r="N36" s="54">
        <v>91.032820949582003</v>
      </c>
      <c r="O36" s="59">
        <v>91.032820949582003</v>
      </c>
      <c r="P36" s="30">
        <f t="shared" si="0"/>
        <v>91.119300920866451</v>
      </c>
      <c r="Q36" s="7" t="s">
        <v>346</v>
      </c>
      <c r="R36" s="44" t="s">
        <v>64</v>
      </c>
    </row>
    <row r="37" spans="1:18" ht="12" customHeight="1" x14ac:dyDescent="0.2">
      <c r="A37" s="5" t="s">
        <v>65</v>
      </c>
      <c r="B37" s="51" t="s">
        <v>269</v>
      </c>
      <c r="C37" s="25">
        <v>91.7018005650026</v>
      </c>
      <c r="D37" s="54">
        <v>90.595393247153197</v>
      </c>
      <c r="E37" s="24">
        <v>88.783082197118105</v>
      </c>
      <c r="F37" s="67">
        <v>87.027394857781857</v>
      </c>
      <c r="G37" s="54">
        <v>87.098838184816756</v>
      </c>
      <c r="H37" s="54">
        <v>87.712830891245744</v>
      </c>
      <c r="I37" s="64">
        <v>87.804578635786257</v>
      </c>
      <c r="J37" s="25">
        <v>83.605405744756808</v>
      </c>
      <c r="K37" s="54">
        <v>83.064202449175212</v>
      </c>
      <c r="L37" s="54">
        <v>80.305646098833648</v>
      </c>
      <c r="M37" s="54">
        <v>81.137585606215978</v>
      </c>
      <c r="N37" s="54">
        <v>83.733901471049506</v>
      </c>
      <c r="O37" s="59">
        <v>83.460987665177569</v>
      </c>
      <c r="P37" s="30">
        <f t="shared" si="0"/>
        <v>84.495137160483949</v>
      </c>
      <c r="Q37" s="7" t="s">
        <v>347</v>
      </c>
      <c r="R37" s="44" t="s">
        <v>65</v>
      </c>
    </row>
    <row r="38" spans="1:18" ht="12" customHeight="1" x14ac:dyDescent="0.2">
      <c r="A38" s="5" t="s">
        <v>66</v>
      </c>
      <c r="B38" s="51" t="s">
        <v>270</v>
      </c>
      <c r="C38" s="25">
        <v>96.455364128462477</v>
      </c>
      <c r="D38" s="54">
        <v>93.84370354518245</v>
      </c>
      <c r="E38" s="24">
        <v>94.145942704057276</v>
      </c>
      <c r="F38" s="67">
        <v>96.084766352666236</v>
      </c>
      <c r="G38" s="54">
        <v>93.258650968295427</v>
      </c>
      <c r="H38" s="54">
        <v>92.873602216545194</v>
      </c>
      <c r="I38" s="64">
        <v>93.610916693009074</v>
      </c>
      <c r="J38" s="25">
        <v>92.759533344132592</v>
      </c>
      <c r="K38" s="54">
        <v>93.29777658101375</v>
      </c>
      <c r="L38" s="54">
        <v>93.98972460835958</v>
      </c>
      <c r="M38" s="54">
        <v>94.01671948178867</v>
      </c>
      <c r="N38" s="54">
        <v>94.962303433042877</v>
      </c>
      <c r="O38" s="59">
        <v>93.785714255780391</v>
      </c>
      <c r="P38" s="30">
        <f t="shared" si="0"/>
        <v>93.86397079346338</v>
      </c>
      <c r="Q38" s="7" t="s">
        <v>348</v>
      </c>
      <c r="R38" s="44" t="s">
        <v>66</v>
      </c>
    </row>
    <row r="39" spans="1:18" ht="12" customHeight="1" x14ac:dyDescent="0.2">
      <c r="A39" s="5" t="s">
        <v>67</v>
      </c>
      <c r="B39" s="51" t="s">
        <v>271</v>
      </c>
      <c r="C39" s="25">
        <v>109.72504513109708</v>
      </c>
      <c r="D39" s="54">
        <v>111.31736958583697</v>
      </c>
      <c r="E39" s="24">
        <v>111.31736958583697</v>
      </c>
      <c r="F39" s="67">
        <v>111.72245181154598</v>
      </c>
      <c r="G39" s="54">
        <v>112.73558804511917</v>
      </c>
      <c r="H39" s="54">
        <v>112.14942226766372</v>
      </c>
      <c r="I39" s="64">
        <v>112.14942226766372</v>
      </c>
      <c r="J39" s="25">
        <v>112.14942226766372</v>
      </c>
      <c r="K39" s="54">
        <v>112.14942226766372</v>
      </c>
      <c r="L39" s="54">
        <v>111.85990873043832</v>
      </c>
      <c r="M39" s="54">
        <v>113.71255864227463</v>
      </c>
      <c r="N39" s="54">
        <v>113.30747641656563</v>
      </c>
      <c r="O39" s="59">
        <v>112.00152242301498</v>
      </c>
      <c r="P39" s="30">
        <f t="shared" ref="P39:P70" si="1">AVERAGE(F39:O39)</f>
        <v>112.39371951396136</v>
      </c>
      <c r="Q39" s="7" t="s">
        <v>349</v>
      </c>
      <c r="R39" s="44" t="s">
        <v>67</v>
      </c>
    </row>
    <row r="40" spans="1:18" ht="12" customHeight="1" x14ac:dyDescent="0.2">
      <c r="A40" s="5" t="s">
        <v>68</v>
      </c>
      <c r="B40" s="51" t="s">
        <v>272</v>
      </c>
      <c r="C40" s="25">
        <v>103.20689663511936</v>
      </c>
      <c r="D40" s="54">
        <v>102.5311957030608</v>
      </c>
      <c r="E40" s="24">
        <v>102.1408290218496</v>
      </c>
      <c r="F40" s="67">
        <v>101.77474476480792</v>
      </c>
      <c r="G40" s="54">
        <v>105.24055724102796</v>
      </c>
      <c r="H40" s="54">
        <v>104.62127036223535</v>
      </c>
      <c r="I40" s="64">
        <v>103.36510914975497</v>
      </c>
      <c r="J40" s="25">
        <v>103.1880105314609</v>
      </c>
      <c r="K40" s="54">
        <v>102.76299255029728</v>
      </c>
      <c r="L40" s="54">
        <v>102.65634518974171</v>
      </c>
      <c r="M40" s="54">
        <v>102.4781514550216</v>
      </c>
      <c r="N40" s="54">
        <v>102.4781514550216</v>
      </c>
      <c r="O40" s="59">
        <v>106.82978623274667</v>
      </c>
      <c r="P40" s="30">
        <f t="shared" si="1"/>
        <v>103.5395118932116</v>
      </c>
      <c r="Q40" s="7" t="s">
        <v>350</v>
      </c>
      <c r="R40" s="44" t="s">
        <v>68</v>
      </c>
    </row>
    <row r="41" spans="1:18" ht="12" customHeight="1" x14ac:dyDescent="0.2">
      <c r="A41" s="5" t="s">
        <v>69</v>
      </c>
      <c r="B41" s="51" t="s">
        <v>273</v>
      </c>
      <c r="C41" s="25">
        <v>98.635357409801131</v>
      </c>
      <c r="D41" s="54">
        <v>98.80584967693926</v>
      </c>
      <c r="E41" s="24">
        <v>98.882678403971738</v>
      </c>
      <c r="F41" s="67">
        <v>97.85697289934393</v>
      </c>
      <c r="G41" s="54">
        <v>97.811075957654182</v>
      </c>
      <c r="H41" s="54">
        <v>97.70067460186624</v>
      </c>
      <c r="I41" s="64">
        <v>97.875058685729826</v>
      </c>
      <c r="J41" s="25">
        <v>96.897132881061509</v>
      </c>
      <c r="K41" s="54">
        <v>97.573194980804161</v>
      </c>
      <c r="L41" s="54">
        <v>97.785812972958539</v>
      </c>
      <c r="M41" s="54">
        <v>97.709048771422076</v>
      </c>
      <c r="N41" s="54">
        <v>99.761647901638554</v>
      </c>
      <c r="O41" s="59">
        <v>99.759980920082924</v>
      </c>
      <c r="P41" s="30">
        <f t="shared" si="1"/>
        <v>98.073060057256185</v>
      </c>
      <c r="Q41" s="7" t="s">
        <v>351</v>
      </c>
      <c r="R41" s="44" t="s">
        <v>69</v>
      </c>
    </row>
    <row r="42" spans="1:18" ht="12" customHeight="1" x14ac:dyDescent="0.2">
      <c r="A42" s="5" t="s">
        <v>115</v>
      </c>
      <c r="B42" s="51" t="s">
        <v>274</v>
      </c>
      <c r="C42" s="25">
        <v>107.34058411493281</v>
      </c>
      <c r="D42" s="54">
        <v>107.34058411493281</v>
      </c>
      <c r="E42" s="24">
        <v>107.34058411493281</v>
      </c>
      <c r="F42" s="67">
        <v>107.34058411493281</v>
      </c>
      <c r="G42" s="54">
        <v>107.64208816044854</v>
      </c>
      <c r="H42" s="54">
        <v>108.27613416760474</v>
      </c>
      <c r="I42" s="64">
        <v>107.00804215329302</v>
      </c>
      <c r="J42" s="25">
        <v>106.3739961461375</v>
      </c>
      <c r="K42" s="54">
        <v>107.28296164563106</v>
      </c>
      <c r="L42" s="54">
        <v>107.59797201963836</v>
      </c>
      <c r="M42" s="54">
        <v>107.79566160019706</v>
      </c>
      <c r="N42" s="54">
        <v>107.79566160019706</v>
      </c>
      <c r="O42" s="59">
        <v>107.16161559304156</v>
      </c>
      <c r="P42" s="30">
        <f t="shared" si="1"/>
        <v>107.42747172011215</v>
      </c>
      <c r="Q42" s="7" t="s">
        <v>352</v>
      </c>
      <c r="R42" s="44" t="s">
        <v>115</v>
      </c>
    </row>
    <row r="43" spans="1:18" ht="12" customHeight="1" x14ac:dyDescent="0.2">
      <c r="A43" s="5" t="s">
        <v>70</v>
      </c>
      <c r="B43" s="51" t="s">
        <v>275</v>
      </c>
      <c r="C43" s="25">
        <v>102.28485457249546</v>
      </c>
      <c r="D43" s="54">
        <v>102.7290388887521</v>
      </c>
      <c r="E43" s="24">
        <v>101.93434907062883</v>
      </c>
      <c r="F43" s="67">
        <v>100.9348610888333</v>
      </c>
      <c r="G43" s="54">
        <v>101.17943206559858</v>
      </c>
      <c r="H43" s="54">
        <v>100.99302605285035</v>
      </c>
      <c r="I43" s="64">
        <v>100.20433849289334</v>
      </c>
      <c r="J43" s="25">
        <v>99.188929970682977</v>
      </c>
      <c r="K43" s="54">
        <v>98.751669779664013</v>
      </c>
      <c r="L43" s="54">
        <v>98.429034555049867</v>
      </c>
      <c r="M43" s="54">
        <v>98.155835442149282</v>
      </c>
      <c r="N43" s="54">
        <v>97.688612497950601</v>
      </c>
      <c r="O43" s="59">
        <v>98.09617193008134</v>
      </c>
      <c r="P43" s="30">
        <f t="shared" si="1"/>
        <v>99.362191187575363</v>
      </c>
      <c r="Q43" s="7" t="s">
        <v>353</v>
      </c>
      <c r="R43" s="44" t="s">
        <v>70</v>
      </c>
    </row>
    <row r="44" spans="1:18" ht="12" customHeight="1" x14ac:dyDescent="0.2">
      <c r="A44" s="5" t="s">
        <v>71</v>
      </c>
      <c r="B44" s="51" t="s">
        <v>276</v>
      </c>
      <c r="C44" s="25">
        <v>115.68032693456206</v>
      </c>
      <c r="D44" s="54">
        <v>118.28383893521951</v>
      </c>
      <c r="E44" s="24">
        <v>117.40632173322656</v>
      </c>
      <c r="F44" s="67">
        <v>119.29032178182146</v>
      </c>
      <c r="G44" s="54">
        <v>119.52153730478462</v>
      </c>
      <c r="H44" s="54">
        <v>116.86960992585378</v>
      </c>
      <c r="I44" s="64">
        <v>112.61072300324072</v>
      </c>
      <c r="J44" s="25">
        <v>113.37626400059223</v>
      </c>
      <c r="K44" s="54">
        <v>115.92649978893925</v>
      </c>
      <c r="L44" s="54">
        <v>115.45286571652979</v>
      </c>
      <c r="M44" s="54">
        <v>116.30967653310871</v>
      </c>
      <c r="N44" s="54">
        <v>115.07980933083532</v>
      </c>
      <c r="O44" s="59">
        <v>117.02901269060372</v>
      </c>
      <c r="P44" s="30">
        <f t="shared" si="1"/>
        <v>116.14663200763096</v>
      </c>
      <c r="Q44" s="7" t="s">
        <v>354</v>
      </c>
      <c r="R44" s="44" t="s">
        <v>71</v>
      </c>
    </row>
    <row r="45" spans="1:18" ht="12" customHeight="1" x14ac:dyDescent="0.2">
      <c r="A45" s="5" t="s">
        <v>72</v>
      </c>
      <c r="B45" s="51" t="s">
        <v>277</v>
      </c>
      <c r="C45" s="25">
        <v>99.865081387021064</v>
      </c>
      <c r="D45" s="54">
        <v>99.422717348439392</v>
      </c>
      <c r="E45" s="24">
        <v>98.91803092363034</v>
      </c>
      <c r="F45" s="67">
        <v>99.517952445512435</v>
      </c>
      <c r="G45" s="54">
        <v>99.495403319978379</v>
      </c>
      <c r="H45" s="54">
        <v>99.213469300068297</v>
      </c>
      <c r="I45" s="64">
        <v>97.844316606492612</v>
      </c>
      <c r="J45" s="25">
        <v>98.090620887428841</v>
      </c>
      <c r="K45" s="54">
        <v>99.57317769550302</v>
      </c>
      <c r="L45" s="54">
        <v>99.952921572117162</v>
      </c>
      <c r="M45" s="54">
        <v>99.973266838296425</v>
      </c>
      <c r="N45" s="54">
        <v>99.648669978604985</v>
      </c>
      <c r="O45" s="59">
        <v>99.615361077893496</v>
      </c>
      <c r="P45" s="30">
        <f t="shared" si="1"/>
        <v>99.292515972189562</v>
      </c>
      <c r="Q45" s="7" t="s">
        <v>355</v>
      </c>
      <c r="R45" s="44" t="s">
        <v>72</v>
      </c>
    </row>
    <row r="46" spans="1:18" ht="12" customHeight="1" x14ac:dyDescent="0.2">
      <c r="A46" s="5" t="s">
        <v>73</v>
      </c>
      <c r="B46" s="51" t="s">
        <v>278</v>
      </c>
      <c r="C46" s="25">
        <v>93.583594593532681</v>
      </c>
      <c r="D46" s="54">
        <v>93.407355833140997</v>
      </c>
      <c r="E46" s="24">
        <v>93.261212811582752</v>
      </c>
      <c r="F46" s="67">
        <v>93.753291695332095</v>
      </c>
      <c r="G46" s="54">
        <v>93.70611236151764</v>
      </c>
      <c r="H46" s="54">
        <v>93.595233451936991</v>
      </c>
      <c r="I46" s="64">
        <v>93.713246997823575</v>
      </c>
      <c r="J46" s="25">
        <v>93.478754240977452</v>
      </c>
      <c r="K46" s="54">
        <v>93.202675882215487</v>
      </c>
      <c r="L46" s="54">
        <v>92.27927305417775</v>
      </c>
      <c r="M46" s="54">
        <v>92.449681000381446</v>
      </c>
      <c r="N46" s="54">
        <v>92.465530639726225</v>
      </c>
      <c r="O46" s="59">
        <v>85.01806798452013</v>
      </c>
      <c r="P46" s="30">
        <f t="shared" si="1"/>
        <v>92.366186730860889</v>
      </c>
      <c r="Q46" s="7" t="s">
        <v>356</v>
      </c>
      <c r="R46" s="44" t="s">
        <v>73</v>
      </c>
    </row>
    <row r="47" spans="1:18" ht="12" customHeight="1" x14ac:dyDescent="0.2">
      <c r="A47" s="5" t="s">
        <v>74</v>
      </c>
      <c r="B47" s="51" t="s">
        <v>279</v>
      </c>
      <c r="C47" s="25">
        <v>97.400264066482791</v>
      </c>
      <c r="D47" s="54">
        <v>96.358534925237478</v>
      </c>
      <c r="E47" s="24">
        <v>97.776626877912847</v>
      </c>
      <c r="F47" s="67">
        <v>98.572239684786041</v>
      </c>
      <c r="G47" s="54">
        <v>99.045599309484786</v>
      </c>
      <c r="H47" s="54">
        <v>97.596050691454877</v>
      </c>
      <c r="I47" s="64">
        <v>102.44015304570517</v>
      </c>
      <c r="J47" s="25">
        <v>102.76318966879151</v>
      </c>
      <c r="K47" s="54">
        <v>106.69306636808501</v>
      </c>
      <c r="L47" s="54">
        <v>109.66040842833935</v>
      </c>
      <c r="M47" s="54">
        <v>110.5159409811267</v>
      </c>
      <c r="N47" s="54">
        <v>105.0451471987779</v>
      </c>
      <c r="O47" s="59">
        <v>98.552059869610787</v>
      </c>
      <c r="P47" s="30">
        <f t="shared" si="1"/>
        <v>103.0883855246162</v>
      </c>
      <c r="Q47" s="7" t="s">
        <v>357</v>
      </c>
      <c r="R47" s="44" t="s">
        <v>74</v>
      </c>
    </row>
    <row r="48" spans="1:18" ht="12" customHeight="1" x14ac:dyDescent="0.2">
      <c r="A48" s="5" t="s">
        <v>75</v>
      </c>
      <c r="B48" s="51" t="s">
        <v>280</v>
      </c>
      <c r="C48" s="25">
        <v>101.11594936831014</v>
      </c>
      <c r="D48" s="54">
        <v>101.21082306762482</v>
      </c>
      <c r="E48" s="24">
        <v>101.5812086045301</v>
      </c>
      <c r="F48" s="67">
        <v>100.57133038258287</v>
      </c>
      <c r="G48" s="54">
        <v>100.31224275428482</v>
      </c>
      <c r="H48" s="54">
        <v>100.14779500880603</v>
      </c>
      <c r="I48" s="64">
        <v>99.361827397401825</v>
      </c>
      <c r="J48" s="25">
        <v>99.711019140158058</v>
      </c>
      <c r="K48" s="54">
        <v>99.768014021344456</v>
      </c>
      <c r="L48" s="54">
        <v>99.76820968758463</v>
      </c>
      <c r="M48" s="54">
        <v>99.883331639531548</v>
      </c>
      <c r="N48" s="54">
        <v>99.782062365331612</v>
      </c>
      <c r="O48" s="59">
        <v>100.69133210013455</v>
      </c>
      <c r="P48" s="30">
        <f t="shared" si="1"/>
        <v>99.999716449716047</v>
      </c>
      <c r="Q48" s="7" t="s">
        <v>358</v>
      </c>
      <c r="R48" s="44" t="s">
        <v>75</v>
      </c>
    </row>
    <row r="49" spans="1:18" ht="12" customHeight="1" x14ac:dyDescent="0.2">
      <c r="A49" s="5" t="s">
        <v>116</v>
      </c>
      <c r="B49" s="51" t="s">
        <v>281</v>
      </c>
      <c r="C49" s="25">
        <v>107.62658626829635</v>
      </c>
      <c r="D49" s="54">
        <v>108.21644271827731</v>
      </c>
      <c r="E49" s="24">
        <v>106.53774687158995</v>
      </c>
      <c r="F49" s="67">
        <v>112.13561850410532</v>
      </c>
      <c r="G49" s="54">
        <v>116.48970117854621</v>
      </c>
      <c r="H49" s="54">
        <v>114.75426609122448</v>
      </c>
      <c r="I49" s="64">
        <v>115.12614503850774</v>
      </c>
      <c r="J49" s="25">
        <v>114.00736384631044</v>
      </c>
      <c r="K49" s="54">
        <v>114.71908371182057</v>
      </c>
      <c r="L49" s="54">
        <v>114.50215432590539</v>
      </c>
      <c r="M49" s="54">
        <v>116.45871126627267</v>
      </c>
      <c r="N49" s="54">
        <v>116.39882767529059</v>
      </c>
      <c r="O49" s="59">
        <v>115.00113727263071</v>
      </c>
      <c r="P49" s="30">
        <f t="shared" si="1"/>
        <v>114.95930089106142</v>
      </c>
      <c r="Q49" s="7" t="s">
        <v>359</v>
      </c>
      <c r="R49" s="44" t="s">
        <v>116</v>
      </c>
    </row>
    <row r="50" spans="1:18" ht="12" customHeight="1" x14ac:dyDescent="0.2">
      <c r="A50" s="5" t="s">
        <v>76</v>
      </c>
      <c r="B50" s="51" t="s">
        <v>282</v>
      </c>
      <c r="C50" s="25">
        <v>89.954552940193793</v>
      </c>
      <c r="D50" s="54">
        <v>90.348975568297362</v>
      </c>
      <c r="E50" s="24">
        <v>88.980009628625808</v>
      </c>
      <c r="F50" s="67">
        <v>86.233145567720925</v>
      </c>
      <c r="G50" s="54">
        <v>86.62763189049636</v>
      </c>
      <c r="H50" s="54">
        <v>87.730309444969834</v>
      </c>
      <c r="I50" s="64">
        <v>86.53044668564543</v>
      </c>
      <c r="J50" s="25">
        <v>88.987558196469223</v>
      </c>
      <c r="K50" s="54">
        <v>89.20093008018388</v>
      </c>
      <c r="L50" s="54">
        <v>96.711284389601531</v>
      </c>
      <c r="M50" s="54">
        <v>85.202633368155347</v>
      </c>
      <c r="N50" s="54">
        <v>83.252017652160461</v>
      </c>
      <c r="O50" s="59">
        <v>82.338073102515835</v>
      </c>
      <c r="P50" s="30">
        <f t="shared" si="1"/>
        <v>87.28140303779189</v>
      </c>
      <c r="Q50" s="7" t="s">
        <v>360</v>
      </c>
      <c r="R50" s="44" t="s">
        <v>76</v>
      </c>
    </row>
    <row r="51" spans="1:18" ht="12" customHeight="1" x14ac:dyDescent="0.2">
      <c r="A51" s="5" t="s">
        <v>77</v>
      </c>
      <c r="B51" s="51" t="s">
        <v>283</v>
      </c>
      <c r="C51" s="25">
        <v>85.204353422609188</v>
      </c>
      <c r="D51" s="54">
        <v>85.06636300478597</v>
      </c>
      <c r="E51" s="24">
        <v>84.840048084692924</v>
      </c>
      <c r="F51" s="67">
        <v>83.896344691757733</v>
      </c>
      <c r="G51" s="54">
        <v>83.286912470367099</v>
      </c>
      <c r="H51" s="54">
        <v>83.362030488723619</v>
      </c>
      <c r="I51" s="64">
        <v>83.371948821291483</v>
      </c>
      <c r="J51" s="25">
        <v>82.258565915828669</v>
      </c>
      <c r="K51" s="54">
        <v>81.839380009289371</v>
      </c>
      <c r="L51" s="54">
        <v>81.390308012405583</v>
      </c>
      <c r="M51" s="54">
        <v>80.66954690615735</v>
      </c>
      <c r="N51" s="54">
        <v>79.384899564548661</v>
      </c>
      <c r="O51" s="59">
        <v>80.193127788006692</v>
      </c>
      <c r="P51" s="30">
        <f t="shared" si="1"/>
        <v>81.965306466837632</v>
      </c>
      <c r="Q51" s="7" t="s">
        <v>361</v>
      </c>
      <c r="R51" s="44" t="s">
        <v>77</v>
      </c>
    </row>
    <row r="52" spans="1:18" ht="12" customHeight="1" x14ac:dyDescent="0.2">
      <c r="A52" s="5" t="s">
        <v>139</v>
      </c>
      <c r="B52" s="51" t="s">
        <v>284</v>
      </c>
      <c r="C52" s="25">
        <v>104.98561739479939</v>
      </c>
      <c r="D52" s="54">
        <v>105.07643537242875</v>
      </c>
      <c r="E52" s="24">
        <v>104.98561739479939</v>
      </c>
      <c r="F52" s="67">
        <v>104.89479941717013</v>
      </c>
      <c r="G52" s="54">
        <v>105.54646510358215</v>
      </c>
      <c r="H52" s="54">
        <v>105.75837371805056</v>
      </c>
      <c r="I52" s="64">
        <v>105.75837371805056</v>
      </c>
      <c r="J52" s="25">
        <v>105.75837371805056</v>
      </c>
      <c r="K52" s="54">
        <v>105.75837371805056</v>
      </c>
      <c r="L52" s="54">
        <v>105.75837371805056</v>
      </c>
      <c r="M52" s="54">
        <v>105.75837371805056</v>
      </c>
      <c r="N52" s="54">
        <v>105.75837371805056</v>
      </c>
      <c r="O52" s="59">
        <v>104.97128457859627</v>
      </c>
      <c r="P52" s="30">
        <f t="shared" si="1"/>
        <v>105.5721165125702</v>
      </c>
      <c r="Q52" s="7" t="s">
        <v>362</v>
      </c>
      <c r="R52" s="44" t="s">
        <v>139</v>
      </c>
    </row>
    <row r="53" spans="1:18" ht="12" customHeight="1" x14ac:dyDescent="0.2">
      <c r="A53" s="5" t="s">
        <v>140</v>
      </c>
      <c r="B53" s="51" t="s">
        <v>285</v>
      </c>
      <c r="C53" s="25">
        <v>115.4071014873622</v>
      </c>
      <c r="D53" s="54">
        <v>115.44913044489154</v>
      </c>
      <c r="E53" s="24">
        <v>118.85438248400955</v>
      </c>
      <c r="F53" s="67">
        <v>112.98614656530518</v>
      </c>
      <c r="G53" s="54">
        <v>115.48997819496778</v>
      </c>
      <c r="H53" s="54">
        <v>117.45215820656141</v>
      </c>
      <c r="I53" s="64">
        <v>116.38517209219697</v>
      </c>
      <c r="J53" s="25">
        <v>122.37968259379042</v>
      </c>
      <c r="K53" s="54">
        <v>129.07929065940021</v>
      </c>
      <c r="L53" s="54">
        <v>115.0561093334103</v>
      </c>
      <c r="M53" s="54">
        <v>120.39552207910238</v>
      </c>
      <c r="N53" s="54">
        <v>111.58382843270651</v>
      </c>
      <c r="O53" s="59">
        <v>105.0378767237035</v>
      </c>
      <c r="P53" s="30">
        <f t="shared" si="1"/>
        <v>116.58457648811448</v>
      </c>
      <c r="Q53" s="7" t="s">
        <v>363</v>
      </c>
      <c r="R53" s="44" t="s">
        <v>140</v>
      </c>
    </row>
    <row r="54" spans="1:18" ht="12" customHeight="1" x14ac:dyDescent="0.2">
      <c r="A54" s="5" t="s">
        <v>78</v>
      </c>
      <c r="B54" s="51" t="s">
        <v>286</v>
      </c>
      <c r="C54" s="25">
        <v>93.326197399024082</v>
      </c>
      <c r="D54" s="54">
        <v>91.262029927672387</v>
      </c>
      <c r="E54" s="24">
        <v>89.236596353957182</v>
      </c>
      <c r="F54" s="67">
        <v>89.031609082705288</v>
      </c>
      <c r="G54" s="54">
        <v>91.417723811534415</v>
      </c>
      <c r="H54" s="54">
        <v>89.146143288351666</v>
      </c>
      <c r="I54" s="64">
        <v>88.403073607981426</v>
      </c>
      <c r="J54" s="25">
        <v>89.906059071013146</v>
      </c>
      <c r="K54" s="54">
        <v>89.91754116006453</v>
      </c>
      <c r="L54" s="54">
        <v>89.151291256944504</v>
      </c>
      <c r="M54" s="54">
        <v>85.592541473814052</v>
      </c>
      <c r="N54" s="54">
        <v>81.928397176672433</v>
      </c>
      <c r="O54" s="59">
        <v>81.27543730520236</v>
      </c>
      <c r="P54" s="30">
        <f t="shared" si="1"/>
        <v>87.576981723428389</v>
      </c>
      <c r="Q54" s="7" t="s">
        <v>364</v>
      </c>
      <c r="R54" s="44" t="s">
        <v>78</v>
      </c>
    </row>
    <row r="55" spans="1:18" ht="12" customHeight="1" x14ac:dyDescent="0.2">
      <c r="A55" s="5" t="s">
        <v>141</v>
      </c>
      <c r="B55" s="51" t="s">
        <v>287</v>
      </c>
      <c r="C55" s="25">
        <v>88.935240682564256</v>
      </c>
      <c r="D55" s="54">
        <v>87.297206909267885</v>
      </c>
      <c r="E55" s="24">
        <v>85.390165264970918</v>
      </c>
      <c r="F55" s="67">
        <v>83.441267275203742</v>
      </c>
      <c r="G55" s="54">
        <v>85.938802953908393</v>
      </c>
      <c r="H55" s="54">
        <v>83.834015747002525</v>
      </c>
      <c r="I55" s="64">
        <v>84.20812159058228</v>
      </c>
      <c r="J55" s="25">
        <v>85.207895513863207</v>
      </c>
      <c r="K55" s="54">
        <v>83.20834766730195</v>
      </c>
      <c r="L55" s="54">
        <v>84.260741270754892</v>
      </c>
      <c r="M55" s="54">
        <v>87.611412275828002</v>
      </c>
      <c r="N55" s="54">
        <v>84.992562928607256</v>
      </c>
      <c r="O55" s="59">
        <v>84.873676192373921</v>
      </c>
      <c r="P55" s="30">
        <f t="shared" si="1"/>
        <v>84.757684341542628</v>
      </c>
      <c r="Q55" s="7" t="s">
        <v>365</v>
      </c>
      <c r="R55" s="44" t="s">
        <v>141</v>
      </c>
    </row>
    <row r="56" spans="1:18" ht="12" customHeight="1" x14ac:dyDescent="0.2">
      <c r="A56" s="5" t="s">
        <v>79</v>
      </c>
      <c r="B56" s="51" t="s">
        <v>288</v>
      </c>
      <c r="C56" s="25">
        <v>93.996604404169688</v>
      </c>
      <c r="D56" s="54">
        <v>94.048047442094543</v>
      </c>
      <c r="E56" s="24">
        <v>94.050360182516187</v>
      </c>
      <c r="F56" s="67">
        <v>94.859326987205634</v>
      </c>
      <c r="G56" s="54">
        <v>92.637088464032061</v>
      </c>
      <c r="H56" s="54">
        <v>93.045287148418595</v>
      </c>
      <c r="I56" s="64">
        <v>92.698660571101826</v>
      </c>
      <c r="J56" s="25">
        <v>92.465073788535008</v>
      </c>
      <c r="K56" s="54">
        <v>92.444496573364944</v>
      </c>
      <c r="L56" s="54">
        <v>91.961947312299358</v>
      </c>
      <c r="M56" s="54">
        <v>91.113533715561047</v>
      </c>
      <c r="N56" s="54">
        <v>91.062090677635609</v>
      </c>
      <c r="O56" s="59">
        <v>91.062090677635609</v>
      </c>
      <c r="P56" s="30">
        <f t="shared" si="1"/>
        <v>92.334959591578965</v>
      </c>
      <c r="Q56" s="7" t="s">
        <v>366</v>
      </c>
      <c r="R56" s="44" t="s">
        <v>79</v>
      </c>
    </row>
    <row r="57" spans="1:18" ht="12" customHeight="1" x14ac:dyDescent="0.2">
      <c r="A57" s="5" t="s">
        <v>80</v>
      </c>
      <c r="B57" s="51" t="s">
        <v>289</v>
      </c>
      <c r="C57" s="25">
        <v>96.813474094956362</v>
      </c>
      <c r="D57" s="54">
        <v>96.813474094956362</v>
      </c>
      <c r="E57" s="24">
        <v>96.813474094956362</v>
      </c>
      <c r="F57" s="67">
        <v>96.813474094956362</v>
      </c>
      <c r="G57" s="54">
        <v>96.813474094956362</v>
      </c>
      <c r="H57" s="54">
        <v>96.813474094956362</v>
      </c>
      <c r="I57" s="64">
        <v>97.047394081147019</v>
      </c>
      <c r="J57" s="25">
        <v>95.526914170907432</v>
      </c>
      <c r="K57" s="54">
        <v>95.409954177812168</v>
      </c>
      <c r="L57" s="54">
        <v>94.942114205430656</v>
      </c>
      <c r="M57" s="54">
        <v>95.409954177812168</v>
      </c>
      <c r="N57" s="54">
        <v>95.409954177812168</v>
      </c>
      <c r="O57" s="59">
        <v>95.409954177812168</v>
      </c>
      <c r="P57" s="30">
        <f t="shared" si="1"/>
        <v>95.959666145360302</v>
      </c>
      <c r="Q57" s="7" t="s">
        <v>367</v>
      </c>
      <c r="R57" s="44" t="s">
        <v>80</v>
      </c>
    </row>
    <row r="58" spans="1:18" ht="12" customHeight="1" x14ac:dyDescent="0.2">
      <c r="A58" s="5" t="s">
        <v>117</v>
      </c>
      <c r="B58" s="51" t="s">
        <v>290</v>
      </c>
      <c r="C58" s="25">
        <v>102.48212191153922</v>
      </c>
      <c r="D58" s="54">
        <v>102.48212191153922</v>
      </c>
      <c r="E58" s="24">
        <v>102.48212191153922</v>
      </c>
      <c r="F58" s="67">
        <v>102.48212191153922</v>
      </c>
      <c r="G58" s="54">
        <v>102.48212191153922</v>
      </c>
      <c r="H58" s="54">
        <v>102.48212191153922</v>
      </c>
      <c r="I58" s="64">
        <v>102.48212191153922</v>
      </c>
      <c r="J58" s="25">
        <v>102.48212191153922</v>
      </c>
      <c r="K58" s="54">
        <v>102.48212191153922</v>
      </c>
      <c r="L58" s="54">
        <v>102.48212191153922</v>
      </c>
      <c r="M58" s="54">
        <v>102.48212191153922</v>
      </c>
      <c r="N58" s="54">
        <v>102.48212191153922</v>
      </c>
      <c r="O58" s="59">
        <v>102.48212191153922</v>
      </c>
      <c r="P58" s="30">
        <f t="shared" si="1"/>
        <v>102.48212191153922</v>
      </c>
      <c r="Q58" s="7" t="s">
        <v>368</v>
      </c>
      <c r="R58" s="44" t="s">
        <v>117</v>
      </c>
    </row>
    <row r="59" spans="1:18" ht="12" customHeight="1" x14ac:dyDescent="0.2">
      <c r="A59" s="5" t="s">
        <v>81</v>
      </c>
      <c r="B59" s="51" t="s">
        <v>291</v>
      </c>
      <c r="C59" s="25">
        <v>107.59797423580156</v>
      </c>
      <c r="D59" s="54">
        <v>114.60796069712912</v>
      </c>
      <c r="E59" s="24">
        <v>109.19115297701245</v>
      </c>
      <c r="F59" s="67">
        <v>104.16439936250255</v>
      </c>
      <c r="G59" s="54">
        <v>112.13029306855655</v>
      </c>
      <c r="H59" s="54">
        <v>115.69981442119582</v>
      </c>
      <c r="I59" s="64">
        <v>117.93026465889072</v>
      </c>
      <c r="J59" s="25">
        <v>111.48752850225104</v>
      </c>
      <c r="K59" s="54">
        <v>116.37583972789311</v>
      </c>
      <c r="L59" s="54">
        <v>118.29424668110295</v>
      </c>
      <c r="M59" s="54">
        <v>110.61952012430474</v>
      </c>
      <c r="N59" s="54">
        <v>109.713056357754</v>
      </c>
      <c r="O59" s="59">
        <v>105.50761385293718</v>
      </c>
      <c r="P59" s="30">
        <f t="shared" si="1"/>
        <v>112.19225767573887</v>
      </c>
      <c r="Q59" s="7" t="s">
        <v>369</v>
      </c>
      <c r="R59" s="44" t="s">
        <v>81</v>
      </c>
    </row>
    <row r="60" spans="1:18" ht="12" customHeight="1" x14ac:dyDescent="0.2">
      <c r="A60" s="5" t="s">
        <v>82</v>
      </c>
      <c r="B60" s="51" t="s">
        <v>292</v>
      </c>
      <c r="C60" s="25">
        <v>106.6002965766472</v>
      </c>
      <c r="D60" s="54">
        <v>106.6002965766472</v>
      </c>
      <c r="E60" s="24">
        <v>106.6002965766472</v>
      </c>
      <c r="F60" s="67">
        <v>106.6002965766472</v>
      </c>
      <c r="G60" s="54">
        <v>106.6002965766472</v>
      </c>
      <c r="H60" s="54">
        <v>106.41526133258266</v>
      </c>
      <c r="I60" s="64">
        <v>106.03628143429253</v>
      </c>
      <c r="J60" s="25">
        <v>106.03628143429253</v>
      </c>
      <c r="K60" s="54">
        <v>106.03628143429253</v>
      </c>
      <c r="L60" s="54">
        <v>106.03628143429253</v>
      </c>
      <c r="M60" s="54">
        <v>106.03628143429253</v>
      </c>
      <c r="N60" s="54">
        <v>106.03628143429253</v>
      </c>
      <c r="O60" s="59">
        <v>106.03628143429253</v>
      </c>
      <c r="P60" s="30">
        <f t="shared" si="1"/>
        <v>106.18698245259247</v>
      </c>
      <c r="Q60" s="7" t="s">
        <v>370</v>
      </c>
      <c r="R60" s="44" t="s">
        <v>82</v>
      </c>
    </row>
    <row r="61" spans="1:18" ht="12" customHeight="1" x14ac:dyDescent="0.2">
      <c r="A61" s="5" t="s">
        <v>83</v>
      </c>
      <c r="B61" s="51" t="s">
        <v>293</v>
      </c>
      <c r="C61" s="25">
        <v>100.78478629375481</v>
      </c>
      <c r="D61" s="54">
        <v>100.83797570532136</v>
      </c>
      <c r="E61" s="24">
        <v>100.83797570532136</v>
      </c>
      <c r="F61" s="67">
        <v>105.9821620652605</v>
      </c>
      <c r="G61" s="54">
        <v>105.9821620652605</v>
      </c>
      <c r="H61" s="54">
        <v>105.9821620652605</v>
      </c>
      <c r="I61" s="64">
        <v>106.22151441731147</v>
      </c>
      <c r="J61" s="25">
        <v>106.22151441731147</v>
      </c>
      <c r="K61" s="54">
        <v>106.22151441731147</v>
      </c>
      <c r="L61" s="54">
        <v>106.22151441731147</v>
      </c>
      <c r="M61" s="54">
        <v>106.22151441731147</v>
      </c>
      <c r="N61" s="54">
        <v>106.22151441731147</v>
      </c>
      <c r="O61" s="59">
        <v>106.0885408883946</v>
      </c>
      <c r="P61" s="30">
        <f t="shared" si="1"/>
        <v>106.13641135880451</v>
      </c>
      <c r="Q61" s="7" t="s">
        <v>371</v>
      </c>
      <c r="R61" s="44" t="s">
        <v>83</v>
      </c>
    </row>
    <row r="62" spans="1:18" ht="12" customHeight="1" x14ac:dyDescent="0.2">
      <c r="A62" s="5" t="s">
        <v>113</v>
      </c>
      <c r="B62" s="51" t="s">
        <v>294</v>
      </c>
      <c r="C62" s="25">
        <v>99.126484917524621</v>
      </c>
      <c r="D62" s="54">
        <v>98.937306251044902</v>
      </c>
      <c r="E62" s="24">
        <v>98.937306251044902</v>
      </c>
      <c r="F62" s="67">
        <v>98.937306251044902</v>
      </c>
      <c r="G62" s="54">
        <v>98.937306251044902</v>
      </c>
      <c r="H62" s="54">
        <v>98.937306251044902</v>
      </c>
      <c r="I62" s="64">
        <v>100.00151813127287</v>
      </c>
      <c r="J62" s="25">
        <v>100.01287747597024</v>
      </c>
      <c r="K62" s="54">
        <v>100.01287747597024</v>
      </c>
      <c r="L62" s="54">
        <v>100.01287747597024</v>
      </c>
      <c r="M62" s="54">
        <v>100.01287747597024</v>
      </c>
      <c r="N62" s="54">
        <v>99.926854184885627</v>
      </c>
      <c r="O62" s="59">
        <v>97.996351922933101</v>
      </c>
      <c r="P62" s="30">
        <f t="shared" si="1"/>
        <v>99.478815289610722</v>
      </c>
      <c r="Q62" s="7" t="s">
        <v>372</v>
      </c>
      <c r="R62" s="44" t="s">
        <v>113</v>
      </c>
    </row>
    <row r="63" spans="1:18" ht="12" customHeight="1" x14ac:dyDescent="0.2">
      <c r="A63" s="5" t="s">
        <v>114</v>
      </c>
      <c r="B63" s="51" t="s">
        <v>295</v>
      </c>
      <c r="C63" s="25">
        <v>90.56460698581192</v>
      </c>
      <c r="D63" s="54">
        <v>90.67541198555665</v>
      </c>
      <c r="E63" s="24">
        <v>90.56460698581192</v>
      </c>
      <c r="F63" s="67">
        <v>92.126715760049848</v>
      </c>
      <c r="G63" s="54">
        <v>92.015910760305132</v>
      </c>
      <c r="H63" s="54">
        <v>94.89684075367046</v>
      </c>
      <c r="I63" s="64">
        <v>94.786035753925745</v>
      </c>
      <c r="J63" s="25">
        <v>94.010400755711657</v>
      </c>
      <c r="K63" s="54">
        <v>92.126715760049848</v>
      </c>
      <c r="L63" s="54">
        <v>92.126715760049848</v>
      </c>
      <c r="M63" s="54">
        <v>92.348325759539279</v>
      </c>
      <c r="N63" s="54">
        <v>92.459130759284534</v>
      </c>
      <c r="O63" s="59">
        <v>92.459130759284534</v>
      </c>
      <c r="P63" s="30">
        <f t="shared" si="1"/>
        <v>92.935592258187086</v>
      </c>
      <c r="Q63" s="7" t="s">
        <v>373</v>
      </c>
      <c r="R63" s="44" t="s">
        <v>114</v>
      </c>
    </row>
    <row r="64" spans="1:18" ht="12" customHeight="1" x14ac:dyDescent="0.2">
      <c r="A64" s="5" t="s">
        <v>84</v>
      </c>
      <c r="B64" s="51" t="s">
        <v>296</v>
      </c>
      <c r="C64" s="25">
        <v>98.026328180224496</v>
      </c>
      <c r="D64" s="54">
        <v>98.026328180224496</v>
      </c>
      <c r="E64" s="24">
        <v>98.026328180224496</v>
      </c>
      <c r="F64" s="67">
        <v>98.396209117872559</v>
      </c>
      <c r="G64" s="54">
        <v>98.396209117872559</v>
      </c>
      <c r="H64" s="54">
        <v>98.396209117872559</v>
      </c>
      <c r="I64" s="64">
        <v>98.396209117872559</v>
      </c>
      <c r="J64" s="25">
        <v>98.396209117872559</v>
      </c>
      <c r="K64" s="54">
        <v>98.396209117872559</v>
      </c>
      <c r="L64" s="54">
        <v>98.39994655091381</v>
      </c>
      <c r="M64" s="54">
        <v>98.868587032766754</v>
      </c>
      <c r="N64" s="54">
        <v>98.868587032766754</v>
      </c>
      <c r="O64" s="59">
        <v>98.868587032766754</v>
      </c>
      <c r="P64" s="30">
        <f t="shared" si="1"/>
        <v>98.538296235644935</v>
      </c>
      <c r="Q64" s="7" t="s">
        <v>374</v>
      </c>
      <c r="R64" s="44" t="s">
        <v>84</v>
      </c>
    </row>
    <row r="65" spans="1:18" ht="12" customHeight="1" x14ac:dyDescent="0.2">
      <c r="A65" s="5" t="s">
        <v>118</v>
      </c>
      <c r="B65" s="51" t="s">
        <v>297</v>
      </c>
      <c r="C65" s="25">
        <v>97.742171140648964</v>
      </c>
      <c r="D65" s="54">
        <v>98.10874830518938</v>
      </c>
      <c r="E65" s="24">
        <v>98.10874830518938</v>
      </c>
      <c r="F65" s="67">
        <v>98.10874830518938</v>
      </c>
      <c r="G65" s="54">
        <v>98.10874830518938</v>
      </c>
      <c r="H65" s="54">
        <v>98.10874830518938</v>
      </c>
      <c r="I65" s="64">
        <v>98.793311123830421</v>
      </c>
      <c r="J65" s="25">
        <v>98.793311123830421</v>
      </c>
      <c r="K65" s="54">
        <v>98.624743063892268</v>
      </c>
      <c r="L65" s="54">
        <v>98.793311123830421</v>
      </c>
      <c r="M65" s="54">
        <v>98.793311123830421</v>
      </c>
      <c r="N65" s="54">
        <v>96.889387510072453</v>
      </c>
      <c r="O65" s="59">
        <v>97.076186510982424</v>
      </c>
      <c r="P65" s="30">
        <f t="shared" si="1"/>
        <v>98.208980649583708</v>
      </c>
      <c r="Q65" s="7" t="s">
        <v>375</v>
      </c>
      <c r="R65" s="44" t="s">
        <v>118</v>
      </c>
    </row>
    <row r="66" spans="1:18" ht="12" customHeight="1" x14ac:dyDescent="0.2">
      <c r="A66" s="5" t="s">
        <v>119</v>
      </c>
      <c r="B66" s="51" t="s">
        <v>298</v>
      </c>
      <c r="C66" s="25">
        <v>97.43556422142774</v>
      </c>
      <c r="D66" s="54">
        <v>97.530431240729911</v>
      </c>
      <c r="E66" s="24">
        <v>97.613818726849956</v>
      </c>
      <c r="F66" s="67">
        <v>93.69195097799053</v>
      </c>
      <c r="G66" s="54">
        <v>93.69195097799053</v>
      </c>
      <c r="H66" s="54">
        <v>93.69195097799053</v>
      </c>
      <c r="I66" s="64">
        <v>93.69195097799053</v>
      </c>
      <c r="J66" s="25">
        <v>93.307251897092428</v>
      </c>
      <c r="K66" s="54">
        <v>92.923485333153877</v>
      </c>
      <c r="L66" s="54">
        <v>92.219129583784422</v>
      </c>
      <c r="M66" s="54">
        <v>92.219129583784422</v>
      </c>
      <c r="N66" s="54">
        <v>92.291457244232916</v>
      </c>
      <c r="O66" s="59">
        <v>92.383444475085327</v>
      </c>
      <c r="P66" s="30">
        <f t="shared" si="1"/>
        <v>93.01117020290954</v>
      </c>
      <c r="Q66" s="7" t="s">
        <v>376</v>
      </c>
      <c r="R66" s="44" t="s">
        <v>119</v>
      </c>
    </row>
    <row r="67" spans="1:18" ht="12" customHeight="1" x14ac:dyDescent="0.2">
      <c r="A67" s="5" t="s">
        <v>85</v>
      </c>
      <c r="B67" s="51" t="s">
        <v>299</v>
      </c>
      <c r="C67" s="25">
        <v>108.36836786645792</v>
      </c>
      <c r="D67" s="54">
        <v>108.76914505657963</v>
      </c>
      <c r="E67" s="24">
        <v>109.11165899108154</v>
      </c>
      <c r="F67" s="67">
        <v>110.87826916683157</v>
      </c>
      <c r="G67" s="54">
        <v>110.99553216599641</v>
      </c>
      <c r="H67" s="54">
        <v>111.38189394902078</v>
      </c>
      <c r="I67" s="64">
        <v>110.6584044483986</v>
      </c>
      <c r="J67" s="25">
        <v>110.44914692042254</v>
      </c>
      <c r="K67" s="54">
        <v>110.51323223749404</v>
      </c>
      <c r="L67" s="54">
        <v>110.22808420245978</v>
      </c>
      <c r="M67" s="54">
        <v>110.04749642159481</v>
      </c>
      <c r="N67" s="54">
        <v>110.07391142470621</v>
      </c>
      <c r="O67" s="59">
        <v>110.36229535152766</v>
      </c>
      <c r="P67" s="30">
        <f t="shared" si="1"/>
        <v>110.55882662884524</v>
      </c>
      <c r="Q67" s="7" t="s">
        <v>377</v>
      </c>
      <c r="R67" s="44" t="s">
        <v>85</v>
      </c>
    </row>
    <row r="68" spans="1:18" ht="12" customHeight="1" x14ac:dyDescent="0.2">
      <c r="A68" s="5" t="s">
        <v>86</v>
      </c>
      <c r="B68" s="51" t="s">
        <v>300</v>
      </c>
      <c r="C68" s="25">
        <v>102.646999937014</v>
      </c>
      <c r="D68" s="54">
        <v>102.7407627122368</v>
      </c>
      <c r="E68" s="24">
        <v>103.3007513742852</v>
      </c>
      <c r="F68" s="67">
        <v>104.80180213320281</v>
      </c>
      <c r="G68" s="54">
        <v>104.07051731749435</v>
      </c>
      <c r="H68" s="54">
        <v>103.0072300338698</v>
      </c>
      <c r="I68" s="64">
        <v>101.76949509523119</v>
      </c>
      <c r="J68" s="25">
        <v>102.55315318378032</v>
      </c>
      <c r="K68" s="54">
        <v>102.58807433857847</v>
      </c>
      <c r="L68" s="54">
        <v>102.82980656091252</v>
      </c>
      <c r="M68" s="54">
        <v>103.71546827824916</v>
      </c>
      <c r="N68" s="54">
        <v>103.4349260559801</v>
      </c>
      <c r="O68" s="59">
        <v>103.77008447533528</v>
      </c>
      <c r="P68" s="30">
        <f t="shared" si="1"/>
        <v>103.25405574726342</v>
      </c>
      <c r="Q68" s="7" t="s">
        <v>378</v>
      </c>
      <c r="R68" s="44" t="s">
        <v>86</v>
      </c>
    </row>
    <row r="69" spans="1:18" ht="12" customHeight="1" x14ac:dyDescent="0.2">
      <c r="A69" s="5" t="s">
        <v>87</v>
      </c>
      <c r="B69" s="51" t="s">
        <v>301</v>
      </c>
      <c r="C69" s="25">
        <v>93.207503749029598</v>
      </c>
      <c r="D69" s="54">
        <v>93.843668764771763</v>
      </c>
      <c r="E69" s="24">
        <v>94.846604876902404</v>
      </c>
      <c r="F69" s="67">
        <v>96.269476002520918</v>
      </c>
      <c r="G69" s="54">
        <v>92.454579071482513</v>
      </c>
      <c r="H69" s="54">
        <v>95.370664596088503</v>
      </c>
      <c r="I69" s="64">
        <v>93.242026324534635</v>
      </c>
      <c r="J69" s="25">
        <v>92.617226196429712</v>
      </c>
      <c r="K69" s="54">
        <v>95.618644300788347</v>
      </c>
      <c r="L69" s="54">
        <v>90.522758753010578</v>
      </c>
      <c r="M69" s="54">
        <v>91.009892475774464</v>
      </c>
      <c r="N69" s="54">
        <v>93.429140540592527</v>
      </c>
      <c r="O69" s="59">
        <v>95.831297844545702</v>
      </c>
      <c r="P69" s="30">
        <f t="shared" si="1"/>
        <v>93.636570610576783</v>
      </c>
      <c r="Q69" s="7" t="s">
        <v>379</v>
      </c>
      <c r="R69" s="44" t="s">
        <v>87</v>
      </c>
    </row>
    <row r="70" spans="1:18" ht="12" customHeight="1" x14ac:dyDescent="0.2">
      <c r="A70" s="5" t="s">
        <v>88</v>
      </c>
      <c r="B70" s="51" t="s">
        <v>302</v>
      </c>
      <c r="C70" s="25">
        <v>111.03033495589919</v>
      </c>
      <c r="D70" s="54">
        <v>110.09923546253646</v>
      </c>
      <c r="E70" s="24">
        <v>109.07332811378852</v>
      </c>
      <c r="F70" s="67">
        <v>111.84077379235376</v>
      </c>
      <c r="G70" s="54">
        <v>111.69760362567108</v>
      </c>
      <c r="H70" s="54">
        <v>111.36125889501152</v>
      </c>
      <c r="I70" s="64">
        <v>110.34577384674763</v>
      </c>
      <c r="J70" s="25">
        <v>110.75592441543365</v>
      </c>
      <c r="K70" s="54">
        <v>108.11770480561349</v>
      </c>
      <c r="L70" s="54">
        <v>107.4519143843328</v>
      </c>
      <c r="M70" s="54">
        <v>106.76033858246831</v>
      </c>
      <c r="N70" s="54">
        <v>107.55364191298378</v>
      </c>
      <c r="O70" s="59">
        <v>107.60413646024652</v>
      </c>
      <c r="P70" s="30">
        <f t="shared" si="1"/>
        <v>109.34890707208626</v>
      </c>
      <c r="Q70" s="7" t="s">
        <v>380</v>
      </c>
      <c r="R70" s="44" t="s">
        <v>88</v>
      </c>
    </row>
    <row r="71" spans="1:18" ht="12" customHeight="1" x14ac:dyDescent="0.2">
      <c r="A71" s="5" t="s">
        <v>89</v>
      </c>
      <c r="B71" s="51" t="s">
        <v>303</v>
      </c>
      <c r="C71" s="25">
        <v>100.57039002727802</v>
      </c>
      <c r="D71" s="54">
        <v>100.78053787702206</v>
      </c>
      <c r="E71" s="24">
        <v>100.73850830707339</v>
      </c>
      <c r="F71" s="67">
        <v>100.93549034271584</v>
      </c>
      <c r="G71" s="54">
        <v>100.69232306957514</v>
      </c>
      <c r="H71" s="54">
        <v>100.60826392967746</v>
      </c>
      <c r="I71" s="64">
        <v>100.87219950729595</v>
      </c>
      <c r="J71" s="25">
        <v>100.99231865358162</v>
      </c>
      <c r="K71" s="54">
        <v>100.06349331067085</v>
      </c>
      <c r="L71" s="54">
        <v>99.546288920258945</v>
      </c>
      <c r="M71" s="54">
        <v>99.271903657283374</v>
      </c>
      <c r="N71" s="54">
        <v>99.595465276761317</v>
      </c>
      <c r="O71" s="59">
        <v>99.112254934685325</v>
      </c>
      <c r="P71" s="30">
        <f t="shared" ref="P71:P87" si="2">AVERAGE(F71:O71)</f>
        <v>100.16900016025058</v>
      </c>
      <c r="Q71" s="7" t="s">
        <v>381</v>
      </c>
      <c r="R71" s="44" t="s">
        <v>89</v>
      </c>
    </row>
    <row r="72" spans="1:18" ht="12" customHeight="1" x14ac:dyDescent="0.2">
      <c r="A72" s="5" t="s">
        <v>90</v>
      </c>
      <c r="B72" s="51" t="s">
        <v>304</v>
      </c>
      <c r="C72" s="25">
        <v>107.46608010812727</v>
      </c>
      <c r="D72" s="54">
        <v>107.67548856447002</v>
      </c>
      <c r="E72" s="24">
        <v>107.17690392303878</v>
      </c>
      <c r="F72" s="67">
        <v>108.31634111408488</v>
      </c>
      <c r="G72" s="54">
        <v>107.08912787396513</v>
      </c>
      <c r="H72" s="54">
        <v>105.0890547313125</v>
      </c>
      <c r="I72" s="64">
        <v>98.067925928968222</v>
      </c>
      <c r="J72" s="25">
        <v>99.307434565944945</v>
      </c>
      <c r="K72" s="54">
        <v>100.66881323721258</v>
      </c>
      <c r="L72" s="54">
        <v>103.32706797202154</v>
      </c>
      <c r="M72" s="54">
        <v>104.90458982716478</v>
      </c>
      <c r="N72" s="54">
        <v>106.53724986901565</v>
      </c>
      <c r="O72" s="59">
        <v>107.21761504768817</v>
      </c>
      <c r="P72" s="30">
        <f t="shared" si="2"/>
        <v>104.05252201673784</v>
      </c>
      <c r="Q72" s="7" t="s">
        <v>382</v>
      </c>
      <c r="R72" s="44" t="s">
        <v>90</v>
      </c>
    </row>
    <row r="73" spans="1:18" ht="12" customHeight="1" x14ac:dyDescent="0.2">
      <c r="A73" s="5" t="s">
        <v>142</v>
      </c>
      <c r="B73" s="51" t="s">
        <v>305</v>
      </c>
      <c r="C73" s="25">
        <v>87.115429274659249</v>
      </c>
      <c r="D73" s="54">
        <v>89.139454972399747</v>
      </c>
      <c r="E73" s="24">
        <v>83.650161861442953</v>
      </c>
      <c r="F73" s="67">
        <v>83.950532028386661</v>
      </c>
      <c r="G73" s="54">
        <v>83.950532028386661</v>
      </c>
      <c r="H73" s="54">
        <v>82.595476027737845</v>
      </c>
      <c r="I73" s="64">
        <v>82.171523184088571</v>
      </c>
      <c r="J73" s="25">
        <v>82.171523184088571</v>
      </c>
      <c r="K73" s="54">
        <v>82.171523184088571</v>
      </c>
      <c r="L73" s="54">
        <v>82.482863553643412</v>
      </c>
      <c r="M73" s="54">
        <v>82.804140317971743</v>
      </c>
      <c r="N73" s="54">
        <v>82.731594594038285</v>
      </c>
      <c r="O73" s="59">
        <v>83.0263743056382</v>
      </c>
      <c r="P73" s="30">
        <f t="shared" si="2"/>
        <v>82.805608240806848</v>
      </c>
      <c r="Q73" s="7" t="s">
        <v>383</v>
      </c>
      <c r="R73" s="44" t="s">
        <v>142</v>
      </c>
    </row>
    <row r="74" spans="1:18" ht="12" customHeight="1" x14ac:dyDescent="0.2">
      <c r="A74" s="5" t="s">
        <v>91</v>
      </c>
      <c r="B74" s="51" t="s">
        <v>306</v>
      </c>
      <c r="C74" s="25">
        <v>88.93163243446125</v>
      </c>
      <c r="D74" s="54">
        <v>90.185884903845462</v>
      </c>
      <c r="E74" s="24">
        <v>88.701181946027276</v>
      </c>
      <c r="F74" s="67">
        <v>91.595882934766436</v>
      </c>
      <c r="G74" s="54">
        <v>90.357841271927313</v>
      </c>
      <c r="H74" s="54">
        <v>92.045751355198661</v>
      </c>
      <c r="I74" s="64">
        <v>91.6737400365203</v>
      </c>
      <c r="J74" s="25">
        <v>89.069396666532029</v>
      </c>
      <c r="K74" s="54">
        <v>88.779147856630829</v>
      </c>
      <c r="L74" s="54">
        <v>87.728079527444009</v>
      </c>
      <c r="M74" s="54">
        <v>88.427573069955756</v>
      </c>
      <c r="N74" s="54">
        <v>86.537129298011337</v>
      </c>
      <c r="O74" s="59">
        <v>88.573356256728175</v>
      </c>
      <c r="P74" s="30">
        <f t="shared" si="2"/>
        <v>89.478789827371486</v>
      </c>
      <c r="Q74" s="7" t="s">
        <v>384</v>
      </c>
      <c r="R74" s="44" t="s">
        <v>91</v>
      </c>
    </row>
    <row r="75" spans="1:18" ht="12" customHeight="1" x14ac:dyDescent="0.2">
      <c r="A75" s="5" t="s">
        <v>92</v>
      </c>
      <c r="B75" s="51" t="s">
        <v>307</v>
      </c>
      <c r="C75" s="25">
        <v>117.18020413538449</v>
      </c>
      <c r="D75" s="54">
        <v>117.18020413538449</v>
      </c>
      <c r="E75" s="24">
        <v>117.53183496723229</v>
      </c>
      <c r="F75" s="67">
        <v>116.30112705576566</v>
      </c>
      <c r="G75" s="54">
        <v>116.30112705576566</v>
      </c>
      <c r="H75" s="54">
        <v>116.47694247168936</v>
      </c>
      <c r="I75" s="64">
        <v>114.89460372837492</v>
      </c>
      <c r="J75" s="25">
        <v>116.65275788761301</v>
      </c>
      <c r="K75" s="54">
        <v>116.82857330353714</v>
      </c>
      <c r="L75" s="54">
        <v>116.82857330353714</v>
      </c>
      <c r="M75" s="54">
        <v>116.65275788761301</v>
      </c>
      <c r="N75" s="54">
        <v>116.65275788761301</v>
      </c>
      <c r="O75" s="59">
        <v>116.65275788761301</v>
      </c>
      <c r="P75" s="30">
        <f t="shared" si="2"/>
        <v>116.42419784691219</v>
      </c>
      <c r="Q75" s="7" t="s">
        <v>385</v>
      </c>
      <c r="R75" s="44" t="s">
        <v>92</v>
      </c>
    </row>
    <row r="76" spans="1:18" ht="12" customHeight="1" x14ac:dyDescent="0.2">
      <c r="A76" s="5" t="s">
        <v>93</v>
      </c>
      <c r="B76" s="51" t="s">
        <v>308</v>
      </c>
      <c r="C76" s="25">
        <v>101.20023889914175</v>
      </c>
      <c r="D76" s="54">
        <v>100.85181028526407</v>
      </c>
      <c r="E76" s="24">
        <v>97.372121861382908</v>
      </c>
      <c r="F76" s="67">
        <v>96.074105328105688</v>
      </c>
      <c r="G76" s="54">
        <v>94.147056952032287</v>
      </c>
      <c r="H76" s="54">
        <v>97.482552986707248</v>
      </c>
      <c r="I76" s="64">
        <v>98.425428530627471</v>
      </c>
      <c r="J76" s="25">
        <v>96.555947575556374</v>
      </c>
      <c r="K76" s="54">
        <v>96.683872609645917</v>
      </c>
      <c r="L76" s="54">
        <v>96.069616434007727</v>
      </c>
      <c r="M76" s="54">
        <v>93.616783659740747</v>
      </c>
      <c r="N76" s="54">
        <v>93.69445717656717</v>
      </c>
      <c r="O76" s="59">
        <v>93.69445717656717</v>
      </c>
      <c r="P76" s="30">
        <f t="shared" si="2"/>
        <v>95.644427842955793</v>
      </c>
      <c r="Q76" s="7" t="s">
        <v>386</v>
      </c>
      <c r="R76" s="44" t="s">
        <v>93</v>
      </c>
    </row>
    <row r="77" spans="1:18" ht="12" customHeight="1" x14ac:dyDescent="0.2">
      <c r="A77" s="5" t="s">
        <v>94</v>
      </c>
      <c r="B77" s="51" t="s">
        <v>309</v>
      </c>
      <c r="C77" s="25">
        <v>101.58259015843331</v>
      </c>
      <c r="D77" s="54">
        <v>105.26969431586143</v>
      </c>
      <c r="E77" s="24">
        <v>105.26969431586143</v>
      </c>
      <c r="F77" s="67">
        <v>106.87354877246716</v>
      </c>
      <c r="G77" s="54">
        <v>106.87354877246716</v>
      </c>
      <c r="H77" s="54">
        <v>106.87354877246716</v>
      </c>
      <c r="I77" s="64">
        <v>106.87354877246716</v>
      </c>
      <c r="J77" s="25">
        <v>106.87354877246716</v>
      </c>
      <c r="K77" s="54">
        <v>106.87354877246716</v>
      </c>
      <c r="L77" s="54">
        <v>106.12107853625729</v>
      </c>
      <c r="M77" s="54">
        <v>108.45373626850771</v>
      </c>
      <c r="N77" s="54">
        <v>108.45373626850771</v>
      </c>
      <c r="O77" s="59">
        <v>108.45373626850771</v>
      </c>
      <c r="P77" s="30">
        <f t="shared" si="2"/>
        <v>107.27235799765833</v>
      </c>
      <c r="Q77" s="7" t="s">
        <v>387</v>
      </c>
      <c r="R77" s="44" t="s">
        <v>94</v>
      </c>
    </row>
    <row r="78" spans="1:18" ht="12" customHeight="1" x14ac:dyDescent="0.2">
      <c r="A78" s="5" t="s">
        <v>95</v>
      </c>
      <c r="B78" s="51" t="s">
        <v>310</v>
      </c>
      <c r="C78" s="25">
        <v>86.328340882304275</v>
      </c>
      <c r="D78" s="54">
        <v>86.559079367806646</v>
      </c>
      <c r="E78" s="24">
        <v>86.21469356854935</v>
      </c>
      <c r="F78" s="67">
        <v>86.269795296430559</v>
      </c>
      <c r="G78" s="54">
        <v>86.269795296430559</v>
      </c>
      <c r="H78" s="54">
        <v>86.228469000519638</v>
      </c>
      <c r="I78" s="64">
        <v>86.149260266690519</v>
      </c>
      <c r="J78" s="25">
        <v>86.176811130631023</v>
      </c>
      <c r="K78" s="54">
        <v>86.176811130631023</v>
      </c>
      <c r="L78" s="54">
        <v>86.176811130631023</v>
      </c>
      <c r="M78" s="54">
        <v>86.098284174654211</v>
      </c>
      <c r="N78" s="54">
        <v>86.089504745584904</v>
      </c>
      <c r="O78" s="59">
        <v>86.091396458669109</v>
      </c>
      <c r="P78" s="30">
        <f t="shared" si="2"/>
        <v>86.172693863087247</v>
      </c>
      <c r="Q78" s="7" t="s">
        <v>388</v>
      </c>
      <c r="R78" s="44" t="s">
        <v>95</v>
      </c>
    </row>
    <row r="79" spans="1:18" ht="12" customHeight="1" x14ac:dyDescent="0.2">
      <c r="A79" s="5" t="s">
        <v>96</v>
      </c>
      <c r="B79" s="51" t="s">
        <v>311</v>
      </c>
      <c r="C79" s="25">
        <v>95.379173160292694</v>
      </c>
      <c r="D79" s="54">
        <v>96.322331390496032</v>
      </c>
      <c r="E79" s="24">
        <v>96.156650375267049</v>
      </c>
      <c r="F79" s="67">
        <v>97.102817297662639</v>
      </c>
      <c r="G79" s="54">
        <v>96.913075628801082</v>
      </c>
      <c r="H79" s="54">
        <v>96.464217006656597</v>
      </c>
      <c r="I79" s="64">
        <v>97.983378830321683</v>
      </c>
      <c r="J79" s="25">
        <v>96.261918188643605</v>
      </c>
      <c r="K79" s="54">
        <v>96.524906411646825</v>
      </c>
      <c r="L79" s="54">
        <v>96.356061141495061</v>
      </c>
      <c r="M79" s="54">
        <v>96.56091278346598</v>
      </c>
      <c r="N79" s="54">
        <v>95.073571100784847</v>
      </c>
      <c r="O79" s="59">
        <v>96.587281645667403</v>
      </c>
      <c r="P79" s="30">
        <f t="shared" si="2"/>
        <v>96.582814003514571</v>
      </c>
      <c r="Q79" s="7" t="s">
        <v>389</v>
      </c>
      <c r="R79" s="44" t="s">
        <v>96</v>
      </c>
    </row>
    <row r="80" spans="1:18" ht="12" customHeight="1" x14ac:dyDescent="0.2">
      <c r="A80" s="5" t="s">
        <v>97</v>
      </c>
      <c r="B80" s="51" t="s">
        <v>312</v>
      </c>
      <c r="C80" s="25">
        <v>90.642723589167389</v>
      </c>
      <c r="D80" s="54">
        <v>91.075617932429964</v>
      </c>
      <c r="E80" s="24">
        <v>89.526673650229924</v>
      </c>
      <c r="F80" s="67">
        <v>89.622667697578677</v>
      </c>
      <c r="G80" s="54">
        <v>89.030473330594759</v>
      </c>
      <c r="H80" s="54">
        <v>88.336747102510998</v>
      </c>
      <c r="I80" s="64">
        <v>88.274582469581958</v>
      </c>
      <c r="J80" s="25">
        <v>88.436294937909437</v>
      </c>
      <c r="K80" s="54">
        <v>88.950283204754285</v>
      </c>
      <c r="L80" s="54">
        <v>88.95339834366429</v>
      </c>
      <c r="M80" s="54">
        <v>88.672135319426999</v>
      </c>
      <c r="N80" s="54">
        <v>87.883350193118488</v>
      </c>
      <c r="O80" s="59">
        <v>88.259087925504176</v>
      </c>
      <c r="P80" s="30">
        <f t="shared" si="2"/>
        <v>88.641902052464417</v>
      </c>
      <c r="Q80" s="7" t="s">
        <v>390</v>
      </c>
      <c r="R80" s="44" t="s">
        <v>97</v>
      </c>
    </row>
    <row r="81" spans="1:18" ht="12" customHeight="1" x14ac:dyDescent="0.2">
      <c r="A81" s="5" t="s">
        <v>98</v>
      </c>
      <c r="B81" s="51" t="s">
        <v>313</v>
      </c>
      <c r="C81" s="25">
        <v>102.84695465218836</v>
      </c>
      <c r="D81" s="54">
        <v>103.70441092790469</v>
      </c>
      <c r="E81" s="24">
        <v>104.25538285038307</v>
      </c>
      <c r="F81" s="67">
        <v>106.20616953454822</v>
      </c>
      <c r="G81" s="54">
        <v>106.48205494768732</v>
      </c>
      <c r="H81" s="54">
        <v>106.69603025701349</v>
      </c>
      <c r="I81" s="64">
        <v>108.25632246387283</v>
      </c>
      <c r="J81" s="25">
        <v>107.91539107566803</v>
      </c>
      <c r="K81" s="54">
        <v>109.01178352116786</v>
      </c>
      <c r="L81" s="54">
        <v>108.17372553562218</v>
      </c>
      <c r="M81" s="54">
        <v>108.7052957809027</v>
      </c>
      <c r="N81" s="54">
        <v>108.68660985180163</v>
      </c>
      <c r="O81" s="59">
        <v>108.33804054488958</v>
      </c>
      <c r="P81" s="30">
        <f t="shared" si="2"/>
        <v>107.84714235131739</v>
      </c>
      <c r="Q81" s="7" t="s">
        <v>391</v>
      </c>
      <c r="R81" s="44" t="s">
        <v>98</v>
      </c>
    </row>
    <row r="82" spans="1:18" ht="12" customHeight="1" x14ac:dyDescent="0.2">
      <c r="A82" s="5" t="s">
        <v>99</v>
      </c>
      <c r="B82" s="51" t="s">
        <v>314</v>
      </c>
      <c r="C82" s="25">
        <v>109.1369479362766</v>
      </c>
      <c r="D82" s="54">
        <v>108.88141786515682</v>
      </c>
      <c r="E82" s="24">
        <v>108.31394061284247</v>
      </c>
      <c r="F82" s="67">
        <v>107.89908681815778</v>
      </c>
      <c r="G82" s="54">
        <v>107.76910608961579</v>
      </c>
      <c r="H82" s="54">
        <v>108.13238101527922</v>
      </c>
      <c r="I82" s="64">
        <v>108.51963305528898</v>
      </c>
      <c r="J82" s="25">
        <v>108.65923436022096</v>
      </c>
      <c r="K82" s="54">
        <v>108.6033886372602</v>
      </c>
      <c r="L82" s="54">
        <v>108.41709652146643</v>
      </c>
      <c r="M82" s="54">
        <v>108.03203194348416</v>
      </c>
      <c r="N82" s="54">
        <v>108.36319455987288</v>
      </c>
      <c r="O82" s="59">
        <v>108.67695439755906</v>
      </c>
      <c r="P82" s="30">
        <f t="shared" si="2"/>
        <v>108.30721073982056</v>
      </c>
      <c r="Q82" s="7" t="s">
        <v>392</v>
      </c>
      <c r="R82" s="44" t="s">
        <v>99</v>
      </c>
    </row>
    <row r="83" spans="1:18" ht="12" customHeight="1" x14ac:dyDescent="0.2">
      <c r="A83" s="5" t="s">
        <v>100</v>
      </c>
      <c r="B83" s="51" t="s">
        <v>220</v>
      </c>
      <c r="C83" s="25">
        <v>73.207670505918159</v>
      </c>
      <c r="D83" s="54">
        <v>73.233509950968696</v>
      </c>
      <c r="E83" s="24">
        <v>73.182351439138685</v>
      </c>
      <c r="F83" s="67">
        <v>73.591665710465392</v>
      </c>
      <c r="G83" s="54">
        <v>73.570552656193826</v>
      </c>
      <c r="H83" s="54">
        <v>73.59547891570169</v>
      </c>
      <c r="I83" s="64">
        <v>74.020740567168971</v>
      </c>
      <c r="J83" s="25">
        <v>73.791885974528569</v>
      </c>
      <c r="K83" s="54">
        <v>73.040768660257683</v>
      </c>
      <c r="L83" s="54">
        <v>73.216541797603099</v>
      </c>
      <c r="M83" s="54">
        <v>73.339410889932694</v>
      </c>
      <c r="N83" s="54">
        <v>74.773639674150331</v>
      </c>
      <c r="O83" s="59">
        <v>76.397947564715537</v>
      </c>
      <c r="P83" s="30">
        <f t="shared" si="2"/>
        <v>73.933863241071776</v>
      </c>
      <c r="Q83" s="7" t="s">
        <v>393</v>
      </c>
      <c r="R83" s="44" t="s">
        <v>100</v>
      </c>
    </row>
    <row r="84" spans="1:18" ht="12" customHeight="1" x14ac:dyDescent="0.2">
      <c r="A84" s="5" t="s">
        <v>121</v>
      </c>
      <c r="B84" s="51" t="s">
        <v>315</v>
      </c>
      <c r="C84" s="25">
        <v>102.24788544031769</v>
      </c>
      <c r="D84" s="54">
        <v>102.24912045748385</v>
      </c>
      <c r="E84" s="24">
        <v>102.15155410136144</v>
      </c>
      <c r="F84" s="67">
        <v>102.15155410136144</v>
      </c>
      <c r="G84" s="54">
        <v>102.15525915285968</v>
      </c>
      <c r="H84" s="54">
        <v>102.16390427302245</v>
      </c>
      <c r="I84" s="64">
        <v>102.17625444468358</v>
      </c>
      <c r="J84" s="25">
        <v>102.21330495966673</v>
      </c>
      <c r="K84" s="54">
        <v>102.19477970217515</v>
      </c>
      <c r="L84" s="54">
        <v>105.11026898771313</v>
      </c>
      <c r="M84" s="54">
        <v>105.08865618730594</v>
      </c>
      <c r="N84" s="54">
        <v>105.09174373022185</v>
      </c>
      <c r="O84" s="59">
        <v>105.04234304357672</v>
      </c>
      <c r="P84" s="30">
        <f t="shared" si="2"/>
        <v>103.33880685825868</v>
      </c>
      <c r="Q84" s="7" t="s">
        <v>394</v>
      </c>
      <c r="R84" s="44" t="s">
        <v>121</v>
      </c>
    </row>
    <row r="85" spans="1:18" ht="12" customHeight="1" x14ac:dyDescent="0.2">
      <c r="A85" s="5" t="s">
        <v>101</v>
      </c>
      <c r="B85" s="51" t="s">
        <v>316</v>
      </c>
      <c r="C85" s="25">
        <v>102.2532002900262</v>
      </c>
      <c r="D85" s="54">
        <v>102.2532002900262</v>
      </c>
      <c r="E85" s="24">
        <v>102.2532002900262</v>
      </c>
      <c r="F85" s="67">
        <v>102.5866824353258</v>
      </c>
      <c r="G85" s="54">
        <v>102.35533127282892</v>
      </c>
      <c r="H85" s="54">
        <v>102.35533127282892</v>
      </c>
      <c r="I85" s="64">
        <v>102.35533127282892</v>
      </c>
      <c r="J85" s="25">
        <v>102.18483126471978</v>
      </c>
      <c r="K85" s="54">
        <v>102.22673740256305</v>
      </c>
      <c r="L85" s="54">
        <v>102.22673740256305</v>
      </c>
      <c r="M85" s="54">
        <v>102.25352732755304</v>
      </c>
      <c r="N85" s="54">
        <v>101.9726639412237</v>
      </c>
      <c r="O85" s="59">
        <v>101.86345805824587</v>
      </c>
      <c r="P85" s="30">
        <f t="shared" si="2"/>
        <v>102.2380631650681</v>
      </c>
      <c r="Q85" s="7" t="s">
        <v>395</v>
      </c>
      <c r="R85" s="44" t="s">
        <v>101</v>
      </c>
    </row>
    <row r="86" spans="1:18" ht="12" customHeight="1" x14ac:dyDescent="0.2">
      <c r="A86" s="5" t="s">
        <v>102</v>
      </c>
      <c r="B86" s="51" t="s">
        <v>317</v>
      </c>
      <c r="C86" s="25">
        <v>95.125273931383248</v>
      </c>
      <c r="D86" s="54">
        <v>95.308190865299025</v>
      </c>
      <c r="E86" s="24">
        <v>95.3334207872185</v>
      </c>
      <c r="F86" s="67">
        <v>95.267514302435998</v>
      </c>
      <c r="G86" s="54">
        <v>95.849541182042245</v>
      </c>
      <c r="H86" s="54">
        <v>95.159332376885601</v>
      </c>
      <c r="I86" s="64">
        <v>93.50207256523484</v>
      </c>
      <c r="J86" s="25">
        <v>93.6029922529125</v>
      </c>
      <c r="K86" s="54">
        <v>95.454237773750606</v>
      </c>
      <c r="L86" s="54">
        <v>95.924869391406688</v>
      </c>
      <c r="M86" s="54">
        <v>95.036576109995423</v>
      </c>
      <c r="N86" s="54">
        <v>95.081114294688717</v>
      </c>
      <c r="O86" s="59">
        <v>95.429076967827356</v>
      </c>
      <c r="P86" s="30">
        <f t="shared" si="2"/>
        <v>95.030732721717996</v>
      </c>
      <c r="Q86" s="7" t="s">
        <v>396</v>
      </c>
      <c r="R86" s="44" t="s">
        <v>102</v>
      </c>
    </row>
    <row r="87" spans="1:18" ht="12" customHeight="1" thickBot="1" x14ac:dyDescent="0.25">
      <c r="A87" s="43" t="s">
        <v>120</v>
      </c>
      <c r="B87" s="52" t="s">
        <v>221</v>
      </c>
      <c r="C87" s="26">
        <v>97.636994547660947</v>
      </c>
      <c r="D87" s="27">
        <v>99.731669280385816</v>
      </c>
      <c r="E87" s="27">
        <v>99.956375757924931</v>
      </c>
      <c r="F87" s="68">
        <v>99.817747056351664</v>
      </c>
      <c r="G87" s="27">
        <v>109.27402503907837</v>
      </c>
      <c r="H87" s="27">
        <v>104.74707706815387</v>
      </c>
      <c r="I87" s="65">
        <v>98.88269763876383</v>
      </c>
      <c r="J87" s="26">
        <v>98.057810355906895</v>
      </c>
      <c r="K87" s="27">
        <v>98.182585855499653</v>
      </c>
      <c r="L87" s="27">
        <v>107.2938554977366</v>
      </c>
      <c r="M87" s="27">
        <v>103.52073947898714</v>
      </c>
      <c r="N87" s="27">
        <v>108.19943065279512</v>
      </c>
      <c r="O87" s="60">
        <v>102.87778953346756</v>
      </c>
      <c r="P87" s="31">
        <f t="shared" si="2"/>
        <v>103.08537581767408</v>
      </c>
      <c r="Q87" s="52" t="s">
        <v>239</v>
      </c>
      <c r="R87" s="45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J5:P5"/>
    <mergeCell ref="C5:E5"/>
    <mergeCell ref="F5:I5"/>
  </mergeCells>
  <phoneticPr fontId="9" type="noConversion"/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2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Normal="10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7" t="s">
        <v>1</v>
      </c>
      <c r="B4" s="74" t="s">
        <v>126</v>
      </c>
      <c r="C4" s="80" t="s">
        <v>24</v>
      </c>
      <c r="D4" s="81"/>
      <c r="E4" s="81"/>
      <c r="F4" s="81"/>
      <c r="G4" s="81"/>
      <c r="H4" s="81"/>
      <c r="I4" s="82"/>
      <c r="J4" s="80" t="s">
        <v>25</v>
      </c>
      <c r="K4" s="97"/>
      <c r="L4" s="97"/>
      <c r="M4" s="97"/>
      <c r="N4" s="97"/>
      <c r="O4" s="97"/>
      <c r="P4" s="98"/>
      <c r="Q4" s="74" t="s">
        <v>127</v>
      </c>
      <c r="R4" s="74" t="s">
        <v>1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33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99.688806284246809</v>
      </c>
      <c r="D7" s="28">
        <v>100.80708666412022</v>
      </c>
      <c r="E7" s="28">
        <v>99.57547205399986</v>
      </c>
      <c r="F7" s="66">
        <v>100.06789926490585</v>
      </c>
      <c r="G7" s="28">
        <v>99.146858047029525</v>
      </c>
      <c r="H7" s="28">
        <v>97.4940515690636</v>
      </c>
      <c r="I7" s="69">
        <v>98.6196664610017</v>
      </c>
      <c r="J7" s="35">
        <v>100.48939026347428</v>
      </c>
      <c r="K7" s="28">
        <v>100.87535136693168</v>
      </c>
      <c r="L7" s="28">
        <v>100.09479833020198</v>
      </c>
      <c r="M7" s="28">
        <v>99.821480416741167</v>
      </c>
      <c r="N7" s="28">
        <v>99.649342089369085</v>
      </c>
      <c r="O7" s="58">
        <v>100.38602086489317</v>
      </c>
      <c r="P7" s="32">
        <f t="shared" ref="P7:P38" si="0">AVERAGE(F7:O7)</f>
        <v>99.664485867361194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240</v>
      </c>
      <c r="C8" s="25">
        <v>100.16950388853205</v>
      </c>
      <c r="D8" s="54">
        <v>100.57150235269322</v>
      </c>
      <c r="E8" s="24">
        <v>101.6984534882708</v>
      </c>
      <c r="F8" s="67">
        <v>99.261738911688951</v>
      </c>
      <c r="G8" s="54">
        <v>99.924980036991911</v>
      </c>
      <c r="H8" s="54">
        <v>99.499596703747699</v>
      </c>
      <c r="I8" s="64">
        <v>98.271786184374875</v>
      </c>
      <c r="J8" s="25">
        <v>96.085154009238437</v>
      </c>
      <c r="K8" s="54">
        <v>100.32105593199793</v>
      </c>
      <c r="L8" s="54">
        <v>98.231094955507899</v>
      </c>
      <c r="M8" s="54">
        <v>100.54047128024889</v>
      </c>
      <c r="N8" s="54">
        <v>98.496258417704524</v>
      </c>
      <c r="O8" s="59">
        <v>98.982495412011033</v>
      </c>
      <c r="P8" s="30">
        <f t="shared" si="0"/>
        <v>98.961463184351217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100.77417348182604</v>
      </c>
      <c r="D9" s="54">
        <v>99.113647487535204</v>
      </c>
      <c r="E9" s="24">
        <v>105.10414953141387</v>
      </c>
      <c r="F9" s="67">
        <v>98.43043782035879</v>
      </c>
      <c r="G9" s="54">
        <v>99.286473491185077</v>
      </c>
      <c r="H9" s="54">
        <v>99.650371381752365</v>
      </c>
      <c r="I9" s="64">
        <v>97.464766764351864</v>
      </c>
      <c r="J9" s="25">
        <v>95.559838323224355</v>
      </c>
      <c r="K9" s="54">
        <v>101.52641180609088</v>
      </c>
      <c r="L9" s="54">
        <v>99.191429918318676</v>
      </c>
      <c r="M9" s="54">
        <v>99.460189779285841</v>
      </c>
      <c r="N9" s="54">
        <v>99.203228055425143</v>
      </c>
      <c r="O9" s="59">
        <v>97.564648092233099</v>
      </c>
      <c r="P9" s="30">
        <f t="shared" si="0"/>
        <v>98.733779543222624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100</v>
      </c>
      <c r="D10" s="54">
        <v>100.13172801672607</v>
      </c>
      <c r="E10" s="24">
        <v>100.02192578704995</v>
      </c>
      <c r="F10" s="67">
        <v>109.50372593579077</v>
      </c>
      <c r="G10" s="54">
        <v>103.89271847038179</v>
      </c>
      <c r="H10" s="54">
        <v>104.59751862990439</v>
      </c>
      <c r="I10" s="64">
        <v>100</v>
      </c>
      <c r="J10" s="25">
        <v>98.39567290949465</v>
      </c>
      <c r="K10" s="54">
        <v>99.644471811713629</v>
      </c>
      <c r="L10" s="54">
        <v>97.035922229279905</v>
      </c>
      <c r="M10" s="54">
        <v>96.089568941876109</v>
      </c>
      <c r="N10" s="54">
        <v>102.94839829481772</v>
      </c>
      <c r="O10" s="59">
        <v>94.593863231499213</v>
      </c>
      <c r="P10" s="30">
        <f t="shared" si="0"/>
        <v>100.67018604547582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101.27753481242488</v>
      </c>
      <c r="D11" s="54">
        <v>100.53628698448746</v>
      </c>
      <c r="E11" s="24">
        <v>100.77140128996909</v>
      </c>
      <c r="F11" s="67">
        <v>98.972539784266615</v>
      </c>
      <c r="G11" s="54">
        <v>101.31833253941949</v>
      </c>
      <c r="H11" s="54">
        <v>98.546136915608159</v>
      </c>
      <c r="I11" s="64">
        <v>97.832402081780629</v>
      </c>
      <c r="J11" s="25">
        <v>94.170288526302329</v>
      </c>
      <c r="K11" s="54">
        <v>102.1540395816299</v>
      </c>
      <c r="L11" s="54">
        <v>101.32748755909782</v>
      </c>
      <c r="M11" s="54">
        <v>102.02099900572885</v>
      </c>
      <c r="N11" s="54">
        <v>100.24277699374673</v>
      </c>
      <c r="O11" s="59">
        <v>100.3409224298194</v>
      </c>
      <c r="P11" s="30">
        <f t="shared" si="0"/>
        <v>99.692592541739998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100</v>
      </c>
      <c r="D12" s="54">
        <v>100</v>
      </c>
      <c r="E12" s="24">
        <v>100.0483013372216</v>
      </c>
      <c r="F12" s="67">
        <v>99.829580749949372</v>
      </c>
      <c r="G12" s="54">
        <v>100.08413706283123</v>
      </c>
      <c r="H12" s="54">
        <v>100.07161206049804</v>
      </c>
      <c r="I12" s="64">
        <v>99.95021856394834</v>
      </c>
      <c r="J12" s="25">
        <v>100.23657959396444</v>
      </c>
      <c r="K12" s="54">
        <v>100.19032146833555</v>
      </c>
      <c r="L12" s="54">
        <v>100.17317082841014</v>
      </c>
      <c r="M12" s="54">
        <v>99.860757191631222</v>
      </c>
      <c r="N12" s="54">
        <v>99.94187166918978</v>
      </c>
      <c r="O12" s="59">
        <v>99.727339368768085</v>
      </c>
      <c r="P12" s="30">
        <f t="shared" si="0"/>
        <v>100.00655885575262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100.52116794692995</v>
      </c>
      <c r="D13" s="54">
        <v>99.368823165591849</v>
      </c>
      <c r="E13" s="24">
        <v>101.04546316982568</v>
      </c>
      <c r="F13" s="67">
        <v>98.85887494305598</v>
      </c>
      <c r="G13" s="54">
        <v>102.61939366091222</v>
      </c>
      <c r="H13" s="54">
        <v>96.277020688997197</v>
      </c>
      <c r="I13" s="64">
        <v>98.358675383579524</v>
      </c>
      <c r="J13" s="25">
        <v>99.511902583086822</v>
      </c>
      <c r="K13" s="54">
        <v>99.855741266301195</v>
      </c>
      <c r="L13" s="54">
        <v>96.712547647476555</v>
      </c>
      <c r="M13" s="54">
        <v>102.425319604199</v>
      </c>
      <c r="N13" s="54">
        <v>101.09666016186429</v>
      </c>
      <c r="O13" s="59">
        <v>102.40231252701433</v>
      </c>
      <c r="P13" s="30">
        <f t="shared" si="0"/>
        <v>99.811844846648711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99.530949903116223</v>
      </c>
      <c r="D14" s="54">
        <v>92.426768494871013</v>
      </c>
      <c r="E14" s="24">
        <v>95.307556513455793</v>
      </c>
      <c r="F14" s="67">
        <v>104.76756319615855</v>
      </c>
      <c r="G14" s="54">
        <v>105.82255224631301</v>
      </c>
      <c r="H14" s="54">
        <v>103.25828054545745</v>
      </c>
      <c r="I14" s="64">
        <v>89.103112665500277</v>
      </c>
      <c r="J14" s="25">
        <v>90.761016660295496</v>
      </c>
      <c r="K14" s="54">
        <v>98.077663566995753</v>
      </c>
      <c r="L14" s="54">
        <v>100.83306410176615</v>
      </c>
      <c r="M14" s="54">
        <v>102.35140405876351</v>
      </c>
      <c r="N14" s="54">
        <v>99.776853735773884</v>
      </c>
      <c r="O14" s="59">
        <v>103.86267727727281</v>
      </c>
      <c r="P14" s="30">
        <f t="shared" si="0"/>
        <v>99.861418805429679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101.21250787207825</v>
      </c>
      <c r="D15" s="54">
        <v>101.09211992774625</v>
      </c>
      <c r="E15" s="24">
        <v>106.9176584448343</v>
      </c>
      <c r="F15" s="67">
        <v>106.29927914792725</v>
      </c>
      <c r="G15" s="54">
        <v>104.19384401679486</v>
      </c>
      <c r="H15" s="54">
        <v>100.20723311215771</v>
      </c>
      <c r="I15" s="64">
        <v>94.919877897502033</v>
      </c>
      <c r="J15" s="25">
        <v>97.00588723373717</v>
      </c>
      <c r="K15" s="54">
        <v>101.4870330590355</v>
      </c>
      <c r="L15" s="54">
        <v>96.493192329730704</v>
      </c>
      <c r="M15" s="54">
        <v>98.441319189859925</v>
      </c>
      <c r="N15" s="54">
        <v>92.624204035234357</v>
      </c>
      <c r="O15" s="59">
        <v>96.120549933203563</v>
      </c>
      <c r="P15" s="30">
        <f t="shared" si="0"/>
        <v>98.779241995518305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101.42332909717678</v>
      </c>
      <c r="D16" s="54">
        <v>98.916760478516096</v>
      </c>
      <c r="E16" s="24">
        <v>99.76102574020625</v>
      </c>
      <c r="F16" s="67">
        <v>100.09355381624665</v>
      </c>
      <c r="G16" s="54">
        <v>99.881186607389665</v>
      </c>
      <c r="H16" s="54">
        <v>101.82714160352559</v>
      </c>
      <c r="I16" s="64">
        <v>99.871653401422151</v>
      </c>
      <c r="J16" s="25">
        <v>99.256854342775512</v>
      </c>
      <c r="K16" s="54">
        <v>101.60924087212753</v>
      </c>
      <c r="L16" s="54">
        <v>98.009058260226809</v>
      </c>
      <c r="M16" s="54">
        <v>102.58655115924691</v>
      </c>
      <c r="N16" s="54">
        <v>98.233725726956479</v>
      </c>
      <c r="O16" s="59">
        <v>100.64860260224597</v>
      </c>
      <c r="P16" s="30">
        <f t="shared" si="0"/>
        <v>100.20175683921632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97.707867220984781</v>
      </c>
      <c r="D17" s="54">
        <v>99.734738257481283</v>
      </c>
      <c r="E17" s="24">
        <v>101.06386900754052</v>
      </c>
      <c r="F17" s="67">
        <v>105.28675456055652</v>
      </c>
      <c r="G17" s="54">
        <v>100.4323965216187</v>
      </c>
      <c r="H17" s="54">
        <v>102.07469757823553</v>
      </c>
      <c r="I17" s="64">
        <v>101.91244168583155</v>
      </c>
      <c r="J17" s="25">
        <v>101.19621536505112</v>
      </c>
      <c r="K17" s="54">
        <v>98.635153722729953</v>
      </c>
      <c r="L17" s="54">
        <v>98.876478214459851</v>
      </c>
      <c r="M17" s="54">
        <v>97.242787903043606</v>
      </c>
      <c r="N17" s="54">
        <v>101.50534476280922</v>
      </c>
      <c r="O17" s="59">
        <v>92.937223065426267</v>
      </c>
      <c r="P17" s="30">
        <f t="shared" si="0"/>
        <v>100.00994933797622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99.269828588565204</v>
      </c>
      <c r="D18" s="54">
        <v>99.053684686336453</v>
      </c>
      <c r="E18" s="24">
        <v>100.26426210197432</v>
      </c>
      <c r="F18" s="67">
        <v>99.633918252288652</v>
      </c>
      <c r="G18" s="54">
        <v>100.4756597424572</v>
      </c>
      <c r="H18" s="54">
        <v>98.776390915096158</v>
      </c>
      <c r="I18" s="64">
        <v>98.933761411080468</v>
      </c>
      <c r="J18" s="25">
        <v>100.62991316573009</v>
      </c>
      <c r="K18" s="54">
        <v>100.33051869659924</v>
      </c>
      <c r="L18" s="54">
        <v>99.812974991175409</v>
      </c>
      <c r="M18" s="54">
        <v>99.996384683386836</v>
      </c>
      <c r="N18" s="54">
        <v>99.528513407309234</v>
      </c>
      <c r="O18" s="59">
        <v>99.604427309923523</v>
      </c>
      <c r="P18" s="30">
        <f t="shared" si="0"/>
        <v>99.77224625750469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97.74395429062983</v>
      </c>
      <c r="D19" s="54">
        <v>100.24687754326354</v>
      </c>
      <c r="E19" s="24">
        <v>106.06698182049377</v>
      </c>
      <c r="F19" s="67">
        <v>96.366217357951356</v>
      </c>
      <c r="G19" s="54">
        <v>98.403432863637747</v>
      </c>
      <c r="H19" s="54">
        <v>100.95409737250012</v>
      </c>
      <c r="I19" s="64">
        <v>98.474904336312648</v>
      </c>
      <c r="J19" s="25">
        <v>102.44671007596897</v>
      </c>
      <c r="K19" s="54">
        <v>97.790498461943514</v>
      </c>
      <c r="L19" s="54">
        <v>98.438212054428035</v>
      </c>
      <c r="M19" s="54">
        <v>103.67758964865689</v>
      </c>
      <c r="N19" s="54">
        <v>100.21413857379133</v>
      </c>
      <c r="O19" s="59">
        <v>97.227161074109887</v>
      </c>
      <c r="P19" s="30">
        <f t="shared" si="0"/>
        <v>99.39929618193004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100.60724903445934</v>
      </c>
      <c r="D20" s="54">
        <v>100.05633680124394</v>
      </c>
      <c r="E20" s="24">
        <v>100.19907442018354</v>
      </c>
      <c r="F20" s="67">
        <v>99.947302973461831</v>
      </c>
      <c r="G20" s="54">
        <v>98.563516900127141</v>
      </c>
      <c r="H20" s="54">
        <v>104.51250038186299</v>
      </c>
      <c r="I20" s="64">
        <v>99.726834393446367</v>
      </c>
      <c r="J20" s="25">
        <v>101.72174416837976</v>
      </c>
      <c r="K20" s="54">
        <v>98.989019139502247</v>
      </c>
      <c r="L20" s="54">
        <v>104.26620818478413</v>
      </c>
      <c r="M20" s="54">
        <v>98.65784602256123</v>
      </c>
      <c r="N20" s="54">
        <v>98.846599861054571</v>
      </c>
      <c r="O20" s="59">
        <v>99.292950354037146</v>
      </c>
      <c r="P20" s="30">
        <f t="shared" si="0"/>
        <v>100.45245223792173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100.10759928783797</v>
      </c>
      <c r="D21" s="54">
        <v>100.1212997218615</v>
      </c>
      <c r="E21" s="24">
        <v>99.561296178473015</v>
      </c>
      <c r="F21" s="67">
        <v>101.49914736031785</v>
      </c>
      <c r="G21" s="54">
        <v>100.74967309587848</v>
      </c>
      <c r="H21" s="54">
        <v>100.18519341255268</v>
      </c>
      <c r="I21" s="64">
        <v>100.49269063528644</v>
      </c>
      <c r="J21" s="25">
        <v>99.565071051799492</v>
      </c>
      <c r="K21" s="54">
        <v>100.10029354136989</v>
      </c>
      <c r="L21" s="54">
        <v>99.785628572514341</v>
      </c>
      <c r="M21" s="54">
        <v>99.484423816076443</v>
      </c>
      <c r="N21" s="54">
        <v>100.46478065286027</v>
      </c>
      <c r="O21" s="59">
        <v>100.88599404631853</v>
      </c>
      <c r="P21" s="30">
        <f t="shared" si="0"/>
        <v>100.32128961849745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100.48241921910419</v>
      </c>
      <c r="D22" s="54">
        <v>100.12387071915396</v>
      </c>
      <c r="E22" s="24">
        <v>102.5387717010675</v>
      </c>
      <c r="F22" s="67">
        <v>102.88857153576288</v>
      </c>
      <c r="G22" s="54">
        <v>104.54064981783888</v>
      </c>
      <c r="H22" s="54">
        <v>98.625532514247752</v>
      </c>
      <c r="I22" s="64">
        <v>101.98554430604474</v>
      </c>
      <c r="J22" s="25">
        <v>95.90832122050297</v>
      </c>
      <c r="K22" s="54">
        <v>95.54819060669702</v>
      </c>
      <c r="L22" s="54">
        <v>101.57711429681757</v>
      </c>
      <c r="M22" s="54">
        <v>95.001300865027233</v>
      </c>
      <c r="N22" s="54">
        <v>99.032252122513114</v>
      </c>
      <c r="O22" s="59">
        <v>97.499396056269589</v>
      </c>
      <c r="P22" s="30">
        <f t="shared" si="0"/>
        <v>99.260687334172175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100</v>
      </c>
      <c r="D23" s="54">
        <v>100</v>
      </c>
      <c r="E23" s="24">
        <v>97.802591827371955</v>
      </c>
      <c r="F23" s="67">
        <v>102.4214397994654</v>
      </c>
      <c r="G23" s="54">
        <v>100</v>
      </c>
      <c r="H23" s="54">
        <v>94.51584774597292</v>
      </c>
      <c r="I23" s="64">
        <v>100</v>
      </c>
      <c r="J23" s="25">
        <v>107.25295332054631</v>
      </c>
      <c r="K23" s="54">
        <v>98.918004124493237</v>
      </c>
      <c r="L23" s="54">
        <v>100</v>
      </c>
      <c r="M23" s="54">
        <v>98.359253375940682</v>
      </c>
      <c r="N23" s="54">
        <v>101.11207745602258</v>
      </c>
      <c r="O23" s="59">
        <v>103.57450051765353</v>
      </c>
      <c r="P23" s="30">
        <f t="shared" si="0"/>
        <v>100.61540763400947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99.772248773721486</v>
      </c>
      <c r="D24" s="54">
        <v>100.16272086860698</v>
      </c>
      <c r="E24" s="24">
        <v>99.984588677018792</v>
      </c>
      <c r="F24" s="67">
        <v>101.01753904069849</v>
      </c>
      <c r="G24" s="54">
        <v>99.803616710083617</v>
      </c>
      <c r="H24" s="54">
        <v>99.350161847781308</v>
      </c>
      <c r="I24" s="64">
        <v>100</v>
      </c>
      <c r="J24" s="25">
        <v>100</v>
      </c>
      <c r="K24" s="54">
        <v>105.24862646271407</v>
      </c>
      <c r="L24" s="54">
        <v>98.548443250862704</v>
      </c>
      <c r="M24" s="54">
        <v>98.449850395914893</v>
      </c>
      <c r="N24" s="54">
        <v>100.01465496947195</v>
      </c>
      <c r="O24" s="59">
        <v>99.726773982324772</v>
      </c>
      <c r="P24" s="30">
        <f t="shared" si="0"/>
        <v>100.21596666598516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99.472013837220203</v>
      </c>
      <c r="D25" s="54">
        <v>102.91761696353285</v>
      </c>
      <c r="E25" s="24">
        <v>100.07635664734931</v>
      </c>
      <c r="F25" s="67">
        <v>97.935646363440014</v>
      </c>
      <c r="G25" s="54">
        <v>97.986272073172927</v>
      </c>
      <c r="H25" s="54">
        <v>101.77127106703874</v>
      </c>
      <c r="I25" s="64">
        <v>98.68951879082492</v>
      </c>
      <c r="J25" s="25">
        <v>100.42512729174614</v>
      </c>
      <c r="K25" s="54">
        <v>99.315504232517725</v>
      </c>
      <c r="L25" s="54">
        <v>96.886981361839204</v>
      </c>
      <c r="M25" s="54">
        <v>102.53190588315331</v>
      </c>
      <c r="N25" s="54">
        <v>99.538913947249881</v>
      </c>
      <c r="O25" s="59">
        <v>99.365043608383417</v>
      </c>
      <c r="P25" s="30">
        <f t="shared" si="0"/>
        <v>99.444618461936628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98.40155313536188</v>
      </c>
      <c r="D26" s="54">
        <v>98.72918916721251</v>
      </c>
      <c r="E26" s="24">
        <v>100.76235097418409</v>
      </c>
      <c r="F26" s="67">
        <v>99.812725654837891</v>
      </c>
      <c r="G26" s="54">
        <v>101.5422444329472</v>
      </c>
      <c r="H26" s="54">
        <v>100.50375273268462</v>
      </c>
      <c r="I26" s="64">
        <v>100.09105275557081</v>
      </c>
      <c r="J26" s="25">
        <v>99.855969149000359</v>
      </c>
      <c r="K26" s="54">
        <v>100.09110113869272</v>
      </c>
      <c r="L26" s="54">
        <v>103.31911924382682</v>
      </c>
      <c r="M26" s="54">
        <v>100</v>
      </c>
      <c r="N26" s="54">
        <v>99.014507612469004</v>
      </c>
      <c r="O26" s="59">
        <v>99.627804997499084</v>
      </c>
      <c r="P26" s="30">
        <f t="shared" si="0"/>
        <v>100.38582777175284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100.06293912158235</v>
      </c>
      <c r="D27" s="54">
        <v>99.994156208509892</v>
      </c>
      <c r="E27" s="24">
        <v>100</v>
      </c>
      <c r="F27" s="67">
        <v>101.22988382015458</v>
      </c>
      <c r="G27" s="54">
        <v>99.988405618150892</v>
      </c>
      <c r="H27" s="54">
        <v>100</v>
      </c>
      <c r="I27" s="64">
        <v>99.984691840544997</v>
      </c>
      <c r="J27" s="25">
        <v>99.994531599254529</v>
      </c>
      <c r="K27" s="54">
        <v>99.997295098252366</v>
      </c>
      <c r="L27" s="54">
        <v>99.859134472573444</v>
      </c>
      <c r="M27" s="54">
        <v>100.09648439139394</v>
      </c>
      <c r="N27" s="54">
        <v>99.989196793639294</v>
      </c>
      <c r="O27" s="59">
        <v>99.552398320070864</v>
      </c>
      <c r="P27" s="30">
        <f t="shared" si="0"/>
        <v>100.06920219540349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99.381794650601904</v>
      </c>
      <c r="D28" s="54">
        <v>101.16287441438212</v>
      </c>
      <c r="E28" s="24">
        <v>100.06125483400217</v>
      </c>
      <c r="F28" s="67">
        <v>101.43930131260539</v>
      </c>
      <c r="G28" s="54">
        <v>101.47233524945037</v>
      </c>
      <c r="H28" s="54">
        <v>98.681903193277918</v>
      </c>
      <c r="I28" s="64">
        <v>97.722664421973747</v>
      </c>
      <c r="J28" s="25">
        <v>99.017744755636045</v>
      </c>
      <c r="K28" s="54">
        <v>100.49950151674025</v>
      </c>
      <c r="L28" s="54">
        <v>99.864600805399334</v>
      </c>
      <c r="M28" s="54">
        <v>101.59443669057408</v>
      </c>
      <c r="N28" s="54">
        <v>99.404583547719383</v>
      </c>
      <c r="O28" s="59">
        <v>98.829301740348811</v>
      </c>
      <c r="P28" s="30">
        <f t="shared" si="0"/>
        <v>99.852637323372534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99.723964435408334</v>
      </c>
      <c r="D29" s="54">
        <v>100.59270397177704</v>
      </c>
      <c r="E29" s="24">
        <v>99.741514813398169</v>
      </c>
      <c r="F29" s="67">
        <v>101.26252609731128</v>
      </c>
      <c r="G29" s="54">
        <v>101.5588640246196</v>
      </c>
      <c r="H29" s="54">
        <v>98.384455106294496</v>
      </c>
      <c r="I29" s="64">
        <v>101.53205032435947</v>
      </c>
      <c r="J29" s="25">
        <v>99.742550587094954</v>
      </c>
      <c r="K29" s="54">
        <v>98.936055034399473</v>
      </c>
      <c r="L29" s="54">
        <v>99.708530440220116</v>
      </c>
      <c r="M29" s="54">
        <v>102.06292926876716</v>
      </c>
      <c r="N29" s="54">
        <v>98.56607265877048</v>
      </c>
      <c r="O29" s="59">
        <v>98.906267001525535</v>
      </c>
      <c r="P29" s="30">
        <f t="shared" si="0"/>
        <v>100.06603005433627</v>
      </c>
      <c r="Q29" s="7" t="s">
        <v>339</v>
      </c>
      <c r="R29" s="44" t="s">
        <v>57</v>
      </c>
    </row>
    <row r="30" spans="1:18" ht="12" customHeight="1" x14ac:dyDescent="0.2">
      <c r="A30" s="5" t="s">
        <v>58</v>
      </c>
      <c r="B30" s="51" t="s">
        <v>262</v>
      </c>
      <c r="C30" s="25">
        <v>101.09410035327416</v>
      </c>
      <c r="D30" s="54">
        <v>97.486830645499538</v>
      </c>
      <c r="E30" s="24">
        <v>99.903125888386725</v>
      </c>
      <c r="F30" s="67">
        <v>99.991782368767275</v>
      </c>
      <c r="G30" s="54">
        <v>105.84057972487837</v>
      </c>
      <c r="H30" s="54">
        <v>100</v>
      </c>
      <c r="I30" s="64">
        <v>100</v>
      </c>
      <c r="J30" s="25">
        <v>100.31754850772954</v>
      </c>
      <c r="K30" s="54">
        <v>100.46610671318341</v>
      </c>
      <c r="L30" s="54">
        <v>101.4156523777348</v>
      </c>
      <c r="M30" s="54">
        <v>97.576719318260288</v>
      </c>
      <c r="N30" s="54">
        <v>100</v>
      </c>
      <c r="O30" s="59">
        <v>100.4377530507425</v>
      </c>
      <c r="P30" s="30">
        <f t="shared" si="0"/>
        <v>100.60461420612961</v>
      </c>
      <c r="Q30" s="7" t="s">
        <v>340</v>
      </c>
      <c r="R30" s="44" t="s">
        <v>58</v>
      </c>
    </row>
    <row r="31" spans="1:18" ht="12" customHeight="1" x14ac:dyDescent="0.2">
      <c r="A31" s="5" t="s">
        <v>59</v>
      </c>
      <c r="B31" s="51" t="s">
        <v>263</v>
      </c>
      <c r="C31" s="25">
        <v>100.0101976598134</v>
      </c>
      <c r="D31" s="54">
        <v>99.793708804123057</v>
      </c>
      <c r="E31" s="24">
        <v>100.21268746507212</v>
      </c>
      <c r="F31" s="67">
        <v>102.31643997507842</v>
      </c>
      <c r="G31" s="54">
        <v>102.69290036204816</v>
      </c>
      <c r="H31" s="54">
        <v>102.11346817173519</v>
      </c>
      <c r="I31" s="64">
        <v>99.602111124543342</v>
      </c>
      <c r="J31" s="25">
        <v>99.165240194671483</v>
      </c>
      <c r="K31" s="54">
        <v>100.43723574241254</v>
      </c>
      <c r="L31" s="54">
        <v>99.341490753301017</v>
      </c>
      <c r="M31" s="54">
        <v>101.28922637472759</v>
      </c>
      <c r="N31" s="54">
        <v>99.613845818533335</v>
      </c>
      <c r="O31" s="59">
        <v>100.47093743884868</v>
      </c>
      <c r="P31" s="30">
        <f t="shared" si="0"/>
        <v>100.70428959558998</v>
      </c>
      <c r="Q31" s="7" t="s">
        <v>341</v>
      </c>
      <c r="R31" s="44" t="s">
        <v>59</v>
      </c>
    </row>
    <row r="32" spans="1:18" ht="12" customHeight="1" x14ac:dyDescent="0.2">
      <c r="A32" s="5" t="s">
        <v>60</v>
      </c>
      <c r="B32" s="51" t="s">
        <v>264</v>
      </c>
      <c r="C32" s="25">
        <v>99.741477718811979</v>
      </c>
      <c r="D32" s="54">
        <v>100.51004641720458</v>
      </c>
      <c r="E32" s="24">
        <v>99.980025103130899</v>
      </c>
      <c r="F32" s="67">
        <v>99.760544625646588</v>
      </c>
      <c r="G32" s="54">
        <v>101.19668114838203</v>
      </c>
      <c r="H32" s="54">
        <v>99.772188913722871</v>
      </c>
      <c r="I32" s="64">
        <v>99.377905344514019</v>
      </c>
      <c r="J32" s="25">
        <v>100.0091355414517</v>
      </c>
      <c r="K32" s="54">
        <v>100.82184538971062</v>
      </c>
      <c r="L32" s="54">
        <v>100.12646693164842</v>
      </c>
      <c r="M32" s="54">
        <v>99.041711499285725</v>
      </c>
      <c r="N32" s="54">
        <v>99.917371670018511</v>
      </c>
      <c r="O32" s="59">
        <v>100.01149280355941</v>
      </c>
      <c r="P32" s="30">
        <f t="shared" si="0"/>
        <v>100.00353438679399</v>
      </c>
      <c r="Q32" s="7" t="s">
        <v>342</v>
      </c>
      <c r="R32" s="44" t="s">
        <v>60</v>
      </c>
    </row>
    <row r="33" spans="1:18" ht="12" customHeight="1" x14ac:dyDescent="0.2">
      <c r="A33" s="5" t="s">
        <v>61</v>
      </c>
      <c r="B33" s="51" t="s">
        <v>265</v>
      </c>
      <c r="C33" s="25">
        <v>97.702605182869249</v>
      </c>
      <c r="D33" s="54">
        <v>107.38914057661417</v>
      </c>
      <c r="E33" s="24">
        <v>100.31784247347851</v>
      </c>
      <c r="F33" s="67">
        <v>95.88053441593722</v>
      </c>
      <c r="G33" s="54">
        <v>91.319151184647922</v>
      </c>
      <c r="H33" s="54">
        <v>71.967847020529049</v>
      </c>
      <c r="I33" s="64">
        <v>77.884537412246473</v>
      </c>
      <c r="J33" s="25">
        <v>120.00524762858622</v>
      </c>
      <c r="K33" s="54">
        <v>112.78203488851676</v>
      </c>
      <c r="L33" s="54">
        <v>102.92222130321447</v>
      </c>
      <c r="M33" s="54">
        <v>99.127426623835476</v>
      </c>
      <c r="N33" s="54">
        <v>99.832129551146153</v>
      </c>
      <c r="O33" s="59">
        <v>102.93702789387216</v>
      </c>
      <c r="P33" s="30">
        <f t="shared" si="0"/>
        <v>97.465815792253196</v>
      </c>
      <c r="Q33" s="7" t="s">
        <v>343</v>
      </c>
      <c r="R33" s="44" t="s">
        <v>61</v>
      </c>
    </row>
    <row r="34" spans="1:18" ht="12" customHeight="1" x14ac:dyDescent="0.2">
      <c r="A34" s="5" t="s">
        <v>62</v>
      </c>
      <c r="B34" s="51" t="s">
        <v>266</v>
      </c>
      <c r="C34" s="25">
        <v>95.239019581309066</v>
      </c>
      <c r="D34" s="54">
        <v>101.25023791920123</v>
      </c>
      <c r="E34" s="24">
        <v>98.424908697276052</v>
      </c>
      <c r="F34" s="67">
        <v>101.78484473266845</v>
      </c>
      <c r="G34" s="54">
        <v>95.386165671840516</v>
      </c>
      <c r="H34" s="54">
        <v>100.22210716631234</v>
      </c>
      <c r="I34" s="64">
        <v>101.21295718455062</v>
      </c>
      <c r="J34" s="25">
        <v>95.287742788095315</v>
      </c>
      <c r="K34" s="54">
        <v>96.623766790759646</v>
      </c>
      <c r="L34" s="54">
        <v>101.14709585683939</v>
      </c>
      <c r="M34" s="54">
        <v>100.59970238322227</v>
      </c>
      <c r="N34" s="54">
        <v>101.34615903507142</v>
      </c>
      <c r="O34" s="59">
        <v>99.91287212859352</v>
      </c>
      <c r="P34" s="30">
        <f t="shared" si="0"/>
        <v>99.352341373795355</v>
      </c>
      <c r="Q34" s="7" t="s">
        <v>344</v>
      </c>
      <c r="R34" s="44" t="s">
        <v>62</v>
      </c>
    </row>
    <row r="35" spans="1:18" ht="12" customHeight="1" x14ac:dyDescent="0.2">
      <c r="A35" s="5" t="s">
        <v>63</v>
      </c>
      <c r="B35" s="51" t="s">
        <v>267</v>
      </c>
      <c r="C35" s="25">
        <v>99.718675788077633</v>
      </c>
      <c r="D35" s="54">
        <v>100.89037362390292</v>
      </c>
      <c r="E35" s="24">
        <v>100.91804799381758</v>
      </c>
      <c r="F35" s="67">
        <v>102.13543471121092</v>
      </c>
      <c r="G35" s="54">
        <v>99.076257464347975</v>
      </c>
      <c r="H35" s="54">
        <v>80.80516664153113</v>
      </c>
      <c r="I35" s="64">
        <v>91.573751625854015</v>
      </c>
      <c r="J35" s="25">
        <v>91.208061314116009</v>
      </c>
      <c r="K35" s="54">
        <v>101.29320127534811</v>
      </c>
      <c r="L35" s="54">
        <v>104.04521134608376</v>
      </c>
      <c r="M35" s="54">
        <v>94.603279910756797</v>
      </c>
      <c r="N35" s="54">
        <v>97.027442007387918</v>
      </c>
      <c r="O35" s="59">
        <v>101.41249915133098</v>
      </c>
      <c r="P35" s="30">
        <f t="shared" si="0"/>
        <v>96.318030544796756</v>
      </c>
      <c r="Q35" s="7" t="s">
        <v>345</v>
      </c>
      <c r="R35" s="44" t="s">
        <v>63</v>
      </c>
    </row>
    <row r="36" spans="1:18" ht="12" customHeight="1" x14ac:dyDescent="0.2">
      <c r="A36" s="5" t="s">
        <v>64</v>
      </c>
      <c r="B36" s="51" t="s">
        <v>268</v>
      </c>
      <c r="C36" s="25">
        <v>100</v>
      </c>
      <c r="D36" s="54">
        <v>100</v>
      </c>
      <c r="E36" s="24">
        <v>100</v>
      </c>
      <c r="F36" s="67">
        <v>99.526898268541302</v>
      </c>
      <c r="G36" s="54">
        <v>99.922751133816689</v>
      </c>
      <c r="H36" s="54">
        <v>100.24696474430603</v>
      </c>
      <c r="I36" s="64">
        <v>100</v>
      </c>
      <c r="J36" s="25">
        <v>99.659413568038985</v>
      </c>
      <c r="K36" s="54">
        <v>100</v>
      </c>
      <c r="L36" s="54">
        <v>100</v>
      </c>
      <c r="M36" s="54">
        <v>100</v>
      </c>
      <c r="N36" s="54">
        <v>100</v>
      </c>
      <c r="O36" s="59">
        <v>100</v>
      </c>
      <c r="P36" s="30">
        <f t="shared" si="0"/>
        <v>99.9356027714703</v>
      </c>
      <c r="Q36" s="7" t="s">
        <v>346</v>
      </c>
      <c r="R36" s="44" t="s">
        <v>64</v>
      </c>
    </row>
    <row r="37" spans="1:18" ht="12" customHeight="1" x14ac:dyDescent="0.2">
      <c r="A37" s="5" t="s">
        <v>65</v>
      </c>
      <c r="B37" s="51" t="s">
        <v>269</v>
      </c>
      <c r="C37" s="25">
        <v>99.355260002803419</v>
      </c>
      <c r="D37" s="54">
        <v>98.793472635180009</v>
      </c>
      <c r="E37" s="24">
        <v>97.999554960713155</v>
      </c>
      <c r="F37" s="67">
        <v>98.022497872468279</v>
      </c>
      <c r="G37" s="54">
        <v>100.0820929170081</v>
      </c>
      <c r="H37" s="54">
        <v>100.70493788347228</v>
      </c>
      <c r="I37" s="64">
        <v>100.1046001407186</v>
      </c>
      <c r="J37" s="25">
        <v>95.217592343962338</v>
      </c>
      <c r="K37" s="54">
        <v>99.352669494561326</v>
      </c>
      <c r="L37" s="54">
        <v>96.679006998195817</v>
      </c>
      <c r="M37" s="54">
        <v>101.03596639563605</v>
      </c>
      <c r="N37" s="54">
        <v>103.19989292931908</v>
      </c>
      <c r="O37" s="59">
        <v>99.674070118461771</v>
      </c>
      <c r="P37" s="30">
        <f t="shared" si="0"/>
        <v>99.40733270938037</v>
      </c>
      <c r="Q37" s="7" t="s">
        <v>347</v>
      </c>
      <c r="R37" s="44" t="s">
        <v>65</v>
      </c>
    </row>
    <row r="38" spans="1:18" ht="12" customHeight="1" x14ac:dyDescent="0.2">
      <c r="A38" s="5" t="s">
        <v>66</v>
      </c>
      <c r="B38" s="51" t="s">
        <v>270</v>
      </c>
      <c r="C38" s="25">
        <v>100.55959027838411</v>
      </c>
      <c r="D38" s="54">
        <v>97.292363564351149</v>
      </c>
      <c r="E38" s="24">
        <v>100.32206652919373</v>
      </c>
      <c r="F38" s="67">
        <v>102.05938099181135</v>
      </c>
      <c r="G38" s="54">
        <v>97.058726901621498</v>
      </c>
      <c r="H38" s="54">
        <v>99.587117390448711</v>
      </c>
      <c r="I38" s="64">
        <v>100.79389025392247</v>
      </c>
      <c r="J38" s="25">
        <v>99.090508480257128</v>
      </c>
      <c r="K38" s="54">
        <v>100.58025651647502</v>
      </c>
      <c r="L38" s="54">
        <v>100.74165543135423</v>
      </c>
      <c r="M38" s="54">
        <v>100.02872109003572</v>
      </c>
      <c r="N38" s="54">
        <v>101.00576148207061</v>
      </c>
      <c r="O38" s="59">
        <v>98.760993431365023</v>
      </c>
      <c r="P38" s="30">
        <f t="shared" si="0"/>
        <v>99.970701196936176</v>
      </c>
      <c r="Q38" s="7" t="s">
        <v>348</v>
      </c>
      <c r="R38" s="44" t="s">
        <v>66</v>
      </c>
    </row>
    <row r="39" spans="1:18" ht="12" customHeight="1" x14ac:dyDescent="0.2">
      <c r="A39" s="5" t="s">
        <v>67</v>
      </c>
      <c r="B39" s="51" t="s">
        <v>271</v>
      </c>
      <c r="C39" s="25">
        <v>102.01885352001732</v>
      </c>
      <c r="D39" s="54">
        <v>101.451195078423</v>
      </c>
      <c r="E39" s="24">
        <v>100</v>
      </c>
      <c r="F39" s="67">
        <v>100.36389848881279</v>
      </c>
      <c r="G39" s="54">
        <v>100.90683315407556</v>
      </c>
      <c r="H39" s="54">
        <v>99.480052583554311</v>
      </c>
      <c r="I39" s="64">
        <v>100</v>
      </c>
      <c r="J39" s="25">
        <v>100</v>
      </c>
      <c r="K39" s="54">
        <v>100</v>
      </c>
      <c r="L39" s="54">
        <v>99.741850175086569</v>
      </c>
      <c r="M39" s="54">
        <v>101.65622333583416</v>
      </c>
      <c r="N39" s="54">
        <v>99.643766501654994</v>
      </c>
      <c r="O39" s="59">
        <v>98.847424693539693</v>
      </c>
      <c r="P39" s="30">
        <f t="shared" ref="P39:P70" si="1">AVERAGE(F39:O39)</f>
        <v>100.06400489325581</v>
      </c>
      <c r="Q39" s="7" t="s">
        <v>349</v>
      </c>
      <c r="R39" s="44" t="s">
        <v>67</v>
      </c>
    </row>
    <row r="40" spans="1:18" ht="12" customHeight="1" x14ac:dyDescent="0.2">
      <c r="A40" s="5" t="s">
        <v>68</v>
      </c>
      <c r="B40" s="51" t="s">
        <v>272</v>
      </c>
      <c r="C40" s="25">
        <v>99.390847436999735</v>
      </c>
      <c r="D40" s="54">
        <v>99.345294787375053</v>
      </c>
      <c r="E40" s="24">
        <v>99.619270331790787</v>
      </c>
      <c r="F40" s="67">
        <v>99.641588715749151</v>
      </c>
      <c r="G40" s="54">
        <v>103.4053757484032</v>
      </c>
      <c r="H40" s="54">
        <v>99.4115511215184</v>
      </c>
      <c r="I40" s="64">
        <v>98.799325215483321</v>
      </c>
      <c r="J40" s="25">
        <v>99.828666926634313</v>
      </c>
      <c r="K40" s="54">
        <v>99.588113019163174</v>
      </c>
      <c r="L40" s="54">
        <v>99.89622007114734</v>
      </c>
      <c r="M40" s="54">
        <v>99.826417223026255</v>
      </c>
      <c r="N40" s="54">
        <v>100</v>
      </c>
      <c r="O40" s="59">
        <v>104.24640249256937</v>
      </c>
      <c r="P40" s="30">
        <f t="shared" si="1"/>
        <v>100.46436605336945</v>
      </c>
      <c r="Q40" s="7" t="s">
        <v>350</v>
      </c>
      <c r="R40" s="44" t="s">
        <v>68</v>
      </c>
    </row>
    <row r="41" spans="1:18" ht="12" customHeight="1" x14ac:dyDescent="0.2">
      <c r="A41" s="5" t="s">
        <v>69</v>
      </c>
      <c r="B41" s="51" t="s">
        <v>273</v>
      </c>
      <c r="C41" s="25">
        <v>99.797994658760132</v>
      </c>
      <c r="D41" s="54">
        <v>100.17285106640794</v>
      </c>
      <c r="E41" s="24">
        <v>100.07775726567169</v>
      </c>
      <c r="F41" s="67">
        <v>98.962704569512738</v>
      </c>
      <c r="G41" s="54">
        <v>99.95309793433222</v>
      </c>
      <c r="H41" s="54">
        <v>99.887127961013604</v>
      </c>
      <c r="I41" s="64">
        <v>100.1784881062226</v>
      </c>
      <c r="J41" s="25">
        <v>99.000842688832122</v>
      </c>
      <c r="K41" s="54">
        <v>100.69771114958839</v>
      </c>
      <c r="L41" s="54">
        <v>100.21790614952826</v>
      </c>
      <c r="M41" s="54">
        <v>99.92149760869944</v>
      </c>
      <c r="N41" s="54">
        <v>102.10072573218707</v>
      </c>
      <c r="O41" s="59">
        <v>99.998329035665819</v>
      </c>
      <c r="P41" s="30">
        <f t="shared" si="1"/>
        <v>100.09184309355824</v>
      </c>
      <c r="Q41" s="7" t="s">
        <v>351</v>
      </c>
      <c r="R41" s="44" t="s">
        <v>69</v>
      </c>
    </row>
    <row r="42" spans="1:18" ht="12" customHeight="1" x14ac:dyDescent="0.2">
      <c r="A42" s="5" t="s">
        <v>115</v>
      </c>
      <c r="B42" s="51" t="s">
        <v>274</v>
      </c>
      <c r="C42" s="25">
        <v>100</v>
      </c>
      <c r="D42" s="54">
        <v>100</v>
      </c>
      <c r="E42" s="24">
        <v>100</v>
      </c>
      <c r="F42" s="67">
        <v>100</v>
      </c>
      <c r="G42" s="54">
        <v>100.28088541533637</v>
      </c>
      <c r="H42" s="54">
        <v>100.58903168638935</v>
      </c>
      <c r="I42" s="64">
        <v>98.82883515923389</v>
      </c>
      <c r="J42" s="25">
        <v>99.407478172297346</v>
      </c>
      <c r="K42" s="54">
        <v>100.8544997202557</v>
      </c>
      <c r="L42" s="54">
        <v>100.29362572506884</v>
      </c>
      <c r="M42" s="54">
        <v>100.18372983881389</v>
      </c>
      <c r="N42" s="54">
        <v>100</v>
      </c>
      <c r="O42" s="59">
        <v>99.411807490446961</v>
      </c>
      <c r="P42" s="30">
        <f t="shared" si="1"/>
        <v>99.984989320784237</v>
      </c>
      <c r="Q42" s="7" t="s">
        <v>352</v>
      </c>
      <c r="R42" s="44" t="s">
        <v>115</v>
      </c>
    </row>
    <row r="43" spans="1:18" ht="12" customHeight="1" x14ac:dyDescent="0.2">
      <c r="A43" s="5" t="s">
        <v>70</v>
      </c>
      <c r="B43" s="51" t="s">
        <v>275</v>
      </c>
      <c r="C43" s="25">
        <v>100.59879479392495</v>
      </c>
      <c r="D43" s="54">
        <v>100.43426205972833</v>
      </c>
      <c r="E43" s="24">
        <v>99.22642144157129</v>
      </c>
      <c r="F43" s="67">
        <v>99.019478722424566</v>
      </c>
      <c r="G43" s="54">
        <v>100.24230575454997</v>
      </c>
      <c r="H43" s="54">
        <v>99.815766891607609</v>
      </c>
      <c r="I43" s="64">
        <v>99.219067305157992</v>
      </c>
      <c r="J43" s="25">
        <v>98.986662117147375</v>
      </c>
      <c r="K43" s="54">
        <v>99.559164322925753</v>
      </c>
      <c r="L43" s="54">
        <v>99.67328630965531</v>
      </c>
      <c r="M43" s="54">
        <v>99.722440523636564</v>
      </c>
      <c r="N43" s="54">
        <v>99.52399881057093</v>
      </c>
      <c r="O43" s="59">
        <v>100.41720260090632</v>
      </c>
      <c r="P43" s="30">
        <f t="shared" si="1"/>
        <v>99.61793733585823</v>
      </c>
      <c r="Q43" s="7" t="s">
        <v>353</v>
      </c>
      <c r="R43" s="44" t="s">
        <v>70</v>
      </c>
    </row>
    <row r="44" spans="1:18" ht="12" customHeight="1" x14ac:dyDescent="0.2">
      <c r="A44" s="5" t="s">
        <v>71</v>
      </c>
      <c r="B44" s="51" t="s">
        <v>276</v>
      </c>
      <c r="C44" s="25">
        <v>103.59963574953267</v>
      </c>
      <c r="D44" s="54">
        <v>102.25060913091141</v>
      </c>
      <c r="E44" s="24">
        <v>99.258125869186969</v>
      </c>
      <c r="F44" s="67">
        <v>101.60468364972355</v>
      </c>
      <c r="G44" s="54">
        <v>100.19382588588037</v>
      </c>
      <c r="H44" s="54">
        <v>97.781213797335681</v>
      </c>
      <c r="I44" s="64">
        <v>96.355864518316565</v>
      </c>
      <c r="J44" s="25">
        <v>100.67981181270764</v>
      </c>
      <c r="K44" s="54">
        <v>102.24935599247979</v>
      </c>
      <c r="L44" s="54">
        <v>99.591435889747572</v>
      </c>
      <c r="M44" s="54">
        <v>100.74213040210076</v>
      </c>
      <c r="N44" s="54">
        <v>98.942592534918361</v>
      </c>
      <c r="O44" s="59">
        <v>101.69378396705957</v>
      </c>
      <c r="P44" s="30">
        <f t="shared" si="1"/>
        <v>99.983469845026974</v>
      </c>
      <c r="Q44" s="7" t="s">
        <v>354</v>
      </c>
      <c r="R44" s="44" t="s">
        <v>71</v>
      </c>
    </row>
    <row r="45" spans="1:18" ht="12" customHeight="1" x14ac:dyDescent="0.2">
      <c r="A45" s="5" t="s">
        <v>72</v>
      </c>
      <c r="B45" s="51" t="s">
        <v>277</v>
      </c>
      <c r="C45" s="25">
        <v>99.728083721979672</v>
      </c>
      <c r="D45" s="54">
        <v>99.557038323668593</v>
      </c>
      <c r="E45" s="24">
        <v>99.492383191418597</v>
      </c>
      <c r="F45" s="67">
        <v>100.60648348565012</v>
      </c>
      <c r="G45" s="54">
        <v>99.977341650446022</v>
      </c>
      <c r="H45" s="54">
        <v>99.716636135436957</v>
      </c>
      <c r="I45" s="64">
        <v>98.619993128720537</v>
      </c>
      <c r="J45" s="25">
        <v>100.25173079998791</v>
      </c>
      <c r="K45" s="54">
        <v>101.51141545915547</v>
      </c>
      <c r="L45" s="54">
        <v>100.38137165590457</v>
      </c>
      <c r="M45" s="54">
        <v>100.02035484892214</v>
      </c>
      <c r="N45" s="54">
        <v>99.675316342101269</v>
      </c>
      <c r="O45" s="59">
        <v>99.966573662529925</v>
      </c>
      <c r="P45" s="30">
        <f t="shared" si="1"/>
        <v>100.07272171688548</v>
      </c>
      <c r="Q45" s="7" t="s">
        <v>355</v>
      </c>
      <c r="R45" s="44" t="s">
        <v>72</v>
      </c>
    </row>
    <row r="46" spans="1:18" ht="12" customHeight="1" x14ac:dyDescent="0.2">
      <c r="A46" s="5" t="s">
        <v>73</v>
      </c>
      <c r="B46" s="51" t="s">
        <v>278</v>
      </c>
      <c r="C46" s="25">
        <v>92.902301253235748</v>
      </c>
      <c r="D46" s="54">
        <v>99.811677718560446</v>
      </c>
      <c r="E46" s="24">
        <v>99.843542277527575</v>
      </c>
      <c r="F46" s="67">
        <v>100.52763508956666</v>
      </c>
      <c r="G46" s="54">
        <v>99.949677144171361</v>
      </c>
      <c r="H46" s="54">
        <v>99.881673770486941</v>
      </c>
      <c r="I46" s="64">
        <v>100.12608926922243</v>
      </c>
      <c r="J46" s="25">
        <v>99.74977629699292</v>
      </c>
      <c r="K46" s="54">
        <v>99.704661919166924</v>
      </c>
      <c r="L46" s="54">
        <v>99.009252878957383</v>
      </c>
      <c r="M46" s="54">
        <v>100.18466546231204</v>
      </c>
      <c r="N46" s="54">
        <v>100.01714407142703</v>
      </c>
      <c r="O46" s="59">
        <v>91.94568764848853</v>
      </c>
      <c r="P46" s="30">
        <f t="shared" si="1"/>
        <v>99.109626355079214</v>
      </c>
      <c r="Q46" s="7" t="s">
        <v>356</v>
      </c>
      <c r="R46" s="44" t="s">
        <v>73</v>
      </c>
    </row>
    <row r="47" spans="1:18" ht="12" customHeight="1" x14ac:dyDescent="0.2">
      <c r="A47" s="5" t="s">
        <v>74</v>
      </c>
      <c r="B47" s="51" t="s">
        <v>279</v>
      </c>
      <c r="C47" s="25">
        <v>100.49735179329791</v>
      </c>
      <c r="D47" s="54">
        <v>98.930465793671502</v>
      </c>
      <c r="E47" s="24">
        <v>101.47168276663363</v>
      </c>
      <c r="F47" s="67">
        <v>100.81370449388341</v>
      </c>
      <c r="G47" s="54">
        <v>100.48021595756822</v>
      </c>
      <c r="H47" s="54">
        <v>98.53648357106654</v>
      </c>
      <c r="I47" s="64">
        <v>104.96342046622837</v>
      </c>
      <c r="J47" s="25">
        <v>100.31534180053619</v>
      </c>
      <c r="K47" s="54">
        <v>103.82420661713556</v>
      </c>
      <c r="L47" s="54">
        <v>102.7811948435498</v>
      </c>
      <c r="M47" s="54">
        <v>100.78016538972352</v>
      </c>
      <c r="N47" s="54">
        <v>95.0497695320867</v>
      </c>
      <c r="O47" s="59">
        <v>93.818765071669446</v>
      </c>
      <c r="P47" s="30">
        <f t="shared" si="1"/>
        <v>100.13632677434477</v>
      </c>
      <c r="Q47" s="7" t="s">
        <v>357</v>
      </c>
      <c r="R47" s="44" t="s">
        <v>74</v>
      </c>
    </row>
    <row r="48" spans="1:18" ht="12" customHeight="1" x14ac:dyDescent="0.2">
      <c r="A48" s="5" t="s">
        <v>75</v>
      </c>
      <c r="B48" s="51" t="s">
        <v>280</v>
      </c>
      <c r="C48" s="25">
        <v>100.11898849358471</v>
      </c>
      <c r="D48" s="54">
        <v>100.09382664150152</v>
      </c>
      <c r="E48" s="24">
        <v>100.36595447569654</v>
      </c>
      <c r="F48" s="67">
        <v>99.00584149783171</v>
      </c>
      <c r="G48" s="54">
        <v>99.742384208986351</v>
      </c>
      <c r="H48" s="54">
        <v>99.836064132389495</v>
      </c>
      <c r="I48" s="64">
        <v>99.215192295212191</v>
      </c>
      <c r="J48" s="25">
        <v>100.35143450146063</v>
      </c>
      <c r="K48" s="54">
        <v>100.05716006282744</v>
      </c>
      <c r="L48" s="54">
        <v>100.00019612121389</v>
      </c>
      <c r="M48" s="54">
        <v>100.11538941342879</v>
      </c>
      <c r="N48" s="54">
        <v>99.898612438594455</v>
      </c>
      <c r="O48" s="59">
        <v>100.91125570392987</v>
      </c>
      <c r="P48" s="30">
        <f t="shared" si="1"/>
        <v>99.913353037587484</v>
      </c>
      <c r="Q48" s="7" t="s">
        <v>358</v>
      </c>
      <c r="R48" s="44" t="s">
        <v>75</v>
      </c>
    </row>
    <row r="49" spans="1:18" ht="12" customHeight="1" x14ac:dyDescent="0.2">
      <c r="A49" s="5" t="s">
        <v>116</v>
      </c>
      <c r="B49" s="51" t="s">
        <v>281</v>
      </c>
      <c r="C49" s="25">
        <v>100.3467250590412</v>
      </c>
      <c r="D49" s="54">
        <v>100.54805831015632</v>
      </c>
      <c r="E49" s="24">
        <v>98.448760831052667</v>
      </c>
      <c r="F49" s="67">
        <v>105.25435519043076</v>
      </c>
      <c r="G49" s="54">
        <v>103.88287212620268</v>
      </c>
      <c r="H49" s="54">
        <v>98.510224449231103</v>
      </c>
      <c r="I49" s="64">
        <v>100.32406546610444</v>
      </c>
      <c r="J49" s="25">
        <v>99.028212755822679</v>
      </c>
      <c r="K49" s="54">
        <v>100.62427534634479</v>
      </c>
      <c r="L49" s="54">
        <v>99.810903836662334</v>
      </c>
      <c r="M49" s="54">
        <v>101.70875120375322</v>
      </c>
      <c r="N49" s="54">
        <v>99.948579552073909</v>
      </c>
      <c r="O49" s="59">
        <v>98.799222955613502</v>
      </c>
      <c r="P49" s="30">
        <f t="shared" si="1"/>
        <v>100.78914628822392</v>
      </c>
      <c r="Q49" s="7" t="s">
        <v>359</v>
      </c>
      <c r="R49" s="44" t="s">
        <v>116</v>
      </c>
    </row>
    <row r="50" spans="1:18" ht="12" customHeight="1" x14ac:dyDescent="0.2">
      <c r="A50" s="5" t="s">
        <v>76</v>
      </c>
      <c r="B50" s="51" t="s">
        <v>282</v>
      </c>
      <c r="C50" s="25">
        <v>95.543721172621787</v>
      </c>
      <c r="D50" s="54">
        <v>100.43846877696762</v>
      </c>
      <c r="E50" s="24">
        <v>98.484801923806316</v>
      </c>
      <c r="F50" s="67">
        <v>96.912942499816054</v>
      </c>
      <c r="G50" s="54">
        <v>100.45746484159694</v>
      </c>
      <c r="H50" s="54">
        <v>101.27289356803304</v>
      </c>
      <c r="I50" s="64">
        <v>98.632328135036346</v>
      </c>
      <c r="J50" s="25">
        <v>102.83959184880922</v>
      </c>
      <c r="K50" s="54">
        <v>100.23977720935275</v>
      </c>
      <c r="L50" s="54">
        <v>108.41959192876855</v>
      </c>
      <c r="M50" s="54">
        <v>88.099991542782561</v>
      </c>
      <c r="N50" s="54">
        <v>97.710615694744547</v>
      </c>
      <c r="O50" s="59">
        <v>98.902195315597965</v>
      </c>
      <c r="P50" s="30">
        <f t="shared" si="1"/>
        <v>99.34873925845379</v>
      </c>
      <c r="Q50" s="7" t="s">
        <v>360</v>
      </c>
      <c r="R50" s="44" t="s">
        <v>76</v>
      </c>
    </row>
    <row r="51" spans="1:18" ht="12" customHeight="1" x14ac:dyDescent="0.2">
      <c r="A51" s="5" t="s">
        <v>77</v>
      </c>
      <c r="B51" s="51" t="s">
        <v>283</v>
      </c>
      <c r="C51" s="25">
        <v>99.15576938847552</v>
      </c>
      <c r="D51" s="54">
        <v>99.838047690898151</v>
      </c>
      <c r="E51" s="24">
        <v>99.733954865238189</v>
      </c>
      <c r="F51" s="67">
        <v>98.887667541167431</v>
      </c>
      <c r="G51" s="54">
        <v>99.273589065614559</v>
      </c>
      <c r="H51" s="54">
        <v>100.09019186343741</v>
      </c>
      <c r="I51" s="64">
        <v>100.01189790185019</v>
      </c>
      <c r="J51" s="25">
        <v>98.664559337758362</v>
      </c>
      <c r="K51" s="54">
        <v>99.490404553164439</v>
      </c>
      <c r="L51" s="54">
        <v>99.451276394282544</v>
      </c>
      <c r="M51" s="54">
        <v>99.114438655105758</v>
      </c>
      <c r="N51" s="54">
        <v>98.407518833466227</v>
      </c>
      <c r="O51" s="59">
        <v>101.01811330352677</v>
      </c>
      <c r="P51" s="30">
        <f t="shared" si="1"/>
        <v>99.440965744937387</v>
      </c>
      <c r="Q51" s="7" t="s">
        <v>361</v>
      </c>
      <c r="R51" s="44" t="s">
        <v>77</v>
      </c>
    </row>
    <row r="52" spans="1:18" ht="12" customHeight="1" x14ac:dyDescent="0.2">
      <c r="A52" s="5" t="s">
        <v>139</v>
      </c>
      <c r="B52" s="51" t="s">
        <v>284</v>
      </c>
      <c r="C52" s="25">
        <v>100.02884337075551</v>
      </c>
      <c r="D52" s="54">
        <v>100.08650516126207</v>
      </c>
      <c r="E52" s="24">
        <v>99.913569605490068</v>
      </c>
      <c r="F52" s="67">
        <v>99.913494838738018</v>
      </c>
      <c r="G52" s="54">
        <v>100.62125643028337</v>
      </c>
      <c r="H52" s="54">
        <v>100.20077282006599</v>
      </c>
      <c r="I52" s="64">
        <v>100</v>
      </c>
      <c r="J52" s="25">
        <v>100</v>
      </c>
      <c r="K52" s="54">
        <v>100</v>
      </c>
      <c r="L52" s="54">
        <v>100</v>
      </c>
      <c r="M52" s="54">
        <v>100</v>
      </c>
      <c r="N52" s="54">
        <v>100</v>
      </c>
      <c r="O52" s="59">
        <v>99.25576660099496</v>
      </c>
      <c r="P52" s="30">
        <f t="shared" si="1"/>
        <v>99.999129069008248</v>
      </c>
      <c r="Q52" s="7" t="s">
        <v>362</v>
      </c>
      <c r="R52" s="44" t="s">
        <v>139</v>
      </c>
    </row>
    <row r="53" spans="1:18" ht="12" customHeight="1" x14ac:dyDescent="0.2">
      <c r="A53" s="5" t="s">
        <v>140</v>
      </c>
      <c r="B53" s="51" t="s">
        <v>285</v>
      </c>
      <c r="C53" s="25">
        <v>99.146365479041194</v>
      </c>
      <c r="D53" s="54">
        <v>100.03641799940183</v>
      </c>
      <c r="E53" s="24">
        <v>102.94956923971243</v>
      </c>
      <c r="F53" s="67">
        <v>95.062667613881331</v>
      </c>
      <c r="G53" s="54">
        <v>102.21605188403819</v>
      </c>
      <c r="H53" s="54">
        <v>101.69900457360994</v>
      </c>
      <c r="I53" s="64">
        <v>99.091556825641348</v>
      </c>
      <c r="J53" s="25">
        <v>105.15057923087039</v>
      </c>
      <c r="K53" s="54">
        <v>105.4744447146897</v>
      </c>
      <c r="L53" s="54">
        <v>89.135994430746692</v>
      </c>
      <c r="M53" s="54">
        <v>104.64070337214298</v>
      </c>
      <c r="N53" s="54">
        <v>92.681045362628694</v>
      </c>
      <c r="O53" s="59">
        <v>94.133601794322104</v>
      </c>
      <c r="P53" s="30">
        <f t="shared" si="1"/>
        <v>98.928564980257121</v>
      </c>
      <c r="Q53" s="7" t="s">
        <v>363</v>
      </c>
      <c r="R53" s="44" t="s">
        <v>140</v>
      </c>
    </row>
    <row r="54" spans="1:18" ht="12" customHeight="1" x14ac:dyDescent="0.2">
      <c r="A54" s="5" t="s">
        <v>78</v>
      </c>
      <c r="B54" s="51" t="s">
        <v>286</v>
      </c>
      <c r="C54" s="25">
        <v>99.946022022390338</v>
      </c>
      <c r="D54" s="54">
        <v>97.788222890378606</v>
      </c>
      <c r="E54" s="24">
        <v>97.780639357550541</v>
      </c>
      <c r="F54" s="67">
        <v>99.770287886778192</v>
      </c>
      <c r="G54" s="54">
        <v>102.68007593416914</v>
      </c>
      <c r="H54" s="54">
        <v>97.515163987384099</v>
      </c>
      <c r="I54" s="64">
        <v>99.166458970673915</v>
      </c>
      <c r="J54" s="25">
        <v>101.70015068672458</v>
      </c>
      <c r="K54" s="54">
        <v>100.01277120715781</v>
      </c>
      <c r="L54" s="54">
        <v>99.147830453063648</v>
      </c>
      <c r="M54" s="54">
        <v>96.008190422196222</v>
      </c>
      <c r="N54" s="54">
        <v>95.719084590726141</v>
      </c>
      <c r="O54" s="59">
        <v>99.203011539378693</v>
      </c>
      <c r="P54" s="30">
        <f t="shared" si="1"/>
        <v>99.092302567825243</v>
      </c>
      <c r="Q54" s="7" t="s">
        <v>364</v>
      </c>
      <c r="R54" s="44" t="s">
        <v>78</v>
      </c>
    </row>
    <row r="55" spans="1:18" ht="12" customHeight="1" x14ac:dyDescent="0.2">
      <c r="A55" s="5" t="s">
        <v>141</v>
      </c>
      <c r="B55" s="51" t="s">
        <v>287</v>
      </c>
      <c r="C55" s="25">
        <v>90.980054287575939</v>
      </c>
      <c r="D55" s="54">
        <v>98.158172440165771</v>
      </c>
      <c r="E55" s="24">
        <v>97.815460870037867</v>
      </c>
      <c r="F55" s="67">
        <v>97.71765520804459</v>
      </c>
      <c r="G55" s="54">
        <v>102.99316604392806</v>
      </c>
      <c r="H55" s="54">
        <v>97.550830201771916</v>
      </c>
      <c r="I55" s="64">
        <v>100.44624588270798</v>
      </c>
      <c r="J55" s="25">
        <v>101.18726543758072</v>
      </c>
      <c r="K55" s="54">
        <v>97.653330322850266</v>
      </c>
      <c r="L55" s="54">
        <v>101.26476926048431</v>
      </c>
      <c r="M55" s="54">
        <v>103.97655059110673</v>
      </c>
      <c r="N55" s="54">
        <v>97.01083537042436</v>
      </c>
      <c r="O55" s="59">
        <v>99.860121012784148</v>
      </c>
      <c r="P55" s="30">
        <f t="shared" si="1"/>
        <v>99.96607693316831</v>
      </c>
      <c r="Q55" s="7" t="s">
        <v>365</v>
      </c>
      <c r="R55" s="44" t="s">
        <v>141</v>
      </c>
    </row>
    <row r="56" spans="1:18" ht="12" customHeight="1" x14ac:dyDescent="0.2">
      <c r="A56" s="5" t="s">
        <v>79</v>
      </c>
      <c r="B56" s="51" t="s">
        <v>288</v>
      </c>
      <c r="C56" s="25">
        <v>99.746994685461345</v>
      </c>
      <c r="D56" s="54">
        <v>100.05472861307166</v>
      </c>
      <c r="E56" s="24">
        <v>100.00245910519627</v>
      </c>
      <c r="F56" s="67">
        <v>100.86014216545216</v>
      </c>
      <c r="G56" s="54">
        <v>97.657332606341072</v>
      </c>
      <c r="H56" s="54">
        <v>100.44064282584293</v>
      </c>
      <c r="I56" s="64">
        <v>99.627464659479358</v>
      </c>
      <c r="J56" s="25">
        <v>99.748014932332651</v>
      </c>
      <c r="K56" s="54">
        <v>99.977745959282828</v>
      </c>
      <c r="L56" s="54">
        <v>99.478011910982033</v>
      </c>
      <c r="M56" s="54">
        <v>99.0774297179059</v>
      </c>
      <c r="N56" s="54">
        <v>99.943539630362679</v>
      </c>
      <c r="O56" s="59">
        <v>100</v>
      </c>
      <c r="P56" s="30">
        <f t="shared" si="1"/>
        <v>99.681032440798162</v>
      </c>
      <c r="Q56" s="7" t="s">
        <v>366</v>
      </c>
      <c r="R56" s="44" t="s">
        <v>79</v>
      </c>
    </row>
    <row r="57" spans="1:18" ht="12" customHeight="1" x14ac:dyDescent="0.2">
      <c r="A57" s="5" t="s">
        <v>80</v>
      </c>
      <c r="B57" s="51" t="s">
        <v>289</v>
      </c>
      <c r="C57" s="25">
        <v>101.3468036052616</v>
      </c>
      <c r="D57" s="54">
        <v>100</v>
      </c>
      <c r="E57" s="24">
        <v>100</v>
      </c>
      <c r="F57" s="67">
        <v>100</v>
      </c>
      <c r="G57" s="54">
        <v>100</v>
      </c>
      <c r="H57" s="54">
        <v>100</v>
      </c>
      <c r="I57" s="64">
        <v>100.24161924605785</v>
      </c>
      <c r="J57" s="25">
        <v>98.43326044492423</v>
      </c>
      <c r="K57" s="54">
        <v>99.877563308612679</v>
      </c>
      <c r="L57" s="54">
        <v>99.509652869647525</v>
      </c>
      <c r="M57" s="54">
        <v>100.49276338145286</v>
      </c>
      <c r="N57" s="54">
        <v>100</v>
      </c>
      <c r="O57" s="59">
        <v>100</v>
      </c>
      <c r="P57" s="30">
        <f t="shared" si="1"/>
        <v>99.855485925069516</v>
      </c>
      <c r="Q57" s="7" t="s">
        <v>367</v>
      </c>
      <c r="R57" s="44" t="s">
        <v>80</v>
      </c>
    </row>
    <row r="58" spans="1:18" ht="12" customHeight="1" x14ac:dyDescent="0.2">
      <c r="A58" s="5" t="s">
        <v>117</v>
      </c>
      <c r="B58" s="51" t="s">
        <v>290</v>
      </c>
      <c r="C58" s="25">
        <v>100</v>
      </c>
      <c r="D58" s="54">
        <v>100</v>
      </c>
      <c r="E58" s="24">
        <v>100</v>
      </c>
      <c r="F58" s="67">
        <v>100</v>
      </c>
      <c r="G58" s="54">
        <v>100</v>
      </c>
      <c r="H58" s="54">
        <v>100</v>
      </c>
      <c r="I58" s="64">
        <v>100</v>
      </c>
      <c r="J58" s="25">
        <v>100</v>
      </c>
      <c r="K58" s="54">
        <v>100</v>
      </c>
      <c r="L58" s="54">
        <v>100</v>
      </c>
      <c r="M58" s="54">
        <v>100</v>
      </c>
      <c r="N58" s="54">
        <v>100</v>
      </c>
      <c r="O58" s="59">
        <v>100</v>
      </c>
      <c r="P58" s="30">
        <f t="shared" si="1"/>
        <v>100</v>
      </c>
      <c r="Q58" s="7" t="s">
        <v>368</v>
      </c>
      <c r="R58" s="44" t="s">
        <v>117</v>
      </c>
    </row>
    <row r="59" spans="1:18" ht="12" customHeight="1" x14ac:dyDescent="0.2">
      <c r="A59" s="5" t="s">
        <v>81</v>
      </c>
      <c r="B59" s="51" t="s">
        <v>291</v>
      </c>
      <c r="C59" s="25">
        <v>104.50891944414478</v>
      </c>
      <c r="D59" s="54">
        <v>106.51497996232264</v>
      </c>
      <c r="E59" s="24">
        <v>95.273620011064082</v>
      </c>
      <c r="F59" s="67">
        <v>95.396372803602361</v>
      </c>
      <c r="G59" s="54">
        <v>107.64742441256911</v>
      </c>
      <c r="H59" s="54">
        <v>103.18336932416368</v>
      </c>
      <c r="I59" s="64">
        <v>101.92779067870855</v>
      </c>
      <c r="J59" s="25">
        <v>94.536825491509674</v>
      </c>
      <c r="K59" s="54">
        <v>104.38462605756244</v>
      </c>
      <c r="L59" s="54">
        <v>101.64845809722654</v>
      </c>
      <c r="M59" s="54">
        <v>93.512172593238873</v>
      </c>
      <c r="N59" s="54">
        <v>99.180557133558224</v>
      </c>
      <c r="O59" s="59">
        <v>96.16687143314681</v>
      </c>
      <c r="P59" s="30">
        <f t="shared" si="1"/>
        <v>99.758446802528624</v>
      </c>
      <c r="Q59" s="7" t="s">
        <v>369</v>
      </c>
      <c r="R59" s="44" t="s">
        <v>81</v>
      </c>
    </row>
    <row r="60" spans="1:18" ht="12" customHeight="1" x14ac:dyDescent="0.2">
      <c r="A60" s="5" t="s">
        <v>82</v>
      </c>
      <c r="B60" s="51" t="s">
        <v>292</v>
      </c>
      <c r="C60" s="25">
        <v>100</v>
      </c>
      <c r="D60" s="54">
        <v>100</v>
      </c>
      <c r="E60" s="24">
        <v>100</v>
      </c>
      <c r="F60" s="67">
        <v>100</v>
      </c>
      <c r="G60" s="54">
        <v>100</v>
      </c>
      <c r="H60" s="54">
        <v>99.826421454717547</v>
      </c>
      <c r="I60" s="64">
        <v>99.643866966500511</v>
      </c>
      <c r="J60" s="25">
        <v>100</v>
      </c>
      <c r="K60" s="54">
        <v>100</v>
      </c>
      <c r="L60" s="54">
        <v>100</v>
      </c>
      <c r="M60" s="54">
        <v>100</v>
      </c>
      <c r="N60" s="54">
        <v>100</v>
      </c>
      <c r="O60" s="59">
        <v>100</v>
      </c>
      <c r="P60" s="30">
        <f t="shared" si="1"/>
        <v>99.94702884212181</v>
      </c>
      <c r="Q60" s="7" t="s">
        <v>370</v>
      </c>
      <c r="R60" s="44" t="s">
        <v>82</v>
      </c>
    </row>
    <row r="61" spans="1:18" ht="12" customHeight="1" x14ac:dyDescent="0.2">
      <c r="A61" s="5" t="s">
        <v>83</v>
      </c>
      <c r="B61" s="51" t="s">
        <v>293</v>
      </c>
      <c r="C61" s="25">
        <v>100</v>
      </c>
      <c r="D61" s="54">
        <v>100.05277523872653</v>
      </c>
      <c r="E61" s="24">
        <v>100</v>
      </c>
      <c r="F61" s="67">
        <v>105.101437552626</v>
      </c>
      <c r="G61" s="54">
        <v>100</v>
      </c>
      <c r="H61" s="54">
        <v>100</v>
      </c>
      <c r="I61" s="64">
        <v>100.22584211096164</v>
      </c>
      <c r="J61" s="25">
        <v>100</v>
      </c>
      <c r="K61" s="54">
        <v>100</v>
      </c>
      <c r="L61" s="54">
        <v>100</v>
      </c>
      <c r="M61" s="54">
        <v>100</v>
      </c>
      <c r="N61" s="54">
        <v>100</v>
      </c>
      <c r="O61" s="59">
        <v>99.874814881291883</v>
      </c>
      <c r="P61" s="30">
        <f t="shared" si="1"/>
        <v>100.52020945448795</v>
      </c>
      <c r="Q61" s="7" t="s">
        <v>371</v>
      </c>
      <c r="R61" s="44" t="s">
        <v>83</v>
      </c>
    </row>
    <row r="62" spans="1:18" ht="12" customHeight="1" x14ac:dyDescent="0.2">
      <c r="A62" s="5" t="s">
        <v>113</v>
      </c>
      <c r="B62" s="51" t="s">
        <v>294</v>
      </c>
      <c r="C62" s="25">
        <v>99.991765514813679</v>
      </c>
      <c r="D62" s="54">
        <v>99.809154267260539</v>
      </c>
      <c r="E62" s="24">
        <v>100</v>
      </c>
      <c r="F62" s="67">
        <v>100</v>
      </c>
      <c r="G62" s="54">
        <v>100</v>
      </c>
      <c r="H62" s="54">
        <v>100</v>
      </c>
      <c r="I62" s="64">
        <v>101.07564266761784</v>
      </c>
      <c r="J62" s="25">
        <v>100.01135917225021</v>
      </c>
      <c r="K62" s="54">
        <v>100</v>
      </c>
      <c r="L62" s="54">
        <v>100</v>
      </c>
      <c r="M62" s="54">
        <v>100</v>
      </c>
      <c r="N62" s="54">
        <v>99.913987785117683</v>
      </c>
      <c r="O62" s="59">
        <v>98.0680846227975</v>
      </c>
      <c r="P62" s="30">
        <f t="shared" si="1"/>
        <v>99.906907424778325</v>
      </c>
      <c r="Q62" s="7" t="s">
        <v>372</v>
      </c>
      <c r="R62" s="44" t="s">
        <v>113</v>
      </c>
    </row>
    <row r="63" spans="1:18" ht="12" customHeight="1" x14ac:dyDescent="0.2">
      <c r="A63" s="5" t="s">
        <v>114</v>
      </c>
      <c r="B63" s="51" t="s">
        <v>295</v>
      </c>
      <c r="C63" s="25">
        <v>101.50163972387327</v>
      </c>
      <c r="D63" s="54">
        <v>100.12234912007303</v>
      </c>
      <c r="E63" s="24">
        <v>99.877800390074455</v>
      </c>
      <c r="F63" s="67">
        <v>101.72485568725833</v>
      </c>
      <c r="G63" s="54">
        <v>99.879725442472832</v>
      </c>
      <c r="H63" s="54">
        <v>103.13090417685476</v>
      </c>
      <c r="I63" s="64">
        <v>99.883236366074257</v>
      </c>
      <c r="J63" s="25">
        <v>99.181699084633408</v>
      </c>
      <c r="K63" s="54">
        <v>97.996301493750025</v>
      </c>
      <c r="L63" s="54">
        <v>100</v>
      </c>
      <c r="M63" s="54">
        <v>100.24054911505434</v>
      </c>
      <c r="N63" s="54">
        <v>100.1199859324291</v>
      </c>
      <c r="O63" s="59">
        <v>100</v>
      </c>
      <c r="P63" s="30">
        <f t="shared" si="1"/>
        <v>100.21572572985271</v>
      </c>
      <c r="Q63" s="7" t="s">
        <v>373</v>
      </c>
      <c r="R63" s="44" t="s">
        <v>114</v>
      </c>
    </row>
    <row r="64" spans="1:18" ht="12" customHeight="1" x14ac:dyDescent="0.2">
      <c r="A64" s="5" t="s">
        <v>84</v>
      </c>
      <c r="B64" s="51" t="s">
        <v>296</v>
      </c>
      <c r="C64" s="25">
        <v>100</v>
      </c>
      <c r="D64" s="54">
        <v>100</v>
      </c>
      <c r="E64" s="24">
        <v>100</v>
      </c>
      <c r="F64" s="67">
        <v>100.37732815715388</v>
      </c>
      <c r="G64" s="54">
        <v>100</v>
      </c>
      <c r="H64" s="54">
        <v>100</v>
      </c>
      <c r="I64" s="64">
        <v>100</v>
      </c>
      <c r="J64" s="25">
        <v>100</v>
      </c>
      <c r="K64" s="54">
        <v>100</v>
      </c>
      <c r="L64" s="54">
        <v>100.00379835064253</v>
      </c>
      <c r="M64" s="54">
        <v>100.47626091098583</v>
      </c>
      <c r="N64" s="54">
        <v>100</v>
      </c>
      <c r="O64" s="59">
        <v>100</v>
      </c>
      <c r="P64" s="30">
        <f t="shared" si="1"/>
        <v>100.08573874187823</v>
      </c>
      <c r="Q64" s="7" t="s">
        <v>374</v>
      </c>
      <c r="R64" s="44" t="s">
        <v>84</v>
      </c>
    </row>
    <row r="65" spans="1:18" ht="12" customHeight="1" x14ac:dyDescent="0.2">
      <c r="A65" s="5" t="s">
        <v>118</v>
      </c>
      <c r="B65" s="51" t="s">
        <v>297</v>
      </c>
      <c r="C65" s="25">
        <v>100</v>
      </c>
      <c r="D65" s="54">
        <v>100.37504503968191</v>
      </c>
      <c r="E65" s="24">
        <v>100</v>
      </c>
      <c r="F65" s="67">
        <v>100</v>
      </c>
      <c r="G65" s="54">
        <v>100</v>
      </c>
      <c r="H65" s="54">
        <v>100</v>
      </c>
      <c r="I65" s="64">
        <v>100.6977592013625</v>
      </c>
      <c r="J65" s="25">
        <v>100</v>
      </c>
      <c r="K65" s="54">
        <v>99.82937300307016</v>
      </c>
      <c r="L65" s="54">
        <v>100.17091863025584</v>
      </c>
      <c r="M65" s="54">
        <v>100</v>
      </c>
      <c r="N65" s="54">
        <v>98.072821335675712</v>
      </c>
      <c r="O65" s="59">
        <v>100.19279614177617</v>
      </c>
      <c r="P65" s="30">
        <f t="shared" si="1"/>
        <v>99.896366831214038</v>
      </c>
      <c r="Q65" s="7" t="s">
        <v>375</v>
      </c>
      <c r="R65" s="44" t="s">
        <v>118</v>
      </c>
    </row>
    <row r="66" spans="1:18" ht="12" customHeight="1" x14ac:dyDescent="0.2">
      <c r="A66" s="5" t="s">
        <v>119</v>
      </c>
      <c r="B66" s="51" t="s">
        <v>298</v>
      </c>
      <c r="C66" s="25">
        <v>101.21215055312618</v>
      </c>
      <c r="D66" s="54">
        <v>100.09736385277822</v>
      </c>
      <c r="E66" s="24">
        <v>100.08549894126297</v>
      </c>
      <c r="F66" s="67">
        <v>95.982261733009466</v>
      </c>
      <c r="G66" s="54">
        <v>100</v>
      </c>
      <c r="H66" s="54">
        <v>100</v>
      </c>
      <c r="I66" s="64">
        <v>100</v>
      </c>
      <c r="J66" s="25">
        <v>99.589400074518181</v>
      </c>
      <c r="K66" s="54">
        <v>99.588706605182409</v>
      </c>
      <c r="L66" s="54">
        <v>99.242004594592885</v>
      </c>
      <c r="M66" s="54">
        <v>100</v>
      </c>
      <c r="N66" s="54">
        <v>100.07843021374734</v>
      </c>
      <c r="O66" s="59">
        <v>100.09967036343244</v>
      </c>
      <c r="P66" s="30">
        <f t="shared" si="1"/>
        <v>99.458047358448283</v>
      </c>
      <c r="Q66" s="7" t="s">
        <v>376</v>
      </c>
      <c r="R66" s="44" t="s">
        <v>119</v>
      </c>
    </row>
    <row r="67" spans="1:18" ht="12" customHeight="1" x14ac:dyDescent="0.2">
      <c r="A67" s="5" t="s">
        <v>85</v>
      </c>
      <c r="B67" s="51" t="s">
        <v>299</v>
      </c>
      <c r="C67" s="25">
        <v>100.02975652196983</v>
      </c>
      <c r="D67" s="54">
        <v>100.36982857452979</v>
      </c>
      <c r="E67" s="24">
        <v>100.31489990504545</v>
      </c>
      <c r="F67" s="67">
        <v>101.61908469918363</v>
      </c>
      <c r="G67" s="54">
        <v>100.10575832401243</v>
      </c>
      <c r="H67" s="54">
        <v>100.34808768919325</v>
      </c>
      <c r="I67" s="64">
        <v>99.350442450769137</v>
      </c>
      <c r="J67" s="25">
        <v>99.810897754202088</v>
      </c>
      <c r="K67" s="54">
        <v>100.05802246450818</v>
      </c>
      <c r="L67" s="54">
        <v>99.741978377375233</v>
      </c>
      <c r="M67" s="54">
        <v>99.836168992528911</v>
      </c>
      <c r="N67" s="54">
        <v>100.02400327492249</v>
      </c>
      <c r="O67" s="59">
        <v>100.26199116856016</v>
      </c>
      <c r="P67" s="30">
        <f t="shared" si="1"/>
        <v>100.11564351952555</v>
      </c>
      <c r="Q67" s="7" t="s">
        <v>377</v>
      </c>
      <c r="R67" s="44" t="s">
        <v>85</v>
      </c>
    </row>
    <row r="68" spans="1:18" ht="12" customHeight="1" x14ac:dyDescent="0.2">
      <c r="A68" s="5" t="s">
        <v>86</v>
      </c>
      <c r="B68" s="51" t="s">
        <v>300</v>
      </c>
      <c r="C68" s="25">
        <v>100.41459105380726</v>
      </c>
      <c r="D68" s="54">
        <v>100.09134487640196</v>
      </c>
      <c r="E68" s="24">
        <v>100.54505013128707</v>
      </c>
      <c r="F68" s="67">
        <v>101.45308793880785</v>
      </c>
      <c r="G68" s="54">
        <v>99.302221144270973</v>
      </c>
      <c r="H68" s="54">
        <v>98.978301145193015</v>
      </c>
      <c r="I68" s="64">
        <v>98.798399939274532</v>
      </c>
      <c r="J68" s="25">
        <v>100.77003240294728</v>
      </c>
      <c r="K68" s="54">
        <v>100.03405176117361</v>
      </c>
      <c r="L68" s="54">
        <v>100.23563384330254</v>
      </c>
      <c r="M68" s="54">
        <v>100.86128890732864</v>
      </c>
      <c r="N68" s="54">
        <v>99.729507828556081</v>
      </c>
      <c r="O68" s="59">
        <v>100.32402828728644</v>
      </c>
      <c r="P68" s="30">
        <f t="shared" si="1"/>
        <v>100.0486553198141</v>
      </c>
      <c r="Q68" s="7" t="s">
        <v>378</v>
      </c>
      <c r="R68" s="44" t="s">
        <v>86</v>
      </c>
    </row>
    <row r="69" spans="1:18" ht="12" customHeight="1" x14ac:dyDescent="0.2">
      <c r="A69" s="5" t="s">
        <v>87</v>
      </c>
      <c r="B69" s="51" t="s">
        <v>301</v>
      </c>
      <c r="C69" s="25">
        <v>101.5130143178023</v>
      </c>
      <c r="D69" s="54">
        <v>100.68252553727336</v>
      </c>
      <c r="E69" s="24">
        <v>101.06873071495595</v>
      </c>
      <c r="F69" s="67">
        <v>101.50018140076304</v>
      </c>
      <c r="G69" s="54">
        <v>96.03727257127845</v>
      </c>
      <c r="H69" s="54">
        <v>103.15407365853819</v>
      </c>
      <c r="I69" s="64">
        <v>97.76803665931341</v>
      </c>
      <c r="J69" s="25">
        <v>99.329915755015591</v>
      </c>
      <c r="K69" s="54">
        <v>103.24066939555392</v>
      </c>
      <c r="L69" s="54">
        <v>94.670615145151402</v>
      </c>
      <c r="M69" s="54">
        <v>100.53813397810049</v>
      </c>
      <c r="N69" s="54">
        <v>102.65822538518221</v>
      </c>
      <c r="O69" s="59">
        <v>102.57110071874149</v>
      </c>
      <c r="P69" s="30">
        <f t="shared" si="1"/>
        <v>100.14682246676381</v>
      </c>
      <c r="Q69" s="7" t="s">
        <v>379</v>
      </c>
      <c r="R69" s="44" t="s">
        <v>87</v>
      </c>
    </row>
    <row r="70" spans="1:18" ht="12" customHeight="1" x14ac:dyDescent="0.2">
      <c r="A70" s="5" t="s">
        <v>88</v>
      </c>
      <c r="B70" s="51" t="s">
        <v>302</v>
      </c>
      <c r="C70" s="25">
        <v>98.461065341349183</v>
      </c>
      <c r="D70" s="54">
        <v>99.161400806606082</v>
      </c>
      <c r="E70" s="24">
        <v>99.068197572455418</v>
      </c>
      <c r="F70" s="67">
        <v>102.53723410335307</v>
      </c>
      <c r="G70" s="54">
        <v>99.871987503458712</v>
      </c>
      <c r="H70" s="54">
        <v>99.698879188324625</v>
      </c>
      <c r="I70" s="64">
        <v>99.088116407501062</v>
      </c>
      <c r="J70" s="25">
        <v>100.37169576539982</v>
      </c>
      <c r="K70" s="54">
        <v>97.617987819843847</v>
      </c>
      <c r="L70" s="54">
        <v>99.384198524674815</v>
      </c>
      <c r="M70" s="54">
        <v>99.356385778860229</v>
      </c>
      <c r="N70" s="54">
        <v>100.74306932803765</v>
      </c>
      <c r="O70" s="59">
        <v>100.04694824495446</v>
      </c>
      <c r="P70" s="30">
        <f t="shared" si="1"/>
        <v>99.871650266440838</v>
      </c>
      <c r="Q70" s="7" t="s">
        <v>380</v>
      </c>
      <c r="R70" s="44" t="s">
        <v>88</v>
      </c>
    </row>
    <row r="71" spans="1:18" ht="12" customHeight="1" x14ac:dyDescent="0.2">
      <c r="A71" s="5" t="s">
        <v>89</v>
      </c>
      <c r="B71" s="51" t="s">
        <v>303</v>
      </c>
      <c r="C71" s="25">
        <v>99.297703184340719</v>
      </c>
      <c r="D71" s="54">
        <v>100.20895598564054</v>
      </c>
      <c r="E71" s="24">
        <v>99.958295945989136</v>
      </c>
      <c r="F71" s="67">
        <v>100.1955379714796</v>
      </c>
      <c r="G71" s="54">
        <v>99.759086449855189</v>
      </c>
      <c r="H71" s="54">
        <v>99.91651881957317</v>
      </c>
      <c r="I71" s="64">
        <v>100.26233985888373</v>
      </c>
      <c r="J71" s="25">
        <v>100.11908052652008</v>
      </c>
      <c r="K71" s="54">
        <v>99.080301001805125</v>
      </c>
      <c r="L71" s="54">
        <v>99.483123791405006</v>
      </c>
      <c r="M71" s="54">
        <v>99.724364146617887</v>
      </c>
      <c r="N71" s="54">
        <v>100.32593473838777</v>
      </c>
      <c r="O71" s="59">
        <v>99.514826964527742</v>
      </c>
      <c r="P71" s="30">
        <f t="shared" ref="P71:P87" si="2">AVERAGE(F71:O71)</f>
        <v>99.838111426905513</v>
      </c>
      <c r="Q71" s="7" t="s">
        <v>381</v>
      </c>
      <c r="R71" s="44" t="s">
        <v>89</v>
      </c>
    </row>
    <row r="72" spans="1:18" ht="12" customHeight="1" x14ac:dyDescent="0.2">
      <c r="A72" s="5" t="s">
        <v>90</v>
      </c>
      <c r="B72" s="51" t="s">
        <v>304</v>
      </c>
      <c r="C72" s="25">
        <v>99.391337059147716</v>
      </c>
      <c r="D72" s="54">
        <v>100.19486004898665</v>
      </c>
      <c r="E72" s="24">
        <v>99.536956230170517</v>
      </c>
      <c r="F72" s="67">
        <v>101.06313687869198</v>
      </c>
      <c r="G72" s="54">
        <v>98.867010067458622</v>
      </c>
      <c r="H72" s="54">
        <v>98.132328479687928</v>
      </c>
      <c r="I72" s="64">
        <v>93.318877193923171</v>
      </c>
      <c r="J72" s="25">
        <v>101.26392867518635</v>
      </c>
      <c r="K72" s="54">
        <v>101.37087286286064</v>
      </c>
      <c r="L72" s="54">
        <v>102.64059409198074</v>
      </c>
      <c r="M72" s="54">
        <v>101.52672662266038</v>
      </c>
      <c r="N72" s="54">
        <v>101.55632851197527</v>
      </c>
      <c r="O72" s="59">
        <v>100.63861717803772</v>
      </c>
      <c r="P72" s="30">
        <f t="shared" si="2"/>
        <v>100.03784205624628</v>
      </c>
      <c r="Q72" s="7" t="s">
        <v>382</v>
      </c>
      <c r="R72" s="44" t="s">
        <v>90</v>
      </c>
    </row>
    <row r="73" spans="1:18" ht="12" customHeight="1" x14ac:dyDescent="0.2">
      <c r="A73" s="5" t="s">
        <v>142</v>
      </c>
      <c r="B73" s="51" t="s">
        <v>305</v>
      </c>
      <c r="C73" s="25">
        <v>101.43896918474967</v>
      </c>
      <c r="D73" s="54">
        <v>102.32338371582732</v>
      </c>
      <c r="E73" s="24">
        <v>93.841904112318787</v>
      </c>
      <c r="F73" s="67">
        <v>100.35907900266976</v>
      </c>
      <c r="G73" s="54">
        <v>100</v>
      </c>
      <c r="H73" s="54">
        <v>98.385887536495147</v>
      </c>
      <c r="I73" s="64">
        <v>99.486711786119002</v>
      </c>
      <c r="J73" s="25">
        <v>100</v>
      </c>
      <c r="K73" s="54">
        <v>100</v>
      </c>
      <c r="L73" s="54">
        <v>100.37889083406345</v>
      </c>
      <c r="M73" s="54">
        <v>100.38950728731596</v>
      </c>
      <c r="N73" s="54">
        <v>99.91238877228254</v>
      </c>
      <c r="O73" s="59">
        <v>100.35630850951971</v>
      </c>
      <c r="P73" s="30">
        <f t="shared" si="2"/>
        <v>99.926877372846562</v>
      </c>
      <c r="Q73" s="7" t="s">
        <v>383</v>
      </c>
      <c r="R73" s="44" t="s">
        <v>142</v>
      </c>
    </row>
    <row r="74" spans="1:18" ht="12" customHeight="1" x14ac:dyDescent="0.2">
      <c r="A74" s="5" t="s">
        <v>91</v>
      </c>
      <c r="B74" s="51" t="s">
        <v>306</v>
      </c>
      <c r="C74" s="25">
        <v>98.120891565357113</v>
      </c>
      <c r="D74" s="54">
        <v>101.41035583745585</v>
      </c>
      <c r="E74" s="24">
        <v>98.353730232395947</v>
      </c>
      <c r="F74" s="67">
        <v>103.26343000761875</v>
      </c>
      <c r="G74" s="54">
        <v>98.648365381530482</v>
      </c>
      <c r="H74" s="54">
        <v>101.86802834099551</v>
      </c>
      <c r="I74" s="64">
        <v>99.59584085826755</v>
      </c>
      <c r="J74" s="25">
        <v>97.159117355798102</v>
      </c>
      <c r="K74" s="54">
        <v>99.674131833419892</v>
      </c>
      <c r="L74" s="54">
        <v>98.816086485889471</v>
      </c>
      <c r="M74" s="54">
        <v>100.79734281917447</v>
      </c>
      <c r="N74" s="54">
        <v>97.862155766223651</v>
      </c>
      <c r="O74" s="59">
        <v>102.35300959857889</v>
      </c>
      <c r="P74" s="30">
        <f t="shared" si="2"/>
        <v>100.00375084474967</v>
      </c>
      <c r="Q74" s="7" t="s">
        <v>384</v>
      </c>
      <c r="R74" s="44" t="s">
        <v>91</v>
      </c>
    </row>
    <row r="75" spans="1:18" ht="12" customHeight="1" x14ac:dyDescent="0.2">
      <c r="A75" s="5" t="s">
        <v>92</v>
      </c>
      <c r="B75" s="51" t="s">
        <v>307</v>
      </c>
      <c r="C75" s="25">
        <v>99.850186282223703</v>
      </c>
      <c r="D75" s="54">
        <v>100</v>
      </c>
      <c r="E75" s="24">
        <v>100.30007699205024</v>
      </c>
      <c r="F75" s="67">
        <v>98.952872715881838</v>
      </c>
      <c r="G75" s="54">
        <v>100</v>
      </c>
      <c r="H75" s="54">
        <v>100.15117258136235</v>
      </c>
      <c r="I75" s="64">
        <v>98.641500446580636</v>
      </c>
      <c r="J75" s="25">
        <v>101.53023214510107</v>
      </c>
      <c r="K75" s="54">
        <v>100.1507168961179</v>
      </c>
      <c r="L75" s="54">
        <v>100</v>
      </c>
      <c r="M75" s="54">
        <v>99.849509917862861</v>
      </c>
      <c r="N75" s="54">
        <v>100</v>
      </c>
      <c r="O75" s="59">
        <v>100</v>
      </c>
      <c r="P75" s="30">
        <f t="shared" si="2"/>
        <v>99.92760047029067</v>
      </c>
      <c r="Q75" s="7" t="s">
        <v>385</v>
      </c>
      <c r="R75" s="44" t="s">
        <v>92</v>
      </c>
    </row>
    <row r="76" spans="1:18" ht="12" customHeight="1" x14ac:dyDescent="0.2">
      <c r="A76" s="5" t="s">
        <v>93</v>
      </c>
      <c r="B76" s="51" t="s">
        <v>308</v>
      </c>
      <c r="C76" s="25">
        <v>100.62499594744251</v>
      </c>
      <c r="D76" s="54">
        <v>99.655703763481299</v>
      </c>
      <c r="E76" s="24">
        <v>96.54970157299239</v>
      </c>
      <c r="F76" s="67">
        <v>98.666952605669763</v>
      </c>
      <c r="G76" s="54">
        <v>97.994206274945498</v>
      </c>
      <c r="H76" s="54">
        <v>103.54285746433305</v>
      </c>
      <c r="I76" s="64">
        <v>100.9672249187491</v>
      </c>
      <c r="J76" s="25">
        <v>98.100611820562861</v>
      </c>
      <c r="K76" s="54">
        <v>100.13248798991843</v>
      </c>
      <c r="L76" s="54">
        <v>99.364675659902247</v>
      </c>
      <c r="M76" s="54">
        <v>97.446817354629616</v>
      </c>
      <c r="N76" s="54">
        <v>100.08296964902013</v>
      </c>
      <c r="O76" s="59">
        <v>100</v>
      </c>
      <c r="P76" s="30">
        <f t="shared" si="2"/>
        <v>99.629880373773062</v>
      </c>
      <c r="Q76" s="7" t="s">
        <v>386</v>
      </c>
      <c r="R76" s="44" t="s">
        <v>93</v>
      </c>
    </row>
    <row r="77" spans="1:18" ht="12" customHeight="1" x14ac:dyDescent="0.2">
      <c r="A77" s="5" t="s">
        <v>94</v>
      </c>
      <c r="B77" s="51" t="s">
        <v>309</v>
      </c>
      <c r="C77" s="25">
        <v>100</v>
      </c>
      <c r="D77" s="54">
        <v>103.62966149187329</v>
      </c>
      <c r="E77" s="24">
        <v>100</v>
      </c>
      <c r="F77" s="67">
        <v>101.52356712635013</v>
      </c>
      <c r="G77" s="54">
        <v>100</v>
      </c>
      <c r="H77" s="54">
        <v>100</v>
      </c>
      <c r="I77" s="64">
        <v>100</v>
      </c>
      <c r="J77" s="25">
        <v>100</v>
      </c>
      <c r="K77" s="54">
        <v>100</v>
      </c>
      <c r="L77" s="54">
        <v>99.295924721455748</v>
      </c>
      <c r="M77" s="54">
        <v>102.19810971055429</v>
      </c>
      <c r="N77" s="54">
        <v>100</v>
      </c>
      <c r="O77" s="59">
        <v>100</v>
      </c>
      <c r="P77" s="30">
        <f t="shared" si="2"/>
        <v>100.30176015583602</v>
      </c>
      <c r="Q77" s="7" t="s">
        <v>387</v>
      </c>
      <c r="R77" s="44" t="s">
        <v>94</v>
      </c>
    </row>
    <row r="78" spans="1:18" ht="12" customHeight="1" x14ac:dyDescent="0.2">
      <c r="A78" s="5" t="s">
        <v>95</v>
      </c>
      <c r="B78" s="51" t="s">
        <v>310</v>
      </c>
      <c r="C78" s="25">
        <v>100.17183274022592</v>
      </c>
      <c r="D78" s="54">
        <v>100.26728011119425</v>
      </c>
      <c r="E78" s="24">
        <v>99.602137867254882</v>
      </c>
      <c r="F78" s="67">
        <v>100.06391222377586</v>
      </c>
      <c r="G78" s="54">
        <v>100</v>
      </c>
      <c r="H78" s="54">
        <v>99.952096448393178</v>
      </c>
      <c r="I78" s="64">
        <v>99.908140855627806</v>
      </c>
      <c r="J78" s="25">
        <v>100.03198038364486</v>
      </c>
      <c r="K78" s="54">
        <v>100</v>
      </c>
      <c r="L78" s="54">
        <v>100</v>
      </c>
      <c r="M78" s="54">
        <v>99.908876929946061</v>
      </c>
      <c r="N78" s="54">
        <v>99.989803015061838</v>
      </c>
      <c r="O78" s="59">
        <v>100.00219737944805</v>
      </c>
      <c r="P78" s="30">
        <f t="shared" si="2"/>
        <v>99.985700723589758</v>
      </c>
      <c r="Q78" s="7" t="s">
        <v>388</v>
      </c>
      <c r="R78" s="44" t="s">
        <v>95</v>
      </c>
    </row>
    <row r="79" spans="1:18" ht="12" customHeight="1" x14ac:dyDescent="0.2">
      <c r="A79" s="5" t="s">
        <v>96</v>
      </c>
      <c r="B79" s="51" t="s">
        <v>311</v>
      </c>
      <c r="C79" s="25">
        <v>101.17835002834053</v>
      </c>
      <c r="D79" s="54">
        <v>100.98885133824579</v>
      </c>
      <c r="E79" s="24">
        <v>99.827993142569085</v>
      </c>
      <c r="F79" s="67">
        <v>100.9839849024514</v>
      </c>
      <c r="G79" s="54">
        <v>99.804597153674834</v>
      </c>
      <c r="H79" s="54">
        <v>99.536844105677019</v>
      </c>
      <c r="I79" s="64">
        <v>101.57484492261027</v>
      </c>
      <c r="J79" s="25">
        <v>98.243109533241196</v>
      </c>
      <c r="K79" s="54">
        <v>100.27320068823877</v>
      </c>
      <c r="L79" s="54">
        <v>99.825075955596688</v>
      </c>
      <c r="M79" s="54">
        <v>100.21259860515687</v>
      </c>
      <c r="N79" s="54">
        <v>98.459685560329731</v>
      </c>
      <c r="O79" s="59">
        <v>101.59214651070371</v>
      </c>
      <c r="P79" s="30">
        <f t="shared" si="2"/>
        <v>100.05060879376806</v>
      </c>
      <c r="Q79" s="7" t="s">
        <v>389</v>
      </c>
      <c r="R79" s="44" t="s">
        <v>96</v>
      </c>
    </row>
    <row r="80" spans="1:18" ht="12" customHeight="1" x14ac:dyDescent="0.2">
      <c r="A80" s="5" t="s">
        <v>97</v>
      </c>
      <c r="B80" s="51" t="s">
        <v>312</v>
      </c>
      <c r="C80" s="25">
        <v>99.79914060141698</v>
      </c>
      <c r="D80" s="54">
        <v>100.47758311546842</v>
      </c>
      <c r="E80" s="24">
        <v>98.299276669910469</v>
      </c>
      <c r="F80" s="67">
        <v>100.10722396290942</v>
      </c>
      <c r="G80" s="54">
        <v>99.339235952022534</v>
      </c>
      <c r="H80" s="54">
        <v>99.220799124017049</v>
      </c>
      <c r="I80" s="64">
        <v>99.929627663494443</v>
      </c>
      <c r="J80" s="25">
        <v>100.18319256098798</v>
      </c>
      <c r="K80" s="54">
        <v>100.58119606571681</v>
      </c>
      <c r="L80" s="54">
        <v>100.00350211241356</v>
      </c>
      <c r="M80" s="54">
        <v>99.683808567773141</v>
      </c>
      <c r="N80" s="54">
        <v>99.110447579200567</v>
      </c>
      <c r="O80" s="59">
        <v>100.42754143027095</v>
      </c>
      <c r="P80" s="30">
        <f t="shared" si="2"/>
        <v>99.858657501880629</v>
      </c>
      <c r="Q80" s="7" t="s">
        <v>390</v>
      </c>
      <c r="R80" s="44" t="s">
        <v>97</v>
      </c>
    </row>
    <row r="81" spans="1:18" ht="12" customHeight="1" x14ac:dyDescent="0.2">
      <c r="A81" s="5" t="s">
        <v>98</v>
      </c>
      <c r="B81" s="51" t="s">
        <v>313</v>
      </c>
      <c r="C81" s="25">
        <v>100.61265692363426</v>
      </c>
      <c r="D81" s="54">
        <v>100.83372062752476</v>
      </c>
      <c r="E81" s="24">
        <v>100.53129073059526</v>
      </c>
      <c r="F81" s="67">
        <v>101.871161594567</v>
      </c>
      <c r="G81" s="54">
        <v>100.25976401780441</v>
      </c>
      <c r="H81" s="54">
        <v>100.20094964304671</v>
      </c>
      <c r="I81" s="64">
        <v>101.46237137698644</v>
      </c>
      <c r="J81" s="25">
        <v>99.68507022920663</v>
      </c>
      <c r="K81" s="54">
        <v>101.01597412062479</v>
      </c>
      <c r="L81" s="54">
        <v>99.231222572023199</v>
      </c>
      <c r="M81" s="54">
        <v>100.49140421359111</v>
      </c>
      <c r="N81" s="54">
        <v>99.982810470302454</v>
      </c>
      <c r="O81" s="59">
        <v>99.679289557943392</v>
      </c>
      <c r="P81" s="30">
        <f t="shared" si="2"/>
        <v>100.38800177960961</v>
      </c>
      <c r="Q81" s="7" t="s">
        <v>391</v>
      </c>
      <c r="R81" s="44" t="s">
        <v>98</v>
      </c>
    </row>
    <row r="82" spans="1:18" ht="12" customHeight="1" x14ac:dyDescent="0.2">
      <c r="A82" s="5" t="s">
        <v>99</v>
      </c>
      <c r="B82" s="51" t="s">
        <v>314</v>
      </c>
      <c r="C82" s="25">
        <v>100.07300107490839</v>
      </c>
      <c r="D82" s="54">
        <v>99.765862912650832</v>
      </c>
      <c r="E82" s="24">
        <v>99.478811661860306</v>
      </c>
      <c r="F82" s="67">
        <v>99.616989473065573</v>
      </c>
      <c r="G82" s="54">
        <v>99.879534913246246</v>
      </c>
      <c r="H82" s="54">
        <v>100.33708633099485</v>
      </c>
      <c r="I82" s="64">
        <v>100.35812772859873</v>
      </c>
      <c r="J82" s="25">
        <v>100.12864151951275</v>
      </c>
      <c r="K82" s="54">
        <v>99.948604715200148</v>
      </c>
      <c r="L82" s="54">
        <v>99.828465650905258</v>
      </c>
      <c r="M82" s="54">
        <v>99.644830390835963</v>
      </c>
      <c r="N82" s="54">
        <v>100.30654113454236</v>
      </c>
      <c r="O82" s="59">
        <v>100.28954465486233</v>
      </c>
      <c r="P82" s="30">
        <f t="shared" si="2"/>
        <v>100.03383665117643</v>
      </c>
      <c r="Q82" s="7" t="s">
        <v>392</v>
      </c>
      <c r="R82" s="44" t="s">
        <v>99</v>
      </c>
    </row>
    <row r="83" spans="1:18" ht="12" customHeight="1" x14ac:dyDescent="0.2">
      <c r="A83" s="5" t="s">
        <v>100</v>
      </c>
      <c r="B83" s="51" t="s">
        <v>220</v>
      </c>
      <c r="C83" s="25">
        <v>99.487437385437488</v>
      </c>
      <c r="D83" s="54">
        <v>100.03529608970203</v>
      </c>
      <c r="E83" s="24">
        <v>99.930143302069965</v>
      </c>
      <c r="F83" s="67">
        <v>100.55930735112702</v>
      </c>
      <c r="G83" s="54">
        <v>99.971310536230234</v>
      </c>
      <c r="H83" s="54">
        <v>100.03388075610135</v>
      </c>
      <c r="I83" s="64">
        <v>100.5778366521052</v>
      </c>
      <c r="J83" s="25">
        <v>99.690823692269419</v>
      </c>
      <c r="K83" s="54">
        <v>98.982113948774582</v>
      </c>
      <c r="L83" s="54">
        <v>100.24065072228771</v>
      </c>
      <c r="M83" s="54">
        <v>100.16781602806269</v>
      </c>
      <c r="N83" s="54">
        <v>101.95560445170486</v>
      </c>
      <c r="O83" s="59">
        <v>102.17230015503276</v>
      </c>
      <c r="P83" s="30">
        <f t="shared" si="2"/>
        <v>100.43516442936958</v>
      </c>
      <c r="Q83" s="7" t="s">
        <v>393</v>
      </c>
      <c r="R83" s="44" t="s">
        <v>100</v>
      </c>
    </row>
    <row r="84" spans="1:18" ht="12" customHeight="1" x14ac:dyDescent="0.2">
      <c r="A84" s="5" t="s">
        <v>121</v>
      </c>
      <c r="B84" s="51" t="s">
        <v>315</v>
      </c>
      <c r="C84" s="25">
        <v>99.993055254390882</v>
      </c>
      <c r="D84" s="54">
        <v>100.00120786572833</v>
      </c>
      <c r="E84" s="24">
        <v>99.90457976001565</v>
      </c>
      <c r="F84" s="67">
        <v>100</v>
      </c>
      <c r="G84" s="54">
        <v>100.00362701432282</v>
      </c>
      <c r="H84" s="54">
        <v>100.00846272647581</v>
      </c>
      <c r="I84" s="64">
        <v>100.01208858622721</v>
      </c>
      <c r="J84" s="25">
        <v>100.03626137519379</v>
      </c>
      <c r="K84" s="54">
        <v>99.981875884456642</v>
      </c>
      <c r="L84" s="54">
        <v>102.85287496488034</v>
      </c>
      <c r="M84" s="54">
        <v>99.979437974409805</v>
      </c>
      <c r="N84" s="54">
        <v>100.00293803634752</v>
      </c>
      <c r="O84" s="59">
        <v>99.952992799537185</v>
      </c>
      <c r="P84" s="30">
        <f t="shared" si="2"/>
        <v>100.28305593618511</v>
      </c>
      <c r="Q84" s="7" t="s">
        <v>394</v>
      </c>
      <c r="R84" s="44" t="s">
        <v>121</v>
      </c>
    </row>
    <row r="85" spans="1:18" ht="12" customHeight="1" x14ac:dyDescent="0.2">
      <c r="A85" s="5" t="s">
        <v>101</v>
      </c>
      <c r="B85" s="51" t="s">
        <v>316</v>
      </c>
      <c r="C85" s="25">
        <v>100.1837163971861</v>
      </c>
      <c r="D85" s="54">
        <v>100</v>
      </c>
      <c r="E85" s="24">
        <v>100</v>
      </c>
      <c r="F85" s="67">
        <v>100.32613369982917</v>
      </c>
      <c r="G85" s="54">
        <v>99.774482265139312</v>
      </c>
      <c r="H85" s="54">
        <v>100</v>
      </c>
      <c r="I85" s="64">
        <v>100</v>
      </c>
      <c r="J85" s="25">
        <v>99.833423422122806</v>
      </c>
      <c r="K85" s="54">
        <v>100.04101013557943</v>
      </c>
      <c r="L85" s="54">
        <v>100</v>
      </c>
      <c r="M85" s="54">
        <v>100.02620637777424</v>
      </c>
      <c r="N85" s="54">
        <v>99.725326457023201</v>
      </c>
      <c r="O85" s="59">
        <v>99.892906707781236</v>
      </c>
      <c r="P85" s="30">
        <f t="shared" si="2"/>
        <v>99.961948906524938</v>
      </c>
      <c r="Q85" s="7" t="s">
        <v>395</v>
      </c>
      <c r="R85" s="44" t="s">
        <v>101</v>
      </c>
    </row>
    <row r="86" spans="1:18" ht="12" customHeight="1" x14ac:dyDescent="0.2">
      <c r="A86" s="5" t="s">
        <v>102</v>
      </c>
      <c r="B86" s="51" t="s">
        <v>317</v>
      </c>
      <c r="C86" s="25">
        <v>99.91648641064053</v>
      </c>
      <c r="D86" s="54">
        <v>100.19229057258508</v>
      </c>
      <c r="E86" s="24">
        <v>100.02647193456346</v>
      </c>
      <c r="F86" s="67">
        <v>99.930867387073405</v>
      </c>
      <c r="G86" s="54">
        <v>100.61093950426643</v>
      </c>
      <c r="H86" s="54">
        <v>99.279903902882779</v>
      </c>
      <c r="I86" s="64">
        <v>98.25843690759929</v>
      </c>
      <c r="J86" s="25">
        <v>100.10793310234621</v>
      </c>
      <c r="K86" s="54">
        <v>101.97776318500172</v>
      </c>
      <c r="L86" s="54">
        <v>100.49304423630892</v>
      </c>
      <c r="M86" s="54">
        <v>99.073969777548797</v>
      </c>
      <c r="N86" s="54">
        <v>100.04686425639086</v>
      </c>
      <c r="O86" s="59">
        <v>100.36596402526392</v>
      </c>
      <c r="P86" s="30">
        <f t="shared" si="2"/>
        <v>100.01456862846824</v>
      </c>
      <c r="Q86" s="7" t="s">
        <v>396</v>
      </c>
      <c r="R86" s="44" t="s">
        <v>102</v>
      </c>
    </row>
    <row r="87" spans="1:18" ht="12" customHeight="1" thickBot="1" x14ac:dyDescent="0.25">
      <c r="A87" s="43" t="s">
        <v>120</v>
      </c>
      <c r="B87" s="52" t="s">
        <v>221</v>
      </c>
      <c r="C87" s="26">
        <v>96.936465372096734</v>
      </c>
      <c r="D87" s="27">
        <v>102.14536994141329</v>
      </c>
      <c r="E87" s="27">
        <v>100.22531105631791</v>
      </c>
      <c r="F87" s="68">
        <v>99.861310796312779</v>
      </c>
      <c r="G87" s="27">
        <v>109.47354379516121</v>
      </c>
      <c r="H87" s="27">
        <v>95.857251556986597</v>
      </c>
      <c r="I87" s="65">
        <v>94.401390861174704</v>
      </c>
      <c r="J87" s="26">
        <v>99.165792092494883</v>
      </c>
      <c r="K87" s="27">
        <v>100.12724687522582</v>
      </c>
      <c r="L87" s="27">
        <v>109.27992429904674</v>
      </c>
      <c r="M87" s="27">
        <v>96.483381083431141</v>
      </c>
      <c r="N87" s="27">
        <v>104.51956892633835</v>
      </c>
      <c r="O87" s="60">
        <v>95.081636671079778</v>
      </c>
      <c r="P87" s="31">
        <f t="shared" si="2"/>
        <v>100.4251046957252</v>
      </c>
      <c r="Q87" s="52" t="s">
        <v>239</v>
      </c>
      <c r="R87" s="45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J5:P5"/>
    <mergeCell ref="C5:E5"/>
    <mergeCell ref="F5:I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4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Normal="10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7" t="s">
        <v>1</v>
      </c>
      <c r="B4" s="74" t="s">
        <v>126</v>
      </c>
      <c r="C4" s="80" t="s">
        <v>122</v>
      </c>
      <c r="D4" s="97"/>
      <c r="E4" s="97"/>
      <c r="F4" s="97"/>
      <c r="G4" s="97"/>
      <c r="H4" s="97"/>
      <c r="I4" s="98"/>
      <c r="J4" s="80" t="s">
        <v>123</v>
      </c>
      <c r="K4" s="97"/>
      <c r="L4" s="97"/>
      <c r="M4" s="97"/>
      <c r="N4" s="97"/>
      <c r="O4" s="97"/>
      <c r="P4" s="98"/>
      <c r="Q4" s="74" t="s">
        <v>127</v>
      </c>
      <c r="R4" s="74" t="s">
        <v>1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33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95.073428200582939</v>
      </c>
      <c r="D7" s="28">
        <v>97.107645789250228</v>
      </c>
      <c r="E7" s="28">
        <v>97.355659384754006</v>
      </c>
      <c r="F7" s="66">
        <v>97.805759870806824</v>
      </c>
      <c r="G7" s="28">
        <v>97.128587244825709</v>
      </c>
      <c r="H7" s="28">
        <v>95.468656725214998</v>
      </c>
      <c r="I7" s="69">
        <v>93.748777856136329</v>
      </c>
      <c r="J7" s="35">
        <v>94.111633310593888</v>
      </c>
      <c r="K7" s="28">
        <v>95.818350602029383</v>
      </c>
      <c r="L7" s="28">
        <v>96.390348600931219</v>
      </c>
      <c r="M7" s="28">
        <v>96.602262105532191</v>
      </c>
      <c r="N7" s="28">
        <v>96.343061492799322</v>
      </c>
      <c r="O7" s="58">
        <v>97.01687623409893</v>
      </c>
      <c r="P7" s="32">
        <f t="shared" ref="P7:P38" si="0">AVERAGE(F7:O7)</f>
        <v>96.043431404296882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240</v>
      </c>
      <c r="C8" s="25">
        <v>114.00910843370988</v>
      </c>
      <c r="D8" s="54">
        <v>114.67776224802336</v>
      </c>
      <c r="E8" s="24">
        <v>116.61877469703779</v>
      </c>
      <c r="F8" s="67">
        <v>114.89107909162448</v>
      </c>
      <c r="G8" s="54">
        <v>118.54299719018277</v>
      </c>
      <c r="H8" s="54">
        <v>116.70848946104091</v>
      </c>
      <c r="I8" s="64">
        <v>107.64876886284374</v>
      </c>
      <c r="J8" s="25">
        <v>98.298332217761256</v>
      </c>
      <c r="K8" s="54">
        <v>96.830166168684556</v>
      </c>
      <c r="L8" s="54">
        <v>94.538314550580623</v>
      </c>
      <c r="M8" s="54">
        <v>94.441700549245837</v>
      </c>
      <c r="N8" s="54">
        <v>93.17275753900573</v>
      </c>
      <c r="O8" s="59">
        <v>92.068660496629349</v>
      </c>
      <c r="P8" s="30">
        <f t="shared" si="0"/>
        <v>102.71412661275993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108.74325561528914</v>
      </c>
      <c r="D9" s="54">
        <v>109.77266004973842</v>
      </c>
      <c r="E9" s="24">
        <v>115.97176164245386</v>
      </c>
      <c r="F9" s="67">
        <v>113.35355050464642</v>
      </c>
      <c r="G9" s="54">
        <v>114.99375082658445</v>
      </c>
      <c r="H9" s="54">
        <v>110.77183614650417</v>
      </c>
      <c r="I9" s="64">
        <v>103.88443144481971</v>
      </c>
      <c r="J9" s="25">
        <v>95.986871311977779</v>
      </c>
      <c r="K9" s="54">
        <v>95.91782944388946</v>
      </c>
      <c r="L9" s="54">
        <v>97.958594323455983</v>
      </c>
      <c r="M9" s="54">
        <v>96.561642219428109</v>
      </c>
      <c r="N9" s="54">
        <v>94.613328339322706</v>
      </c>
      <c r="O9" s="59">
        <v>91.600017795488625</v>
      </c>
      <c r="P9" s="30">
        <f t="shared" si="0"/>
        <v>101.56418523561175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98.070814562288561</v>
      </c>
      <c r="D10" s="54">
        <v>98.481022028942519</v>
      </c>
      <c r="E10" s="24">
        <v>98.066891389366774</v>
      </c>
      <c r="F10" s="67">
        <v>107.38689998076178</v>
      </c>
      <c r="G10" s="54">
        <v>109.48109292893302</v>
      </c>
      <c r="H10" s="54">
        <v>118.77922588819779</v>
      </c>
      <c r="I10" s="64">
        <v>121.494014892065</v>
      </c>
      <c r="J10" s="25">
        <v>116.33813656629492</v>
      </c>
      <c r="K10" s="54">
        <v>115.92452169707465</v>
      </c>
      <c r="L10" s="54">
        <v>112.48842871863806</v>
      </c>
      <c r="M10" s="54">
        <v>108.93961173603599</v>
      </c>
      <c r="N10" s="54">
        <v>112.16565539647681</v>
      </c>
      <c r="O10" s="59">
        <v>106.10182665845795</v>
      </c>
      <c r="P10" s="30">
        <f t="shared" si="0"/>
        <v>112.9099414462936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93.055909941731656</v>
      </c>
      <c r="D11" s="54">
        <v>95.510241170524353</v>
      </c>
      <c r="E11" s="24">
        <v>96.23906656919938</v>
      </c>
      <c r="F11" s="67">
        <v>97.263501415539039</v>
      </c>
      <c r="G11" s="54">
        <v>99.946864909128152</v>
      </c>
      <c r="H11" s="54">
        <v>100.38233001566763</v>
      </c>
      <c r="I11" s="64">
        <v>98.659249631934131</v>
      </c>
      <c r="J11" s="25">
        <v>94.089829344289328</v>
      </c>
      <c r="K11" s="54">
        <v>95.856048653812792</v>
      </c>
      <c r="L11" s="54">
        <v>96.837409108056534</v>
      </c>
      <c r="M11" s="54">
        <v>100.40689172117949</v>
      </c>
      <c r="N11" s="54">
        <v>98.886660997055316</v>
      </c>
      <c r="O11" s="59">
        <v>97.972159362157797</v>
      </c>
      <c r="P11" s="30">
        <f t="shared" si="0"/>
        <v>98.030094515882013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100.05414704341354</v>
      </c>
      <c r="D12" s="54">
        <v>100.05414704341354</v>
      </c>
      <c r="E12" s="24">
        <v>99.829215659914013</v>
      </c>
      <c r="F12" s="67">
        <v>99.659087459254948</v>
      </c>
      <c r="G12" s="54">
        <v>99.742937688287569</v>
      </c>
      <c r="H12" s="54">
        <v>99.814365661167443</v>
      </c>
      <c r="I12" s="64">
        <v>99.764676636555436</v>
      </c>
      <c r="J12" s="25">
        <v>100.28994321414639</v>
      </c>
      <c r="K12" s="54">
        <v>100.48081650666445</v>
      </c>
      <c r="L12" s="54">
        <v>100.58996887173646</v>
      </c>
      <c r="M12" s="54">
        <v>100.44472731524266</v>
      </c>
      <c r="N12" s="54">
        <v>100.38634047186741</v>
      </c>
      <c r="O12" s="59">
        <v>100.11262644226622</v>
      </c>
      <c r="P12" s="30">
        <f t="shared" si="0"/>
        <v>100.1285490267189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113.04326161148568</v>
      </c>
      <c r="D13" s="54">
        <v>111.55691210320704</v>
      </c>
      <c r="E13" s="24">
        <v>113.13482415513261</v>
      </c>
      <c r="F13" s="67">
        <v>105.47911751403274</v>
      </c>
      <c r="G13" s="54">
        <v>99.017648326030368</v>
      </c>
      <c r="H13" s="54">
        <v>94.697262770622743</v>
      </c>
      <c r="I13" s="64">
        <v>96.746128532706692</v>
      </c>
      <c r="J13" s="25">
        <v>103.83972278166847</v>
      </c>
      <c r="K13" s="54">
        <v>96.282962013937151</v>
      </c>
      <c r="L13" s="54">
        <v>92.609627552907313</v>
      </c>
      <c r="M13" s="54">
        <v>95.665141606666452</v>
      </c>
      <c r="N13" s="54">
        <v>96.489474873874286</v>
      </c>
      <c r="O13" s="59">
        <v>98.295170692987767</v>
      </c>
      <c r="P13" s="30">
        <f t="shared" si="0"/>
        <v>97.912225666543407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115.53118234594328</v>
      </c>
      <c r="D14" s="54">
        <v>103.19542489826199</v>
      </c>
      <c r="E14" s="24">
        <v>90.335494739102813</v>
      </c>
      <c r="F14" s="67">
        <v>88.333658128809489</v>
      </c>
      <c r="G14" s="54">
        <v>85.426606909015561</v>
      </c>
      <c r="H14" s="54">
        <v>88.097439361923193</v>
      </c>
      <c r="I14" s="64">
        <v>87.159648941588046</v>
      </c>
      <c r="J14" s="25">
        <v>77.577037150798745</v>
      </c>
      <c r="K14" s="54">
        <v>70.166222218181488</v>
      </c>
      <c r="L14" s="54">
        <v>71.352896870033248</v>
      </c>
      <c r="M14" s="54">
        <v>79.287286119509943</v>
      </c>
      <c r="N14" s="54">
        <v>81.978908240731002</v>
      </c>
      <c r="O14" s="59">
        <v>85.546745996479459</v>
      </c>
      <c r="P14" s="30">
        <f t="shared" si="0"/>
        <v>81.492644993707017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99.085250190928036</v>
      </c>
      <c r="D15" s="54">
        <v>104.62331332768895</v>
      </c>
      <c r="E15" s="24">
        <v>106.06456623872216</v>
      </c>
      <c r="F15" s="67">
        <v>108.97751144028864</v>
      </c>
      <c r="G15" s="54">
        <v>109.88249891546702</v>
      </c>
      <c r="H15" s="54">
        <v>107.48452750332007</v>
      </c>
      <c r="I15" s="64">
        <v>103.58994612109198</v>
      </c>
      <c r="J15" s="25">
        <v>109.57062823304587</v>
      </c>
      <c r="K15" s="54">
        <v>108.44282628249167</v>
      </c>
      <c r="L15" s="54">
        <v>107.86156237940838</v>
      </c>
      <c r="M15" s="54">
        <v>107.73271146299646</v>
      </c>
      <c r="N15" s="54">
        <v>99.824418145512723</v>
      </c>
      <c r="O15" s="59">
        <v>94.802294406497879</v>
      </c>
      <c r="P15" s="30">
        <f t="shared" si="0"/>
        <v>105.81689248901208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96.356842390194075</v>
      </c>
      <c r="D16" s="54">
        <v>95.938583623733905</v>
      </c>
      <c r="E16" s="24">
        <v>95.63285024969413</v>
      </c>
      <c r="F16" s="67">
        <v>97.924565056106033</v>
      </c>
      <c r="G16" s="54">
        <v>93.644873480323952</v>
      </c>
      <c r="H16" s="54">
        <v>97.380617547450171</v>
      </c>
      <c r="I16" s="64">
        <v>99.417844638568837</v>
      </c>
      <c r="J16" s="25">
        <v>99.409852134066227</v>
      </c>
      <c r="K16" s="54">
        <v>99.961374210327833</v>
      </c>
      <c r="L16" s="54">
        <v>97.391320122851241</v>
      </c>
      <c r="M16" s="54">
        <v>97.875773993153302</v>
      </c>
      <c r="N16" s="54">
        <v>101.36201213061733</v>
      </c>
      <c r="O16" s="59">
        <v>100.58775400799303</v>
      </c>
      <c r="P16" s="30">
        <f t="shared" si="0"/>
        <v>98.495598732145794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103.03755138419264</v>
      </c>
      <c r="D17" s="54">
        <v>102.93966044766967</v>
      </c>
      <c r="E17" s="24">
        <v>104.31391992048029</v>
      </c>
      <c r="F17" s="67">
        <v>109.31861849496724</v>
      </c>
      <c r="G17" s="54">
        <v>108.37462386598706</v>
      </c>
      <c r="H17" s="54">
        <v>105.97384543338646</v>
      </c>
      <c r="I17" s="64">
        <v>109.91693097586268</v>
      </c>
      <c r="J17" s="25">
        <v>109.64806505109425</v>
      </c>
      <c r="K17" s="54">
        <v>107.55037685282365</v>
      </c>
      <c r="L17" s="54">
        <v>107.36069402047193</v>
      </c>
      <c r="M17" s="54">
        <v>104.51250190330295</v>
      </c>
      <c r="N17" s="54">
        <v>105.53586577593497</v>
      </c>
      <c r="O17" s="59">
        <v>100.38301498115638</v>
      </c>
      <c r="P17" s="30">
        <f t="shared" si="0"/>
        <v>106.85745373549875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108.1047360258806</v>
      </c>
      <c r="D18" s="54">
        <v>104.22652590460063</v>
      </c>
      <c r="E18" s="24">
        <v>104.66785139044615</v>
      </c>
      <c r="F18" s="67">
        <v>103.3194671582484</v>
      </c>
      <c r="G18" s="54">
        <v>103.52858303957618</v>
      </c>
      <c r="H18" s="54">
        <v>102.04070146974063</v>
      </c>
      <c r="I18" s="64">
        <v>101.09753453117609</v>
      </c>
      <c r="J18" s="25">
        <v>101.01530006871893</v>
      </c>
      <c r="K18" s="54">
        <v>101.12759623382117</v>
      </c>
      <c r="L18" s="54">
        <v>101.25608281065209</v>
      </c>
      <c r="M18" s="54">
        <v>101.43904887069839</v>
      </c>
      <c r="N18" s="54">
        <v>96.73392113449502</v>
      </c>
      <c r="O18" s="59">
        <v>97.059972330349581</v>
      </c>
      <c r="P18" s="30">
        <f t="shared" si="0"/>
        <v>100.86182076474765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99.116404292699229</v>
      </c>
      <c r="D19" s="54">
        <v>98.832473999959561</v>
      </c>
      <c r="E19" s="24">
        <v>105.03212880865578</v>
      </c>
      <c r="F19" s="67">
        <v>102.19303188964268</v>
      </c>
      <c r="G19" s="54">
        <v>96.97771238501862</v>
      </c>
      <c r="H19" s="54">
        <v>101.59769001747104</v>
      </c>
      <c r="I19" s="64">
        <v>99.108337396538943</v>
      </c>
      <c r="J19" s="25">
        <v>101.42890319192898</v>
      </c>
      <c r="K19" s="54">
        <v>99.118140029809226</v>
      </c>
      <c r="L19" s="54">
        <v>98.558414086626414</v>
      </c>
      <c r="M19" s="54">
        <v>101.46867040235348</v>
      </c>
      <c r="N19" s="54">
        <v>100.39170536056628</v>
      </c>
      <c r="O19" s="59">
        <v>99.860912917169244</v>
      </c>
      <c r="P19" s="30">
        <f t="shared" si="0"/>
        <v>100.07035176771248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92.014724936891781</v>
      </c>
      <c r="D20" s="54">
        <v>92.927624190303291</v>
      </c>
      <c r="E20" s="24">
        <v>92.264004448849818</v>
      </c>
      <c r="F20" s="67">
        <v>89.886499915805445</v>
      </c>
      <c r="G20" s="54">
        <v>84.193193209085564</v>
      </c>
      <c r="H20" s="54">
        <v>95.567482514723096</v>
      </c>
      <c r="I20" s="64">
        <v>99.704663312785613</v>
      </c>
      <c r="J20" s="25">
        <v>105.56939141007233</v>
      </c>
      <c r="K20" s="54">
        <v>102.77007693379055</v>
      </c>
      <c r="L20" s="54">
        <v>107.9442666263585</v>
      </c>
      <c r="M20" s="54">
        <v>106.19482805160341</v>
      </c>
      <c r="N20" s="54">
        <v>106.0334490484028</v>
      </c>
      <c r="O20" s="59">
        <v>104.64826434747533</v>
      </c>
      <c r="P20" s="30">
        <f t="shared" si="0"/>
        <v>100.25121153701026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100.98205207646127</v>
      </c>
      <c r="D21" s="54">
        <v>100.97397154723777</v>
      </c>
      <c r="E21" s="24">
        <v>101.10848636805329</v>
      </c>
      <c r="F21" s="67">
        <v>102.44925790900596</v>
      </c>
      <c r="G21" s="54">
        <v>103.27623910806057</v>
      </c>
      <c r="H21" s="54">
        <v>103.20227169449321</v>
      </c>
      <c r="I21" s="64">
        <v>103.80984242290634</v>
      </c>
      <c r="J21" s="25">
        <v>103.40609109223826</v>
      </c>
      <c r="K21" s="54">
        <v>103.35690455269517</v>
      </c>
      <c r="L21" s="54">
        <v>102.56042855350695</v>
      </c>
      <c r="M21" s="54">
        <v>101.82501337860788</v>
      </c>
      <c r="N21" s="54">
        <v>102.11920098058296</v>
      </c>
      <c r="O21" s="59">
        <v>102.91323711119634</v>
      </c>
      <c r="P21" s="30">
        <f t="shared" si="0"/>
        <v>102.89184868032937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107.89994739001698</v>
      </c>
      <c r="D22" s="54">
        <v>108.32348737719586</v>
      </c>
      <c r="E22" s="24">
        <v>110.99693936810138</v>
      </c>
      <c r="F22" s="67">
        <v>114.10113820402113</v>
      </c>
      <c r="G22" s="54">
        <v>119.48662227264977</v>
      </c>
      <c r="H22" s="54">
        <v>117.63854731190865</v>
      </c>
      <c r="I22" s="64">
        <v>119.92847614567685</v>
      </c>
      <c r="J22" s="25">
        <v>115.69565347390206</v>
      </c>
      <c r="K22" s="54">
        <v>106.60573926147244</v>
      </c>
      <c r="L22" s="54">
        <v>105.85132676643896</v>
      </c>
      <c r="M22" s="54">
        <v>98.821997893796706</v>
      </c>
      <c r="N22" s="54">
        <v>97.741043517545052</v>
      </c>
      <c r="O22" s="59">
        <v>94.839403618363278</v>
      </c>
      <c r="P22" s="30">
        <f t="shared" si="0"/>
        <v>109.07099484657752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102.82938321817316</v>
      </c>
      <c r="D23" s="54">
        <v>103.94159757524366</v>
      </c>
      <c r="E23" s="24">
        <v>96.754433013294715</v>
      </c>
      <c r="F23" s="67">
        <v>104.49212130839402</v>
      </c>
      <c r="G23" s="54">
        <v>104.71306280875801</v>
      </c>
      <c r="H23" s="54">
        <v>96.42840955856235</v>
      </c>
      <c r="I23" s="64">
        <v>98.584700231916869</v>
      </c>
      <c r="J23" s="25">
        <v>105.73500252093831</v>
      </c>
      <c r="K23" s="54">
        <v>103.99607147635344</v>
      </c>
      <c r="L23" s="54">
        <v>104.59128554347994</v>
      </c>
      <c r="M23" s="54">
        <v>99.615694431231418</v>
      </c>
      <c r="N23" s="54">
        <v>99.896146689210056</v>
      </c>
      <c r="O23" s="59">
        <v>103.46693496973178</v>
      </c>
      <c r="P23" s="30">
        <f t="shared" si="0"/>
        <v>102.15194295385763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99.099292336204272</v>
      </c>
      <c r="D24" s="54">
        <v>99.78444057738696</v>
      </c>
      <c r="E24" s="24">
        <v>99.845834448393532</v>
      </c>
      <c r="F24" s="67">
        <v>104.60245904906975</v>
      </c>
      <c r="G24" s="54">
        <v>104.44567069885662</v>
      </c>
      <c r="H24" s="54">
        <v>101.61980162054576</v>
      </c>
      <c r="I24" s="64">
        <v>103.06364067542776</v>
      </c>
      <c r="J24" s="25">
        <v>103.06364067542776</v>
      </c>
      <c r="K24" s="54">
        <v>108.07673445167542</v>
      </c>
      <c r="L24" s="54">
        <v>106.02070871734588</v>
      </c>
      <c r="M24" s="54">
        <v>103.77097377387933</v>
      </c>
      <c r="N24" s="54">
        <v>102.21284767659667</v>
      </c>
      <c r="O24" s="59">
        <v>102.16626049445649</v>
      </c>
      <c r="P24" s="30">
        <f t="shared" si="0"/>
        <v>103.90427378332814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101.08415460852549</v>
      </c>
      <c r="D25" s="54">
        <v>100.14099435394992</v>
      </c>
      <c r="E25" s="24">
        <v>100.2979472353027</v>
      </c>
      <c r="F25" s="67">
        <v>99.891822810249892</v>
      </c>
      <c r="G25" s="54">
        <v>97.629052962839339</v>
      </c>
      <c r="H25" s="54">
        <v>97.637724397349473</v>
      </c>
      <c r="I25" s="64">
        <v>99.704726600548227</v>
      </c>
      <c r="J25" s="25">
        <v>100.76913792421276</v>
      </c>
      <c r="K25" s="54">
        <v>100.15925439555235</v>
      </c>
      <c r="L25" s="54">
        <v>96.38776520670497</v>
      </c>
      <c r="M25" s="54">
        <v>97.277852706226042</v>
      </c>
      <c r="N25" s="54">
        <v>97.387041638649734</v>
      </c>
      <c r="O25" s="59">
        <v>97.282313547521795</v>
      </c>
      <c r="P25" s="30">
        <f t="shared" si="0"/>
        <v>98.412669218985457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104.48693275993975</v>
      </c>
      <c r="D26" s="54">
        <v>101.38491938367736</v>
      </c>
      <c r="E26" s="24">
        <v>101.27310012260229</v>
      </c>
      <c r="F26" s="67">
        <v>100.35842263705017</v>
      </c>
      <c r="G26" s="54">
        <v>101.73386966572546</v>
      </c>
      <c r="H26" s="54">
        <v>102.24635681423236</v>
      </c>
      <c r="I26" s="64">
        <v>103.28193026807983</v>
      </c>
      <c r="J26" s="25">
        <v>99.186249485879202</v>
      </c>
      <c r="K26" s="54">
        <v>99.384231652037641</v>
      </c>
      <c r="L26" s="54">
        <v>107.07169843082838</v>
      </c>
      <c r="M26" s="54">
        <v>103.13941270747165</v>
      </c>
      <c r="N26" s="54">
        <v>102.04812989092218</v>
      </c>
      <c r="O26" s="59">
        <v>103.31982434410043</v>
      </c>
      <c r="P26" s="30">
        <f t="shared" si="0"/>
        <v>102.17701258963272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99.220476690990608</v>
      </c>
      <c r="D27" s="54">
        <v>99.328794264063305</v>
      </c>
      <c r="E27" s="24">
        <v>99.372353133549822</v>
      </c>
      <c r="F27" s="67">
        <v>100.77394511755502</v>
      </c>
      <c r="G27" s="54">
        <v>100.95717793967293</v>
      </c>
      <c r="H27" s="54">
        <v>100.99632112096944</v>
      </c>
      <c r="I27" s="64">
        <v>101.16087097368248</v>
      </c>
      <c r="J27" s="25">
        <v>101.32418453006331</v>
      </c>
      <c r="K27" s="54">
        <v>101.32824828737294</v>
      </c>
      <c r="L27" s="54">
        <v>101.11663078329298</v>
      </c>
      <c r="M27" s="54">
        <v>101.21083430485473</v>
      </c>
      <c r="N27" s="54">
        <v>101.1961462190163</v>
      </c>
      <c r="O27" s="59">
        <v>100.6798235719496</v>
      </c>
      <c r="P27" s="30">
        <f t="shared" si="0"/>
        <v>101.07441828484296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108.18465050538649</v>
      </c>
      <c r="D28" s="54">
        <v>108.60852485815404</v>
      </c>
      <c r="E28" s="24">
        <v>108.86759880422954</v>
      </c>
      <c r="F28" s="67">
        <v>109.37618512283547</v>
      </c>
      <c r="G28" s="54">
        <v>110.76355556539805</v>
      </c>
      <c r="H28" s="54">
        <v>109.22749868332329</v>
      </c>
      <c r="I28" s="64">
        <v>106.30427480893563</v>
      </c>
      <c r="J28" s="25">
        <v>103.98198928827456</v>
      </c>
      <c r="K28" s="54">
        <v>103.18586941613093</v>
      </c>
      <c r="L28" s="54">
        <v>102.79428218898651</v>
      </c>
      <c r="M28" s="54">
        <v>104.67626147335388</v>
      </c>
      <c r="N28" s="54">
        <v>100.21794815152685</v>
      </c>
      <c r="O28" s="59">
        <v>99.66080681564641</v>
      </c>
      <c r="P28" s="30">
        <f t="shared" si="0"/>
        <v>105.01886715144114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94.038795026901795</v>
      </c>
      <c r="D29" s="54">
        <v>95.68728256934186</v>
      </c>
      <c r="E29" s="24">
        <v>93.920546360205435</v>
      </c>
      <c r="F29" s="67">
        <v>95.063899118516233</v>
      </c>
      <c r="G29" s="54">
        <v>95.3731867572494</v>
      </c>
      <c r="H29" s="54">
        <v>93.846706083983122</v>
      </c>
      <c r="I29" s="64">
        <v>95.541602307436207</v>
      </c>
      <c r="J29" s="25">
        <v>95.35284721764603</v>
      </c>
      <c r="K29" s="54">
        <v>97.921115932011304</v>
      </c>
      <c r="L29" s="54">
        <v>97.783360599497172</v>
      </c>
      <c r="M29" s="54">
        <v>101.73759213524053</v>
      </c>
      <c r="N29" s="54">
        <v>101.74218623343059</v>
      </c>
      <c r="O29" s="59">
        <v>100.90794017159669</v>
      </c>
      <c r="P29" s="30">
        <f t="shared" si="0"/>
        <v>97.527043655660734</v>
      </c>
      <c r="Q29" s="7" t="s">
        <v>339</v>
      </c>
      <c r="R29" s="44" t="s">
        <v>57</v>
      </c>
    </row>
    <row r="30" spans="1:18" ht="12" customHeight="1" x14ac:dyDescent="0.2">
      <c r="A30" s="5" t="s">
        <v>58</v>
      </c>
      <c r="B30" s="51" t="s">
        <v>262</v>
      </c>
      <c r="C30" s="25">
        <v>102.30013156561881</v>
      </c>
      <c r="D30" s="54">
        <v>99.581008220600069</v>
      </c>
      <c r="E30" s="24">
        <v>99.484540003550819</v>
      </c>
      <c r="F30" s="67">
        <v>101.66109732807118</v>
      </c>
      <c r="G30" s="54">
        <v>107.59869476670339</v>
      </c>
      <c r="H30" s="54">
        <v>107.59869476670339</v>
      </c>
      <c r="I30" s="64">
        <v>107.59869476670339</v>
      </c>
      <c r="J30" s="25">
        <v>107.94037281627152</v>
      </c>
      <c r="K30" s="54">
        <v>106.87674679167742</v>
      </c>
      <c r="L30" s="54">
        <v>107.15947909523595</v>
      </c>
      <c r="M30" s="54">
        <v>103.98041811176249</v>
      </c>
      <c r="N30" s="54">
        <v>103.92380624854826</v>
      </c>
      <c r="O30" s="59">
        <v>103.24908725246745</v>
      </c>
      <c r="P30" s="30">
        <f t="shared" si="0"/>
        <v>105.75870919441445</v>
      </c>
      <c r="Q30" s="7" t="s">
        <v>340</v>
      </c>
      <c r="R30" s="44" t="s">
        <v>58</v>
      </c>
    </row>
    <row r="31" spans="1:18" ht="12" customHeight="1" x14ac:dyDescent="0.2">
      <c r="A31" s="5" t="s">
        <v>59</v>
      </c>
      <c r="B31" s="51" t="s">
        <v>263</v>
      </c>
      <c r="C31" s="25">
        <v>102.24780668270279</v>
      </c>
      <c r="D31" s="54">
        <v>102.31020265117803</v>
      </c>
      <c r="E31" s="24">
        <v>101.94342367011555</v>
      </c>
      <c r="F31" s="67">
        <v>102.59489998668407</v>
      </c>
      <c r="G31" s="54">
        <v>104.66141894922514</v>
      </c>
      <c r="H31" s="54">
        <v>108.6511494519424</v>
      </c>
      <c r="I31" s="64">
        <v>108.28520594036048</v>
      </c>
      <c r="J31" s="25">
        <v>107.20011763380977</v>
      </c>
      <c r="K31" s="54">
        <v>107.37538757609313</v>
      </c>
      <c r="L31" s="54">
        <v>107.21223082639091</v>
      </c>
      <c r="M31" s="54">
        <v>108.42674640131429</v>
      </c>
      <c r="N31" s="54">
        <v>106.70270344797443</v>
      </c>
      <c r="O31" s="59">
        <v>107.19427511925848</v>
      </c>
      <c r="P31" s="30">
        <f t="shared" si="0"/>
        <v>106.83041353330529</v>
      </c>
      <c r="Q31" s="7" t="s">
        <v>341</v>
      </c>
      <c r="R31" s="44" t="s">
        <v>59</v>
      </c>
    </row>
    <row r="32" spans="1:18" ht="12" customHeight="1" x14ac:dyDescent="0.2">
      <c r="A32" s="5" t="s">
        <v>60</v>
      </c>
      <c r="B32" s="51" t="s">
        <v>264</v>
      </c>
      <c r="C32" s="25">
        <v>101.25416709152606</v>
      </c>
      <c r="D32" s="54">
        <v>101.94482074881748</v>
      </c>
      <c r="E32" s="24">
        <v>101.67302195815621</v>
      </c>
      <c r="F32" s="67">
        <v>101.12646398959075</v>
      </c>
      <c r="G32" s="54">
        <v>100.33404089885735</v>
      </c>
      <c r="H32" s="54">
        <v>100.75664177895361</v>
      </c>
      <c r="I32" s="64">
        <v>101.14266105541829</v>
      </c>
      <c r="J32" s="25">
        <v>99.955914717502665</v>
      </c>
      <c r="K32" s="54">
        <v>100.77405123449157</v>
      </c>
      <c r="L32" s="54">
        <v>101.45168535999645</v>
      </c>
      <c r="M32" s="54">
        <v>100.07983024263842</v>
      </c>
      <c r="N32" s="54">
        <v>100.23635803101934</v>
      </c>
      <c r="O32" s="59">
        <v>100.50771283072284</v>
      </c>
      <c r="P32" s="30">
        <f t="shared" si="0"/>
        <v>100.63653601391913</v>
      </c>
      <c r="Q32" s="7" t="s">
        <v>342</v>
      </c>
      <c r="R32" s="44" t="s">
        <v>60</v>
      </c>
    </row>
    <row r="33" spans="1:18" ht="12" customHeight="1" x14ac:dyDescent="0.2">
      <c r="A33" s="5" t="s">
        <v>61</v>
      </c>
      <c r="B33" s="51" t="s">
        <v>265</v>
      </c>
      <c r="C33" s="25">
        <v>71.562569782362303</v>
      </c>
      <c r="D33" s="54">
        <v>87.929912083539804</v>
      </c>
      <c r="E33" s="24">
        <v>92.512261995692697</v>
      </c>
      <c r="F33" s="67">
        <v>89.609387780949973</v>
      </c>
      <c r="G33" s="54">
        <v>81.050233637453658</v>
      </c>
      <c r="H33" s="54">
        <v>60.081683841741516</v>
      </c>
      <c r="I33" s="64">
        <v>45.654323071474522</v>
      </c>
      <c r="J33" s="25">
        <v>54.397367721115828</v>
      </c>
      <c r="K33" s="54">
        <v>66.963296157478879</v>
      </c>
      <c r="L33" s="54">
        <v>71.113320444171805</v>
      </c>
      <c r="M33" s="54">
        <v>72.252903437069222</v>
      </c>
      <c r="N33" s="54">
        <v>71.209878228060674</v>
      </c>
      <c r="O33" s="59">
        <v>75.024951563587933</v>
      </c>
      <c r="P33" s="30">
        <f t="shared" si="0"/>
        <v>68.735734588310407</v>
      </c>
      <c r="Q33" s="7" t="s">
        <v>343</v>
      </c>
      <c r="R33" s="44" t="s">
        <v>61</v>
      </c>
    </row>
    <row r="34" spans="1:18" ht="12" customHeight="1" x14ac:dyDescent="0.2">
      <c r="A34" s="5" t="s">
        <v>62</v>
      </c>
      <c r="B34" s="51" t="s">
        <v>266</v>
      </c>
      <c r="C34" s="25">
        <v>82.18745497267534</v>
      </c>
      <c r="D34" s="54">
        <v>77.233364740097713</v>
      </c>
      <c r="E34" s="24">
        <v>82.354447580176924</v>
      </c>
      <c r="F34" s="67">
        <v>88.428616018382428</v>
      </c>
      <c r="G34" s="54">
        <v>92.057806347658243</v>
      </c>
      <c r="H34" s="54">
        <v>93.001739538658683</v>
      </c>
      <c r="I34" s="64">
        <v>92.831393190743256</v>
      </c>
      <c r="J34" s="25">
        <v>88.167566850430319</v>
      </c>
      <c r="K34" s="54">
        <v>86.859781903465233</v>
      </c>
      <c r="L34" s="54">
        <v>86.145762373446644</v>
      </c>
      <c r="M34" s="54">
        <v>87.966630031798843</v>
      </c>
      <c r="N34" s="54">
        <v>88.748813032740046</v>
      </c>
      <c r="O34" s="59">
        <v>93.104158853025581</v>
      </c>
      <c r="P34" s="30">
        <f t="shared" si="0"/>
        <v>89.731226814034926</v>
      </c>
      <c r="Q34" s="7" t="s">
        <v>344</v>
      </c>
      <c r="R34" s="44" t="s">
        <v>62</v>
      </c>
    </row>
    <row r="35" spans="1:18" ht="12" customHeight="1" x14ac:dyDescent="0.2">
      <c r="A35" s="5" t="s">
        <v>63</v>
      </c>
      <c r="B35" s="51" t="s">
        <v>267</v>
      </c>
      <c r="C35" s="25">
        <v>82.355439923418956</v>
      </c>
      <c r="D35" s="54">
        <v>83.265553721668255</v>
      </c>
      <c r="E35" s="24">
        <v>83.538309099158994</v>
      </c>
      <c r="F35" s="67">
        <v>90.01199474379564</v>
      </c>
      <c r="G35" s="54">
        <v>89.901512965504665</v>
      </c>
      <c r="H35" s="54">
        <v>72.173370315386492</v>
      </c>
      <c r="I35" s="64">
        <v>65.386399977256744</v>
      </c>
      <c r="J35" s="25">
        <v>62.701505170882378</v>
      </c>
      <c r="K35" s="54">
        <v>63.894583234742441</v>
      </c>
      <c r="L35" s="54">
        <v>70.495271868253411</v>
      </c>
      <c r="M35" s="54">
        <v>70.063660738570277</v>
      </c>
      <c r="N35" s="54">
        <v>67.07916382926993</v>
      </c>
      <c r="O35" s="59">
        <v>68.218571808603514</v>
      </c>
      <c r="P35" s="30">
        <f t="shared" si="0"/>
        <v>71.992603465226566</v>
      </c>
      <c r="Q35" s="7" t="s">
        <v>345</v>
      </c>
      <c r="R35" s="44" t="s">
        <v>63</v>
      </c>
    </row>
    <row r="36" spans="1:18" ht="12" customHeight="1" x14ac:dyDescent="0.2">
      <c r="A36" s="5" t="s">
        <v>64</v>
      </c>
      <c r="B36" s="51" t="s">
        <v>268</v>
      </c>
      <c r="C36" s="25">
        <v>95.219518558701964</v>
      </c>
      <c r="D36" s="54">
        <v>95.278167692673946</v>
      </c>
      <c r="E36" s="24">
        <v>95.317601530039269</v>
      </c>
      <c r="F36" s="67">
        <v>97.439116033318655</v>
      </c>
      <c r="G36" s="54">
        <v>99.636396640922584</v>
      </c>
      <c r="H36" s="54">
        <v>99.882463413122608</v>
      </c>
      <c r="I36" s="64">
        <v>99.608442403884567</v>
      </c>
      <c r="J36" s="25">
        <v>99.269189563969235</v>
      </c>
      <c r="K36" s="54">
        <v>99.453041830118877</v>
      </c>
      <c r="L36" s="54">
        <v>99.323232151194318</v>
      </c>
      <c r="M36" s="54">
        <v>99.356071583459183</v>
      </c>
      <c r="N36" s="54">
        <v>99.356071583459183</v>
      </c>
      <c r="O36" s="59">
        <v>99.356071583459183</v>
      </c>
      <c r="P36" s="30">
        <f t="shared" si="0"/>
        <v>99.268009678690845</v>
      </c>
      <c r="Q36" s="7" t="s">
        <v>346</v>
      </c>
      <c r="R36" s="44" t="s">
        <v>64</v>
      </c>
    </row>
    <row r="37" spans="1:18" ht="12" customHeight="1" x14ac:dyDescent="0.2">
      <c r="A37" s="5" t="s">
        <v>65</v>
      </c>
      <c r="B37" s="51" t="s">
        <v>269</v>
      </c>
      <c r="C37" s="25">
        <v>102.15846958363545</v>
      </c>
      <c r="D37" s="54">
        <v>95.870267845127756</v>
      </c>
      <c r="E37" s="24">
        <v>94.553840068621014</v>
      </c>
      <c r="F37" s="67">
        <v>94.501300430695352</v>
      </c>
      <c r="G37" s="54">
        <v>94.112342059799232</v>
      </c>
      <c r="H37" s="54">
        <v>96.692186659429368</v>
      </c>
      <c r="I37" s="64">
        <v>97.899011919408366</v>
      </c>
      <c r="J37" s="25">
        <v>93.157443861945069</v>
      </c>
      <c r="K37" s="54">
        <v>90.778237920988062</v>
      </c>
      <c r="L37" s="54">
        <v>86.84672260933155</v>
      </c>
      <c r="M37" s="54">
        <v>87.166522190221585</v>
      </c>
      <c r="N37" s="54">
        <v>90.722357690327556</v>
      </c>
      <c r="O37" s="59">
        <v>91.013466639639688</v>
      </c>
      <c r="P37" s="30">
        <f t="shared" si="0"/>
        <v>92.288959198178588</v>
      </c>
      <c r="Q37" s="7" t="s">
        <v>347</v>
      </c>
      <c r="R37" s="44" t="s">
        <v>65</v>
      </c>
    </row>
    <row r="38" spans="1:18" ht="12" customHeight="1" x14ac:dyDescent="0.2">
      <c r="A38" s="5" t="s">
        <v>66</v>
      </c>
      <c r="B38" s="51" t="s">
        <v>270</v>
      </c>
      <c r="C38" s="25">
        <v>101.2959883418159</v>
      </c>
      <c r="D38" s="54">
        <v>98.268930661985479</v>
      </c>
      <c r="E38" s="24">
        <v>95.851554656961753</v>
      </c>
      <c r="F38" s="67">
        <v>101.3865301330387</v>
      </c>
      <c r="G38" s="54">
        <v>96.234044376789669</v>
      </c>
      <c r="H38" s="54">
        <v>97.56949770806817</v>
      </c>
      <c r="I38" s="64">
        <v>97.46562389076486</v>
      </c>
      <c r="J38" s="25">
        <v>98.036184766161995</v>
      </c>
      <c r="K38" s="54">
        <v>98.128378932508213</v>
      </c>
      <c r="L38" s="54">
        <v>97.741678618206478</v>
      </c>
      <c r="M38" s="54">
        <v>99.043739286694162</v>
      </c>
      <c r="N38" s="54">
        <v>99.002999070121263</v>
      </c>
      <c r="O38" s="59">
        <v>97.232243227938511</v>
      </c>
      <c r="P38" s="30">
        <f t="shared" si="0"/>
        <v>98.1840920010292</v>
      </c>
      <c r="Q38" s="7" t="s">
        <v>348</v>
      </c>
      <c r="R38" s="44" t="s">
        <v>66</v>
      </c>
    </row>
    <row r="39" spans="1:18" ht="12" customHeight="1" x14ac:dyDescent="0.2">
      <c r="A39" s="5" t="s">
        <v>67</v>
      </c>
      <c r="B39" s="51" t="s">
        <v>271</v>
      </c>
      <c r="C39" s="25">
        <v>97.582598102143464</v>
      </c>
      <c r="D39" s="54">
        <v>98.998711963199071</v>
      </c>
      <c r="E39" s="24">
        <v>98.998711963199071</v>
      </c>
      <c r="F39" s="67">
        <v>99.199212009662617</v>
      </c>
      <c r="G39" s="54">
        <v>100.09878335274796</v>
      </c>
      <c r="H39" s="54">
        <v>102.20950206369936</v>
      </c>
      <c r="I39" s="64">
        <v>102.20950206369936</v>
      </c>
      <c r="J39" s="25">
        <v>102.04109962902403</v>
      </c>
      <c r="K39" s="54">
        <v>104.27296219390453</v>
      </c>
      <c r="L39" s="54">
        <v>104.00378172456892</v>
      </c>
      <c r="M39" s="54">
        <v>106.12602177645714</v>
      </c>
      <c r="N39" s="54">
        <v>105.34968407124727</v>
      </c>
      <c r="O39" s="59">
        <v>102.07471073645766</v>
      </c>
      <c r="P39" s="30">
        <f t="shared" ref="P39:P70" si="1">AVERAGE(F39:O39)</f>
        <v>102.75852596214688</v>
      </c>
      <c r="Q39" s="7" t="s">
        <v>349</v>
      </c>
      <c r="R39" s="44" t="s">
        <v>67</v>
      </c>
    </row>
    <row r="40" spans="1:18" ht="12" customHeight="1" x14ac:dyDescent="0.2">
      <c r="A40" s="5" t="s">
        <v>68</v>
      </c>
      <c r="B40" s="51" t="s">
        <v>272</v>
      </c>
      <c r="C40" s="25">
        <v>99.852420918663171</v>
      </c>
      <c r="D40" s="54">
        <v>101.17430325939405</v>
      </c>
      <c r="E40" s="24">
        <v>100.63990894041535</v>
      </c>
      <c r="F40" s="67">
        <v>99.797020543592225</v>
      </c>
      <c r="G40" s="54">
        <v>103.1954840788127</v>
      </c>
      <c r="H40" s="54">
        <v>100.04303434671465</v>
      </c>
      <c r="I40" s="64">
        <v>98.858902540950453</v>
      </c>
      <c r="J40" s="25">
        <v>98.751566439999465</v>
      </c>
      <c r="K40" s="54">
        <v>98.828136830869525</v>
      </c>
      <c r="L40" s="54">
        <v>98.634584474168733</v>
      </c>
      <c r="M40" s="54">
        <v>99.063539315572626</v>
      </c>
      <c r="N40" s="54">
        <v>98.689047427726919</v>
      </c>
      <c r="O40" s="59">
        <v>103.51031734869017</v>
      </c>
      <c r="P40" s="30">
        <f t="shared" si="1"/>
        <v>99.937163334709737</v>
      </c>
      <c r="Q40" s="7" t="s">
        <v>350</v>
      </c>
      <c r="R40" s="44" t="s">
        <v>68</v>
      </c>
    </row>
    <row r="41" spans="1:18" ht="12" customHeight="1" x14ac:dyDescent="0.2">
      <c r="A41" s="5" t="s">
        <v>69</v>
      </c>
      <c r="B41" s="51" t="s">
        <v>273</v>
      </c>
      <c r="C41" s="25">
        <v>97.290155328066092</v>
      </c>
      <c r="D41" s="54">
        <v>97.022150517160583</v>
      </c>
      <c r="E41" s="24">
        <v>97.121364077295439</v>
      </c>
      <c r="F41" s="67">
        <v>96.056413786980869</v>
      </c>
      <c r="G41" s="54">
        <v>96.067683636793248</v>
      </c>
      <c r="H41" s="54">
        <v>96.456384729292409</v>
      </c>
      <c r="I41" s="64">
        <v>96.219227259413202</v>
      </c>
      <c r="J41" s="25">
        <v>95.969896966529532</v>
      </c>
      <c r="K41" s="54">
        <v>97.679069011909263</v>
      </c>
      <c r="L41" s="54">
        <v>96.341743140429898</v>
      </c>
      <c r="M41" s="54">
        <v>98.905405901579613</v>
      </c>
      <c r="N41" s="54">
        <v>100.93756099116169</v>
      </c>
      <c r="O41" s="59">
        <v>101.14018293218049</v>
      </c>
      <c r="P41" s="30">
        <f t="shared" si="1"/>
        <v>97.577356835627029</v>
      </c>
      <c r="Q41" s="7" t="s">
        <v>351</v>
      </c>
      <c r="R41" s="44" t="s">
        <v>69</v>
      </c>
    </row>
    <row r="42" spans="1:18" ht="12" customHeight="1" x14ac:dyDescent="0.2">
      <c r="A42" s="5" t="s">
        <v>115</v>
      </c>
      <c r="B42" s="51" t="s">
        <v>274</v>
      </c>
      <c r="C42" s="25">
        <v>101.66878291404909</v>
      </c>
      <c r="D42" s="54">
        <v>101.66878291404909</v>
      </c>
      <c r="E42" s="24">
        <v>102.28303700419335</v>
      </c>
      <c r="F42" s="67">
        <v>102.14487082669454</v>
      </c>
      <c r="G42" s="54">
        <v>101.81745948070031</v>
      </c>
      <c r="H42" s="54">
        <v>102.41719657931827</v>
      </c>
      <c r="I42" s="64">
        <v>100.93301372582874</v>
      </c>
      <c r="J42" s="25">
        <v>100.33496358814509</v>
      </c>
      <c r="K42" s="54">
        <v>101.17664849202764</v>
      </c>
      <c r="L42" s="54">
        <v>100.79803478053408</v>
      </c>
      <c r="M42" s="54">
        <v>100.4858154252663</v>
      </c>
      <c r="N42" s="54">
        <v>100.42395659481132</v>
      </c>
      <c r="O42" s="59">
        <v>99.833270404323855</v>
      </c>
      <c r="P42" s="30">
        <f t="shared" si="1"/>
        <v>101.03652298976502</v>
      </c>
      <c r="Q42" s="7" t="s">
        <v>352</v>
      </c>
      <c r="R42" s="44" t="s">
        <v>115</v>
      </c>
    </row>
    <row r="43" spans="1:18" ht="12" customHeight="1" x14ac:dyDescent="0.2">
      <c r="A43" s="5" t="s">
        <v>70</v>
      </c>
      <c r="B43" s="51" t="s">
        <v>275</v>
      </c>
      <c r="C43" s="25">
        <v>100.32421429871749</v>
      </c>
      <c r="D43" s="54">
        <v>101.30705420748234</v>
      </c>
      <c r="E43" s="24">
        <v>100.7938077954413</v>
      </c>
      <c r="F43" s="67">
        <v>99.14667156906431</v>
      </c>
      <c r="G43" s="54">
        <v>98.910392731273944</v>
      </c>
      <c r="H43" s="54">
        <v>98.162054496396749</v>
      </c>
      <c r="I43" s="64">
        <v>98.313797479683529</v>
      </c>
      <c r="J43" s="25">
        <v>96.133702925538628</v>
      </c>
      <c r="K43" s="54">
        <v>95.84594412571002</v>
      </c>
      <c r="L43" s="54">
        <v>95.855501478162225</v>
      </c>
      <c r="M43" s="54">
        <v>96.504322857120812</v>
      </c>
      <c r="N43" s="54">
        <v>96.078317004589792</v>
      </c>
      <c r="O43" s="59">
        <v>95.904884784828681</v>
      </c>
      <c r="P43" s="30">
        <f t="shared" si="1"/>
        <v>97.085558945236855</v>
      </c>
      <c r="Q43" s="7" t="s">
        <v>353</v>
      </c>
      <c r="R43" s="44" t="s">
        <v>70</v>
      </c>
    </row>
    <row r="44" spans="1:18" ht="12" customHeight="1" x14ac:dyDescent="0.2">
      <c r="A44" s="5" t="s">
        <v>71</v>
      </c>
      <c r="B44" s="51" t="s">
        <v>276</v>
      </c>
      <c r="C44" s="25">
        <v>110.11380486177178</v>
      </c>
      <c r="D44" s="54">
        <v>108.99592789922268</v>
      </c>
      <c r="E44" s="24">
        <v>109.15095082748152</v>
      </c>
      <c r="F44" s="67">
        <v>111.73388282400643</v>
      </c>
      <c r="G44" s="54">
        <v>112.97769692817319</v>
      </c>
      <c r="H44" s="54">
        <v>113.58066281266102</v>
      </c>
      <c r="I44" s="64">
        <v>104.52682143769022</v>
      </c>
      <c r="J44" s="25">
        <v>105.35069953373596</v>
      </c>
      <c r="K44" s="54">
        <v>106.29330379131264</v>
      </c>
      <c r="L44" s="54">
        <v>104.01809698408222</v>
      </c>
      <c r="M44" s="54">
        <v>104.33604987565938</v>
      </c>
      <c r="N44" s="54">
        <v>103.0618312095916</v>
      </c>
      <c r="O44" s="59">
        <v>101.16587305013806</v>
      </c>
      <c r="P44" s="30">
        <f t="shared" si="1"/>
        <v>106.70449184470506</v>
      </c>
      <c r="Q44" s="7" t="s">
        <v>354</v>
      </c>
      <c r="R44" s="44" t="s">
        <v>71</v>
      </c>
    </row>
    <row r="45" spans="1:18" ht="12" customHeight="1" x14ac:dyDescent="0.2">
      <c r="A45" s="5" t="s">
        <v>72</v>
      </c>
      <c r="B45" s="51" t="s">
        <v>277</v>
      </c>
      <c r="C45" s="25">
        <v>99.000922122963289</v>
      </c>
      <c r="D45" s="54">
        <v>97.851901750228564</v>
      </c>
      <c r="E45" s="24">
        <v>98.195902807259728</v>
      </c>
      <c r="F45" s="67">
        <v>98.915793838798848</v>
      </c>
      <c r="G45" s="54">
        <v>99.081295675934697</v>
      </c>
      <c r="H45" s="54">
        <v>98.645276730392453</v>
      </c>
      <c r="I45" s="64">
        <v>97.085879416224046</v>
      </c>
      <c r="J45" s="25">
        <v>96.953544456063057</v>
      </c>
      <c r="K45" s="54">
        <v>98.570653677534324</v>
      </c>
      <c r="L45" s="54">
        <v>99.858666931272651</v>
      </c>
      <c r="M45" s="54">
        <v>99.647794101488529</v>
      </c>
      <c r="N45" s="54">
        <v>99.511969192685186</v>
      </c>
      <c r="O45" s="59">
        <v>99.749942316514222</v>
      </c>
      <c r="P45" s="30">
        <f t="shared" si="1"/>
        <v>98.802081633690804</v>
      </c>
      <c r="Q45" s="7" t="s">
        <v>355</v>
      </c>
      <c r="R45" s="44" t="s">
        <v>72</v>
      </c>
    </row>
    <row r="46" spans="1:18" ht="12" customHeight="1" x14ac:dyDescent="0.2">
      <c r="A46" s="5" t="s">
        <v>73</v>
      </c>
      <c r="B46" s="51" t="s">
        <v>278</v>
      </c>
      <c r="C46" s="25">
        <v>91.144248740316954</v>
      </c>
      <c r="D46" s="54">
        <v>90.640913697397806</v>
      </c>
      <c r="E46" s="24">
        <v>90.359729720591346</v>
      </c>
      <c r="F46" s="67">
        <v>92.188854913923478</v>
      </c>
      <c r="G46" s="54">
        <v>92.512210231939036</v>
      </c>
      <c r="H46" s="54">
        <v>92.709269765964848</v>
      </c>
      <c r="I46" s="64">
        <v>92.774332131827023</v>
      </c>
      <c r="J46" s="25">
        <v>92.347250827398199</v>
      </c>
      <c r="K46" s="54">
        <v>92.446052975239908</v>
      </c>
      <c r="L46" s="54">
        <v>91.495840010617627</v>
      </c>
      <c r="M46" s="54">
        <v>91.90255570223556</v>
      </c>
      <c r="N46" s="54">
        <v>91.792376862021044</v>
      </c>
      <c r="O46" s="59">
        <v>90.847192132108489</v>
      </c>
      <c r="P46" s="30">
        <f t="shared" si="1"/>
        <v>92.101593555327511</v>
      </c>
      <c r="Q46" s="7" t="s">
        <v>356</v>
      </c>
      <c r="R46" s="44" t="s">
        <v>73</v>
      </c>
    </row>
    <row r="47" spans="1:18" ht="12" customHeight="1" x14ac:dyDescent="0.2">
      <c r="A47" s="5" t="s">
        <v>74</v>
      </c>
      <c r="B47" s="51" t="s">
        <v>279</v>
      </c>
      <c r="C47" s="25">
        <v>107.77793886682836</v>
      </c>
      <c r="D47" s="54">
        <v>105.51262904325995</v>
      </c>
      <c r="E47" s="24">
        <v>107.92179524482435</v>
      </c>
      <c r="F47" s="67">
        <v>108.30189633165801</v>
      </c>
      <c r="G47" s="54">
        <v>107.83388679354336</v>
      </c>
      <c r="H47" s="54">
        <v>106.09444333165847</v>
      </c>
      <c r="I47" s="64">
        <v>107.08841462657533</v>
      </c>
      <c r="J47" s="25">
        <v>106.84444449617187</v>
      </c>
      <c r="K47" s="54">
        <v>110.38415870598901</v>
      </c>
      <c r="L47" s="54">
        <v>115.89911163415974</v>
      </c>
      <c r="M47" s="54">
        <v>117.42363011910267</v>
      </c>
      <c r="N47" s="54">
        <v>108.38532331912967</v>
      </c>
      <c r="O47" s="59">
        <v>101.18253868628304</v>
      </c>
      <c r="P47" s="30">
        <f t="shared" si="1"/>
        <v>108.94378480442711</v>
      </c>
      <c r="Q47" s="7" t="s">
        <v>357</v>
      </c>
      <c r="R47" s="44" t="s">
        <v>74</v>
      </c>
    </row>
    <row r="48" spans="1:18" ht="12" customHeight="1" x14ac:dyDescent="0.2">
      <c r="A48" s="5" t="s">
        <v>75</v>
      </c>
      <c r="B48" s="51" t="s">
        <v>280</v>
      </c>
      <c r="C48" s="25">
        <v>99.039017158623707</v>
      </c>
      <c r="D48" s="54">
        <v>99.164122987349714</v>
      </c>
      <c r="E48" s="24">
        <v>99.451843208602284</v>
      </c>
      <c r="F48" s="67">
        <v>97.825901135783369</v>
      </c>
      <c r="G48" s="54">
        <v>97.701302374928005</v>
      </c>
      <c r="H48" s="54">
        <v>97.944355951740462</v>
      </c>
      <c r="I48" s="64">
        <v>97.109604533061685</v>
      </c>
      <c r="J48" s="25">
        <v>97.474983036044833</v>
      </c>
      <c r="K48" s="54">
        <v>97.867403182046445</v>
      </c>
      <c r="L48" s="54">
        <v>97.873667615932789</v>
      </c>
      <c r="M48" s="54">
        <v>98.829558731144033</v>
      </c>
      <c r="N48" s="54">
        <v>98.798253057313332</v>
      </c>
      <c r="O48" s="59">
        <v>99.580068949727263</v>
      </c>
      <c r="P48" s="30">
        <f t="shared" si="1"/>
        <v>98.100509856772234</v>
      </c>
      <c r="Q48" s="7" t="s">
        <v>358</v>
      </c>
      <c r="R48" s="44" t="s">
        <v>75</v>
      </c>
    </row>
    <row r="49" spans="1:18" ht="12" customHeight="1" x14ac:dyDescent="0.2">
      <c r="A49" s="5" t="s">
        <v>116</v>
      </c>
      <c r="B49" s="51" t="s">
        <v>281</v>
      </c>
      <c r="C49" s="25">
        <v>106.17678995080786</v>
      </c>
      <c r="D49" s="54">
        <v>108.31508618616274</v>
      </c>
      <c r="E49" s="24">
        <v>104.63814176781563</v>
      </c>
      <c r="F49" s="67">
        <v>108.33276376101666</v>
      </c>
      <c r="G49" s="54">
        <v>108.75364757385093</v>
      </c>
      <c r="H49" s="54">
        <v>107.61390509843251</v>
      </c>
      <c r="I49" s="64">
        <v>107.27702103062026</v>
      </c>
      <c r="J49" s="25">
        <v>106.44969347378677</v>
      </c>
      <c r="K49" s="54">
        <v>106.46728769223353</v>
      </c>
      <c r="L49" s="54">
        <v>106.23540798941875</v>
      </c>
      <c r="M49" s="54">
        <v>108.55008101689423</v>
      </c>
      <c r="N49" s="54">
        <v>108.52561214577665</v>
      </c>
      <c r="O49" s="59">
        <v>106.85197892085023</v>
      </c>
      <c r="P49" s="30">
        <f t="shared" si="1"/>
        <v>107.50573987028804</v>
      </c>
      <c r="Q49" s="7" t="s">
        <v>359</v>
      </c>
      <c r="R49" s="44" t="s">
        <v>116</v>
      </c>
    </row>
    <row r="50" spans="1:18" ht="12" customHeight="1" x14ac:dyDescent="0.2">
      <c r="A50" s="5" t="s">
        <v>76</v>
      </c>
      <c r="B50" s="51" t="s">
        <v>282</v>
      </c>
      <c r="C50" s="25">
        <v>74.786243405286541</v>
      </c>
      <c r="D50" s="54">
        <v>74.704560010232584</v>
      </c>
      <c r="E50" s="24">
        <v>73.589171383722345</v>
      </c>
      <c r="F50" s="67">
        <v>73.725577515555059</v>
      </c>
      <c r="G50" s="54">
        <v>75.652526914011801</v>
      </c>
      <c r="H50" s="54">
        <v>78.083763152555463</v>
      </c>
      <c r="I50" s="64">
        <v>78.321540013087315</v>
      </c>
      <c r="J50" s="25">
        <v>81.835370849016314</v>
      </c>
      <c r="K50" s="54">
        <v>83.62378517783192</v>
      </c>
      <c r="L50" s="54">
        <v>93.39648567330039</v>
      </c>
      <c r="M50" s="54">
        <v>85.965227867648522</v>
      </c>
      <c r="N50" s="54">
        <v>88.424735620714543</v>
      </c>
      <c r="O50" s="59">
        <v>91.532969050780821</v>
      </c>
      <c r="P50" s="30">
        <f t="shared" si="1"/>
        <v>83.056198183450221</v>
      </c>
      <c r="Q50" s="7" t="s">
        <v>360</v>
      </c>
      <c r="R50" s="44" t="s">
        <v>76</v>
      </c>
    </row>
    <row r="51" spans="1:18" ht="12" customHeight="1" x14ac:dyDescent="0.2">
      <c r="A51" s="5" t="s">
        <v>77</v>
      </c>
      <c r="B51" s="51" t="s">
        <v>283</v>
      </c>
      <c r="C51" s="25">
        <v>97.842345547523962</v>
      </c>
      <c r="D51" s="54">
        <v>98.111906724213185</v>
      </c>
      <c r="E51" s="24">
        <v>96.473769984308447</v>
      </c>
      <c r="F51" s="67">
        <v>94.635216050912064</v>
      </c>
      <c r="G51" s="54">
        <v>93.976452897482346</v>
      </c>
      <c r="H51" s="54">
        <v>93.803892375554213</v>
      </c>
      <c r="I51" s="64">
        <v>94.120502613570977</v>
      </c>
      <c r="J51" s="25">
        <v>93.108359199093755</v>
      </c>
      <c r="K51" s="54">
        <v>93.612888623010633</v>
      </c>
      <c r="L51" s="54">
        <v>94.890029427695893</v>
      </c>
      <c r="M51" s="54">
        <v>93.19463496737778</v>
      </c>
      <c r="N51" s="54">
        <v>92.383434389879</v>
      </c>
      <c r="O51" s="59">
        <v>94.118580291611295</v>
      </c>
      <c r="P51" s="30">
        <f t="shared" si="1"/>
        <v>93.784399083618794</v>
      </c>
      <c r="Q51" s="7" t="s">
        <v>361</v>
      </c>
      <c r="R51" s="44" t="s">
        <v>77</v>
      </c>
    </row>
    <row r="52" spans="1:18" ht="12" customHeight="1" x14ac:dyDescent="0.2">
      <c r="A52" s="5" t="s">
        <v>139</v>
      </c>
      <c r="B52" s="51" t="s">
        <v>284</v>
      </c>
      <c r="C52" s="25">
        <v>100.77943231011648</v>
      </c>
      <c r="D52" s="54">
        <v>100.72026616349901</v>
      </c>
      <c r="E52" s="24">
        <v>100.77943231011648</v>
      </c>
      <c r="F52" s="67">
        <v>98.943461230849834</v>
      </c>
      <c r="G52" s="54">
        <v>101.88563765588674</v>
      </c>
      <c r="H52" s="54">
        <v>100.59103183591456</v>
      </c>
      <c r="I52" s="64">
        <v>102.63003854039994</v>
      </c>
      <c r="J52" s="25">
        <v>100.07237300777918</v>
      </c>
      <c r="K52" s="54">
        <v>101.32037491784931</v>
      </c>
      <c r="L52" s="54">
        <v>100.9398015486729</v>
      </c>
      <c r="M52" s="54">
        <v>100.96897489190229</v>
      </c>
      <c r="N52" s="54">
        <v>100.76511490146977</v>
      </c>
      <c r="O52" s="59">
        <v>99.986347828818083</v>
      </c>
      <c r="P52" s="30">
        <f t="shared" si="1"/>
        <v>100.81031563595425</v>
      </c>
      <c r="Q52" s="7" t="s">
        <v>362</v>
      </c>
      <c r="R52" s="44" t="s">
        <v>139</v>
      </c>
    </row>
    <row r="53" spans="1:18" ht="12" customHeight="1" x14ac:dyDescent="0.2">
      <c r="A53" s="5" t="s">
        <v>140</v>
      </c>
      <c r="B53" s="51" t="s">
        <v>285</v>
      </c>
      <c r="C53" s="25">
        <v>103.7424773013591</v>
      </c>
      <c r="D53" s="54">
        <v>105.2876791324137</v>
      </c>
      <c r="E53" s="24">
        <v>117.06461174298666</v>
      </c>
      <c r="F53" s="67">
        <v>117.36119525770776</v>
      </c>
      <c r="G53" s="54">
        <v>115.68806981979746</v>
      </c>
      <c r="H53" s="54">
        <v>110.0481177712134</v>
      </c>
      <c r="I53" s="64">
        <v>103.42242659375538</v>
      </c>
      <c r="J53" s="25">
        <v>105.93867192037696</v>
      </c>
      <c r="K53" s="54">
        <v>111.677849939236</v>
      </c>
      <c r="L53" s="54">
        <v>100.16837256948065</v>
      </c>
      <c r="M53" s="54">
        <v>102.07364815463235</v>
      </c>
      <c r="N53" s="54">
        <v>95.86178747025572</v>
      </c>
      <c r="O53" s="59">
        <v>91.01508951353901</v>
      </c>
      <c r="P53" s="30">
        <f t="shared" si="1"/>
        <v>105.32552290099947</v>
      </c>
      <c r="Q53" s="7" t="s">
        <v>363</v>
      </c>
      <c r="R53" s="44" t="s">
        <v>140</v>
      </c>
    </row>
    <row r="54" spans="1:18" ht="12" customHeight="1" x14ac:dyDescent="0.2">
      <c r="A54" s="5" t="s">
        <v>78</v>
      </c>
      <c r="B54" s="51" t="s">
        <v>286</v>
      </c>
      <c r="C54" s="25">
        <v>91.769110637447454</v>
      </c>
      <c r="D54" s="54">
        <v>88.536290980395876</v>
      </c>
      <c r="E54" s="24">
        <v>83.012631155702948</v>
      </c>
      <c r="F54" s="67">
        <v>85.640577155761392</v>
      </c>
      <c r="G54" s="54">
        <v>87.788539205982062</v>
      </c>
      <c r="H54" s="54">
        <v>90.007166712793989</v>
      </c>
      <c r="I54" s="64">
        <v>87.348878623199951</v>
      </c>
      <c r="J54" s="25">
        <v>91.570844683746017</v>
      </c>
      <c r="K54" s="54">
        <v>94.213444102578492</v>
      </c>
      <c r="L54" s="54">
        <v>92.312222082055854</v>
      </c>
      <c r="M54" s="54">
        <v>90.349607057669573</v>
      </c>
      <c r="N54" s="54">
        <v>87.739751716965088</v>
      </c>
      <c r="O54" s="59">
        <v>87.087484083062265</v>
      </c>
      <c r="P54" s="30">
        <f t="shared" si="1"/>
        <v>89.40585154238147</v>
      </c>
      <c r="Q54" s="7" t="s">
        <v>364</v>
      </c>
      <c r="R54" s="44" t="s">
        <v>78</v>
      </c>
    </row>
    <row r="55" spans="1:18" ht="12" customHeight="1" x14ac:dyDescent="0.2">
      <c r="A55" s="5" t="s">
        <v>141</v>
      </c>
      <c r="B55" s="51" t="s">
        <v>287</v>
      </c>
      <c r="C55" s="25">
        <v>99.962232154667831</v>
      </c>
      <c r="D55" s="54">
        <v>93.901750280756531</v>
      </c>
      <c r="E55" s="24">
        <v>99.850983980135041</v>
      </c>
      <c r="F55" s="67">
        <v>94.204426156558213</v>
      </c>
      <c r="G55" s="54">
        <v>96.87531323737835</v>
      </c>
      <c r="H55" s="54">
        <v>89.406734444420408</v>
      </c>
      <c r="I55" s="64">
        <v>92.412927014183182</v>
      </c>
      <c r="J55" s="25">
        <v>93.339138605397551</v>
      </c>
      <c r="K55" s="54">
        <v>99.546545170346988</v>
      </c>
      <c r="L55" s="54">
        <v>97.685743235064265</v>
      </c>
      <c r="M55" s="54">
        <v>100.92831128088575</v>
      </c>
      <c r="N55" s="54">
        <v>86.946725841614352</v>
      </c>
      <c r="O55" s="59">
        <v>95.433121382459348</v>
      </c>
      <c r="P55" s="30">
        <f t="shared" si="1"/>
        <v>94.677898636830847</v>
      </c>
      <c r="Q55" s="7" t="s">
        <v>365</v>
      </c>
      <c r="R55" s="44" t="s">
        <v>141</v>
      </c>
    </row>
    <row r="56" spans="1:18" ht="12" customHeight="1" x14ac:dyDescent="0.2">
      <c r="A56" s="5" t="s">
        <v>79</v>
      </c>
      <c r="B56" s="51" t="s">
        <v>288</v>
      </c>
      <c r="C56" s="25">
        <v>97.915338667367095</v>
      </c>
      <c r="D56" s="54">
        <v>97.954236078936376</v>
      </c>
      <c r="E56" s="24">
        <v>98.415711564490991</v>
      </c>
      <c r="F56" s="67">
        <v>99.370949944064847</v>
      </c>
      <c r="G56" s="54">
        <v>97.351827116710581</v>
      </c>
      <c r="H56" s="54">
        <v>96.949486841842827</v>
      </c>
      <c r="I56" s="64">
        <v>97.313364111975446</v>
      </c>
      <c r="J56" s="25">
        <v>97.569615819035391</v>
      </c>
      <c r="K56" s="54">
        <v>99.04908120176178</v>
      </c>
      <c r="L56" s="54">
        <v>97.977273925632375</v>
      </c>
      <c r="M56" s="54">
        <v>96.624453110824788</v>
      </c>
      <c r="N56" s="54">
        <v>96.632957461027061</v>
      </c>
      <c r="O56" s="59">
        <v>96.878064111852211</v>
      </c>
      <c r="P56" s="30">
        <f t="shared" si="1"/>
        <v>97.571707364472744</v>
      </c>
      <c r="Q56" s="7" t="s">
        <v>366</v>
      </c>
      <c r="R56" s="44" t="s">
        <v>79</v>
      </c>
    </row>
    <row r="57" spans="1:18" ht="12" customHeight="1" x14ac:dyDescent="0.2">
      <c r="A57" s="5" t="s">
        <v>80</v>
      </c>
      <c r="B57" s="51" t="s">
        <v>289</v>
      </c>
      <c r="C57" s="25">
        <v>101.1933910302494</v>
      </c>
      <c r="D57" s="54">
        <v>101.49145651004359</v>
      </c>
      <c r="E57" s="24">
        <v>101.49145651004359</v>
      </c>
      <c r="F57" s="67">
        <v>100.61058556551671</v>
      </c>
      <c r="G57" s="54">
        <v>99.882161328744601</v>
      </c>
      <c r="H57" s="54">
        <v>99.882161328744601</v>
      </c>
      <c r="I57" s="64">
        <v>100.24161924605785</v>
      </c>
      <c r="J57" s="25">
        <v>99.877713032729261</v>
      </c>
      <c r="K57" s="54">
        <v>98.669486758650322</v>
      </c>
      <c r="L57" s="54">
        <v>98.067046031536648</v>
      </c>
      <c r="M57" s="54">
        <v>98.550284523652564</v>
      </c>
      <c r="N57" s="54">
        <v>99.877563308612679</v>
      </c>
      <c r="O57" s="59">
        <v>98.550284523652564</v>
      </c>
      <c r="P57" s="30">
        <f t="shared" si="1"/>
        <v>99.420890564789772</v>
      </c>
      <c r="Q57" s="7" t="s">
        <v>367</v>
      </c>
      <c r="R57" s="44" t="s">
        <v>80</v>
      </c>
    </row>
    <row r="58" spans="1:18" ht="12" customHeight="1" x14ac:dyDescent="0.2">
      <c r="A58" s="5" t="s">
        <v>117</v>
      </c>
      <c r="B58" s="51" t="s">
        <v>290</v>
      </c>
      <c r="C58" s="25">
        <v>99.635940541044761</v>
      </c>
      <c r="D58" s="54">
        <v>99.635940541044761</v>
      </c>
      <c r="E58" s="24">
        <v>99.635940541044761</v>
      </c>
      <c r="F58" s="67">
        <v>100</v>
      </c>
      <c r="G58" s="54">
        <v>100</v>
      </c>
      <c r="H58" s="54">
        <v>100</v>
      </c>
      <c r="I58" s="64">
        <v>100</v>
      </c>
      <c r="J58" s="25">
        <v>100</v>
      </c>
      <c r="K58" s="54">
        <v>100</v>
      </c>
      <c r="L58" s="54">
        <v>100</v>
      </c>
      <c r="M58" s="54">
        <v>100</v>
      </c>
      <c r="N58" s="54">
        <v>100</v>
      </c>
      <c r="O58" s="59">
        <v>100</v>
      </c>
      <c r="P58" s="30">
        <f t="shared" si="1"/>
        <v>100</v>
      </c>
      <c r="Q58" s="7" t="s">
        <v>368</v>
      </c>
      <c r="R58" s="44" t="s">
        <v>117</v>
      </c>
    </row>
    <row r="59" spans="1:18" ht="12" customHeight="1" x14ac:dyDescent="0.2">
      <c r="A59" s="5" t="s">
        <v>81</v>
      </c>
      <c r="B59" s="51" t="s">
        <v>291</v>
      </c>
      <c r="C59" s="25">
        <v>103.76696076988058</v>
      </c>
      <c r="D59" s="54">
        <v>107.10558646191927</v>
      </c>
      <c r="E59" s="24">
        <v>103.35402384565133</v>
      </c>
      <c r="F59" s="67">
        <v>102.44998062390607</v>
      </c>
      <c r="G59" s="54">
        <v>110.51167398451132</v>
      </c>
      <c r="H59" s="54">
        <v>113.17180561744394</v>
      </c>
      <c r="I59" s="64">
        <v>107.71855029393646</v>
      </c>
      <c r="J59" s="25">
        <v>104.01012132786303</v>
      </c>
      <c r="K59" s="54">
        <v>112.76654967457253</v>
      </c>
      <c r="L59" s="54">
        <v>114.62545899364602</v>
      </c>
      <c r="M59" s="54">
        <v>106.24424855156332</v>
      </c>
      <c r="N59" s="54">
        <v>106.56327919088551</v>
      </c>
      <c r="O59" s="59">
        <v>98.05724931374327</v>
      </c>
      <c r="P59" s="30">
        <f t="shared" si="1"/>
        <v>107.61189175720713</v>
      </c>
      <c r="Q59" s="7" t="s">
        <v>369</v>
      </c>
      <c r="R59" s="44" t="s">
        <v>81</v>
      </c>
    </row>
    <row r="60" spans="1:18" ht="12" customHeight="1" x14ac:dyDescent="0.2">
      <c r="A60" s="5" t="s">
        <v>82</v>
      </c>
      <c r="B60" s="51" t="s">
        <v>292</v>
      </c>
      <c r="C60" s="25">
        <v>100</v>
      </c>
      <c r="D60" s="54">
        <v>100</v>
      </c>
      <c r="E60" s="24">
        <v>100</v>
      </c>
      <c r="F60" s="67">
        <v>100</v>
      </c>
      <c r="G60" s="54">
        <v>100</v>
      </c>
      <c r="H60" s="54">
        <v>99.826421454717547</v>
      </c>
      <c r="I60" s="64">
        <v>99.470906591756872</v>
      </c>
      <c r="J60" s="25">
        <v>101.40813864029737</v>
      </c>
      <c r="K60" s="54">
        <v>99.470906591756872</v>
      </c>
      <c r="L60" s="54">
        <v>99.470906591756872</v>
      </c>
      <c r="M60" s="54">
        <v>99.470906591756872</v>
      </c>
      <c r="N60" s="54">
        <v>99.470906591756872</v>
      </c>
      <c r="O60" s="59">
        <v>99.470906591756872</v>
      </c>
      <c r="P60" s="30">
        <f t="shared" si="1"/>
        <v>99.805999964555596</v>
      </c>
      <c r="Q60" s="7" t="s">
        <v>370</v>
      </c>
      <c r="R60" s="44" t="s">
        <v>82</v>
      </c>
    </row>
    <row r="61" spans="1:18" ht="12" customHeight="1" x14ac:dyDescent="0.2">
      <c r="A61" s="5" t="s">
        <v>83</v>
      </c>
      <c r="B61" s="51" t="s">
        <v>293</v>
      </c>
      <c r="C61" s="25">
        <v>100.06694110532786</v>
      </c>
      <c r="D61" s="54">
        <v>100.11975167238252</v>
      </c>
      <c r="E61" s="24">
        <v>100.11975167238252</v>
      </c>
      <c r="F61" s="67">
        <v>105.1162732818196</v>
      </c>
      <c r="G61" s="54">
        <v>105.1162732818196</v>
      </c>
      <c r="H61" s="54">
        <v>105.1162732818196</v>
      </c>
      <c r="I61" s="64">
        <v>105.35367009236347</v>
      </c>
      <c r="J61" s="25">
        <v>105.35367009236347</v>
      </c>
      <c r="K61" s="54">
        <v>105.35367009236347</v>
      </c>
      <c r="L61" s="54">
        <v>105.49280150688018</v>
      </c>
      <c r="M61" s="54">
        <v>105.49280150688018</v>
      </c>
      <c r="N61" s="54">
        <v>105.39439366147027</v>
      </c>
      <c r="O61" s="59">
        <v>105.26245556465345</v>
      </c>
      <c r="P61" s="30">
        <f t="shared" si="1"/>
        <v>105.30522823624332</v>
      </c>
      <c r="Q61" s="7" t="s">
        <v>371</v>
      </c>
      <c r="R61" s="44" t="s">
        <v>83</v>
      </c>
    </row>
    <row r="62" spans="1:18" ht="12" customHeight="1" x14ac:dyDescent="0.2">
      <c r="A62" s="5" t="s">
        <v>113</v>
      </c>
      <c r="B62" s="51" t="s">
        <v>294</v>
      </c>
      <c r="C62" s="25">
        <v>97.621508220101305</v>
      </c>
      <c r="D62" s="54">
        <v>97.807890996096063</v>
      </c>
      <c r="E62" s="24">
        <v>99.82618220738523</v>
      </c>
      <c r="F62" s="67">
        <v>95.466169000147985</v>
      </c>
      <c r="G62" s="54">
        <v>93.981287321961105</v>
      </c>
      <c r="H62" s="54">
        <v>94.44937880381093</v>
      </c>
      <c r="I62" s="64">
        <v>95.369785820757741</v>
      </c>
      <c r="J62" s="25">
        <v>95.380619039003804</v>
      </c>
      <c r="K62" s="54">
        <v>95.380619039003804</v>
      </c>
      <c r="L62" s="54">
        <v>95.380619039003804</v>
      </c>
      <c r="M62" s="54">
        <v>101.86106854816535</v>
      </c>
      <c r="N62" s="54">
        <v>100.79912125000203</v>
      </c>
      <c r="O62" s="59">
        <v>98.859908130978496</v>
      </c>
      <c r="P62" s="30">
        <f t="shared" si="1"/>
        <v>96.692857599283499</v>
      </c>
      <c r="Q62" s="7" t="s">
        <v>372</v>
      </c>
      <c r="R62" s="44" t="s">
        <v>113</v>
      </c>
    </row>
    <row r="63" spans="1:18" ht="12" customHeight="1" x14ac:dyDescent="0.2">
      <c r="A63" s="5" t="s">
        <v>114</v>
      </c>
      <c r="B63" s="51" t="s">
        <v>295</v>
      </c>
      <c r="C63" s="25">
        <v>97.685473056514525</v>
      </c>
      <c r="D63" s="54">
        <v>98.566721866980188</v>
      </c>
      <c r="E63" s="24">
        <v>100.29407778489517</v>
      </c>
      <c r="F63" s="67">
        <v>101.937036592521</v>
      </c>
      <c r="G63" s="54">
        <v>101.68975623894343</v>
      </c>
      <c r="H63" s="54">
        <v>104.48970899790389</v>
      </c>
      <c r="I63" s="64">
        <v>103.22932790944446</v>
      </c>
      <c r="J63" s="25">
        <v>102.38460137423469</v>
      </c>
      <c r="K63" s="54">
        <v>100.09155124789915</v>
      </c>
      <c r="L63" s="54">
        <v>100.09155124789915</v>
      </c>
      <c r="M63" s="54">
        <v>102.14408382906035</v>
      </c>
      <c r="N63" s="54">
        <v>103.62495561849705</v>
      </c>
      <c r="O63" s="59">
        <v>102.09190304747793</v>
      </c>
      <c r="P63" s="30">
        <f t="shared" si="1"/>
        <v>102.1774476103881</v>
      </c>
      <c r="Q63" s="7" t="s">
        <v>373</v>
      </c>
      <c r="R63" s="44" t="s">
        <v>114</v>
      </c>
    </row>
    <row r="64" spans="1:18" ht="12" customHeight="1" x14ac:dyDescent="0.2">
      <c r="A64" s="5" t="s">
        <v>84</v>
      </c>
      <c r="B64" s="51" t="s">
        <v>296</v>
      </c>
      <c r="C64" s="25">
        <v>97.677443661090351</v>
      </c>
      <c r="D64" s="54">
        <v>97.677443661090351</v>
      </c>
      <c r="E64" s="24">
        <v>97.677443661090351</v>
      </c>
      <c r="F64" s="67">
        <v>99.6516692505988</v>
      </c>
      <c r="G64" s="54">
        <v>99.6516692505988</v>
      </c>
      <c r="H64" s="54">
        <v>99.6516692505988</v>
      </c>
      <c r="I64" s="64">
        <v>99.6516692505988</v>
      </c>
      <c r="J64" s="25">
        <v>99.6516692505988</v>
      </c>
      <c r="K64" s="54">
        <v>99.6516692505988</v>
      </c>
      <c r="L64" s="54">
        <v>100.3811408400429</v>
      </c>
      <c r="M64" s="54">
        <v>100.85921697586564</v>
      </c>
      <c r="N64" s="54">
        <v>100.85921697586564</v>
      </c>
      <c r="O64" s="59">
        <v>100.85921697586564</v>
      </c>
      <c r="P64" s="30">
        <f t="shared" si="1"/>
        <v>100.08688072712326</v>
      </c>
      <c r="Q64" s="7" t="s">
        <v>374</v>
      </c>
      <c r="R64" s="44" t="s">
        <v>84</v>
      </c>
    </row>
    <row r="65" spans="1:18" ht="12" customHeight="1" x14ac:dyDescent="0.2">
      <c r="A65" s="5" t="s">
        <v>118</v>
      </c>
      <c r="B65" s="51" t="s">
        <v>297</v>
      </c>
      <c r="C65" s="25">
        <v>102.493391977217</v>
      </c>
      <c r="D65" s="54">
        <v>102.87778835982931</v>
      </c>
      <c r="E65" s="24">
        <v>103.11501407760446</v>
      </c>
      <c r="F65" s="67">
        <v>102.45021740081125</v>
      </c>
      <c r="G65" s="54">
        <v>102.4494445186906</v>
      </c>
      <c r="H65" s="54">
        <v>102.49151595697768</v>
      </c>
      <c r="I65" s="64">
        <v>102.84656521804638</v>
      </c>
      <c r="J65" s="25">
        <v>102.84656521804638</v>
      </c>
      <c r="K65" s="54">
        <v>102.67108121236934</v>
      </c>
      <c r="L65" s="54">
        <v>102.84656521804638</v>
      </c>
      <c r="M65" s="54">
        <v>102.84656521804638</v>
      </c>
      <c r="N65" s="54">
        <v>99.127517200994674</v>
      </c>
      <c r="O65" s="59">
        <v>99.31863122959669</v>
      </c>
      <c r="P65" s="30">
        <f t="shared" si="1"/>
        <v>101.98946683916259</v>
      </c>
      <c r="Q65" s="7" t="s">
        <v>375</v>
      </c>
      <c r="R65" s="44" t="s">
        <v>118</v>
      </c>
    </row>
    <row r="66" spans="1:18" ht="12" customHeight="1" x14ac:dyDescent="0.2">
      <c r="A66" s="5" t="s">
        <v>119</v>
      </c>
      <c r="B66" s="51" t="s">
        <v>298</v>
      </c>
      <c r="C66" s="25">
        <v>97.740416982097955</v>
      </c>
      <c r="D66" s="54">
        <v>97.791779730520616</v>
      </c>
      <c r="E66" s="24">
        <v>97.267741242551978</v>
      </c>
      <c r="F66" s="67">
        <v>94.272562960294039</v>
      </c>
      <c r="G66" s="54">
        <v>93.715980023987271</v>
      </c>
      <c r="H66" s="54">
        <v>93.653937828284</v>
      </c>
      <c r="I66" s="64">
        <v>93.242028908242446</v>
      </c>
      <c r="J66" s="25">
        <v>93.193757422488162</v>
      </c>
      <c r="K66" s="54">
        <v>92.952674579162576</v>
      </c>
      <c r="L66" s="54">
        <v>95.905237495958488</v>
      </c>
      <c r="M66" s="54">
        <v>95.830939070678511</v>
      </c>
      <c r="N66" s="54">
        <v>95.86865884147528</v>
      </c>
      <c r="O66" s="59">
        <v>94.814912001883428</v>
      </c>
      <c r="P66" s="30">
        <f t="shared" si="1"/>
        <v>94.345068913245413</v>
      </c>
      <c r="Q66" s="7" t="s">
        <v>376</v>
      </c>
      <c r="R66" s="44" t="s">
        <v>119</v>
      </c>
    </row>
    <row r="67" spans="1:18" ht="12" customHeight="1" x14ac:dyDescent="0.2">
      <c r="A67" s="5" t="s">
        <v>85</v>
      </c>
      <c r="B67" s="51" t="s">
        <v>299</v>
      </c>
      <c r="C67" s="25">
        <v>104.14463844829878</v>
      </c>
      <c r="D67" s="54">
        <v>103.5436348034743</v>
      </c>
      <c r="E67" s="24">
        <v>103.50397299628793</v>
      </c>
      <c r="F67" s="67">
        <v>98.661550635261904</v>
      </c>
      <c r="G67" s="54">
        <v>96.448892324635707</v>
      </c>
      <c r="H67" s="54">
        <v>100.078547573169</v>
      </c>
      <c r="I67" s="64">
        <v>100.23119290066143</v>
      </c>
      <c r="J67" s="25">
        <v>100.96729684916406</v>
      </c>
      <c r="K67" s="54">
        <v>101.47627870991678</v>
      </c>
      <c r="L67" s="54">
        <v>101.67341410559827</v>
      </c>
      <c r="M67" s="54">
        <v>101.66526660978776</v>
      </c>
      <c r="N67" s="54">
        <v>101.60406376889108</v>
      </c>
      <c r="O67" s="59">
        <v>101.83995341475185</v>
      </c>
      <c r="P67" s="30">
        <f t="shared" si="1"/>
        <v>100.46464568918377</v>
      </c>
      <c r="Q67" s="7" t="s">
        <v>377</v>
      </c>
      <c r="R67" s="44" t="s">
        <v>85</v>
      </c>
    </row>
    <row r="68" spans="1:18" ht="12" customHeight="1" x14ac:dyDescent="0.2">
      <c r="A68" s="5" t="s">
        <v>86</v>
      </c>
      <c r="B68" s="51" t="s">
        <v>300</v>
      </c>
      <c r="C68" s="25">
        <v>103.46945339664057</v>
      </c>
      <c r="D68" s="54">
        <v>103.65206690034189</v>
      </c>
      <c r="E68" s="24">
        <v>103.48680684561589</v>
      </c>
      <c r="F68" s="67">
        <v>103.60670906205979</v>
      </c>
      <c r="G68" s="54">
        <v>102.93017748474129</v>
      </c>
      <c r="H68" s="54">
        <v>101.24785226132269</v>
      </c>
      <c r="I68" s="64">
        <v>100.12213840922426</v>
      </c>
      <c r="J68" s="25">
        <v>99.998024212586273</v>
      </c>
      <c r="K68" s="54">
        <v>99.845412310101835</v>
      </c>
      <c r="L68" s="54">
        <v>99.868059407988412</v>
      </c>
      <c r="M68" s="54">
        <v>100.82884343975829</v>
      </c>
      <c r="N68" s="54">
        <v>101.18538103369117</v>
      </c>
      <c r="O68" s="59">
        <v>101.09412310053915</v>
      </c>
      <c r="P68" s="30">
        <f t="shared" si="1"/>
        <v>101.07267207220131</v>
      </c>
      <c r="Q68" s="7" t="s">
        <v>378</v>
      </c>
      <c r="R68" s="44" t="s">
        <v>86</v>
      </c>
    </row>
    <row r="69" spans="1:18" ht="12" customHeight="1" x14ac:dyDescent="0.2">
      <c r="A69" s="5" t="s">
        <v>87</v>
      </c>
      <c r="B69" s="51" t="s">
        <v>301</v>
      </c>
      <c r="C69" s="25">
        <v>100.20153135975274</v>
      </c>
      <c r="D69" s="54">
        <v>100.93908285518782</v>
      </c>
      <c r="E69" s="24">
        <v>103.08770285855577</v>
      </c>
      <c r="F69" s="67">
        <v>105.04796622091408</v>
      </c>
      <c r="G69" s="54">
        <v>99.445621706513904</v>
      </c>
      <c r="H69" s="54">
        <v>103.21853458447119</v>
      </c>
      <c r="I69" s="64">
        <v>104.42089298012067</v>
      </c>
      <c r="J69" s="25">
        <v>102.23187508524872</v>
      </c>
      <c r="K69" s="54">
        <v>105.57504870478162</v>
      </c>
      <c r="L69" s="54">
        <v>99.157925174388012</v>
      </c>
      <c r="M69" s="54">
        <v>99.024812594626766</v>
      </c>
      <c r="N69" s="54">
        <v>101.75440066429069</v>
      </c>
      <c r="O69" s="59">
        <v>102.81500307376639</v>
      </c>
      <c r="P69" s="30">
        <f t="shared" si="1"/>
        <v>102.26920807891219</v>
      </c>
      <c r="Q69" s="7" t="s">
        <v>379</v>
      </c>
      <c r="R69" s="44" t="s">
        <v>87</v>
      </c>
    </row>
    <row r="70" spans="1:18" ht="12" customHeight="1" x14ac:dyDescent="0.2">
      <c r="A70" s="5" t="s">
        <v>88</v>
      </c>
      <c r="B70" s="51" t="s">
        <v>302</v>
      </c>
      <c r="C70" s="25">
        <v>95.358416651364607</v>
      </c>
      <c r="D70" s="54">
        <v>94.314896105477203</v>
      </c>
      <c r="E70" s="24">
        <v>94.109724155526791</v>
      </c>
      <c r="F70" s="67">
        <v>97.134868544339156</v>
      </c>
      <c r="G70" s="54">
        <v>97.47316527986446</v>
      </c>
      <c r="H70" s="54">
        <v>95.642205028496249</v>
      </c>
      <c r="I70" s="64">
        <v>95.530392829537789</v>
      </c>
      <c r="J70" s="25">
        <v>96.853128409683663</v>
      </c>
      <c r="K70" s="54">
        <v>95.021467207696901</v>
      </c>
      <c r="L70" s="54">
        <v>95.24311389721278</v>
      </c>
      <c r="M70" s="54">
        <v>94.367505223296959</v>
      </c>
      <c r="N70" s="54">
        <v>95.377953856489881</v>
      </c>
      <c r="O70" s="59">
        <v>96.914178006385782</v>
      </c>
      <c r="P70" s="30">
        <f t="shared" si="1"/>
        <v>95.955797828300348</v>
      </c>
      <c r="Q70" s="7" t="s">
        <v>380</v>
      </c>
      <c r="R70" s="44" t="s">
        <v>88</v>
      </c>
    </row>
    <row r="71" spans="1:18" ht="12" customHeight="1" x14ac:dyDescent="0.2">
      <c r="A71" s="5" t="s">
        <v>89</v>
      </c>
      <c r="B71" s="51" t="s">
        <v>303</v>
      </c>
      <c r="C71" s="25">
        <v>100.00433240662096</v>
      </c>
      <c r="D71" s="54">
        <v>101.15716156750814</v>
      </c>
      <c r="E71" s="24">
        <v>100.86730588800488</v>
      </c>
      <c r="F71" s="67">
        <v>100.66085572152178</v>
      </c>
      <c r="G71" s="54">
        <v>99.824497097453204</v>
      </c>
      <c r="H71" s="54">
        <v>99.86077027127871</v>
      </c>
      <c r="I71" s="64">
        <v>99.817544780529218</v>
      </c>
      <c r="J71" s="25">
        <v>100.01002136516577</v>
      </c>
      <c r="K71" s="54">
        <v>98.562004334075695</v>
      </c>
      <c r="L71" s="54">
        <v>98.51992968699011</v>
      </c>
      <c r="M71" s="54">
        <v>98.231999871258097</v>
      </c>
      <c r="N71" s="54">
        <v>98.33511580173618</v>
      </c>
      <c r="O71" s="59">
        <v>98.550134793951571</v>
      </c>
      <c r="P71" s="30">
        <f t="shared" ref="P71:P87" si="2">AVERAGE(F71:O71)</f>
        <v>99.237287372396025</v>
      </c>
      <c r="Q71" s="7" t="s">
        <v>381</v>
      </c>
      <c r="R71" s="44" t="s">
        <v>89</v>
      </c>
    </row>
    <row r="72" spans="1:18" ht="12" customHeight="1" x14ac:dyDescent="0.2">
      <c r="A72" s="5" t="s">
        <v>90</v>
      </c>
      <c r="B72" s="51" t="s">
        <v>304</v>
      </c>
      <c r="C72" s="25">
        <v>98.610740807576278</v>
      </c>
      <c r="D72" s="54">
        <v>98.655026646447695</v>
      </c>
      <c r="E72" s="24">
        <v>98.984629815968191</v>
      </c>
      <c r="F72" s="67">
        <v>100.45277142063729</v>
      </c>
      <c r="G72" s="54">
        <v>97.710911939267802</v>
      </c>
      <c r="H72" s="54">
        <v>95.067778117094065</v>
      </c>
      <c r="I72" s="64">
        <v>86.982260162628009</v>
      </c>
      <c r="J72" s="25">
        <v>88.651402439199671</v>
      </c>
      <c r="K72" s="54">
        <v>91.211073124951952</v>
      </c>
      <c r="L72" s="54">
        <v>96.803151666650777</v>
      </c>
      <c r="M72" s="54">
        <v>97.260478982042144</v>
      </c>
      <c r="N72" s="54">
        <v>98.532296892488759</v>
      </c>
      <c r="O72" s="59">
        <v>99.768796758764154</v>
      </c>
      <c r="P72" s="30">
        <f t="shared" si="2"/>
        <v>95.244092150372467</v>
      </c>
      <c r="Q72" s="7" t="s">
        <v>382</v>
      </c>
      <c r="R72" s="44" t="s">
        <v>90</v>
      </c>
    </row>
    <row r="73" spans="1:18" ht="12" customHeight="1" x14ac:dyDescent="0.2">
      <c r="A73" s="5" t="s">
        <v>142</v>
      </c>
      <c r="B73" s="51" t="s">
        <v>305</v>
      </c>
      <c r="C73" s="25">
        <v>104.49710601319762</v>
      </c>
      <c r="D73" s="54">
        <v>108.38387242715216</v>
      </c>
      <c r="E73" s="24">
        <v>101.70948963630605</v>
      </c>
      <c r="F73" s="67">
        <v>101.84174968433044</v>
      </c>
      <c r="G73" s="54">
        <v>104.48457504458138</v>
      </c>
      <c r="H73" s="54">
        <v>104.38980086209091</v>
      </c>
      <c r="I73" s="64">
        <v>104.24585864410612</v>
      </c>
      <c r="J73" s="25">
        <v>104.24585864410612</v>
      </c>
      <c r="K73" s="54">
        <v>104.25593430812326</v>
      </c>
      <c r="L73" s="54">
        <v>105.79485627019965</v>
      </c>
      <c r="M73" s="54">
        <v>101.07646169821831</v>
      </c>
      <c r="N73" s="54">
        <v>96.334343347729273</v>
      </c>
      <c r="O73" s="59">
        <v>95.306164472737663</v>
      </c>
      <c r="P73" s="30">
        <f t="shared" si="2"/>
        <v>102.1975602976223</v>
      </c>
      <c r="Q73" s="7" t="s">
        <v>383</v>
      </c>
      <c r="R73" s="44" t="s">
        <v>142</v>
      </c>
    </row>
    <row r="74" spans="1:18" ht="12" customHeight="1" x14ac:dyDescent="0.2">
      <c r="A74" s="5" t="s">
        <v>91</v>
      </c>
      <c r="B74" s="51" t="s">
        <v>306</v>
      </c>
      <c r="C74" s="25">
        <v>90.955602130040887</v>
      </c>
      <c r="D74" s="54">
        <v>92.2105981357861</v>
      </c>
      <c r="E74" s="24">
        <v>91.424153742636335</v>
      </c>
      <c r="F74" s="67">
        <v>97.519080696626361</v>
      </c>
      <c r="G74" s="54">
        <v>97.011845119951815</v>
      </c>
      <c r="H74" s="54">
        <v>99.056531120280283</v>
      </c>
      <c r="I74" s="64">
        <v>97.707998069992314</v>
      </c>
      <c r="J74" s="25">
        <v>93.720855482709425</v>
      </c>
      <c r="K74" s="54">
        <v>96.792962777793974</v>
      </c>
      <c r="L74" s="54">
        <v>96.552717743898711</v>
      </c>
      <c r="M74" s="54">
        <v>96.513102535200346</v>
      </c>
      <c r="N74" s="54">
        <v>95.478965670455125</v>
      </c>
      <c r="O74" s="59">
        <v>99.597133024633152</v>
      </c>
      <c r="P74" s="30">
        <f t="shared" si="2"/>
        <v>96.995119224154152</v>
      </c>
      <c r="Q74" s="7" t="s">
        <v>384</v>
      </c>
      <c r="R74" s="44" t="s">
        <v>91</v>
      </c>
    </row>
    <row r="75" spans="1:18" ht="12" customHeight="1" x14ac:dyDescent="0.2">
      <c r="A75" s="5" t="s">
        <v>92</v>
      </c>
      <c r="B75" s="51" t="s">
        <v>307</v>
      </c>
      <c r="C75" s="25">
        <v>94.016389697374208</v>
      </c>
      <c r="D75" s="54">
        <v>95.136722197776763</v>
      </c>
      <c r="E75" s="24">
        <v>94.88289493850634</v>
      </c>
      <c r="F75" s="67">
        <v>95.05150942645183</v>
      </c>
      <c r="G75" s="54">
        <v>93.069448517224743</v>
      </c>
      <c r="H75" s="54">
        <v>91.461202627962592</v>
      </c>
      <c r="I75" s="64">
        <v>88.991136688611789</v>
      </c>
      <c r="J75" s="25">
        <v>92.777801399607128</v>
      </c>
      <c r="K75" s="54">
        <v>96.535305302308032</v>
      </c>
      <c r="L75" s="54">
        <v>92.658501080535586</v>
      </c>
      <c r="M75" s="54">
        <v>99.252051939915376</v>
      </c>
      <c r="N75" s="54">
        <v>99.40074512889548</v>
      </c>
      <c r="O75" s="59">
        <v>99.54988451192483</v>
      </c>
      <c r="P75" s="30">
        <f t="shared" si="2"/>
        <v>94.874758662343737</v>
      </c>
      <c r="Q75" s="7" t="s">
        <v>385</v>
      </c>
      <c r="R75" s="44" t="s">
        <v>92</v>
      </c>
    </row>
    <row r="76" spans="1:18" ht="12" customHeight="1" x14ac:dyDescent="0.2">
      <c r="A76" s="5" t="s">
        <v>93</v>
      </c>
      <c r="B76" s="51" t="s">
        <v>308</v>
      </c>
      <c r="C76" s="25">
        <v>107.70474714613083</v>
      </c>
      <c r="D76" s="54">
        <v>100.93165320522324</v>
      </c>
      <c r="E76" s="24">
        <v>97.819126000404637</v>
      </c>
      <c r="F76" s="67">
        <v>96.578102831913426</v>
      </c>
      <c r="G76" s="54">
        <v>95.07896318966543</v>
      </c>
      <c r="H76" s="54">
        <v>98.447475334040973</v>
      </c>
      <c r="I76" s="64">
        <v>99.399683847351184</v>
      </c>
      <c r="J76" s="25">
        <v>98.252822817938878</v>
      </c>
      <c r="K76" s="54">
        <v>98.313160297964515</v>
      </c>
      <c r="L76" s="54">
        <v>96.390526872216682</v>
      </c>
      <c r="M76" s="54">
        <v>92.83006524918963</v>
      </c>
      <c r="N76" s="54">
        <v>93.16187863040561</v>
      </c>
      <c r="O76" s="59">
        <v>92.583237150205747</v>
      </c>
      <c r="P76" s="30">
        <f t="shared" si="2"/>
        <v>96.103591622089198</v>
      </c>
      <c r="Q76" s="7" t="s">
        <v>386</v>
      </c>
      <c r="R76" s="44" t="s">
        <v>93</v>
      </c>
    </row>
    <row r="77" spans="1:18" ht="12" customHeight="1" x14ac:dyDescent="0.2">
      <c r="A77" s="5" t="s">
        <v>94</v>
      </c>
      <c r="B77" s="51" t="s">
        <v>309</v>
      </c>
      <c r="C77" s="25">
        <v>96.244740494569342</v>
      </c>
      <c r="D77" s="54">
        <v>99.738098778254113</v>
      </c>
      <c r="E77" s="24">
        <v>99.738098778254113</v>
      </c>
      <c r="F77" s="67">
        <v>101.1620129096106</v>
      </c>
      <c r="G77" s="54">
        <v>101.1620129096106</v>
      </c>
      <c r="H77" s="54">
        <v>101.1620129096106</v>
      </c>
      <c r="I77" s="64">
        <v>101.1620129096106</v>
      </c>
      <c r="J77" s="25">
        <v>101.1620129096106</v>
      </c>
      <c r="K77" s="54">
        <v>105.20852894751138</v>
      </c>
      <c r="L77" s="54">
        <v>104.46778170427189</v>
      </c>
      <c r="M77" s="54">
        <v>106.76409815831416</v>
      </c>
      <c r="N77" s="54">
        <v>106.76409815831416</v>
      </c>
      <c r="O77" s="59">
        <v>106.76409815831416</v>
      </c>
      <c r="P77" s="30">
        <f t="shared" si="2"/>
        <v>103.57786696747787</v>
      </c>
      <c r="Q77" s="7" t="s">
        <v>387</v>
      </c>
      <c r="R77" s="44" t="s">
        <v>94</v>
      </c>
    </row>
    <row r="78" spans="1:18" ht="12" customHeight="1" x14ac:dyDescent="0.2">
      <c r="A78" s="5" t="s">
        <v>95</v>
      </c>
      <c r="B78" s="51" t="s">
        <v>310</v>
      </c>
      <c r="C78" s="25">
        <v>97.203136086351293</v>
      </c>
      <c r="D78" s="54">
        <v>97.42893888246482</v>
      </c>
      <c r="E78" s="24">
        <v>97.041306028316114</v>
      </c>
      <c r="F78" s="67">
        <v>97.193748461271426</v>
      </c>
      <c r="G78" s="54">
        <v>99.771203599442941</v>
      </c>
      <c r="H78" s="54">
        <v>99.858634409219306</v>
      </c>
      <c r="I78" s="64">
        <v>99.872241895547916</v>
      </c>
      <c r="J78" s="25">
        <v>99.904181421660851</v>
      </c>
      <c r="K78" s="54">
        <v>99.916148700812855</v>
      </c>
      <c r="L78" s="54">
        <v>100.00799317872426</v>
      </c>
      <c r="M78" s="54">
        <v>99.916862825040482</v>
      </c>
      <c r="N78" s="54">
        <v>99.894697175065559</v>
      </c>
      <c r="O78" s="59">
        <v>99.725531127769258</v>
      </c>
      <c r="P78" s="30">
        <f t="shared" si="2"/>
        <v>99.606124279455486</v>
      </c>
      <c r="Q78" s="7" t="s">
        <v>388</v>
      </c>
      <c r="R78" s="44" t="s">
        <v>95</v>
      </c>
    </row>
    <row r="79" spans="1:18" ht="12" customHeight="1" x14ac:dyDescent="0.2">
      <c r="A79" s="5" t="s">
        <v>96</v>
      </c>
      <c r="B79" s="51" t="s">
        <v>311</v>
      </c>
      <c r="C79" s="25">
        <v>100.5709229802187</v>
      </c>
      <c r="D79" s="54">
        <v>101.70477742895316</v>
      </c>
      <c r="E79" s="24">
        <v>101.86558947393942</v>
      </c>
      <c r="F79" s="67">
        <v>102.60148647486859</v>
      </c>
      <c r="G79" s="54">
        <v>102.53953417040323</v>
      </c>
      <c r="H79" s="54">
        <v>102.35164300101106</v>
      </c>
      <c r="I79" s="64">
        <v>103.46169746540221</v>
      </c>
      <c r="J79" s="25">
        <v>101.5226506352423</v>
      </c>
      <c r="K79" s="54">
        <v>102.10089356856294</v>
      </c>
      <c r="L79" s="54">
        <v>101.68475131641839</v>
      </c>
      <c r="M79" s="54">
        <v>102.36962051620398</v>
      </c>
      <c r="N79" s="54">
        <v>100.85416696906506</v>
      </c>
      <c r="O79" s="59">
        <v>101.26663761631103</v>
      </c>
      <c r="P79" s="30">
        <f t="shared" si="2"/>
        <v>102.07530817334887</v>
      </c>
      <c r="Q79" s="7" t="s">
        <v>389</v>
      </c>
      <c r="R79" s="44" t="s">
        <v>96</v>
      </c>
    </row>
    <row r="80" spans="1:18" ht="12" customHeight="1" x14ac:dyDescent="0.2">
      <c r="A80" s="5" t="s">
        <v>97</v>
      </c>
      <c r="B80" s="51" t="s">
        <v>312</v>
      </c>
      <c r="C80" s="25">
        <v>95.366435571628173</v>
      </c>
      <c r="D80" s="54">
        <v>95.47646957363709</v>
      </c>
      <c r="E80" s="24">
        <v>94.106607347765532</v>
      </c>
      <c r="F80" s="67">
        <v>94.465050085782153</v>
      </c>
      <c r="G80" s="54">
        <v>94.927661017592484</v>
      </c>
      <c r="H80" s="54">
        <v>96.55131428985851</v>
      </c>
      <c r="I80" s="64">
        <v>96.150717217827861</v>
      </c>
      <c r="J80" s="25">
        <v>96.27864344956663</v>
      </c>
      <c r="K80" s="54">
        <v>97.062057695163688</v>
      </c>
      <c r="L80" s="54">
        <v>97.295721197708573</v>
      </c>
      <c r="M80" s="54">
        <v>97.077542443507497</v>
      </c>
      <c r="N80" s="54">
        <v>96.761024770164482</v>
      </c>
      <c r="O80" s="59">
        <v>97.370295629611817</v>
      </c>
      <c r="P80" s="30">
        <f t="shared" si="2"/>
        <v>96.39400277967836</v>
      </c>
      <c r="Q80" s="7" t="s">
        <v>390</v>
      </c>
      <c r="R80" s="44" t="s">
        <v>97</v>
      </c>
    </row>
    <row r="81" spans="1:18" ht="12" customHeight="1" x14ac:dyDescent="0.2">
      <c r="A81" s="5" t="s">
        <v>98</v>
      </c>
      <c r="B81" s="51" t="s">
        <v>313</v>
      </c>
      <c r="C81" s="25">
        <v>94.358030165656714</v>
      </c>
      <c r="D81" s="54">
        <v>104.25948879432296</v>
      </c>
      <c r="E81" s="24">
        <v>104.68873400974023</v>
      </c>
      <c r="F81" s="67">
        <v>104.06923575965345</v>
      </c>
      <c r="G81" s="54">
        <v>104.67357904055881</v>
      </c>
      <c r="H81" s="54">
        <v>104.41028618928551</v>
      </c>
      <c r="I81" s="64">
        <v>105.88199036165315</v>
      </c>
      <c r="J81" s="25">
        <v>104.38396591554149</v>
      </c>
      <c r="K81" s="54">
        <v>105.66000212887722</v>
      </c>
      <c r="L81" s="54">
        <v>104.81341983150463</v>
      </c>
      <c r="M81" s="54">
        <v>106.29907811158633</v>
      </c>
      <c r="N81" s="54">
        <v>106.32544858711115</v>
      </c>
      <c r="O81" s="59">
        <v>105.33908457598106</v>
      </c>
      <c r="P81" s="30">
        <f t="shared" si="2"/>
        <v>105.1856090501753</v>
      </c>
      <c r="Q81" s="7" t="s">
        <v>391</v>
      </c>
      <c r="R81" s="44" t="s">
        <v>98</v>
      </c>
    </row>
    <row r="82" spans="1:18" ht="12" customHeight="1" x14ac:dyDescent="0.2">
      <c r="A82" s="5" t="s">
        <v>99</v>
      </c>
      <c r="B82" s="51" t="s">
        <v>314</v>
      </c>
      <c r="C82" s="25">
        <v>99.691403708042799</v>
      </c>
      <c r="D82" s="54">
        <v>99.582493755010077</v>
      </c>
      <c r="E82" s="24">
        <v>99.250806842638937</v>
      </c>
      <c r="F82" s="67">
        <v>99.76862010600523</v>
      </c>
      <c r="G82" s="54">
        <v>99.474864040709292</v>
      </c>
      <c r="H82" s="54">
        <v>99.37233809141496</v>
      </c>
      <c r="I82" s="64">
        <v>99.216465711547613</v>
      </c>
      <c r="J82" s="25">
        <v>98.887549231194086</v>
      </c>
      <c r="K82" s="54">
        <v>98.654278242911076</v>
      </c>
      <c r="L82" s="54">
        <v>98.739914743768253</v>
      </c>
      <c r="M82" s="54">
        <v>98.492702934707623</v>
      </c>
      <c r="N82" s="54">
        <v>99.363508790830821</v>
      </c>
      <c r="O82" s="59">
        <v>99.578517131534483</v>
      </c>
      <c r="P82" s="30">
        <f t="shared" si="2"/>
        <v>99.154875902462351</v>
      </c>
      <c r="Q82" s="7" t="s">
        <v>392</v>
      </c>
      <c r="R82" s="44" t="s">
        <v>99</v>
      </c>
    </row>
    <row r="83" spans="1:18" ht="12" customHeight="1" x14ac:dyDescent="0.2">
      <c r="A83" s="5" t="s">
        <v>100</v>
      </c>
      <c r="B83" s="51" t="s">
        <v>220</v>
      </c>
      <c r="C83" s="25">
        <v>92.971831145039857</v>
      </c>
      <c r="D83" s="54">
        <v>92.781926310011727</v>
      </c>
      <c r="E83" s="24">
        <v>93.421767559967577</v>
      </c>
      <c r="F83" s="67">
        <v>92.994686425810215</v>
      </c>
      <c r="G83" s="54">
        <v>93.319394977988381</v>
      </c>
      <c r="H83" s="54">
        <v>96.989007313781258</v>
      </c>
      <c r="I83" s="64">
        <v>98.882070859295283</v>
      </c>
      <c r="J83" s="25">
        <v>98.821468560436927</v>
      </c>
      <c r="K83" s="54">
        <v>98.570969717984653</v>
      </c>
      <c r="L83" s="54">
        <v>99.094667210742983</v>
      </c>
      <c r="M83" s="54">
        <v>99.406046803263763</v>
      </c>
      <c r="N83" s="54">
        <v>101.61555126333268</v>
      </c>
      <c r="O83" s="59">
        <v>104.35784534154719</v>
      </c>
      <c r="P83" s="30">
        <f t="shared" si="2"/>
        <v>98.405170847418319</v>
      </c>
      <c r="Q83" s="7" t="s">
        <v>393</v>
      </c>
      <c r="R83" s="44" t="s">
        <v>100</v>
      </c>
    </row>
    <row r="84" spans="1:18" ht="12" customHeight="1" x14ac:dyDescent="0.2">
      <c r="A84" s="5" t="s">
        <v>121</v>
      </c>
      <c r="B84" s="51" t="s">
        <v>315</v>
      </c>
      <c r="C84" s="25">
        <v>104.07363652642563</v>
      </c>
      <c r="D84" s="54">
        <v>99.891712748675658</v>
      </c>
      <c r="E84" s="24">
        <v>99.90156310459605</v>
      </c>
      <c r="F84" s="67">
        <v>99.903071409533311</v>
      </c>
      <c r="G84" s="54">
        <v>99.865382320328578</v>
      </c>
      <c r="H84" s="54">
        <v>99.850627201550864</v>
      </c>
      <c r="I84" s="64">
        <v>99.960128391079863</v>
      </c>
      <c r="J84" s="25">
        <v>99.991240778127604</v>
      </c>
      <c r="K84" s="54">
        <v>99.973420211967053</v>
      </c>
      <c r="L84" s="54">
        <v>102.82460516502103</v>
      </c>
      <c r="M84" s="54">
        <v>102.77552422741259</v>
      </c>
      <c r="N84" s="54">
        <v>102.77419911759604</v>
      </c>
      <c r="O84" s="59">
        <v>102.7330223908544</v>
      </c>
      <c r="P84" s="30">
        <f t="shared" si="2"/>
        <v>101.06512212134714</v>
      </c>
      <c r="Q84" s="7" t="s">
        <v>394</v>
      </c>
      <c r="R84" s="44" t="s">
        <v>121</v>
      </c>
    </row>
    <row r="85" spans="1:18" ht="12" customHeight="1" x14ac:dyDescent="0.2">
      <c r="A85" s="5" t="s">
        <v>101</v>
      </c>
      <c r="B85" s="51" t="s">
        <v>316</v>
      </c>
      <c r="C85" s="25">
        <v>100.19577622737611</v>
      </c>
      <c r="D85" s="54">
        <v>100.20016013271228</v>
      </c>
      <c r="E85" s="24">
        <v>100.18700956741671</v>
      </c>
      <c r="F85" s="67">
        <v>99.586855491560058</v>
      </c>
      <c r="G85" s="54">
        <v>99.749727895587597</v>
      </c>
      <c r="H85" s="54">
        <v>99.75157080927292</v>
      </c>
      <c r="I85" s="64">
        <v>100.1502091692295</v>
      </c>
      <c r="J85" s="25">
        <v>99.967691293751187</v>
      </c>
      <c r="K85" s="54">
        <v>99.966046177909405</v>
      </c>
      <c r="L85" s="54">
        <v>99.796178696452344</v>
      </c>
      <c r="M85" s="54">
        <v>100.03276147939191</v>
      </c>
      <c r="N85" s="54">
        <v>99.908857772440726</v>
      </c>
      <c r="O85" s="59">
        <v>99.618845932767982</v>
      </c>
      <c r="P85" s="30">
        <f t="shared" si="2"/>
        <v>99.852874471836344</v>
      </c>
      <c r="Q85" s="7" t="s">
        <v>395</v>
      </c>
      <c r="R85" s="44" t="s">
        <v>101</v>
      </c>
    </row>
    <row r="86" spans="1:18" ht="12" customHeight="1" x14ac:dyDescent="0.2">
      <c r="A86" s="5" t="s">
        <v>102</v>
      </c>
      <c r="B86" s="51" t="s">
        <v>317</v>
      </c>
      <c r="C86" s="25">
        <v>98.978436981494013</v>
      </c>
      <c r="D86" s="54">
        <v>100.43701366222102</v>
      </c>
      <c r="E86" s="24">
        <v>100.57725094851494</v>
      </c>
      <c r="F86" s="67">
        <v>100.36642210574249</v>
      </c>
      <c r="G86" s="54">
        <v>101.07589754182591</v>
      </c>
      <c r="H86" s="54">
        <v>100.28690779206022</v>
      </c>
      <c r="I86" s="64">
        <v>98.325926664407632</v>
      </c>
      <c r="J86" s="25">
        <v>98.058820694270807</v>
      </c>
      <c r="K86" s="54">
        <v>100.41292198276285</v>
      </c>
      <c r="L86" s="54">
        <v>101.03996321552948</v>
      </c>
      <c r="M86" s="54">
        <v>100.10430261940012</v>
      </c>
      <c r="N86" s="54">
        <v>99.870102567973532</v>
      </c>
      <c r="O86" s="59">
        <v>100.31937152334851</v>
      </c>
      <c r="P86" s="30">
        <f t="shared" si="2"/>
        <v>99.98606367073215</v>
      </c>
      <c r="Q86" s="7" t="s">
        <v>396</v>
      </c>
      <c r="R86" s="44" t="s">
        <v>102</v>
      </c>
    </row>
    <row r="87" spans="1:18" ht="12" customHeight="1" thickBot="1" x14ac:dyDescent="0.25">
      <c r="A87" s="43" t="s">
        <v>120</v>
      </c>
      <c r="B87" s="52" t="s">
        <v>221</v>
      </c>
      <c r="C87" s="26">
        <v>99.317479812812792</v>
      </c>
      <c r="D87" s="27">
        <v>102.16042581798644</v>
      </c>
      <c r="E87" s="27">
        <v>102.30483744169176</v>
      </c>
      <c r="F87" s="68">
        <v>101.61045766709111</v>
      </c>
      <c r="G87" s="27">
        <v>107.06738609603104</v>
      </c>
      <c r="H87" s="27">
        <v>109.37859318286031</v>
      </c>
      <c r="I87" s="65">
        <v>101.09520460673569</v>
      </c>
      <c r="J87" s="26">
        <v>105.14132521732927</v>
      </c>
      <c r="K87" s="27">
        <v>101.91293666498838</v>
      </c>
      <c r="L87" s="27">
        <v>111.2173444493161</v>
      </c>
      <c r="M87" s="27">
        <v>102.52164728572428</v>
      </c>
      <c r="N87" s="27">
        <v>107.42311775722845</v>
      </c>
      <c r="O87" s="60">
        <v>105.36763243285654</v>
      </c>
      <c r="P87" s="31">
        <f t="shared" si="2"/>
        <v>105.2735645360161</v>
      </c>
      <c r="Q87" s="52" t="s">
        <v>239</v>
      </c>
      <c r="R87" s="45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J5:P5"/>
    <mergeCell ref="C5:E5"/>
    <mergeCell ref="F5:I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6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R80"/>
  <sheetViews>
    <sheetView zoomScaleNormal="10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6" customWidth="1"/>
  </cols>
  <sheetData>
    <row r="1" spans="1:18" s="41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49"/>
    </row>
    <row r="3" spans="1:18" ht="12" customHeight="1" thickBot="1" x14ac:dyDescent="0.25">
      <c r="A3" s="11" t="s">
        <v>0</v>
      </c>
      <c r="I3" s="19"/>
      <c r="J3" s="20"/>
      <c r="Q3" s="1"/>
      <c r="R3" s="47" t="s">
        <v>112</v>
      </c>
    </row>
    <row r="4" spans="1:18" ht="15" customHeight="1" thickTop="1" x14ac:dyDescent="0.2">
      <c r="A4" s="77" t="s">
        <v>1</v>
      </c>
      <c r="B4" s="74" t="s">
        <v>126</v>
      </c>
      <c r="C4" s="80" t="s">
        <v>137</v>
      </c>
      <c r="D4" s="81"/>
      <c r="E4" s="81"/>
      <c r="F4" s="81"/>
      <c r="G4" s="81"/>
      <c r="H4" s="81"/>
      <c r="I4" s="82"/>
      <c r="J4" s="80" t="s">
        <v>138</v>
      </c>
      <c r="K4" s="97"/>
      <c r="L4" s="97"/>
      <c r="M4" s="97"/>
      <c r="N4" s="97"/>
      <c r="O4" s="97"/>
      <c r="P4" s="98"/>
      <c r="Q4" s="74" t="s">
        <v>127</v>
      </c>
      <c r="R4" s="74" t="s">
        <v>1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33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101.32450718654286</v>
      </c>
      <c r="D7" s="28">
        <v>101.30256694866095</v>
      </c>
      <c r="E7" s="28">
        <v>100.96044104751529</v>
      </c>
      <c r="F7" s="66">
        <v>100.8769306340489</v>
      </c>
      <c r="G7" s="28">
        <v>100.52524877349471</v>
      </c>
      <c r="H7" s="28">
        <v>99.567504099639052</v>
      </c>
      <c r="I7" s="69">
        <v>98.102510989971066</v>
      </c>
      <c r="J7" s="35">
        <v>98.355657432692581</v>
      </c>
      <c r="K7" s="28">
        <v>98.625489101940019</v>
      </c>
      <c r="L7" s="28">
        <v>99.242795734814052</v>
      </c>
      <c r="M7" s="28">
        <v>99.425962868444415</v>
      </c>
      <c r="N7" s="28">
        <v>98.94371936509927</v>
      </c>
      <c r="O7" s="58">
        <v>98.668937669283778</v>
      </c>
      <c r="P7" s="32">
        <f t="shared" ref="P7:P38" si="0">AVERAGE(F7:O7)</f>
        <v>99.23347566694278</v>
      </c>
      <c r="Q7" s="2" t="s">
        <v>5</v>
      </c>
      <c r="R7" s="48"/>
    </row>
    <row r="8" spans="1:18" ht="12" customHeight="1" x14ac:dyDescent="0.2">
      <c r="A8" s="5" t="s">
        <v>41</v>
      </c>
      <c r="B8" s="51" t="s">
        <v>240</v>
      </c>
      <c r="C8" s="25">
        <v>121.61515687251445</v>
      </c>
      <c r="D8" s="54">
        <v>122.82257527848282</v>
      </c>
      <c r="E8" s="24">
        <v>125.70498078801386</v>
      </c>
      <c r="F8" s="67">
        <v>122.89829875969315</v>
      </c>
      <c r="G8" s="54">
        <v>122.35062523941563</v>
      </c>
      <c r="H8" s="54">
        <v>125.69539558235242</v>
      </c>
      <c r="I8" s="64">
        <v>119.67262400929941</v>
      </c>
      <c r="J8" s="25">
        <v>114.14027961215125</v>
      </c>
      <c r="K8" s="54">
        <v>112.91731120182665</v>
      </c>
      <c r="L8" s="54">
        <v>109.99829384339637</v>
      </c>
      <c r="M8" s="54">
        <v>110.4304528075461</v>
      </c>
      <c r="N8" s="54">
        <v>108.34784262838831</v>
      </c>
      <c r="O8" s="59">
        <v>104.03456530764831</v>
      </c>
      <c r="P8" s="30">
        <f t="shared" si="0"/>
        <v>115.04856889917176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100.94531974316162</v>
      </c>
      <c r="D9" s="54">
        <v>95.93396516051159</v>
      </c>
      <c r="E9" s="24">
        <v>98.967969259276757</v>
      </c>
      <c r="F9" s="67">
        <v>95.363894511447953</v>
      </c>
      <c r="G9" s="54">
        <v>95.546451416400728</v>
      </c>
      <c r="H9" s="54">
        <v>96.765163317560081</v>
      </c>
      <c r="I9" s="64">
        <v>96.915214140003059</v>
      </c>
      <c r="J9" s="25">
        <v>100.71598549093481</v>
      </c>
      <c r="K9" s="54">
        <v>100.77941519177223</v>
      </c>
      <c r="L9" s="54">
        <v>100.97700456079994</v>
      </c>
      <c r="M9" s="54">
        <v>101.21569232043275</v>
      </c>
      <c r="N9" s="54">
        <v>98.755383774079249</v>
      </c>
      <c r="O9" s="59">
        <v>99.679001319465428</v>
      </c>
      <c r="P9" s="30">
        <f t="shared" si="0"/>
        <v>98.671320604289633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103.39646291334461</v>
      </c>
      <c r="D10" s="54">
        <v>106.78948077251741</v>
      </c>
      <c r="E10" s="24">
        <v>106.70840805080047</v>
      </c>
      <c r="F10" s="67">
        <v>105.25771178193799</v>
      </c>
      <c r="G10" s="54">
        <v>105.1061769498484</v>
      </c>
      <c r="H10" s="54">
        <v>106.43322853690894</v>
      </c>
      <c r="I10" s="64">
        <v>101.88620604308943</v>
      </c>
      <c r="J10" s="25">
        <v>104.15779029373827</v>
      </c>
      <c r="K10" s="54">
        <v>106.37265097372807</v>
      </c>
      <c r="L10" s="54">
        <v>107.51219885844432</v>
      </c>
      <c r="M10" s="54">
        <v>107.50190960608248</v>
      </c>
      <c r="N10" s="54">
        <v>106.34168192966483</v>
      </c>
      <c r="O10" s="59">
        <v>105.58107976207465</v>
      </c>
      <c r="P10" s="30">
        <f t="shared" si="0"/>
        <v>105.61506347355173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120.97956967730354</v>
      </c>
      <c r="D11" s="54">
        <v>119.71250616250531</v>
      </c>
      <c r="E11" s="24">
        <v>120.418481547315</v>
      </c>
      <c r="F11" s="67">
        <v>119.85074548352542</v>
      </c>
      <c r="G11" s="54">
        <v>119.85074548352542</v>
      </c>
      <c r="H11" s="54">
        <v>120.52084475944488</v>
      </c>
      <c r="I11" s="64">
        <v>119.85074548352542</v>
      </c>
      <c r="J11" s="25">
        <v>118.91260649723833</v>
      </c>
      <c r="K11" s="54">
        <v>118.24250722131885</v>
      </c>
      <c r="L11" s="54">
        <v>116.23220939356064</v>
      </c>
      <c r="M11" s="54">
        <v>116.23220939356064</v>
      </c>
      <c r="N11" s="54">
        <v>116.76828881429631</v>
      </c>
      <c r="O11" s="59">
        <v>117.7064278005834</v>
      </c>
      <c r="P11" s="30">
        <f t="shared" si="0"/>
        <v>118.41673303305795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125.65078966182334</v>
      </c>
      <c r="D12" s="54">
        <v>125.87953808527043</v>
      </c>
      <c r="E12" s="24">
        <v>125.71336030867222</v>
      </c>
      <c r="F12" s="67">
        <v>125.88941623505849</v>
      </c>
      <c r="G12" s="54">
        <v>126.12008497029393</v>
      </c>
      <c r="H12" s="54">
        <v>126.67476178246991</v>
      </c>
      <c r="I12" s="64">
        <v>126.47433908083859</v>
      </c>
      <c r="J12" s="25">
        <v>126.79630852299736</v>
      </c>
      <c r="K12" s="54">
        <v>127.85023196056036</v>
      </c>
      <c r="L12" s="54">
        <v>127.90946203486341</v>
      </c>
      <c r="M12" s="54">
        <v>127.76390032112462</v>
      </c>
      <c r="N12" s="54">
        <v>127.40633147994311</v>
      </c>
      <c r="O12" s="59">
        <v>127.43410792833591</v>
      </c>
      <c r="P12" s="30">
        <f t="shared" si="0"/>
        <v>127.03189443164857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114.33827527585051</v>
      </c>
      <c r="D13" s="54">
        <v>115.93168967010357</v>
      </c>
      <c r="E13" s="24">
        <v>116.6514155154421</v>
      </c>
      <c r="F13" s="67">
        <v>114.14819642641392</v>
      </c>
      <c r="G13" s="54">
        <v>113.82912135960454</v>
      </c>
      <c r="H13" s="54">
        <v>112.11861632048365</v>
      </c>
      <c r="I13" s="64">
        <v>111.37993329462634</v>
      </c>
      <c r="J13" s="25">
        <v>112.00060703815188</v>
      </c>
      <c r="K13" s="54">
        <v>111.90865362858396</v>
      </c>
      <c r="L13" s="54">
        <v>111.89324579418795</v>
      </c>
      <c r="M13" s="54">
        <v>111.85964471660155</v>
      </c>
      <c r="N13" s="54">
        <v>112.5351685302175</v>
      </c>
      <c r="O13" s="59">
        <v>113.02880699616314</v>
      </c>
      <c r="P13" s="30">
        <f t="shared" si="0"/>
        <v>112.47019941050344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124.72401034380788</v>
      </c>
      <c r="D14" s="54">
        <v>125.00837477740137</v>
      </c>
      <c r="E14" s="24">
        <v>127.81412225683664</v>
      </c>
      <c r="F14" s="67">
        <v>132.1869595692043</v>
      </c>
      <c r="G14" s="54">
        <v>126.02225960238955</v>
      </c>
      <c r="H14" s="54">
        <v>121.48311980661892</v>
      </c>
      <c r="I14" s="64">
        <v>116.95618946257818</v>
      </c>
      <c r="J14" s="25">
        <v>118.29791073223822</v>
      </c>
      <c r="K14" s="54">
        <v>118.78706423332717</v>
      </c>
      <c r="L14" s="54">
        <v>120.59538260253126</v>
      </c>
      <c r="M14" s="54">
        <v>119.63963200189825</v>
      </c>
      <c r="N14" s="54">
        <v>119.84731967887102</v>
      </c>
      <c r="O14" s="59">
        <v>122.0867215201916</v>
      </c>
      <c r="P14" s="30">
        <f t="shared" si="0"/>
        <v>121.59025592098483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97.169311024475007</v>
      </c>
      <c r="D15" s="54">
        <v>95.423030483628835</v>
      </c>
      <c r="E15" s="24">
        <v>96.339573054049012</v>
      </c>
      <c r="F15" s="67">
        <v>98.382626970958839</v>
      </c>
      <c r="G15" s="54">
        <v>100.70817180361564</v>
      </c>
      <c r="H15" s="54">
        <v>104.27967167027587</v>
      </c>
      <c r="I15" s="64">
        <v>98.110530899736403</v>
      </c>
      <c r="J15" s="25">
        <v>96.28437132567359</v>
      </c>
      <c r="K15" s="54">
        <v>98.883186884909833</v>
      </c>
      <c r="L15" s="54">
        <v>96.634514519050413</v>
      </c>
      <c r="M15" s="54">
        <v>94.527495885840239</v>
      </c>
      <c r="N15" s="54">
        <v>94.209179206424594</v>
      </c>
      <c r="O15" s="59">
        <v>95.959677068357394</v>
      </c>
      <c r="P15" s="30">
        <f t="shared" si="0"/>
        <v>97.797942623484275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98.072936028482957</v>
      </c>
      <c r="D16" s="54">
        <v>97.917116510524622</v>
      </c>
      <c r="E16" s="24">
        <v>98.072936028482957</v>
      </c>
      <c r="F16" s="67">
        <v>97.581428612384443</v>
      </c>
      <c r="G16" s="54">
        <v>97.759852830856886</v>
      </c>
      <c r="H16" s="54">
        <v>97.759852830856886</v>
      </c>
      <c r="I16" s="64">
        <v>97.728688927265281</v>
      </c>
      <c r="J16" s="25">
        <v>97.635197216490141</v>
      </c>
      <c r="K16" s="54">
        <v>97.635197216490141</v>
      </c>
      <c r="L16" s="54">
        <v>97.635197216490141</v>
      </c>
      <c r="M16" s="54">
        <v>97.635197216490141</v>
      </c>
      <c r="N16" s="54">
        <v>97.635197216490141</v>
      </c>
      <c r="O16" s="59">
        <v>97.479377698531835</v>
      </c>
      <c r="P16" s="30">
        <f t="shared" si="0"/>
        <v>97.648518698234597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97.159792985804927</v>
      </c>
      <c r="D17" s="54">
        <v>96.731078305847618</v>
      </c>
      <c r="E17" s="24">
        <v>97.240400009040528</v>
      </c>
      <c r="F17" s="67">
        <v>98.578985069469439</v>
      </c>
      <c r="G17" s="54">
        <v>102.65242280306768</v>
      </c>
      <c r="H17" s="54">
        <v>103.84837638544555</v>
      </c>
      <c r="I17" s="64">
        <v>106.33411702199163</v>
      </c>
      <c r="J17" s="25">
        <v>107.55385783240311</v>
      </c>
      <c r="K17" s="54">
        <v>108.36688916838261</v>
      </c>
      <c r="L17" s="54">
        <v>109.80651388943529</v>
      </c>
      <c r="M17" s="54">
        <v>111.60190124637649</v>
      </c>
      <c r="N17" s="54">
        <v>107.14007935057185</v>
      </c>
      <c r="O17" s="59">
        <v>105.87142426996571</v>
      </c>
      <c r="P17" s="30">
        <f t="shared" si="0"/>
        <v>106.17545670371094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112.01846787781096</v>
      </c>
      <c r="D18" s="54">
        <v>108.64761966247298</v>
      </c>
      <c r="E18" s="24">
        <v>108.98443085541423</v>
      </c>
      <c r="F18" s="67">
        <v>104.4058973482127</v>
      </c>
      <c r="G18" s="54">
        <v>102.57509619196418</v>
      </c>
      <c r="H18" s="54">
        <v>102.99996220288213</v>
      </c>
      <c r="I18" s="64">
        <v>101.55342980362867</v>
      </c>
      <c r="J18" s="25">
        <v>105.51434888079824</v>
      </c>
      <c r="K18" s="54">
        <v>103.39294979043785</v>
      </c>
      <c r="L18" s="54">
        <v>104.1540037439345</v>
      </c>
      <c r="M18" s="54">
        <v>100.11119356217742</v>
      </c>
      <c r="N18" s="54">
        <v>103.94176922597046</v>
      </c>
      <c r="O18" s="59">
        <v>102.60031364653966</v>
      </c>
      <c r="P18" s="30">
        <f t="shared" si="0"/>
        <v>103.12489643965458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98.137627528137244</v>
      </c>
      <c r="D19" s="54">
        <v>98.811535794260323</v>
      </c>
      <c r="E19" s="24">
        <v>97.70025195805971</v>
      </c>
      <c r="F19" s="67">
        <v>96.662216846632873</v>
      </c>
      <c r="G19" s="54">
        <v>98.532674949067285</v>
      </c>
      <c r="H19" s="54">
        <v>101.7011020193617</v>
      </c>
      <c r="I19" s="64">
        <v>102.10446204727701</v>
      </c>
      <c r="J19" s="25">
        <v>100.34944909192741</v>
      </c>
      <c r="K19" s="54">
        <v>98.993107187567944</v>
      </c>
      <c r="L19" s="54">
        <v>99.642733976875306</v>
      </c>
      <c r="M19" s="54">
        <v>98.173889237861161</v>
      </c>
      <c r="N19" s="54">
        <v>99.707659474546801</v>
      </c>
      <c r="O19" s="59">
        <v>99.024178214114755</v>
      </c>
      <c r="P19" s="30">
        <f t="shared" si="0"/>
        <v>99.489147304523229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101.86548521517281</v>
      </c>
      <c r="D20" s="54">
        <v>101.86548521517281</v>
      </c>
      <c r="E20" s="24">
        <v>101.86548521517281</v>
      </c>
      <c r="F20" s="67">
        <v>101.69365727285074</v>
      </c>
      <c r="G20" s="54">
        <v>102.86890794413458</v>
      </c>
      <c r="H20" s="54">
        <v>103.12289577084769</v>
      </c>
      <c r="I20" s="64">
        <v>103.12289577084769</v>
      </c>
      <c r="J20" s="25">
        <v>103.12289577084769</v>
      </c>
      <c r="K20" s="54">
        <v>102.86890794413458</v>
      </c>
      <c r="L20" s="54">
        <v>103.12289577084769</v>
      </c>
      <c r="M20" s="54">
        <v>96.602807035250976</v>
      </c>
      <c r="N20" s="54">
        <v>96.430979092928496</v>
      </c>
      <c r="O20" s="59">
        <v>96.430979092928496</v>
      </c>
      <c r="P20" s="30">
        <f t="shared" si="0"/>
        <v>100.93878214656186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99.333247594439541</v>
      </c>
      <c r="D21" s="54">
        <v>99.157441476307937</v>
      </c>
      <c r="E21" s="24">
        <v>100.0390212803842</v>
      </c>
      <c r="F21" s="67">
        <v>100.83956054435995</v>
      </c>
      <c r="G21" s="54">
        <v>101.20673299507628</v>
      </c>
      <c r="H21" s="54">
        <v>101.1963577858989</v>
      </c>
      <c r="I21" s="64">
        <v>101.29437305067127</v>
      </c>
      <c r="J21" s="25">
        <v>102.12929355555995</v>
      </c>
      <c r="K21" s="54">
        <v>101.91332099191868</v>
      </c>
      <c r="L21" s="54">
        <v>101.75762497337294</v>
      </c>
      <c r="M21" s="54">
        <v>101.45693198572528</v>
      </c>
      <c r="N21" s="54">
        <v>101.33412422676946</v>
      </c>
      <c r="O21" s="59">
        <v>102.15760553888563</v>
      </c>
      <c r="P21" s="30">
        <f t="shared" si="0"/>
        <v>101.52859256482382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108.54398345801393</v>
      </c>
      <c r="D22" s="54">
        <v>112.83208235289197</v>
      </c>
      <c r="E22" s="24">
        <v>109.22390820556497</v>
      </c>
      <c r="F22" s="67">
        <v>110.85886854024497</v>
      </c>
      <c r="G22" s="54">
        <v>116.03136419650593</v>
      </c>
      <c r="H22" s="54">
        <v>117.21953680725265</v>
      </c>
      <c r="I22" s="64">
        <v>116.17271710339479</v>
      </c>
      <c r="J22" s="25">
        <v>113.6415813833339</v>
      </c>
      <c r="K22" s="54">
        <v>114.68256884374819</v>
      </c>
      <c r="L22" s="54">
        <v>112.33372201900688</v>
      </c>
      <c r="M22" s="54">
        <v>114.76690375957357</v>
      </c>
      <c r="N22" s="54">
        <v>112.76962918885415</v>
      </c>
      <c r="O22" s="59">
        <v>111.51944315627723</v>
      </c>
      <c r="P22" s="30">
        <f t="shared" si="0"/>
        <v>113.99963349981923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98.60387354506851</v>
      </c>
      <c r="D23" s="54">
        <v>97.252985122995682</v>
      </c>
      <c r="E23" s="24">
        <v>100.82551280450015</v>
      </c>
      <c r="F23" s="67">
        <v>99.589736811557458</v>
      </c>
      <c r="G23" s="54">
        <v>97.281472091428512</v>
      </c>
      <c r="H23" s="54">
        <v>97.451499567178672</v>
      </c>
      <c r="I23" s="64">
        <v>97.133262582473293</v>
      </c>
      <c r="J23" s="25">
        <v>95.597551734995776</v>
      </c>
      <c r="K23" s="54">
        <v>95.572013332012588</v>
      </c>
      <c r="L23" s="54">
        <v>96.363787977268402</v>
      </c>
      <c r="M23" s="54">
        <v>96.574809734856458</v>
      </c>
      <c r="N23" s="54">
        <v>95.981959250046032</v>
      </c>
      <c r="O23" s="59">
        <v>94.526077364270236</v>
      </c>
      <c r="P23" s="30">
        <f t="shared" si="0"/>
        <v>96.607217044608745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85.797490629683594</v>
      </c>
      <c r="D24" s="54">
        <v>85.555830019117607</v>
      </c>
      <c r="E24" s="24">
        <v>86.280811850815255</v>
      </c>
      <c r="F24" s="67">
        <v>86.915599900673683</v>
      </c>
      <c r="G24" s="54">
        <v>84.982315016147027</v>
      </c>
      <c r="H24" s="54">
        <v>84.650460623742433</v>
      </c>
      <c r="I24" s="64">
        <v>84.906287196707112</v>
      </c>
      <c r="J24" s="25">
        <v>85.872929638970447</v>
      </c>
      <c r="K24" s="54">
        <v>86.356250860102094</v>
      </c>
      <c r="L24" s="54">
        <v>86.359519928347737</v>
      </c>
      <c r="M24" s="54">
        <v>86.359519928347737</v>
      </c>
      <c r="N24" s="54">
        <v>86.336636450626401</v>
      </c>
      <c r="O24" s="59">
        <v>85.610564929513842</v>
      </c>
      <c r="P24" s="30">
        <f t="shared" si="0"/>
        <v>85.835008447317847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100.37858680892111</v>
      </c>
      <c r="D25" s="54">
        <v>100.91463573609175</v>
      </c>
      <c r="E25" s="24">
        <v>98.530679495191151</v>
      </c>
      <c r="F25" s="67">
        <v>101.09423524476125</v>
      </c>
      <c r="G25" s="54">
        <v>103.16631667557193</v>
      </c>
      <c r="H25" s="54">
        <v>95.279985592036923</v>
      </c>
      <c r="I25" s="64">
        <v>94.610607120845216</v>
      </c>
      <c r="J25" s="25">
        <v>88.779076558674717</v>
      </c>
      <c r="K25" s="54">
        <v>94.56865334001391</v>
      </c>
      <c r="L25" s="54">
        <v>96.823642053872561</v>
      </c>
      <c r="M25" s="54">
        <v>99.186327537664283</v>
      </c>
      <c r="N25" s="54">
        <v>98.832279025606113</v>
      </c>
      <c r="O25" s="59">
        <v>101.98413881220937</v>
      </c>
      <c r="P25" s="30">
        <f t="shared" si="0"/>
        <v>97.432526196125622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94.58361604568374</v>
      </c>
      <c r="D26" s="54">
        <v>94.28677983057122</v>
      </c>
      <c r="E26" s="24">
        <v>95.041393632760801</v>
      </c>
      <c r="F26" s="67">
        <v>97.397331159870035</v>
      </c>
      <c r="G26" s="54">
        <v>95.562132755322097</v>
      </c>
      <c r="H26" s="54">
        <v>92.221601309058727</v>
      </c>
      <c r="I26" s="64">
        <v>91.924433817086552</v>
      </c>
      <c r="J26" s="25">
        <v>91.074357691293429</v>
      </c>
      <c r="K26" s="54">
        <v>92.205407624219276</v>
      </c>
      <c r="L26" s="54">
        <v>90.900038210155415</v>
      </c>
      <c r="M26" s="54">
        <v>91.930401197326887</v>
      </c>
      <c r="N26" s="54">
        <v>91.376162504018893</v>
      </c>
      <c r="O26" s="59">
        <v>89.855239724329863</v>
      </c>
      <c r="P26" s="30">
        <f t="shared" si="0"/>
        <v>92.44471059926812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119.93705553771449</v>
      </c>
      <c r="D27" s="54">
        <v>120.18989246519216</v>
      </c>
      <c r="E27" s="24">
        <v>120.69556632014752</v>
      </c>
      <c r="F27" s="67">
        <v>129.09978935300683</v>
      </c>
      <c r="G27" s="54">
        <v>137.72072975227556</v>
      </c>
      <c r="H27" s="54">
        <v>137.82908843548026</v>
      </c>
      <c r="I27" s="64">
        <v>137.82908843548026</v>
      </c>
      <c r="J27" s="25">
        <v>137.46789282479787</v>
      </c>
      <c r="K27" s="54">
        <v>124.70061848707347</v>
      </c>
      <c r="L27" s="54">
        <v>113.19752878673792</v>
      </c>
      <c r="M27" s="54">
        <v>113.59484395848857</v>
      </c>
      <c r="N27" s="54">
        <v>114.31723517985337</v>
      </c>
      <c r="O27" s="59">
        <v>114.31723517985337</v>
      </c>
      <c r="P27" s="30">
        <f t="shared" si="0"/>
        <v>126.00740503930476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142.11796112979269</v>
      </c>
      <c r="D28" s="54">
        <v>142.11796112979269</v>
      </c>
      <c r="E28" s="24">
        <v>142.51029167696922</v>
      </c>
      <c r="F28" s="67">
        <v>138.20868893087706</v>
      </c>
      <c r="G28" s="54">
        <v>138.20868893087706</v>
      </c>
      <c r="H28" s="54">
        <v>138.20868893087706</v>
      </c>
      <c r="I28" s="64">
        <v>133.89238988245631</v>
      </c>
      <c r="J28" s="25">
        <v>133.89238988245631</v>
      </c>
      <c r="K28" s="54">
        <v>136.68272462082959</v>
      </c>
      <c r="L28" s="54">
        <v>136.45246794641815</v>
      </c>
      <c r="M28" s="54">
        <v>137.81797912242823</v>
      </c>
      <c r="N28" s="54">
        <v>137.88778266280218</v>
      </c>
      <c r="O28" s="59">
        <v>137.88778266280218</v>
      </c>
      <c r="P28" s="30">
        <f t="shared" si="0"/>
        <v>136.91395835728241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100.59054994809451</v>
      </c>
      <c r="D29" s="54">
        <v>100.58567615560322</v>
      </c>
      <c r="E29" s="24">
        <v>101.27107815605511</v>
      </c>
      <c r="F29" s="67">
        <v>99.512167948975815</v>
      </c>
      <c r="G29" s="54">
        <v>99.865845883621233</v>
      </c>
      <c r="H29" s="54">
        <v>97.204505333722139</v>
      </c>
      <c r="I29" s="64">
        <v>96.968099557259421</v>
      </c>
      <c r="J29" s="25">
        <v>98.279898384502104</v>
      </c>
      <c r="K29" s="54">
        <v>98.449889286079255</v>
      </c>
      <c r="L29" s="54">
        <v>96.492622424548742</v>
      </c>
      <c r="M29" s="54">
        <v>98.760985097183507</v>
      </c>
      <c r="N29" s="54">
        <v>97.976483688813914</v>
      </c>
      <c r="O29" s="59">
        <v>99.416291523802641</v>
      </c>
      <c r="P29" s="30">
        <f t="shared" si="0"/>
        <v>98.292678912850874</v>
      </c>
      <c r="Q29" s="7" t="s">
        <v>339</v>
      </c>
      <c r="R29" s="44" t="s">
        <v>57</v>
      </c>
    </row>
    <row r="30" spans="1:18" ht="12" customHeight="1" x14ac:dyDescent="0.2">
      <c r="A30" s="5" t="s">
        <v>59</v>
      </c>
      <c r="B30" s="51" t="s">
        <v>263</v>
      </c>
      <c r="C30" s="25">
        <v>116.21171187820916</v>
      </c>
      <c r="D30" s="54">
        <v>116.70024661199608</v>
      </c>
      <c r="E30" s="24">
        <v>116.61829644423086</v>
      </c>
      <c r="F30" s="67">
        <v>115.65129938612627</v>
      </c>
      <c r="G30" s="54">
        <v>116.31292743796153</v>
      </c>
      <c r="H30" s="54">
        <v>120.37703390177745</v>
      </c>
      <c r="I30" s="64">
        <v>119.38925537672149</v>
      </c>
      <c r="J30" s="25">
        <v>119.56222882511631</v>
      </c>
      <c r="K30" s="54">
        <v>118.97085863127442</v>
      </c>
      <c r="L30" s="54">
        <v>119.43996668050238</v>
      </c>
      <c r="M30" s="54">
        <v>120.21775271291651</v>
      </c>
      <c r="N30" s="54">
        <v>119.9931042912506</v>
      </c>
      <c r="O30" s="59">
        <v>119.40524440186073</v>
      </c>
      <c r="P30" s="30">
        <f t="shared" si="0"/>
        <v>118.93196716455077</v>
      </c>
      <c r="Q30" s="7" t="s">
        <v>341</v>
      </c>
      <c r="R30" s="44" t="s">
        <v>59</v>
      </c>
    </row>
    <row r="31" spans="1:18" ht="12" customHeight="1" x14ac:dyDescent="0.2">
      <c r="A31" s="5" t="s">
        <v>60</v>
      </c>
      <c r="B31" s="51" t="s">
        <v>264</v>
      </c>
      <c r="C31" s="25">
        <v>115.84918040972168</v>
      </c>
      <c r="D31" s="54">
        <v>118.74503717487883</v>
      </c>
      <c r="E31" s="24">
        <v>129.46402938023604</v>
      </c>
      <c r="F31" s="67">
        <v>115.42776841777734</v>
      </c>
      <c r="G31" s="54">
        <v>101.39150745531842</v>
      </c>
      <c r="H31" s="54">
        <v>104.6331381625838</v>
      </c>
      <c r="I31" s="64">
        <v>114.53091725543388</v>
      </c>
      <c r="J31" s="25">
        <v>122.9375462229418</v>
      </c>
      <c r="K31" s="54">
        <v>124.60158331933809</v>
      </c>
      <c r="L31" s="54">
        <v>122.65660489497898</v>
      </c>
      <c r="M31" s="54">
        <v>123.49942887886789</v>
      </c>
      <c r="N31" s="54">
        <v>121.12223302687335</v>
      </c>
      <c r="O31" s="59">
        <v>113.64487152878128</v>
      </c>
      <c r="P31" s="30">
        <f t="shared" si="0"/>
        <v>116.44455991628949</v>
      </c>
      <c r="Q31" s="7" t="s">
        <v>342</v>
      </c>
      <c r="R31" s="44" t="s">
        <v>60</v>
      </c>
    </row>
    <row r="32" spans="1:18" ht="12" customHeight="1" x14ac:dyDescent="0.2">
      <c r="A32" s="5" t="s">
        <v>61</v>
      </c>
      <c r="B32" s="51" t="s">
        <v>265</v>
      </c>
      <c r="C32" s="25">
        <v>106.10510687489703</v>
      </c>
      <c r="D32" s="54">
        <v>106.39696811765445</v>
      </c>
      <c r="E32" s="24">
        <v>105.7130534660805</v>
      </c>
      <c r="F32" s="67">
        <v>107.38083284468958</v>
      </c>
      <c r="G32" s="54">
        <v>98.36470501977989</v>
      </c>
      <c r="H32" s="54">
        <v>78.290831051385695</v>
      </c>
      <c r="I32" s="64">
        <v>55.814048933048163</v>
      </c>
      <c r="J32" s="25">
        <v>61.847276229385898</v>
      </c>
      <c r="K32" s="54">
        <v>71.903771397884995</v>
      </c>
      <c r="L32" s="54">
        <v>75.392505632995011</v>
      </c>
      <c r="M32" s="54">
        <v>78.377517835996073</v>
      </c>
      <c r="N32" s="54">
        <v>68.039377730369097</v>
      </c>
      <c r="O32" s="59">
        <v>74.952650418093995</v>
      </c>
      <c r="P32" s="30">
        <f t="shared" si="0"/>
        <v>77.036351709362833</v>
      </c>
      <c r="Q32" s="7" t="s">
        <v>343</v>
      </c>
      <c r="R32" s="44" t="s">
        <v>61</v>
      </c>
    </row>
    <row r="33" spans="1:18" ht="12" customHeight="1" x14ac:dyDescent="0.2">
      <c r="A33" s="5" t="s">
        <v>62</v>
      </c>
      <c r="B33" s="51" t="s">
        <v>266</v>
      </c>
      <c r="C33" s="25">
        <v>96.596729519233421</v>
      </c>
      <c r="D33" s="54">
        <v>96.795864741626772</v>
      </c>
      <c r="E33" s="24">
        <v>96.42660227017582</v>
      </c>
      <c r="F33" s="67">
        <v>96.009117371407598</v>
      </c>
      <c r="G33" s="54">
        <v>93.758056030621248</v>
      </c>
      <c r="H33" s="54">
        <v>92.861952583744923</v>
      </c>
      <c r="I33" s="64">
        <v>92.201041514216158</v>
      </c>
      <c r="J33" s="25">
        <v>90.494586421434335</v>
      </c>
      <c r="K33" s="54">
        <v>88.937101848250492</v>
      </c>
      <c r="L33" s="54">
        <v>86.807937881617818</v>
      </c>
      <c r="M33" s="54">
        <v>88.653575218860453</v>
      </c>
      <c r="N33" s="54">
        <v>88.084047335802907</v>
      </c>
      <c r="O33" s="59">
        <v>87.984409859982591</v>
      </c>
      <c r="P33" s="30">
        <f t="shared" si="0"/>
        <v>90.579182606593861</v>
      </c>
      <c r="Q33" s="7" t="s">
        <v>344</v>
      </c>
      <c r="R33" s="44" t="s">
        <v>62</v>
      </c>
    </row>
    <row r="34" spans="1:18" ht="12" customHeight="1" x14ac:dyDescent="0.2">
      <c r="A34" s="5" t="s">
        <v>63</v>
      </c>
      <c r="B34" s="51" t="s">
        <v>267</v>
      </c>
      <c r="C34" s="25">
        <v>94.239024919185169</v>
      </c>
      <c r="D34" s="54">
        <v>92.181718450114857</v>
      </c>
      <c r="E34" s="24">
        <v>91.235445377565455</v>
      </c>
      <c r="F34" s="67">
        <v>91.518979623121623</v>
      </c>
      <c r="G34" s="54">
        <v>88.476238353205375</v>
      </c>
      <c r="H34" s="54">
        <v>87.311388472099324</v>
      </c>
      <c r="I34" s="64">
        <v>69.234538711383067</v>
      </c>
      <c r="J34" s="25">
        <v>64.42557355401452</v>
      </c>
      <c r="K34" s="54">
        <v>65.814586559660924</v>
      </c>
      <c r="L34" s="54">
        <v>67.859661344793352</v>
      </c>
      <c r="M34" s="54">
        <v>66.709995165829014</v>
      </c>
      <c r="N34" s="54">
        <v>64.644121527744986</v>
      </c>
      <c r="O34" s="59">
        <v>65.24443584190098</v>
      </c>
      <c r="P34" s="30">
        <f t="shared" si="0"/>
        <v>73.123951915375329</v>
      </c>
      <c r="Q34" s="7" t="s">
        <v>345</v>
      </c>
      <c r="R34" s="44" t="s">
        <v>63</v>
      </c>
    </row>
    <row r="35" spans="1:18" ht="12" customHeight="1" x14ac:dyDescent="0.2">
      <c r="A35" s="5" t="s">
        <v>64</v>
      </c>
      <c r="B35" s="51" t="s">
        <v>268</v>
      </c>
      <c r="C35" s="25">
        <v>109.40773155046143</v>
      </c>
      <c r="D35" s="54">
        <v>109.40773155046143</v>
      </c>
      <c r="E35" s="24">
        <v>109.40773155046143</v>
      </c>
      <c r="F35" s="67">
        <v>109.40773155046143</v>
      </c>
      <c r="G35" s="54">
        <v>109.40773155046143</v>
      </c>
      <c r="H35" s="54">
        <v>109.40773155046143</v>
      </c>
      <c r="I35" s="64">
        <v>109.40773155046143</v>
      </c>
      <c r="J35" s="25">
        <v>109.40773155046143</v>
      </c>
      <c r="K35" s="54">
        <v>109.40773155046143</v>
      </c>
      <c r="L35" s="54">
        <v>109.40773155046143</v>
      </c>
      <c r="M35" s="54">
        <v>109.40773155046143</v>
      </c>
      <c r="N35" s="54">
        <v>109.40773155046143</v>
      </c>
      <c r="O35" s="59">
        <v>109.40773155046143</v>
      </c>
      <c r="P35" s="30">
        <f t="shared" si="0"/>
        <v>109.40773155046142</v>
      </c>
      <c r="Q35" s="7" t="s">
        <v>346</v>
      </c>
      <c r="R35" s="44" t="s">
        <v>64</v>
      </c>
    </row>
    <row r="36" spans="1:18" ht="12" customHeight="1" x14ac:dyDescent="0.2">
      <c r="A36" s="5" t="s">
        <v>65</v>
      </c>
      <c r="B36" s="51" t="s">
        <v>269</v>
      </c>
      <c r="C36" s="25">
        <v>90.934277865987681</v>
      </c>
      <c r="D36" s="54">
        <v>91.039680239078507</v>
      </c>
      <c r="E36" s="24">
        <v>91.882993323518477</v>
      </c>
      <c r="F36" s="67">
        <v>90.241337170685298</v>
      </c>
      <c r="G36" s="54">
        <v>86.016665676761932</v>
      </c>
      <c r="H36" s="54">
        <v>79.412925671470475</v>
      </c>
      <c r="I36" s="64">
        <v>78.273420838390194</v>
      </c>
      <c r="J36" s="25">
        <v>77.482883522917462</v>
      </c>
      <c r="K36" s="54">
        <v>70.906187054548724</v>
      </c>
      <c r="L36" s="54">
        <v>70.214554743815924</v>
      </c>
      <c r="M36" s="54">
        <v>69.605222506652368</v>
      </c>
      <c r="N36" s="54">
        <v>70.926770057044834</v>
      </c>
      <c r="O36" s="59">
        <v>71.687812495651286</v>
      </c>
      <c r="P36" s="30">
        <f t="shared" si="0"/>
        <v>76.476777973793858</v>
      </c>
      <c r="Q36" s="7" t="s">
        <v>347</v>
      </c>
      <c r="R36" s="44" t="s">
        <v>65</v>
      </c>
    </row>
    <row r="37" spans="1:18" ht="12" customHeight="1" x14ac:dyDescent="0.2">
      <c r="A37" s="5" t="s">
        <v>66</v>
      </c>
      <c r="B37" s="51" t="s">
        <v>270</v>
      </c>
      <c r="C37" s="25">
        <v>94.337031117923047</v>
      </c>
      <c r="D37" s="54">
        <v>95.918661070053375</v>
      </c>
      <c r="E37" s="24">
        <v>94.848059977823112</v>
      </c>
      <c r="F37" s="67">
        <v>98.852114950017935</v>
      </c>
      <c r="G37" s="54">
        <v>98.980228375310219</v>
      </c>
      <c r="H37" s="54">
        <v>99.526698713869621</v>
      </c>
      <c r="I37" s="64">
        <v>99.15345431804657</v>
      </c>
      <c r="J37" s="25">
        <v>94.307719993118141</v>
      </c>
      <c r="K37" s="54">
        <v>98.161730378093523</v>
      </c>
      <c r="L37" s="54">
        <v>97.744227154996381</v>
      </c>
      <c r="M37" s="54">
        <v>97.975369971697759</v>
      </c>
      <c r="N37" s="54">
        <v>98.819832038844055</v>
      </c>
      <c r="O37" s="59">
        <v>98.753366544182825</v>
      </c>
      <c r="P37" s="30">
        <f t="shared" si="0"/>
        <v>98.22747424381771</v>
      </c>
      <c r="Q37" s="7" t="s">
        <v>348</v>
      </c>
      <c r="R37" s="44" t="s">
        <v>66</v>
      </c>
    </row>
    <row r="38" spans="1:18" ht="12" customHeight="1" x14ac:dyDescent="0.2">
      <c r="A38" s="5" t="s">
        <v>67</v>
      </c>
      <c r="B38" s="51" t="s">
        <v>271</v>
      </c>
      <c r="C38" s="25">
        <v>161.61554394023693</v>
      </c>
      <c r="D38" s="54">
        <v>154.04318948856374</v>
      </c>
      <c r="E38" s="24">
        <v>151.00554004050628</v>
      </c>
      <c r="F38" s="67">
        <v>148.55002841606253</v>
      </c>
      <c r="G38" s="54">
        <v>142.25093121390063</v>
      </c>
      <c r="H38" s="54">
        <v>119.74613012347608</v>
      </c>
      <c r="I38" s="64">
        <v>132.49689124889827</v>
      </c>
      <c r="J38" s="25">
        <v>120.51354875847912</v>
      </c>
      <c r="K38" s="54">
        <v>127.00355273548253</v>
      </c>
      <c r="L38" s="54">
        <v>117.55898053256959</v>
      </c>
      <c r="M38" s="54">
        <v>126.04637744603156</v>
      </c>
      <c r="N38" s="54">
        <v>120.32392709609377</v>
      </c>
      <c r="O38" s="59">
        <v>128.06227000303474</v>
      </c>
      <c r="P38" s="30">
        <f t="shared" si="0"/>
        <v>128.25526375740287</v>
      </c>
      <c r="Q38" s="7" t="s">
        <v>349</v>
      </c>
      <c r="R38" s="44" t="s">
        <v>67</v>
      </c>
    </row>
    <row r="39" spans="1:18" ht="12" customHeight="1" x14ac:dyDescent="0.2">
      <c r="A39" s="5" t="s">
        <v>68</v>
      </c>
      <c r="B39" s="51" t="s">
        <v>272</v>
      </c>
      <c r="C39" s="25">
        <v>98.497019545849554</v>
      </c>
      <c r="D39" s="54">
        <v>98.436022779761217</v>
      </c>
      <c r="E39" s="24">
        <v>98.416121799058544</v>
      </c>
      <c r="F39" s="67">
        <v>98.61485667396984</v>
      </c>
      <c r="G39" s="54">
        <v>100.05329553914945</v>
      </c>
      <c r="H39" s="54">
        <v>100.05329553914945</v>
      </c>
      <c r="I39" s="64">
        <v>100.05329553914945</v>
      </c>
      <c r="J39" s="25">
        <v>100.05578467462297</v>
      </c>
      <c r="K39" s="54">
        <v>100.05578467462297</v>
      </c>
      <c r="L39" s="54">
        <v>100.05578467462297</v>
      </c>
      <c r="M39" s="54">
        <v>99.929699052496943</v>
      </c>
      <c r="N39" s="54">
        <v>100.08201730420087</v>
      </c>
      <c r="O39" s="59">
        <v>100.08201730420087</v>
      </c>
      <c r="P39" s="30">
        <f t="shared" ref="P39:P70" si="1">AVERAGE(F39:O39)</f>
        <v>99.903583097618579</v>
      </c>
      <c r="Q39" s="7" t="s">
        <v>350</v>
      </c>
      <c r="R39" s="44" t="s">
        <v>68</v>
      </c>
    </row>
    <row r="40" spans="1:18" ht="12" customHeight="1" x14ac:dyDescent="0.2">
      <c r="A40" s="5" t="s">
        <v>69</v>
      </c>
      <c r="B40" s="51" t="s">
        <v>273</v>
      </c>
      <c r="C40" s="25">
        <v>105.55621089520177</v>
      </c>
      <c r="D40" s="54">
        <v>103.32619267386964</v>
      </c>
      <c r="E40" s="24">
        <v>104.99560545942072</v>
      </c>
      <c r="F40" s="67">
        <v>102.02886860407862</v>
      </c>
      <c r="G40" s="54">
        <v>102.43808423832523</v>
      </c>
      <c r="H40" s="54">
        <v>102.43556006468779</v>
      </c>
      <c r="I40" s="64">
        <v>109.29007593706278</v>
      </c>
      <c r="J40" s="25">
        <v>104.81238622329455</v>
      </c>
      <c r="K40" s="54">
        <v>104.12686272723377</v>
      </c>
      <c r="L40" s="54">
        <v>103.27799170202981</v>
      </c>
      <c r="M40" s="54">
        <v>100.44295825225549</v>
      </c>
      <c r="N40" s="54">
        <v>104.68082067566091</v>
      </c>
      <c r="O40" s="59">
        <v>110.35982278720577</v>
      </c>
      <c r="P40" s="30">
        <f t="shared" si="1"/>
        <v>104.38934312118347</v>
      </c>
      <c r="Q40" s="7" t="s">
        <v>351</v>
      </c>
      <c r="R40" s="44" t="s">
        <v>69</v>
      </c>
    </row>
    <row r="41" spans="1:18" ht="12" customHeight="1" x14ac:dyDescent="0.2">
      <c r="A41" s="5" t="s">
        <v>70</v>
      </c>
      <c r="B41" s="51" t="s">
        <v>275</v>
      </c>
      <c r="C41" s="25">
        <v>114.23127359549399</v>
      </c>
      <c r="D41" s="54">
        <v>112.66634010988486</v>
      </c>
      <c r="E41" s="24">
        <v>99.311620227687968</v>
      </c>
      <c r="F41" s="67">
        <v>107.3208049387309</v>
      </c>
      <c r="G41" s="54">
        <v>99.928595359697113</v>
      </c>
      <c r="H41" s="54">
        <v>97.707814574288577</v>
      </c>
      <c r="I41" s="64">
        <v>89.661872175340264</v>
      </c>
      <c r="J41" s="25">
        <v>91.100467075537281</v>
      </c>
      <c r="K41" s="54">
        <v>104.54389583378028</v>
      </c>
      <c r="L41" s="54">
        <v>109.11617761614056</v>
      </c>
      <c r="M41" s="54">
        <v>109.11617761614056</v>
      </c>
      <c r="N41" s="54">
        <v>113.80964401552708</v>
      </c>
      <c r="O41" s="59">
        <v>110.05487089601797</v>
      </c>
      <c r="P41" s="30">
        <f t="shared" si="1"/>
        <v>103.23603201012006</v>
      </c>
      <c r="Q41" s="7" t="s">
        <v>353</v>
      </c>
      <c r="R41" s="44" t="s">
        <v>70</v>
      </c>
    </row>
    <row r="42" spans="1:18" ht="12" customHeight="1" x14ac:dyDescent="0.2">
      <c r="A42" s="5" t="s">
        <v>71</v>
      </c>
      <c r="B42" s="51" t="s">
        <v>276</v>
      </c>
      <c r="C42" s="25">
        <v>106.22804242647216</v>
      </c>
      <c r="D42" s="54">
        <v>108.14322906263234</v>
      </c>
      <c r="E42" s="24">
        <v>106.29763312882082</v>
      </c>
      <c r="F42" s="67">
        <v>109.13364932137432</v>
      </c>
      <c r="G42" s="54">
        <v>105.59807091240891</v>
      </c>
      <c r="H42" s="54">
        <v>101.38189131247601</v>
      </c>
      <c r="I42" s="64">
        <v>97.283574668162473</v>
      </c>
      <c r="J42" s="25">
        <v>98.661997766738068</v>
      </c>
      <c r="K42" s="54">
        <v>98.661997766738068</v>
      </c>
      <c r="L42" s="54">
        <v>99.577867111503863</v>
      </c>
      <c r="M42" s="54">
        <v>97.606208643488102</v>
      </c>
      <c r="N42" s="54">
        <v>97.94866628020624</v>
      </c>
      <c r="O42" s="59">
        <v>98.198096677242091</v>
      </c>
      <c r="P42" s="30">
        <f t="shared" si="1"/>
        <v>100.40520204603382</v>
      </c>
      <c r="Q42" s="7" t="s">
        <v>354</v>
      </c>
      <c r="R42" s="44" t="s">
        <v>71</v>
      </c>
    </row>
    <row r="43" spans="1:18" ht="12" customHeight="1" x14ac:dyDescent="0.2">
      <c r="A43" s="5" t="s">
        <v>72</v>
      </c>
      <c r="B43" s="51" t="s">
        <v>277</v>
      </c>
      <c r="C43" s="25">
        <v>96.772086542788642</v>
      </c>
      <c r="D43" s="54">
        <v>96.479039354171434</v>
      </c>
      <c r="E43" s="24">
        <v>95.426128989915128</v>
      </c>
      <c r="F43" s="67">
        <v>95.340828113874139</v>
      </c>
      <c r="G43" s="54">
        <v>95.659701587288112</v>
      </c>
      <c r="H43" s="54">
        <v>94.836355665644945</v>
      </c>
      <c r="I43" s="64">
        <v>93.599929495839831</v>
      </c>
      <c r="J43" s="25">
        <v>90.391588957328977</v>
      </c>
      <c r="K43" s="54">
        <v>90.747793228008234</v>
      </c>
      <c r="L43" s="54">
        <v>91.486112524069156</v>
      </c>
      <c r="M43" s="54">
        <v>91.355549156649772</v>
      </c>
      <c r="N43" s="54">
        <v>91.305278284712614</v>
      </c>
      <c r="O43" s="59">
        <v>90.995181937081099</v>
      </c>
      <c r="P43" s="30">
        <f t="shared" si="1"/>
        <v>92.571831895049698</v>
      </c>
      <c r="Q43" s="7" t="s">
        <v>355</v>
      </c>
      <c r="R43" s="44" t="s">
        <v>72</v>
      </c>
    </row>
    <row r="44" spans="1:18" ht="12" customHeight="1" x14ac:dyDescent="0.2">
      <c r="A44" s="5" t="s">
        <v>73</v>
      </c>
      <c r="B44" s="51" t="s">
        <v>278</v>
      </c>
      <c r="C44" s="25">
        <v>110.89133212248707</v>
      </c>
      <c r="D44" s="54">
        <v>110.89133212248707</v>
      </c>
      <c r="E44" s="24">
        <v>110.89133212248707</v>
      </c>
      <c r="F44" s="67">
        <v>110.89133212248707</v>
      </c>
      <c r="G44" s="54">
        <v>110.66682050929288</v>
      </c>
      <c r="H44" s="54">
        <v>107.07679329040752</v>
      </c>
      <c r="I44" s="64">
        <v>107.07679329040752</v>
      </c>
      <c r="J44" s="25">
        <v>108.82455541000306</v>
      </c>
      <c r="K44" s="54">
        <v>110.3464173666441</v>
      </c>
      <c r="L44" s="54">
        <v>110.3464173666441</v>
      </c>
      <c r="M44" s="54">
        <v>110.295406066019</v>
      </c>
      <c r="N44" s="54">
        <v>110.06950590306451</v>
      </c>
      <c r="O44" s="59">
        <v>110.06950590306451</v>
      </c>
      <c r="P44" s="30">
        <f t="shared" si="1"/>
        <v>109.56635472280342</v>
      </c>
      <c r="Q44" s="7" t="s">
        <v>356</v>
      </c>
      <c r="R44" s="44" t="s">
        <v>73</v>
      </c>
    </row>
    <row r="45" spans="1:18" ht="12" customHeight="1" x14ac:dyDescent="0.2">
      <c r="A45" s="5" t="s">
        <v>74</v>
      </c>
      <c r="B45" s="51" t="s">
        <v>279</v>
      </c>
      <c r="C45" s="25">
        <v>72.748026937266886</v>
      </c>
      <c r="D45" s="54">
        <v>72.077323866471417</v>
      </c>
      <c r="E45" s="24">
        <v>73.0886162023248</v>
      </c>
      <c r="F45" s="67">
        <v>70.012913206612168</v>
      </c>
      <c r="G45" s="54">
        <v>69.135634184421164</v>
      </c>
      <c r="H45" s="54">
        <v>70.500129196214743</v>
      </c>
      <c r="I45" s="64">
        <v>76.502005256473453</v>
      </c>
      <c r="J45" s="25">
        <v>74.755701047129975</v>
      </c>
      <c r="K45" s="54">
        <v>72.376362973197928</v>
      </c>
      <c r="L45" s="54">
        <v>76.187151813823789</v>
      </c>
      <c r="M45" s="54">
        <v>75.073929177746166</v>
      </c>
      <c r="N45" s="54">
        <v>72.173483219172795</v>
      </c>
      <c r="O45" s="59">
        <v>71.552512496053666</v>
      </c>
      <c r="P45" s="30">
        <f t="shared" si="1"/>
        <v>72.826982257084595</v>
      </c>
      <c r="Q45" s="7" t="s">
        <v>357</v>
      </c>
      <c r="R45" s="44" t="s">
        <v>74</v>
      </c>
    </row>
    <row r="46" spans="1:18" ht="12" customHeight="1" x14ac:dyDescent="0.2">
      <c r="A46" s="5" t="s">
        <v>143</v>
      </c>
      <c r="B46" s="51" t="s">
        <v>318</v>
      </c>
      <c r="C46" s="25">
        <v>114.6737271382121</v>
      </c>
      <c r="D46" s="54">
        <v>114.6737271382121</v>
      </c>
      <c r="E46" s="24">
        <v>114.6737271382121</v>
      </c>
      <c r="F46" s="67">
        <v>114.6737271382121</v>
      </c>
      <c r="G46" s="54">
        <v>114.6737271382121</v>
      </c>
      <c r="H46" s="54">
        <v>114.6737271382121</v>
      </c>
      <c r="I46" s="64">
        <v>114.6737271382121</v>
      </c>
      <c r="J46" s="25">
        <v>114.6737271382121</v>
      </c>
      <c r="K46" s="54">
        <v>114.6737271382121</v>
      </c>
      <c r="L46" s="54">
        <v>114.67372713821258</v>
      </c>
      <c r="M46" s="54">
        <v>114.67372713821258</v>
      </c>
      <c r="N46" s="54">
        <v>114.67372713821258</v>
      </c>
      <c r="O46" s="59">
        <v>114.67372713821258</v>
      </c>
      <c r="P46" s="30">
        <f t="shared" si="1"/>
        <v>114.6737271382123</v>
      </c>
      <c r="Q46" s="7" t="s">
        <v>397</v>
      </c>
      <c r="R46" s="44" t="s">
        <v>143</v>
      </c>
    </row>
    <row r="47" spans="1:18" ht="12" customHeight="1" x14ac:dyDescent="0.2">
      <c r="A47" s="5" t="s">
        <v>75</v>
      </c>
      <c r="B47" s="51" t="s">
        <v>280</v>
      </c>
      <c r="C47" s="25">
        <v>104.59531217382276</v>
      </c>
      <c r="D47" s="54">
        <v>104.8687591117385</v>
      </c>
      <c r="E47" s="24">
        <v>102.7844289409647</v>
      </c>
      <c r="F47" s="67">
        <v>104.97712594038893</v>
      </c>
      <c r="G47" s="54">
        <v>105.04726430839484</v>
      </c>
      <c r="H47" s="54">
        <v>104.73193080247937</v>
      </c>
      <c r="I47" s="64">
        <v>103.2643379709375</v>
      </c>
      <c r="J47" s="25">
        <v>103.21087395335375</v>
      </c>
      <c r="K47" s="54">
        <v>101.8890199144567</v>
      </c>
      <c r="L47" s="54">
        <v>99.066619193284083</v>
      </c>
      <c r="M47" s="54">
        <v>98.281318196668707</v>
      </c>
      <c r="N47" s="54">
        <v>99.20036549497037</v>
      </c>
      <c r="O47" s="59">
        <v>100.96892725701328</v>
      </c>
      <c r="P47" s="30">
        <f t="shared" si="1"/>
        <v>102.06377830319477</v>
      </c>
      <c r="Q47" s="7" t="s">
        <v>358</v>
      </c>
      <c r="R47" s="44" t="s">
        <v>75</v>
      </c>
    </row>
    <row r="48" spans="1:18" ht="12" customHeight="1" x14ac:dyDescent="0.2">
      <c r="A48" s="5" t="s">
        <v>76</v>
      </c>
      <c r="B48" s="51" t="s">
        <v>282</v>
      </c>
      <c r="C48" s="25">
        <v>93.598844166586929</v>
      </c>
      <c r="D48" s="54">
        <v>80.5050443092221</v>
      </c>
      <c r="E48" s="24">
        <v>78.982255057275808</v>
      </c>
      <c r="F48" s="67">
        <v>73.819445931974954</v>
      </c>
      <c r="G48" s="54">
        <v>71.929016191260516</v>
      </c>
      <c r="H48" s="54">
        <v>71.773256047844626</v>
      </c>
      <c r="I48" s="64">
        <v>74.615738194337638</v>
      </c>
      <c r="J48" s="25">
        <v>82.608003308254723</v>
      </c>
      <c r="K48" s="54">
        <v>81.678242965802838</v>
      </c>
      <c r="L48" s="54">
        <v>78.701945704013312</v>
      </c>
      <c r="M48" s="54">
        <v>76.433758029030997</v>
      </c>
      <c r="N48" s="54">
        <v>79.514440555641258</v>
      </c>
      <c r="O48" s="59">
        <v>78.804521748311515</v>
      </c>
      <c r="P48" s="30">
        <f t="shared" si="1"/>
        <v>76.987836867647232</v>
      </c>
      <c r="Q48" s="7" t="s">
        <v>360</v>
      </c>
      <c r="R48" s="44" t="s">
        <v>76</v>
      </c>
    </row>
    <row r="49" spans="1:18" ht="12" customHeight="1" x14ac:dyDescent="0.2">
      <c r="A49" s="5" t="s">
        <v>77</v>
      </c>
      <c r="B49" s="51" t="s">
        <v>283</v>
      </c>
      <c r="C49" s="25">
        <v>99.833001348566668</v>
      </c>
      <c r="D49" s="54">
        <v>99.514612733834994</v>
      </c>
      <c r="E49" s="24">
        <v>96.044030948006935</v>
      </c>
      <c r="F49" s="67">
        <v>95.912450018686513</v>
      </c>
      <c r="G49" s="54">
        <v>97.306684591361304</v>
      </c>
      <c r="H49" s="54">
        <v>96.941164501217074</v>
      </c>
      <c r="I49" s="64">
        <v>95.950807084024063</v>
      </c>
      <c r="J49" s="25">
        <v>94.114243940836829</v>
      </c>
      <c r="K49" s="54">
        <v>92.492505177335829</v>
      </c>
      <c r="L49" s="54">
        <v>92.036786185409269</v>
      </c>
      <c r="M49" s="54">
        <v>92.194041459479735</v>
      </c>
      <c r="N49" s="54">
        <v>91.642745503147992</v>
      </c>
      <c r="O49" s="59">
        <v>89.780840531398624</v>
      </c>
      <c r="P49" s="30">
        <f t="shared" si="1"/>
        <v>93.837226899289732</v>
      </c>
      <c r="Q49" s="7" t="s">
        <v>361</v>
      </c>
      <c r="R49" s="44" t="s">
        <v>77</v>
      </c>
    </row>
    <row r="50" spans="1:18" ht="12" customHeight="1" x14ac:dyDescent="0.2">
      <c r="A50" s="5" t="s">
        <v>78</v>
      </c>
      <c r="B50" s="51" t="s">
        <v>286</v>
      </c>
      <c r="C50" s="25">
        <v>94.16114360463304</v>
      </c>
      <c r="D50" s="54">
        <v>94.570511363445831</v>
      </c>
      <c r="E50" s="24">
        <v>95.40224745950384</v>
      </c>
      <c r="F50" s="67">
        <v>95.825871120116545</v>
      </c>
      <c r="G50" s="54">
        <v>97.662918436267731</v>
      </c>
      <c r="H50" s="54">
        <v>97.591887801750445</v>
      </c>
      <c r="I50" s="64">
        <v>89.634937170448396</v>
      </c>
      <c r="J50" s="25">
        <v>84.646093537459862</v>
      </c>
      <c r="K50" s="54">
        <v>83.172153449288587</v>
      </c>
      <c r="L50" s="54">
        <v>82.16468236540544</v>
      </c>
      <c r="M50" s="54">
        <v>82.909856023129507</v>
      </c>
      <c r="N50" s="54">
        <v>83.388237816809436</v>
      </c>
      <c r="O50" s="59">
        <v>83.71842643606378</v>
      </c>
      <c r="P50" s="30">
        <f t="shared" si="1"/>
        <v>88.071506415673952</v>
      </c>
      <c r="Q50" s="7" t="s">
        <v>364</v>
      </c>
      <c r="R50" s="44" t="s">
        <v>78</v>
      </c>
    </row>
    <row r="51" spans="1:18" ht="12" customHeight="1" x14ac:dyDescent="0.2">
      <c r="A51" s="5" t="s">
        <v>141</v>
      </c>
      <c r="B51" s="51" t="s">
        <v>287</v>
      </c>
      <c r="C51" s="25">
        <v>111.00935159873912</v>
      </c>
      <c r="D51" s="54">
        <v>110.87026563486776</v>
      </c>
      <c r="E51" s="24">
        <v>110.87527263987721</v>
      </c>
      <c r="F51" s="67">
        <v>111.30868353622088</v>
      </c>
      <c r="G51" s="54">
        <v>111.43136134758646</v>
      </c>
      <c r="H51" s="54">
        <v>110.59122933039161</v>
      </c>
      <c r="I51" s="64">
        <v>110.39335179356227</v>
      </c>
      <c r="J51" s="25">
        <v>110.53284315226779</v>
      </c>
      <c r="K51" s="54">
        <v>110.72386363328614</v>
      </c>
      <c r="L51" s="54">
        <v>110.75643617761926</v>
      </c>
      <c r="M51" s="54">
        <v>110.90551634786256</v>
      </c>
      <c r="N51" s="54">
        <v>102.32208498875322</v>
      </c>
      <c r="O51" s="59">
        <v>101.98524438787908</v>
      </c>
      <c r="P51" s="30">
        <f t="shared" si="1"/>
        <v>109.09506146954293</v>
      </c>
      <c r="Q51" s="7" t="s">
        <v>365</v>
      </c>
      <c r="R51" s="44" t="s">
        <v>141</v>
      </c>
    </row>
    <row r="52" spans="1:18" ht="12" customHeight="1" x14ac:dyDescent="0.2">
      <c r="A52" s="5" t="s">
        <v>79</v>
      </c>
      <c r="B52" s="51" t="s">
        <v>288</v>
      </c>
      <c r="C52" s="25">
        <v>98.047899360351593</v>
      </c>
      <c r="D52" s="54">
        <v>96.559338069798429</v>
      </c>
      <c r="E52" s="24">
        <v>88.691001724043957</v>
      </c>
      <c r="F52" s="67">
        <v>88.705598573568466</v>
      </c>
      <c r="G52" s="54">
        <v>88.453009618097582</v>
      </c>
      <c r="H52" s="54">
        <v>99.445985125090203</v>
      </c>
      <c r="I52" s="64">
        <v>112.37370757068064</v>
      </c>
      <c r="J52" s="25">
        <v>119.98143732130455</v>
      </c>
      <c r="K52" s="54">
        <v>116.17356362616282</v>
      </c>
      <c r="L52" s="54">
        <v>113.09323679715365</v>
      </c>
      <c r="M52" s="54">
        <v>101.16241875309703</v>
      </c>
      <c r="N52" s="54">
        <v>96.34783364086671</v>
      </c>
      <c r="O52" s="59">
        <v>104.56013214993307</v>
      </c>
      <c r="P52" s="30">
        <f t="shared" si="1"/>
        <v>104.02969231759546</v>
      </c>
      <c r="Q52" s="7" t="s">
        <v>366</v>
      </c>
      <c r="R52" s="44" t="s">
        <v>79</v>
      </c>
    </row>
    <row r="53" spans="1:18" ht="12" customHeight="1" x14ac:dyDescent="0.2">
      <c r="A53" s="5" t="s">
        <v>117</v>
      </c>
      <c r="B53" s="51" t="s">
        <v>290</v>
      </c>
      <c r="C53" s="25">
        <v>103.45687163513112</v>
      </c>
      <c r="D53" s="54">
        <v>103.45687163513112</v>
      </c>
      <c r="E53" s="24">
        <v>103.39496621668357</v>
      </c>
      <c r="F53" s="67">
        <v>103.5187770535787</v>
      </c>
      <c r="G53" s="54">
        <v>103.58068247202628</v>
      </c>
      <c r="H53" s="54">
        <v>103.45687163513112</v>
      </c>
      <c r="I53" s="64">
        <v>103.39496621668357</v>
      </c>
      <c r="J53" s="25">
        <v>103.39496621668357</v>
      </c>
      <c r="K53" s="54">
        <v>103.45687163513112</v>
      </c>
      <c r="L53" s="54">
        <v>103.39496621668357</v>
      </c>
      <c r="M53" s="54">
        <v>103.45687163513112</v>
      </c>
      <c r="N53" s="54">
        <v>103.45687163513112</v>
      </c>
      <c r="O53" s="59">
        <v>103.45687163513112</v>
      </c>
      <c r="P53" s="30">
        <f t="shared" si="1"/>
        <v>103.45687163513114</v>
      </c>
      <c r="Q53" s="7" t="s">
        <v>368</v>
      </c>
      <c r="R53" s="44" t="s">
        <v>117</v>
      </c>
    </row>
    <row r="54" spans="1:18" ht="12" customHeight="1" x14ac:dyDescent="0.2">
      <c r="A54" s="5" t="s">
        <v>81</v>
      </c>
      <c r="B54" s="51" t="s">
        <v>291</v>
      </c>
      <c r="C54" s="25">
        <v>122.18781725655064</v>
      </c>
      <c r="D54" s="54">
        <v>122.64847989880333</v>
      </c>
      <c r="E54" s="24">
        <v>122.18781725655064</v>
      </c>
      <c r="F54" s="67">
        <v>124.49113046781835</v>
      </c>
      <c r="G54" s="54">
        <v>124.16208572335198</v>
      </c>
      <c r="H54" s="54">
        <v>124.17266862332156</v>
      </c>
      <c r="I54" s="64">
        <v>127.45253316801981</v>
      </c>
      <c r="J54" s="25">
        <v>127.12348842355347</v>
      </c>
      <c r="K54" s="54">
        <v>127.45253316801981</v>
      </c>
      <c r="L54" s="54">
        <v>127.45253316801981</v>
      </c>
      <c r="M54" s="54">
        <v>127.45253316801981</v>
      </c>
      <c r="N54" s="54">
        <v>127.12348842355347</v>
      </c>
      <c r="O54" s="59">
        <v>127.45253316801981</v>
      </c>
      <c r="P54" s="30">
        <f t="shared" si="1"/>
        <v>126.4335527501698</v>
      </c>
      <c r="Q54" s="7" t="s">
        <v>369</v>
      </c>
      <c r="R54" s="44" t="s">
        <v>81</v>
      </c>
    </row>
    <row r="55" spans="1:18" ht="12" customHeight="1" x14ac:dyDescent="0.2">
      <c r="A55" s="5" t="s">
        <v>82</v>
      </c>
      <c r="B55" s="51" t="s">
        <v>292</v>
      </c>
      <c r="C55" s="25">
        <v>94.812745742310909</v>
      </c>
      <c r="D55" s="54">
        <v>95.089236862476483</v>
      </c>
      <c r="E55" s="24">
        <v>94.549145189329153</v>
      </c>
      <c r="F55" s="67">
        <v>94.096716570321462</v>
      </c>
      <c r="G55" s="54">
        <v>94.635364009840274</v>
      </c>
      <c r="H55" s="54">
        <v>93.315738637322255</v>
      </c>
      <c r="I55" s="64">
        <v>92.876200585497557</v>
      </c>
      <c r="J55" s="25">
        <v>94.814408085132882</v>
      </c>
      <c r="K55" s="54">
        <v>93.53815901798167</v>
      </c>
      <c r="L55" s="54">
        <v>95.109404819701936</v>
      </c>
      <c r="M55" s="54">
        <v>95.042033900509352</v>
      </c>
      <c r="N55" s="54">
        <v>97.977191823519632</v>
      </c>
      <c r="O55" s="59">
        <v>97.496622024168929</v>
      </c>
      <c r="P55" s="30">
        <f t="shared" si="1"/>
        <v>94.890183947399592</v>
      </c>
      <c r="Q55" s="7" t="s">
        <v>370</v>
      </c>
      <c r="R55" s="44" t="s">
        <v>82</v>
      </c>
    </row>
    <row r="56" spans="1:18" ht="12" customHeight="1" x14ac:dyDescent="0.2">
      <c r="A56" s="5" t="s">
        <v>83</v>
      </c>
      <c r="B56" s="51" t="s">
        <v>293</v>
      </c>
      <c r="C56" s="25">
        <v>106.23638895328669</v>
      </c>
      <c r="D56" s="54">
        <v>106.23638895328669</v>
      </c>
      <c r="E56" s="24">
        <v>106.23638895328669</v>
      </c>
      <c r="F56" s="67">
        <v>106.23638895328669</v>
      </c>
      <c r="G56" s="54">
        <v>106.23638895328669</v>
      </c>
      <c r="H56" s="54">
        <v>106.23638895328669</v>
      </c>
      <c r="I56" s="64">
        <v>106.23638895328669</v>
      </c>
      <c r="J56" s="25">
        <v>106.23638895328669</v>
      </c>
      <c r="K56" s="54">
        <v>106.23638895328669</v>
      </c>
      <c r="L56" s="54">
        <v>106.23638895328669</v>
      </c>
      <c r="M56" s="54">
        <v>106.23638895328669</v>
      </c>
      <c r="N56" s="54">
        <v>106.23638895328669</v>
      </c>
      <c r="O56" s="59">
        <v>106.23638895328669</v>
      </c>
      <c r="P56" s="30">
        <f t="shared" si="1"/>
        <v>106.23638895328671</v>
      </c>
      <c r="Q56" s="7" t="s">
        <v>371</v>
      </c>
      <c r="R56" s="44" t="s">
        <v>83</v>
      </c>
    </row>
    <row r="57" spans="1:18" ht="12" customHeight="1" x14ac:dyDescent="0.2">
      <c r="A57" s="5" t="s">
        <v>113</v>
      </c>
      <c r="B57" s="51" t="s">
        <v>294</v>
      </c>
      <c r="C57" s="25">
        <v>127.39404723071803</v>
      </c>
      <c r="D57" s="54">
        <v>123.17611117035362</v>
      </c>
      <c r="E57" s="24">
        <v>121.7025634857029</v>
      </c>
      <c r="F57" s="67">
        <v>124.16268467046281</v>
      </c>
      <c r="G57" s="54">
        <v>128.85145761500763</v>
      </c>
      <c r="H57" s="54">
        <v>122.48821819906355</v>
      </c>
      <c r="I57" s="64">
        <v>120.46193260110728</v>
      </c>
      <c r="J57" s="25">
        <v>129.98078147196617</v>
      </c>
      <c r="K57" s="54">
        <v>122.09002494424756</v>
      </c>
      <c r="L57" s="54">
        <v>123.54213126424422</v>
      </c>
      <c r="M57" s="54">
        <v>130.82367965298604</v>
      </c>
      <c r="N57" s="54">
        <v>130.62517782684299</v>
      </c>
      <c r="O57" s="59">
        <v>132.3159995859472</v>
      </c>
      <c r="P57" s="30">
        <f t="shared" si="1"/>
        <v>126.53420878318752</v>
      </c>
      <c r="Q57" s="7" t="s">
        <v>372</v>
      </c>
      <c r="R57" s="44" t="s">
        <v>113</v>
      </c>
    </row>
    <row r="58" spans="1:18" ht="12" customHeight="1" x14ac:dyDescent="0.2">
      <c r="A58" s="5" t="s">
        <v>84</v>
      </c>
      <c r="B58" s="51" t="s">
        <v>296</v>
      </c>
      <c r="C58" s="25">
        <v>106.95572144367711</v>
      </c>
      <c r="D58" s="54">
        <v>106.62709139618768</v>
      </c>
      <c r="E58" s="24">
        <v>104.01338815514437</v>
      </c>
      <c r="F58" s="67">
        <v>105.94459016881767</v>
      </c>
      <c r="G58" s="54">
        <v>103.80537648955125</v>
      </c>
      <c r="H58" s="54">
        <v>103.54839446239772</v>
      </c>
      <c r="I58" s="64">
        <v>103.32039304265342</v>
      </c>
      <c r="J58" s="25">
        <v>102.05022815597717</v>
      </c>
      <c r="K58" s="54">
        <v>102.69308615105234</v>
      </c>
      <c r="L58" s="54">
        <v>103.73676476409079</v>
      </c>
      <c r="M58" s="54">
        <v>101.43704902444013</v>
      </c>
      <c r="N58" s="54">
        <v>105.77307663337669</v>
      </c>
      <c r="O58" s="59">
        <v>106.86727022979721</v>
      </c>
      <c r="P58" s="30">
        <f t="shared" si="1"/>
        <v>103.91762291221544</v>
      </c>
      <c r="Q58" s="7" t="s">
        <v>374</v>
      </c>
      <c r="R58" s="44" t="s">
        <v>84</v>
      </c>
    </row>
    <row r="59" spans="1:18" ht="12" customHeight="1" x14ac:dyDescent="0.2">
      <c r="A59" s="5" t="s">
        <v>85</v>
      </c>
      <c r="B59" s="51" t="s">
        <v>299</v>
      </c>
      <c r="C59" s="25">
        <v>116.7843966556255</v>
      </c>
      <c r="D59" s="54">
        <v>116.97057642109928</v>
      </c>
      <c r="E59" s="24">
        <v>116.97057642109928</v>
      </c>
      <c r="F59" s="67">
        <v>118.42952030598985</v>
      </c>
      <c r="G59" s="54">
        <v>117.87276266129035</v>
      </c>
      <c r="H59" s="54">
        <v>112.65972922802419</v>
      </c>
      <c r="I59" s="64">
        <v>112.84590899349799</v>
      </c>
      <c r="J59" s="25">
        <v>112.75281911076083</v>
      </c>
      <c r="K59" s="54">
        <v>113.77680782086694</v>
      </c>
      <c r="L59" s="54">
        <v>113.77680782086694</v>
      </c>
      <c r="M59" s="54">
        <v>114.61461676549925</v>
      </c>
      <c r="N59" s="54">
        <v>113.68371793812979</v>
      </c>
      <c r="O59" s="59">
        <v>112.84590899349799</v>
      </c>
      <c r="P59" s="30">
        <f t="shared" si="1"/>
        <v>114.32585996384239</v>
      </c>
      <c r="Q59" s="7" t="s">
        <v>377</v>
      </c>
      <c r="R59" s="44" t="s">
        <v>85</v>
      </c>
    </row>
    <row r="60" spans="1:18" ht="12" customHeight="1" x14ac:dyDescent="0.2">
      <c r="A60" s="5" t="s">
        <v>86</v>
      </c>
      <c r="B60" s="51" t="s">
        <v>300</v>
      </c>
      <c r="C60" s="25">
        <v>121.93545789333326</v>
      </c>
      <c r="D60" s="54">
        <v>121.93545789333326</v>
      </c>
      <c r="E60" s="24">
        <v>121.93545789333326</v>
      </c>
      <c r="F60" s="67">
        <v>122.38305080969938</v>
      </c>
      <c r="G60" s="54">
        <v>118.05631928482707</v>
      </c>
      <c r="H60" s="54">
        <v>115.81835470299656</v>
      </c>
      <c r="I60" s="64">
        <v>116.56434289694015</v>
      </c>
      <c r="J60" s="25">
        <v>111.76845172988394</v>
      </c>
      <c r="K60" s="54">
        <v>115.94598561596746</v>
      </c>
      <c r="L60" s="54">
        <v>113.5588233953483</v>
      </c>
      <c r="M60" s="54">
        <v>112.21604464624993</v>
      </c>
      <c r="N60" s="54">
        <v>113.87393394631542</v>
      </c>
      <c r="O60" s="59">
        <v>111.63596936448492</v>
      </c>
      <c r="P60" s="30">
        <f t="shared" si="1"/>
        <v>115.18212763927131</v>
      </c>
      <c r="Q60" s="7" t="s">
        <v>378</v>
      </c>
      <c r="R60" s="44" t="s">
        <v>86</v>
      </c>
    </row>
    <row r="61" spans="1:18" ht="12" customHeight="1" x14ac:dyDescent="0.2">
      <c r="A61" s="5" t="s">
        <v>87</v>
      </c>
      <c r="B61" s="51" t="s">
        <v>301</v>
      </c>
      <c r="C61" s="25">
        <v>96.658649265514114</v>
      </c>
      <c r="D61" s="54">
        <v>99.361642832725252</v>
      </c>
      <c r="E61" s="24">
        <v>100.69747600947233</v>
      </c>
      <c r="F61" s="67">
        <v>99.020893103051179</v>
      </c>
      <c r="G61" s="54">
        <v>98.862196370982275</v>
      </c>
      <c r="H61" s="54">
        <v>98.566335332275997</v>
      </c>
      <c r="I61" s="64">
        <v>101.50493340996077</v>
      </c>
      <c r="J61" s="25">
        <v>97.293233517290133</v>
      </c>
      <c r="K61" s="54">
        <v>98.368022633290565</v>
      </c>
      <c r="L61" s="54">
        <v>96.961795019206519</v>
      </c>
      <c r="M61" s="54">
        <v>99.940568179759069</v>
      </c>
      <c r="N61" s="54">
        <v>94.847754574569322</v>
      </c>
      <c r="O61" s="59">
        <v>94.783434151233266</v>
      </c>
      <c r="P61" s="30">
        <f t="shared" si="1"/>
        <v>98.014916629161917</v>
      </c>
      <c r="Q61" s="7" t="s">
        <v>379</v>
      </c>
      <c r="R61" s="44" t="s">
        <v>87</v>
      </c>
    </row>
    <row r="62" spans="1:18" ht="12" customHeight="1" x14ac:dyDescent="0.2">
      <c r="A62" s="5" t="s">
        <v>88</v>
      </c>
      <c r="B62" s="51" t="s">
        <v>302</v>
      </c>
      <c r="C62" s="25">
        <v>107.1349418496853</v>
      </c>
      <c r="D62" s="54">
        <v>105.10706794247253</v>
      </c>
      <c r="E62" s="24">
        <v>105.21489759911866</v>
      </c>
      <c r="F62" s="67">
        <v>102.76090107550183</v>
      </c>
      <c r="G62" s="54">
        <v>101.89940325263515</v>
      </c>
      <c r="H62" s="54">
        <v>105.24867096338424</v>
      </c>
      <c r="I62" s="64">
        <v>103.98566089641108</v>
      </c>
      <c r="J62" s="25">
        <v>103.12034535165</v>
      </c>
      <c r="K62" s="54">
        <v>99.913381134510871</v>
      </c>
      <c r="L62" s="54">
        <v>101.2838038778964</v>
      </c>
      <c r="M62" s="54">
        <v>97.606453273720291</v>
      </c>
      <c r="N62" s="54">
        <v>101.71636945792955</v>
      </c>
      <c r="O62" s="59">
        <v>103.36049655986906</v>
      </c>
      <c r="P62" s="30">
        <f t="shared" si="1"/>
        <v>102.08954858435085</v>
      </c>
      <c r="Q62" s="7" t="s">
        <v>380</v>
      </c>
      <c r="R62" s="44" t="s">
        <v>88</v>
      </c>
    </row>
    <row r="63" spans="1:18" ht="12" customHeight="1" x14ac:dyDescent="0.2">
      <c r="A63" s="5" t="s">
        <v>89</v>
      </c>
      <c r="B63" s="51" t="s">
        <v>303</v>
      </c>
      <c r="C63" s="25">
        <v>104.47283942222813</v>
      </c>
      <c r="D63" s="54">
        <v>103.12643371070585</v>
      </c>
      <c r="E63" s="24">
        <v>104.68587138996362</v>
      </c>
      <c r="F63" s="67">
        <v>104.37009527840833</v>
      </c>
      <c r="G63" s="54">
        <v>102.44051840416323</v>
      </c>
      <c r="H63" s="54">
        <v>101.66155129589433</v>
      </c>
      <c r="I63" s="64">
        <v>104.71152904897036</v>
      </c>
      <c r="J63" s="25">
        <v>104.0082634951996</v>
      </c>
      <c r="K63" s="54">
        <v>102.56402420875592</v>
      </c>
      <c r="L63" s="54">
        <v>106.35848212145342</v>
      </c>
      <c r="M63" s="54">
        <v>101.27137926462918</v>
      </c>
      <c r="N63" s="54">
        <v>102.31629693526317</v>
      </c>
      <c r="O63" s="59">
        <v>99.20829559530199</v>
      </c>
      <c r="P63" s="30">
        <f t="shared" si="1"/>
        <v>102.89104356480395</v>
      </c>
      <c r="Q63" s="7" t="s">
        <v>381</v>
      </c>
      <c r="R63" s="44" t="s">
        <v>89</v>
      </c>
    </row>
    <row r="64" spans="1:18" ht="12" customHeight="1" x14ac:dyDescent="0.2">
      <c r="A64" s="5" t="s">
        <v>90</v>
      </c>
      <c r="B64" s="51" t="s">
        <v>304</v>
      </c>
      <c r="C64" s="25">
        <v>99.824456274122284</v>
      </c>
      <c r="D64" s="54">
        <v>99.258572876340594</v>
      </c>
      <c r="E64" s="24">
        <v>98.916292638716513</v>
      </c>
      <c r="F64" s="67">
        <v>99.674915669881216</v>
      </c>
      <c r="G64" s="54">
        <v>99.575896626284077</v>
      </c>
      <c r="H64" s="54">
        <v>98.93011934840618</v>
      </c>
      <c r="I64" s="64">
        <v>97.018026906274798</v>
      </c>
      <c r="J64" s="25">
        <v>98.029041960809536</v>
      </c>
      <c r="K64" s="54">
        <v>98.952301782601424</v>
      </c>
      <c r="L64" s="54">
        <v>99.348011019999035</v>
      </c>
      <c r="M64" s="54">
        <v>100.30572453037794</v>
      </c>
      <c r="N64" s="54">
        <v>100.549781269824</v>
      </c>
      <c r="O64" s="59">
        <v>100.25524468821885</v>
      </c>
      <c r="P64" s="30">
        <f t="shared" si="1"/>
        <v>99.263906380267713</v>
      </c>
      <c r="Q64" s="7" t="s">
        <v>382</v>
      </c>
      <c r="R64" s="44" t="s">
        <v>90</v>
      </c>
    </row>
    <row r="65" spans="1:18" ht="12" customHeight="1" x14ac:dyDescent="0.2">
      <c r="A65" s="5" t="s">
        <v>91</v>
      </c>
      <c r="B65" s="51" t="s">
        <v>306</v>
      </c>
      <c r="C65" s="25">
        <v>137.16247073179025</v>
      </c>
      <c r="D65" s="54">
        <v>137.05990369792679</v>
      </c>
      <c r="E65" s="24">
        <v>135.43417080293139</v>
      </c>
      <c r="F65" s="67">
        <v>132.11794320958413</v>
      </c>
      <c r="G65" s="54">
        <v>130.5892905589233</v>
      </c>
      <c r="H65" s="54">
        <v>135.67651128643186</v>
      </c>
      <c r="I65" s="64">
        <v>121.56500154687191</v>
      </c>
      <c r="J65" s="25">
        <v>122.83520300732295</v>
      </c>
      <c r="K65" s="54">
        <v>129.58247373618497</v>
      </c>
      <c r="L65" s="54">
        <v>119.88995764084555</v>
      </c>
      <c r="M65" s="54">
        <v>127.87263078104289</v>
      </c>
      <c r="N65" s="54">
        <v>120.57534932563442</v>
      </c>
      <c r="O65" s="59">
        <v>127.00379925167552</v>
      </c>
      <c r="P65" s="30">
        <f t="shared" si="1"/>
        <v>126.77081603445174</v>
      </c>
      <c r="Q65" s="7" t="s">
        <v>384</v>
      </c>
      <c r="R65" s="44" t="s">
        <v>91</v>
      </c>
    </row>
    <row r="66" spans="1:18" ht="12" customHeight="1" x14ac:dyDescent="0.2">
      <c r="A66" s="5" t="s">
        <v>92</v>
      </c>
      <c r="B66" s="51" t="s">
        <v>307</v>
      </c>
      <c r="C66" s="25">
        <v>136.34975573522169</v>
      </c>
      <c r="D66" s="54">
        <v>136.34975573522169</v>
      </c>
      <c r="E66" s="24">
        <v>132.89524449279028</v>
      </c>
      <c r="F66" s="67">
        <v>136.34975573522169</v>
      </c>
      <c r="G66" s="54">
        <v>136.34975573522169</v>
      </c>
      <c r="H66" s="54">
        <v>136.34975573522169</v>
      </c>
      <c r="I66" s="64">
        <v>140.01363129537583</v>
      </c>
      <c r="J66" s="25">
        <v>136.34975573522169</v>
      </c>
      <c r="K66" s="54">
        <v>139.90894913651496</v>
      </c>
      <c r="L66" s="54">
        <v>136.34975573522169</v>
      </c>
      <c r="M66" s="54">
        <v>136.34975573522169</v>
      </c>
      <c r="N66" s="54">
        <v>136.34975573522169</v>
      </c>
      <c r="O66" s="59">
        <v>139.33319726277591</v>
      </c>
      <c r="P66" s="30">
        <f t="shared" si="1"/>
        <v>137.37040678412183</v>
      </c>
      <c r="Q66" s="7" t="s">
        <v>385</v>
      </c>
      <c r="R66" s="44" t="s">
        <v>92</v>
      </c>
    </row>
    <row r="67" spans="1:18" ht="12" customHeight="1" x14ac:dyDescent="0.2">
      <c r="A67" s="5" t="s">
        <v>95</v>
      </c>
      <c r="B67" s="51" t="s">
        <v>310</v>
      </c>
      <c r="C67" s="25">
        <v>98.15775594429995</v>
      </c>
      <c r="D67" s="54">
        <v>97.852811331955053</v>
      </c>
      <c r="E67" s="24">
        <v>95.749371418585014</v>
      </c>
      <c r="F67" s="67">
        <v>96.060931759480724</v>
      </c>
      <c r="G67" s="54">
        <v>93.96457712734265</v>
      </c>
      <c r="H67" s="54">
        <v>93.96457712734265</v>
      </c>
      <c r="I67" s="64">
        <v>93.96457712734265</v>
      </c>
      <c r="J67" s="25">
        <v>94.108384402983361</v>
      </c>
      <c r="K67" s="54">
        <v>95.870071057919276</v>
      </c>
      <c r="L67" s="54">
        <v>95.870071057919276</v>
      </c>
      <c r="M67" s="54">
        <v>95.550622772956984</v>
      </c>
      <c r="N67" s="54">
        <v>95.569388087786919</v>
      </c>
      <c r="O67" s="59">
        <v>95.162443343806586</v>
      </c>
      <c r="P67" s="30">
        <f t="shared" si="1"/>
        <v>95.008564386488104</v>
      </c>
      <c r="Q67" s="7" t="s">
        <v>388</v>
      </c>
      <c r="R67" s="44" t="s">
        <v>95</v>
      </c>
    </row>
    <row r="68" spans="1:18" ht="12" customHeight="1" x14ac:dyDescent="0.2">
      <c r="A68" s="5" t="s">
        <v>96</v>
      </c>
      <c r="B68" s="51" t="s">
        <v>311</v>
      </c>
      <c r="C68" s="25">
        <v>88.484286568960925</v>
      </c>
      <c r="D68" s="54">
        <v>88.183732052579856</v>
      </c>
      <c r="E68" s="24">
        <v>88.181336398473519</v>
      </c>
      <c r="F68" s="67">
        <v>89.615412722431799</v>
      </c>
      <c r="G68" s="54">
        <v>90.001454630060607</v>
      </c>
      <c r="H68" s="54">
        <v>90.079516431674662</v>
      </c>
      <c r="I68" s="64">
        <v>90.500909869687732</v>
      </c>
      <c r="J68" s="25">
        <v>90.39095286018302</v>
      </c>
      <c r="K68" s="54">
        <v>90.386075118562502</v>
      </c>
      <c r="L68" s="54">
        <v>90.465785266713468</v>
      </c>
      <c r="M68" s="54">
        <v>90.50452101480694</v>
      </c>
      <c r="N68" s="54">
        <v>89.722587991128847</v>
      </c>
      <c r="O68" s="59">
        <v>89.580539275271818</v>
      </c>
      <c r="P68" s="30">
        <f t="shared" si="1"/>
        <v>90.124775518052147</v>
      </c>
      <c r="Q68" s="7" t="s">
        <v>389</v>
      </c>
      <c r="R68" s="44" t="s">
        <v>96</v>
      </c>
    </row>
    <row r="69" spans="1:18" ht="12" customHeight="1" x14ac:dyDescent="0.2">
      <c r="A69" s="5" t="s">
        <v>97</v>
      </c>
      <c r="B69" s="51" t="s">
        <v>312</v>
      </c>
      <c r="C69" s="25">
        <v>96.719171650097707</v>
      </c>
      <c r="D69" s="54">
        <v>96.769065229489115</v>
      </c>
      <c r="E69" s="24">
        <v>96.768673529306028</v>
      </c>
      <c r="F69" s="67">
        <v>96.261877630755279</v>
      </c>
      <c r="G69" s="54">
        <v>96.175592229742861</v>
      </c>
      <c r="H69" s="54">
        <v>95.62264594077557</v>
      </c>
      <c r="I69" s="64">
        <v>94.524923059764362</v>
      </c>
      <c r="J69" s="25">
        <v>94.105673162611751</v>
      </c>
      <c r="K69" s="54">
        <v>94.105443442829383</v>
      </c>
      <c r="L69" s="54">
        <v>96.280450573780641</v>
      </c>
      <c r="M69" s="54">
        <v>96.280450573780641</v>
      </c>
      <c r="N69" s="54">
        <v>96.879079248183118</v>
      </c>
      <c r="O69" s="59">
        <v>93.778618017971766</v>
      </c>
      <c r="P69" s="30">
        <f t="shared" si="1"/>
        <v>95.401475388019534</v>
      </c>
      <c r="Q69" s="7" t="s">
        <v>390</v>
      </c>
      <c r="R69" s="44" t="s">
        <v>97</v>
      </c>
    </row>
    <row r="70" spans="1:18" ht="12" customHeight="1" x14ac:dyDescent="0.2">
      <c r="A70" s="5" t="s">
        <v>98</v>
      </c>
      <c r="B70" s="51" t="s">
        <v>313</v>
      </c>
      <c r="C70" s="25">
        <v>108.16336924311345</v>
      </c>
      <c r="D70" s="54">
        <v>108.71369466885787</v>
      </c>
      <c r="E70" s="24">
        <v>108.87216266842975</v>
      </c>
      <c r="F70" s="67">
        <v>108.47754361369086</v>
      </c>
      <c r="G70" s="54">
        <v>106.66832549479322</v>
      </c>
      <c r="H70" s="54">
        <v>106.18463426552619</v>
      </c>
      <c r="I70" s="64">
        <v>109.15212353044942</v>
      </c>
      <c r="J70" s="25">
        <v>109.34566007368277</v>
      </c>
      <c r="K70" s="54">
        <v>112.85106083413899</v>
      </c>
      <c r="L70" s="54">
        <v>112.92458389857444</v>
      </c>
      <c r="M70" s="54">
        <v>113.19988302067802</v>
      </c>
      <c r="N70" s="54">
        <v>110.93903914186646</v>
      </c>
      <c r="O70" s="59">
        <v>110.79042655105873</v>
      </c>
      <c r="P70" s="30">
        <f t="shared" si="1"/>
        <v>110.05332804244593</v>
      </c>
      <c r="Q70" s="7" t="s">
        <v>391</v>
      </c>
      <c r="R70" s="44" t="s">
        <v>98</v>
      </c>
    </row>
    <row r="71" spans="1:18" ht="12" customHeight="1" x14ac:dyDescent="0.2">
      <c r="A71" s="5" t="s">
        <v>99</v>
      </c>
      <c r="B71" s="51" t="s">
        <v>314</v>
      </c>
      <c r="C71" s="25">
        <v>102.69614023782304</v>
      </c>
      <c r="D71" s="54">
        <v>103.40261114257986</v>
      </c>
      <c r="E71" s="24">
        <v>103.20911833036385</v>
      </c>
      <c r="F71" s="67">
        <v>102.58728362575681</v>
      </c>
      <c r="G71" s="54">
        <v>102.86302692859913</v>
      </c>
      <c r="H71" s="54">
        <v>102.9714940867365</v>
      </c>
      <c r="I71" s="64">
        <v>102.50078256362886</v>
      </c>
      <c r="J71" s="25">
        <v>103.72351923101337</v>
      </c>
      <c r="K71" s="54">
        <v>103.70162420882849</v>
      </c>
      <c r="L71" s="54">
        <v>104.00036842300824</v>
      </c>
      <c r="M71" s="54">
        <v>104.44756221541806</v>
      </c>
      <c r="N71" s="54">
        <v>104.1983513224817</v>
      </c>
      <c r="O71" s="59">
        <v>103.80216975105901</v>
      </c>
      <c r="P71" s="30">
        <f t="shared" ref="P71:P76" si="2">AVERAGE(F71:O71)</f>
        <v>103.47961823565302</v>
      </c>
      <c r="Q71" s="7" t="s">
        <v>392</v>
      </c>
      <c r="R71" s="44" t="s">
        <v>99</v>
      </c>
    </row>
    <row r="72" spans="1:18" ht="12" customHeight="1" x14ac:dyDescent="0.2">
      <c r="A72" s="5" t="s">
        <v>100</v>
      </c>
      <c r="B72" s="51" t="s">
        <v>220</v>
      </c>
      <c r="C72" s="25">
        <v>105.40507002591023</v>
      </c>
      <c r="D72" s="54">
        <v>103.45490720905653</v>
      </c>
      <c r="E72" s="24">
        <v>105.20785597230052</v>
      </c>
      <c r="F72" s="67">
        <v>104.96421984394259</v>
      </c>
      <c r="G72" s="54">
        <v>105.25738178291336</v>
      </c>
      <c r="H72" s="54">
        <v>107.55882051759922</v>
      </c>
      <c r="I72" s="64">
        <v>106.10069338317069</v>
      </c>
      <c r="J72" s="25">
        <v>106.61164828358066</v>
      </c>
      <c r="K72" s="54">
        <v>105.25192880062549</v>
      </c>
      <c r="L72" s="54">
        <v>105.26275886147722</v>
      </c>
      <c r="M72" s="54">
        <v>104.80278399336848</v>
      </c>
      <c r="N72" s="54">
        <v>105.11794774795877</v>
      </c>
      <c r="O72" s="59">
        <v>104.86915359642197</v>
      </c>
      <c r="P72" s="30">
        <f t="shared" si="2"/>
        <v>105.57973368110584</v>
      </c>
      <c r="Q72" s="7" t="s">
        <v>393</v>
      </c>
      <c r="R72" s="44" t="s">
        <v>100</v>
      </c>
    </row>
    <row r="73" spans="1:18" ht="12" customHeight="1" x14ac:dyDescent="0.2">
      <c r="A73" s="5" t="s">
        <v>121</v>
      </c>
      <c r="B73" s="51" t="s">
        <v>315</v>
      </c>
      <c r="C73" s="25">
        <v>102.90334149758195</v>
      </c>
      <c r="D73" s="54">
        <v>102.90334149758195</v>
      </c>
      <c r="E73" s="24">
        <v>102.90334149758195</v>
      </c>
      <c r="F73" s="67">
        <v>102.90334149758195</v>
      </c>
      <c r="G73" s="54">
        <v>112.68366875784031</v>
      </c>
      <c r="H73" s="54">
        <v>102.9418639417363</v>
      </c>
      <c r="I73" s="64">
        <v>102.9418639417363</v>
      </c>
      <c r="J73" s="25">
        <v>102.9418639417363</v>
      </c>
      <c r="K73" s="54">
        <v>102.9418639417363</v>
      </c>
      <c r="L73" s="54">
        <v>102.9418639417363</v>
      </c>
      <c r="M73" s="54">
        <v>111.02055861778369</v>
      </c>
      <c r="N73" s="54">
        <v>111.02055861778369</v>
      </c>
      <c r="O73" s="59">
        <v>111.02055861778369</v>
      </c>
      <c r="P73" s="30">
        <f t="shared" si="2"/>
        <v>106.33580058174547</v>
      </c>
      <c r="Q73" s="7" t="s">
        <v>394</v>
      </c>
      <c r="R73" s="44" t="s">
        <v>121</v>
      </c>
    </row>
    <row r="74" spans="1:18" ht="12" customHeight="1" x14ac:dyDescent="0.2">
      <c r="A74" s="5" t="s">
        <v>101</v>
      </c>
      <c r="B74" s="51" t="s">
        <v>316</v>
      </c>
      <c r="C74" s="25">
        <v>92.338331763997502</v>
      </c>
      <c r="D74" s="54">
        <v>94.63305868378032</v>
      </c>
      <c r="E74" s="24">
        <v>91.615328648457435</v>
      </c>
      <c r="F74" s="67">
        <v>91.551515532789338</v>
      </c>
      <c r="G74" s="54">
        <v>92.963485741373347</v>
      </c>
      <c r="H74" s="54">
        <v>91.551515532789338</v>
      </c>
      <c r="I74" s="64">
        <v>91.273206487191899</v>
      </c>
      <c r="J74" s="25">
        <v>91.797783358518714</v>
      </c>
      <c r="K74" s="54">
        <v>89.892229785156402</v>
      </c>
      <c r="L74" s="54">
        <v>93.100662181153382</v>
      </c>
      <c r="M74" s="54">
        <v>91.95675794131391</v>
      </c>
      <c r="N74" s="54">
        <v>90.390068349185825</v>
      </c>
      <c r="O74" s="59">
        <v>89.885594804107342</v>
      </c>
      <c r="P74" s="30">
        <f t="shared" si="2"/>
        <v>91.436281971357943</v>
      </c>
      <c r="Q74" s="7" t="s">
        <v>395</v>
      </c>
      <c r="R74" s="44" t="s">
        <v>101</v>
      </c>
    </row>
    <row r="75" spans="1:18" ht="12" customHeight="1" x14ac:dyDescent="0.2">
      <c r="A75" s="5" t="s">
        <v>102</v>
      </c>
      <c r="B75" s="51" t="s">
        <v>317</v>
      </c>
      <c r="C75" s="25">
        <v>143.37567767235402</v>
      </c>
      <c r="D75" s="54">
        <v>143.37567767235402</v>
      </c>
      <c r="E75" s="24">
        <v>127.94233436073684</v>
      </c>
      <c r="F75" s="67">
        <v>145.8938193986086</v>
      </c>
      <c r="G75" s="54">
        <v>146.13757368946665</v>
      </c>
      <c r="H75" s="54">
        <v>146.3813279803249</v>
      </c>
      <c r="I75" s="64">
        <v>146.62508227118292</v>
      </c>
      <c r="J75" s="25">
        <v>136.87770754805621</v>
      </c>
      <c r="K75" s="54">
        <v>136.87770754805621</v>
      </c>
      <c r="L75" s="54">
        <v>129.32356206041291</v>
      </c>
      <c r="M75" s="54">
        <v>142.3200616912487</v>
      </c>
      <c r="N75" s="54">
        <v>129.64847455118391</v>
      </c>
      <c r="O75" s="59">
        <v>154.82919258592798</v>
      </c>
      <c r="P75" s="30">
        <f t="shared" si="2"/>
        <v>141.49145093244687</v>
      </c>
      <c r="Q75" s="7" t="s">
        <v>396</v>
      </c>
      <c r="R75" s="44" t="s">
        <v>102</v>
      </c>
    </row>
    <row r="76" spans="1:18" ht="12" customHeight="1" thickBot="1" x14ac:dyDescent="0.25">
      <c r="A76" s="43" t="s">
        <v>120</v>
      </c>
      <c r="B76" s="52" t="s">
        <v>221</v>
      </c>
      <c r="C76" s="26">
        <v>107.55449773570511</v>
      </c>
      <c r="D76" s="27">
        <v>107.64933309064759</v>
      </c>
      <c r="E76" s="27">
        <v>107.64933309064759</v>
      </c>
      <c r="F76" s="68">
        <v>106.64875073180151</v>
      </c>
      <c r="G76" s="27">
        <v>107.80964574975275</v>
      </c>
      <c r="H76" s="27">
        <v>107.80964574975275</v>
      </c>
      <c r="I76" s="65">
        <v>107.65332925160138</v>
      </c>
      <c r="J76" s="26">
        <v>107.48533723937848</v>
      </c>
      <c r="K76" s="27">
        <v>107.48533723937848</v>
      </c>
      <c r="L76" s="27">
        <v>106.59133033805719</v>
      </c>
      <c r="M76" s="27">
        <v>106.2068717532091</v>
      </c>
      <c r="N76" s="27">
        <v>106.2124771496179</v>
      </c>
      <c r="O76" s="60">
        <v>104.83302567867115</v>
      </c>
      <c r="P76" s="31">
        <f t="shared" si="2"/>
        <v>106.87357508812208</v>
      </c>
      <c r="Q76" s="52" t="s">
        <v>239</v>
      </c>
      <c r="R76" s="45" t="s">
        <v>120</v>
      </c>
    </row>
    <row r="77" spans="1:18" ht="12.75" customHeight="1" thickTop="1" x14ac:dyDescent="0.2">
      <c r="P77" s="40"/>
    </row>
    <row r="78" spans="1:18" x14ac:dyDescent="0.2">
      <c r="A78" s="50" t="s">
        <v>133</v>
      </c>
      <c r="J78" s="37" t="s">
        <v>134</v>
      </c>
      <c r="P78" s="40"/>
    </row>
    <row r="79" spans="1:18" x14ac:dyDescent="0.2">
      <c r="A79" s="50" t="s">
        <v>132</v>
      </c>
      <c r="J79" s="37" t="s">
        <v>398</v>
      </c>
      <c r="P79" s="40"/>
    </row>
    <row r="80" spans="1:18" x14ac:dyDescent="0.2">
      <c r="P80" s="40"/>
    </row>
  </sheetData>
  <mergeCells count="9">
    <mergeCell ref="R4:R6"/>
    <mergeCell ref="A4:A6"/>
    <mergeCell ref="B4:B6"/>
    <mergeCell ref="C4:I4"/>
    <mergeCell ref="J4:P4"/>
    <mergeCell ref="Q4:Q6"/>
    <mergeCell ref="J5:P5"/>
    <mergeCell ref="C5:E5"/>
    <mergeCell ref="F5:I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8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6" customWidth="1"/>
  </cols>
  <sheetData>
    <row r="1" spans="1:18" s="41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49"/>
    </row>
    <row r="3" spans="1:18" ht="12" customHeight="1" thickBot="1" x14ac:dyDescent="0.25">
      <c r="A3" s="11" t="s">
        <v>0</v>
      </c>
      <c r="I3" s="19"/>
      <c r="J3" s="20"/>
      <c r="Q3" s="1"/>
      <c r="R3" s="47" t="s">
        <v>112</v>
      </c>
    </row>
    <row r="4" spans="1:18" ht="15" customHeight="1" thickTop="1" x14ac:dyDescent="0.2">
      <c r="A4" s="77" t="s">
        <v>1</v>
      </c>
      <c r="B4" s="74" t="s">
        <v>126</v>
      </c>
      <c r="C4" s="80" t="s">
        <v>24</v>
      </c>
      <c r="D4" s="97"/>
      <c r="E4" s="97"/>
      <c r="F4" s="97"/>
      <c r="G4" s="97"/>
      <c r="H4" s="97"/>
      <c r="I4" s="98"/>
      <c r="J4" s="80" t="s">
        <v>25</v>
      </c>
      <c r="K4" s="97"/>
      <c r="L4" s="97"/>
      <c r="M4" s="97"/>
      <c r="N4" s="97"/>
      <c r="O4" s="97"/>
      <c r="P4" s="98"/>
      <c r="Q4" s="74" t="s">
        <v>127</v>
      </c>
      <c r="R4" s="74" t="s">
        <v>1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33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100.02172408390739</v>
      </c>
      <c r="D7" s="28">
        <v>99.978346563441448</v>
      </c>
      <c r="E7" s="28">
        <v>99.662273216315384</v>
      </c>
      <c r="F7" s="66">
        <v>99.917284024713126</v>
      </c>
      <c r="G7" s="28">
        <v>99.65137533592295</v>
      </c>
      <c r="H7" s="28">
        <v>99.047259583496611</v>
      </c>
      <c r="I7" s="69">
        <v>98.528643333067848</v>
      </c>
      <c r="J7" s="35">
        <v>100.258042776038</v>
      </c>
      <c r="K7" s="28">
        <v>100.27434280476658</v>
      </c>
      <c r="L7" s="28">
        <v>100.62590983172311</v>
      </c>
      <c r="M7" s="28">
        <v>100.18456466514689</v>
      </c>
      <c r="N7" s="28">
        <v>99.514972257313488</v>
      </c>
      <c r="O7" s="58">
        <v>99.722284852865144</v>
      </c>
      <c r="P7" s="32">
        <f t="shared" ref="P7:P38" si="0">AVERAGE(F7:O7)</f>
        <v>99.772467946505373</v>
      </c>
      <c r="Q7" s="2" t="s">
        <v>5</v>
      </c>
      <c r="R7" s="48"/>
    </row>
    <row r="8" spans="1:18" ht="12" customHeight="1" x14ac:dyDescent="0.2">
      <c r="A8" s="5" t="s">
        <v>41</v>
      </c>
      <c r="B8" s="51" t="s">
        <v>240</v>
      </c>
      <c r="C8" s="25">
        <v>100.34840618907926</v>
      </c>
      <c r="D8" s="54">
        <v>100.99281901780883</v>
      </c>
      <c r="E8" s="24">
        <v>102.34680432566701</v>
      </c>
      <c r="F8" s="67">
        <v>97.76724676243829</v>
      </c>
      <c r="G8" s="54">
        <v>99.554368509731447</v>
      </c>
      <c r="H8" s="54">
        <v>102.7337582757683</v>
      </c>
      <c r="I8" s="64">
        <v>95.208438984459818</v>
      </c>
      <c r="J8" s="25">
        <v>95.377101118198709</v>
      </c>
      <c r="K8" s="54">
        <v>98.928539149824886</v>
      </c>
      <c r="L8" s="54">
        <v>97.414907132164288</v>
      </c>
      <c r="M8" s="54">
        <v>100.39287787932874</v>
      </c>
      <c r="N8" s="54">
        <v>98.114097944715226</v>
      </c>
      <c r="O8" s="59">
        <v>96.019046419287108</v>
      </c>
      <c r="P8" s="30">
        <f t="shared" si="0"/>
        <v>98.151038217591676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102.74227252824359</v>
      </c>
      <c r="D9" s="54">
        <v>95.035575106007315</v>
      </c>
      <c r="E9" s="24">
        <v>103.16259636895946</v>
      </c>
      <c r="F9" s="67">
        <v>96.35834222445564</v>
      </c>
      <c r="G9" s="54">
        <v>100.19143188927846</v>
      </c>
      <c r="H9" s="54">
        <v>101.27551770169683</v>
      </c>
      <c r="I9" s="64">
        <v>100.15506698619477</v>
      </c>
      <c r="J9" s="25">
        <v>103.92174890666928</v>
      </c>
      <c r="K9" s="54">
        <v>100.06297878189667</v>
      </c>
      <c r="L9" s="54">
        <v>100.19606123795393</v>
      </c>
      <c r="M9" s="54">
        <v>100.23637833254313</v>
      </c>
      <c r="N9" s="54">
        <v>97.56924199207711</v>
      </c>
      <c r="O9" s="59">
        <v>100.93525791717759</v>
      </c>
      <c r="P9" s="30">
        <f t="shared" si="0"/>
        <v>100.09020259699435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102.46977639905759</v>
      </c>
      <c r="D10" s="54">
        <v>103.28156086153204</v>
      </c>
      <c r="E10" s="24">
        <v>99.924081734333342</v>
      </c>
      <c r="F10" s="67">
        <v>98.64050425326198</v>
      </c>
      <c r="G10" s="54">
        <v>99.856034461015525</v>
      </c>
      <c r="H10" s="54">
        <v>101.26258192008424</v>
      </c>
      <c r="I10" s="64">
        <v>95.727816814048168</v>
      </c>
      <c r="J10" s="25">
        <v>102.22953070770753</v>
      </c>
      <c r="K10" s="54">
        <v>102.12644745414012</v>
      </c>
      <c r="L10" s="54">
        <v>101.07127901230713</v>
      </c>
      <c r="M10" s="54">
        <v>99.990429688471551</v>
      </c>
      <c r="N10" s="54">
        <v>98.920737612318661</v>
      </c>
      <c r="O10" s="59">
        <v>99.284756312117338</v>
      </c>
      <c r="P10" s="30">
        <f t="shared" si="0"/>
        <v>99.911011823547227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99.319681092274266</v>
      </c>
      <c r="D11" s="54">
        <v>98.952663232165591</v>
      </c>
      <c r="E11" s="24">
        <v>100.58972567481909</v>
      </c>
      <c r="F11" s="67">
        <v>99.528530789880037</v>
      </c>
      <c r="G11" s="54">
        <v>100</v>
      </c>
      <c r="H11" s="54">
        <v>100.55911147921192</v>
      </c>
      <c r="I11" s="64">
        <v>99.443997196288365</v>
      </c>
      <c r="J11" s="25">
        <v>99.217243929103432</v>
      </c>
      <c r="K11" s="54">
        <v>99.436477514320529</v>
      </c>
      <c r="L11" s="54">
        <v>98.299851825709808</v>
      </c>
      <c r="M11" s="54">
        <v>100</v>
      </c>
      <c r="N11" s="54">
        <v>100.46121417078162</v>
      </c>
      <c r="O11" s="59">
        <v>100.80341931513534</v>
      </c>
      <c r="P11" s="30">
        <f t="shared" si="0"/>
        <v>99.774984622043107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99.84743097988644</v>
      </c>
      <c r="D12" s="54">
        <v>100.18205092388415</v>
      </c>
      <c r="E12" s="24">
        <v>99.867986664770228</v>
      </c>
      <c r="F12" s="67">
        <v>100.14004551779858</v>
      </c>
      <c r="G12" s="54">
        <v>100.1832312374892</v>
      </c>
      <c r="H12" s="54">
        <v>100.43980053796079</v>
      </c>
      <c r="I12" s="64">
        <v>99.841781662889176</v>
      </c>
      <c r="J12" s="25">
        <v>100.25457293906315</v>
      </c>
      <c r="K12" s="54">
        <v>100.83119410165781</v>
      </c>
      <c r="L12" s="54">
        <v>100.04632770187021</v>
      </c>
      <c r="M12" s="54">
        <v>99.886199416819437</v>
      </c>
      <c r="N12" s="54">
        <v>99.720133120323666</v>
      </c>
      <c r="O12" s="59">
        <v>100.02180146627735</v>
      </c>
      <c r="P12" s="30">
        <f t="shared" si="0"/>
        <v>100.13650877021493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103.91468171114954</v>
      </c>
      <c r="D13" s="54">
        <v>101.39359666779022</v>
      </c>
      <c r="E13" s="24">
        <v>100.6208189041207</v>
      </c>
      <c r="F13" s="67">
        <v>97.854103117422682</v>
      </c>
      <c r="G13" s="54">
        <v>99.720472966898726</v>
      </c>
      <c r="H13" s="54">
        <v>98.497304539743283</v>
      </c>
      <c r="I13" s="64">
        <v>99.341159345254638</v>
      </c>
      <c r="J13" s="25">
        <v>100.55725813902556</v>
      </c>
      <c r="K13" s="54">
        <v>99.91789918644227</v>
      </c>
      <c r="L13" s="54">
        <v>99.986231775741715</v>
      </c>
      <c r="M13" s="54">
        <v>99.969970414793224</v>
      </c>
      <c r="N13" s="54">
        <v>100.60390305666303</v>
      </c>
      <c r="O13" s="59">
        <v>100.43865262068105</v>
      </c>
      <c r="P13" s="30">
        <f t="shared" si="0"/>
        <v>99.68869551626662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97.876885843851682</v>
      </c>
      <c r="D14" s="54">
        <v>100.22799494083748</v>
      </c>
      <c r="E14" s="24">
        <v>102.24444760955527</v>
      </c>
      <c r="F14" s="67">
        <v>103.42124738264889</v>
      </c>
      <c r="G14" s="54">
        <v>95.336378121635121</v>
      </c>
      <c r="H14" s="54">
        <v>96.398144415048577</v>
      </c>
      <c r="I14" s="64">
        <v>96.273613691147503</v>
      </c>
      <c r="J14" s="25">
        <v>101.14719988384142</v>
      </c>
      <c r="K14" s="54">
        <v>100.41349293327431</v>
      </c>
      <c r="L14" s="54">
        <v>101.52231927009502</v>
      </c>
      <c r="M14" s="54">
        <v>99.207473304526872</v>
      </c>
      <c r="N14" s="54">
        <v>100.17359437963624</v>
      </c>
      <c r="O14" s="59">
        <v>101.86854561897674</v>
      </c>
      <c r="P14" s="30">
        <f t="shared" si="0"/>
        <v>99.57620090008308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99.356246825305647</v>
      </c>
      <c r="D15" s="54">
        <v>98.202847666166619</v>
      </c>
      <c r="E15" s="24">
        <v>100.9605045718784</v>
      </c>
      <c r="F15" s="67">
        <v>102.12067985371247</v>
      </c>
      <c r="G15" s="54">
        <v>102.36377590663774</v>
      </c>
      <c r="H15" s="54">
        <v>103.54638536545453</v>
      </c>
      <c r="I15" s="64">
        <v>94.084042774850872</v>
      </c>
      <c r="J15" s="25">
        <v>98.138671193279905</v>
      </c>
      <c r="K15" s="54">
        <v>102.69910425072619</v>
      </c>
      <c r="L15" s="54">
        <v>97.72593052803137</v>
      </c>
      <c r="M15" s="54">
        <v>97.819600332555297</v>
      </c>
      <c r="N15" s="54">
        <v>99.66325493293499</v>
      </c>
      <c r="O15" s="59">
        <v>101.85809692503236</v>
      </c>
      <c r="P15" s="30">
        <f t="shared" si="0"/>
        <v>100.00195420632157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99.809705297341495</v>
      </c>
      <c r="D16" s="54">
        <v>99.841118738493691</v>
      </c>
      <c r="E16" s="24">
        <v>100.15913409576515</v>
      </c>
      <c r="F16" s="67">
        <v>99.498834810088923</v>
      </c>
      <c r="G16" s="54">
        <v>100.18284649139662</v>
      </c>
      <c r="H16" s="54">
        <v>100</v>
      </c>
      <c r="I16" s="64">
        <v>99.968121981888075</v>
      </c>
      <c r="J16" s="25">
        <v>99.904335449701236</v>
      </c>
      <c r="K16" s="54">
        <v>100</v>
      </c>
      <c r="L16" s="54">
        <v>100</v>
      </c>
      <c r="M16" s="54">
        <v>100</v>
      </c>
      <c r="N16" s="54">
        <v>100</v>
      </c>
      <c r="O16" s="59">
        <v>99.84040640834391</v>
      </c>
      <c r="P16" s="30">
        <f t="shared" si="0"/>
        <v>99.939454514141886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96.112266432527775</v>
      </c>
      <c r="D17" s="54">
        <v>99.558752991559018</v>
      </c>
      <c r="E17" s="24">
        <v>100.52653367678019</v>
      </c>
      <c r="F17" s="67">
        <v>101.37657296792739</v>
      </c>
      <c r="G17" s="54">
        <v>104.13215629145265</v>
      </c>
      <c r="H17" s="54">
        <v>101.16505149096406</v>
      </c>
      <c r="I17" s="64">
        <v>102.39362493961386</v>
      </c>
      <c r="J17" s="25">
        <v>101.14708321710069</v>
      </c>
      <c r="K17" s="54">
        <v>100.75592949650066</v>
      </c>
      <c r="L17" s="54">
        <v>101.32847286851224</v>
      </c>
      <c r="M17" s="54">
        <v>101.63504631314402</v>
      </c>
      <c r="N17" s="54">
        <v>96.002019816889543</v>
      </c>
      <c r="O17" s="59">
        <v>98.815891225490887</v>
      </c>
      <c r="P17" s="30">
        <f t="shared" si="0"/>
        <v>100.8751848627596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103.36096449170853</v>
      </c>
      <c r="D18" s="54">
        <v>96.990810284055229</v>
      </c>
      <c r="E18" s="24">
        <v>100.31000328768141</v>
      </c>
      <c r="F18" s="67">
        <v>95.798910476235179</v>
      </c>
      <c r="G18" s="54">
        <v>98.246458099830818</v>
      </c>
      <c r="H18" s="54">
        <v>100.41419996343248</v>
      </c>
      <c r="I18" s="64">
        <v>98.595599097013093</v>
      </c>
      <c r="J18" s="25">
        <v>103.90033018562612</v>
      </c>
      <c r="K18" s="54">
        <v>97.989468624066504</v>
      </c>
      <c r="L18" s="54">
        <v>100.73607915727251</v>
      </c>
      <c r="M18" s="54">
        <v>96.118430366156218</v>
      </c>
      <c r="N18" s="54">
        <v>103.82632104112707</v>
      </c>
      <c r="O18" s="59">
        <v>98.709416253523202</v>
      </c>
      <c r="P18" s="30">
        <f t="shared" si="0"/>
        <v>99.433521326428306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102.01630940715916</v>
      </c>
      <c r="D19" s="54">
        <v>100.68669712433172</v>
      </c>
      <c r="E19" s="24">
        <v>98.87535010232564</v>
      </c>
      <c r="F19" s="67">
        <v>98.937530773336761</v>
      </c>
      <c r="G19" s="54">
        <v>101.9350457329177</v>
      </c>
      <c r="H19" s="54">
        <v>103.21561052912875</v>
      </c>
      <c r="I19" s="64">
        <v>100.39661323221307</v>
      </c>
      <c r="J19" s="25">
        <v>98.281159392880411</v>
      </c>
      <c r="K19" s="54">
        <v>98.648381314862064</v>
      </c>
      <c r="L19" s="54">
        <v>100.65623436597105</v>
      </c>
      <c r="M19" s="54">
        <v>98.525888762390807</v>
      </c>
      <c r="N19" s="54">
        <v>101.56229955703348</v>
      </c>
      <c r="O19" s="59">
        <v>99.314514788498741</v>
      </c>
      <c r="P19" s="30">
        <f t="shared" si="0"/>
        <v>100.14732784492328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99.96284771697394</v>
      </c>
      <c r="D20" s="54">
        <v>100</v>
      </c>
      <c r="E20" s="24">
        <v>100</v>
      </c>
      <c r="F20" s="67">
        <v>99.831318780881361</v>
      </c>
      <c r="G20" s="54">
        <v>101.15567745599961</v>
      </c>
      <c r="H20" s="54">
        <v>100.24690436769393</v>
      </c>
      <c r="I20" s="64">
        <v>100</v>
      </c>
      <c r="J20" s="25">
        <v>100</v>
      </c>
      <c r="K20" s="54">
        <v>99.753703748508471</v>
      </c>
      <c r="L20" s="54">
        <v>100.24690436769393</v>
      </c>
      <c r="M20" s="54">
        <v>93.677360699717752</v>
      </c>
      <c r="N20" s="54">
        <v>99.822129451932199</v>
      </c>
      <c r="O20" s="59">
        <v>100</v>
      </c>
      <c r="P20" s="30">
        <f t="shared" si="0"/>
        <v>99.473399887242721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100.2952633160656</v>
      </c>
      <c r="D21" s="54">
        <v>99.82301382227088</v>
      </c>
      <c r="E21" s="24">
        <v>100.88907074542348</v>
      </c>
      <c r="F21" s="67">
        <v>100.80022700515237</v>
      </c>
      <c r="G21" s="54">
        <v>100.36411548080359</v>
      </c>
      <c r="H21" s="54">
        <v>99.989748499066863</v>
      </c>
      <c r="I21" s="64">
        <v>100.09685651432211</v>
      </c>
      <c r="J21" s="25">
        <v>100.82425161412571</v>
      </c>
      <c r="K21" s="54">
        <v>99.788530248156675</v>
      </c>
      <c r="L21" s="54">
        <v>99.847227018970287</v>
      </c>
      <c r="M21" s="54">
        <v>99.704500780431587</v>
      </c>
      <c r="N21" s="54">
        <v>99.878955773102732</v>
      </c>
      <c r="O21" s="59">
        <v>100.81263968914691</v>
      </c>
      <c r="P21" s="30">
        <f t="shared" si="0"/>
        <v>100.21070526232788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100.10166339001813</v>
      </c>
      <c r="D22" s="54">
        <v>103.95056341057976</v>
      </c>
      <c r="E22" s="24">
        <v>96.802173573255402</v>
      </c>
      <c r="F22" s="67">
        <v>101.49688869547033</v>
      </c>
      <c r="G22" s="54">
        <v>104.66583839829033</v>
      </c>
      <c r="H22" s="54">
        <v>101.02400986058777</v>
      </c>
      <c r="I22" s="64">
        <v>99.106957993206223</v>
      </c>
      <c r="J22" s="25">
        <v>97.821230506463792</v>
      </c>
      <c r="K22" s="54">
        <v>100.91602690471444</v>
      </c>
      <c r="L22" s="54">
        <v>97.951871109600333</v>
      </c>
      <c r="M22" s="54">
        <v>102.16602966307391</v>
      </c>
      <c r="N22" s="54">
        <v>98.25971207265161</v>
      </c>
      <c r="O22" s="59">
        <v>98.891380559136849</v>
      </c>
      <c r="P22" s="30">
        <f t="shared" si="0"/>
        <v>100.22999457631957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104.89881314615089</v>
      </c>
      <c r="D23" s="54">
        <v>98.629984428091063</v>
      </c>
      <c r="E23" s="24">
        <v>103.67343755771228</v>
      </c>
      <c r="F23" s="67">
        <v>98.774341971025876</v>
      </c>
      <c r="G23" s="54">
        <v>97.682226307619814</v>
      </c>
      <c r="H23" s="54">
        <v>100.17477888861546</v>
      </c>
      <c r="I23" s="64">
        <v>99.673440648816282</v>
      </c>
      <c r="J23" s="25">
        <v>98.418965031496199</v>
      </c>
      <c r="K23" s="54">
        <v>99.973285505204174</v>
      </c>
      <c r="L23" s="54">
        <v>100.82845868539488</v>
      </c>
      <c r="M23" s="54">
        <v>100.21898449824103</v>
      </c>
      <c r="N23" s="54">
        <v>99.38612306207169</v>
      </c>
      <c r="O23" s="59">
        <v>98.483171319744557</v>
      </c>
      <c r="P23" s="30">
        <f t="shared" si="0"/>
        <v>99.361377591823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99.431037287407094</v>
      </c>
      <c r="D24" s="54">
        <v>99.718336038976901</v>
      </c>
      <c r="E24" s="24">
        <v>100.84737864332057</v>
      </c>
      <c r="F24" s="67">
        <v>100.73572331581211</v>
      </c>
      <c r="G24" s="54">
        <v>97.77567561319718</v>
      </c>
      <c r="H24" s="54">
        <v>99.609501821241821</v>
      </c>
      <c r="I24" s="64">
        <v>100.30221521664457</v>
      </c>
      <c r="J24" s="25">
        <v>101.13848158266991</v>
      </c>
      <c r="K24" s="54">
        <v>100.56283304082396</v>
      </c>
      <c r="L24" s="54">
        <v>100.00378556064335</v>
      </c>
      <c r="M24" s="54">
        <v>100</v>
      </c>
      <c r="N24" s="54">
        <v>99.97350207858922</v>
      </c>
      <c r="O24" s="59">
        <v>99.159022691916221</v>
      </c>
      <c r="P24" s="30">
        <f t="shared" si="0"/>
        <v>99.92607409215384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95.018615612708999</v>
      </c>
      <c r="D25" s="54">
        <v>100.53402717074613</v>
      </c>
      <c r="E25" s="24">
        <v>97.637650650461609</v>
      </c>
      <c r="F25" s="67">
        <v>102.60178429977762</v>
      </c>
      <c r="G25" s="54">
        <v>102.04965340090256</v>
      </c>
      <c r="H25" s="54">
        <v>92.355711304169915</v>
      </c>
      <c r="I25" s="64">
        <v>99.297461615855184</v>
      </c>
      <c r="J25" s="25">
        <v>93.836282484984011</v>
      </c>
      <c r="K25" s="54">
        <v>106.52133025681205</v>
      </c>
      <c r="L25" s="54">
        <v>102.38449912758196</v>
      </c>
      <c r="M25" s="54">
        <v>102.44019480539383</v>
      </c>
      <c r="N25" s="54">
        <v>99.643047060166907</v>
      </c>
      <c r="O25" s="59">
        <v>103.18909957119035</v>
      </c>
      <c r="P25" s="30">
        <f t="shared" si="0"/>
        <v>100.43190639268343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96.514286114481479</v>
      </c>
      <c r="D26" s="54">
        <v>99.686165292127185</v>
      </c>
      <c r="E26" s="24">
        <v>100.80033892720228</v>
      </c>
      <c r="F26" s="67">
        <v>102.4788541466601</v>
      </c>
      <c r="G26" s="54">
        <v>98.115761096640725</v>
      </c>
      <c r="H26" s="54">
        <v>96.504335608732703</v>
      </c>
      <c r="I26" s="64">
        <v>99.677768019906438</v>
      </c>
      <c r="J26" s="25">
        <v>99.075244643350629</v>
      </c>
      <c r="K26" s="54">
        <v>101.24189723825413</v>
      </c>
      <c r="L26" s="54">
        <v>98.584281065830908</v>
      </c>
      <c r="M26" s="54">
        <v>101.13351216067625</v>
      </c>
      <c r="N26" s="54">
        <v>99.397110546577153</v>
      </c>
      <c r="O26" s="59">
        <v>98.335536601657864</v>
      </c>
      <c r="P26" s="30">
        <f t="shared" si="0"/>
        <v>99.454430112828689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100.06026716120438</v>
      </c>
      <c r="D27" s="54">
        <v>100.21080801620828</v>
      </c>
      <c r="E27" s="24">
        <v>100.42072910174356</v>
      </c>
      <c r="F27" s="67">
        <v>106.96315804224898</v>
      </c>
      <c r="G27" s="54">
        <v>106.67773390063084</v>
      </c>
      <c r="H27" s="54">
        <v>100.07868000946524</v>
      </c>
      <c r="I27" s="64">
        <v>100</v>
      </c>
      <c r="J27" s="25">
        <v>99.737939491015737</v>
      </c>
      <c r="K27" s="54">
        <v>90.712540888368594</v>
      </c>
      <c r="L27" s="54">
        <v>90.775434925747405</v>
      </c>
      <c r="M27" s="54">
        <v>100.35099279640565</v>
      </c>
      <c r="N27" s="54">
        <v>100.63593662898009</v>
      </c>
      <c r="O27" s="59">
        <v>100</v>
      </c>
      <c r="P27" s="30">
        <f t="shared" si="0"/>
        <v>99.593241668286254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100</v>
      </c>
      <c r="D28" s="54">
        <v>100</v>
      </c>
      <c r="E28" s="24">
        <v>100.2760597914983</v>
      </c>
      <c r="F28" s="67">
        <v>96.981549405678933</v>
      </c>
      <c r="G28" s="54">
        <v>100</v>
      </c>
      <c r="H28" s="54">
        <v>100</v>
      </c>
      <c r="I28" s="64">
        <v>96.87696983322121</v>
      </c>
      <c r="J28" s="25">
        <v>100</v>
      </c>
      <c r="K28" s="54">
        <v>102.0840129456371</v>
      </c>
      <c r="L28" s="54">
        <v>99.831539300193057</v>
      </c>
      <c r="M28" s="54">
        <v>101.00072295984144</v>
      </c>
      <c r="N28" s="54">
        <v>100.05064908135965</v>
      </c>
      <c r="O28" s="59">
        <v>100</v>
      </c>
      <c r="P28" s="30">
        <f t="shared" si="0"/>
        <v>99.682544352593155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101.06243648387225</v>
      </c>
      <c r="D29" s="54">
        <v>99.995154820712486</v>
      </c>
      <c r="E29" s="24">
        <v>100.68141113789562</v>
      </c>
      <c r="F29" s="67">
        <v>98.263166306604461</v>
      </c>
      <c r="G29" s="54">
        <v>100.35541174706069</v>
      </c>
      <c r="H29" s="54">
        <v>97.335084356066545</v>
      </c>
      <c r="I29" s="64">
        <v>99.756795453409183</v>
      </c>
      <c r="J29" s="25">
        <v>101.3528148259398</v>
      </c>
      <c r="K29" s="54">
        <v>100.172966094157</v>
      </c>
      <c r="L29" s="54">
        <v>98.0119156296428</v>
      </c>
      <c r="M29" s="54">
        <v>102.35081461736463</v>
      </c>
      <c r="N29" s="54">
        <v>99.205656558004534</v>
      </c>
      <c r="O29" s="59">
        <v>101.46954430367367</v>
      </c>
      <c r="P29" s="30">
        <f t="shared" si="0"/>
        <v>99.827416989192329</v>
      </c>
      <c r="Q29" s="7" t="s">
        <v>339</v>
      </c>
      <c r="R29" s="44" t="s">
        <v>57</v>
      </c>
    </row>
    <row r="30" spans="1:18" ht="12" customHeight="1" x14ac:dyDescent="0.2">
      <c r="A30" s="5" t="s">
        <v>59</v>
      </c>
      <c r="B30" s="51" t="s">
        <v>263</v>
      </c>
      <c r="C30" s="25">
        <v>100.07538865858423</v>
      </c>
      <c r="D30" s="54">
        <v>100.42038338984189</v>
      </c>
      <c r="E30" s="24">
        <v>99.929777211150466</v>
      </c>
      <c r="F30" s="67">
        <v>99.170801591526399</v>
      </c>
      <c r="G30" s="54">
        <v>100.57208873168494</v>
      </c>
      <c r="H30" s="54">
        <v>103.49411415681513</v>
      </c>
      <c r="I30" s="64">
        <v>99.179429420181648</v>
      </c>
      <c r="J30" s="25">
        <v>100.14488192245526</v>
      </c>
      <c r="K30" s="54">
        <v>99.50538711125327</v>
      </c>
      <c r="L30" s="54">
        <v>100.39430500428837</v>
      </c>
      <c r="M30" s="54">
        <v>100.65119411368781</v>
      </c>
      <c r="N30" s="54">
        <v>99.813132073594517</v>
      </c>
      <c r="O30" s="59">
        <v>99.51008860645608</v>
      </c>
      <c r="P30" s="30">
        <f t="shared" si="0"/>
        <v>100.24354227319434</v>
      </c>
      <c r="Q30" s="7" t="s">
        <v>341</v>
      </c>
      <c r="R30" s="44" t="s">
        <v>59</v>
      </c>
    </row>
    <row r="31" spans="1:18" ht="12" customHeight="1" x14ac:dyDescent="0.2">
      <c r="A31" s="5" t="s">
        <v>60</v>
      </c>
      <c r="B31" s="51" t="s">
        <v>264</v>
      </c>
      <c r="C31" s="25">
        <v>109.99242889577177</v>
      </c>
      <c r="D31" s="54">
        <v>102.49967824969968</v>
      </c>
      <c r="E31" s="24">
        <v>109.02689700586903</v>
      </c>
      <c r="F31" s="67">
        <v>89.158176962626285</v>
      </c>
      <c r="G31" s="54">
        <v>87.839788332685842</v>
      </c>
      <c r="H31" s="54">
        <v>103.19714223471223</v>
      </c>
      <c r="I31" s="64">
        <v>109.45950706120506</v>
      </c>
      <c r="J31" s="25">
        <v>107.34005207411283</v>
      </c>
      <c r="K31" s="54">
        <v>101.35356296552285</v>
      </c>
      <c r="L31" s="54">
        <v>98.439041966766681</v>
      </c>
      <c r="M31" s="54">
        <v>100.68714113244089</v>
      </c>
      <c r="N31" s="54">
        <v>98.075136157652864</v>
      </c>
      <c r="O31" s="59">
        <v>93.826598708403054</v>
      </c>
      <c r="P31" s="30">
        <f t="shared" si="0"/>
        <v>98.937614759612856</v>
      </c>
      <c r="Q31" s="7" t="s">
        <v>342</v>
      </c>
      <c r="R31" s="44" t="s">
        <v>60</v>
      </c>
    </row>
    <row r="32" spans="1:18" ht="12" customHeight="1" x14ac:dyDescent="0.2">
      <c r="A32" s="5" t="s">
        <v>61</v>
      </c>
      <c r="B32" s="51" t="s">
        <v>265</v>
      </c>
      <c r="C32" s="25">
        <v>97.109022125541884</v>
      </c>
      <c r="D32" s="54">
        <v>100.2750680446527</v>
      </c>
      <c r="E32" s="24">
        <v>99.357204755291832</v>
      </c>
      <c r="F32" s="67">
        <v>101.57764753162127</v>
      </c>
      <c r="G32" s="54">
        <v>91.603596669854312</v>
      </c>
      <c r="H32" s="54">
        <v>79.592401599376942</v>
      </c>
      <c r="I32" s="64">
        <v>71.290658412368828</v>
      </c>
      <c r="J32" s="25">
        <v>110.80951375445795</v>
      </c>
      <c r="K32" s="54">
        <v>116.26020704808482</v>
      </c>
      <c r="L32" s="54">
        <v>104.85194888569174</v>
      </c>
      <c r="M32" s="54">
        <v>103.95929565934824</v>
      </c>
      <c r="N32" s="54">
        <v>86.809814356127731</v>
      </c>
      <c r="O32" s="59">
        <v>110.16069358412017</v>
      </c>
      <c r="P32" s="30">
        <f t="shared" si="0"/>
        <v>97.691577750105196</v>
      </c>
      <c r="Q32" s="7" t="s">
        <v>343</v>
      </c>
      <c r="R32" s="44" t="s">
        <v>61</v>
      </c>
    </row>
    <row r="33" spans="1:18" ht="12" customHeight="1" x14ac:dyDescent="0.2">
      <c r="A33" s="5" t="s">
        <v>62</v>
      </c>
      <c r="B33" s="51" t="s">
        <v>266</v>
      </c>
      <c r="C33" s="25">
        <v>101.78493205768906</v>
      </c>
      <c r="D33" s="54">
        <v>100.20615110199327</v>
      </c>
      <c r="E33" s="24">
        <v>99.618514207774666</v>
      </c>
      <c r="F33" s="67">
        <v>99.56704385621876</v>
      </c>
      <c r="G33" s="54">
        <v>97.655367112606399</v>
      </c>
      <c r="H33" s="54">
        <v>99.044238452871014</v>
      </c>
      <c r="I33" s="64">
        <v>99.288286482095302</v>
      </c>
      <c r="J33" s="25">
        <v>98.149201934428575</v>
      </c>
      <c r="K33" s="54">
        <v>98.278919618538708</v>
      </c>
      <c r="L33" s="54">
        <v>97.605989039011448</v>
      </c>
      <c r="M33" s="54">
        <v>102.12611586253735</v>
      </c>
      <c r="N33" s="54">
        <v>99.357580467960219</v>
      </c>
      <c r="O33" s="59">
        <v>99.886883631220456</v>
      </c>
      <c r="P33" s="30">
        <f t="shared" si="0"/>
        <v>99.095962645748813</v>
      </c>
      <c r="Q33" s="7" t="s">
        <v>344</v>
      </c>
      <c r="R33" s="44" t="s">
        <v>62</v>
      </c>
    </row>
    <row r="34" spans="1:18" ht="12" customHeight="1" x14ac:dyDescent="0.2">
      <c r="A34" s="5" t="s">
        <v>63</v>
      </c>
      <c r="B34" s="51" t="s">
        <v>267</v>
      </c>
      <c r="C34" s="25">
        <v>100.79194057492806</v>
      </c>
      <c r="D34" s="54">
        <v>97.816927254038802</v>
      </c>
      <c r="E34" s="24">
        <v>98.973469915228918</v>
      </c>
      <c r="F34" s="67">
        <v>100.31077202986494</v>
      </c>
      <c r="G34" s="54">
        <v>96.675289341679331</v>
      </c>
      <c r="H34" s="54">
        <v>98.683431955531546</v>
      </c>
      <c r="I34" s="64">
        <v>79.296114656918121</v>
      </c>
      <c r="J34" s="25">
        <v>93.054095185907698</v>
      </c>
      <c r="K34" s="54">
        <v>102.15599633658185</v>
      </c>
      <c r="L34" s="54">
        <v>103.10732755766621</v>
      </c>
      <c r="M34" s="54">
        <v>98.305817983495515</v>
      </c>
      <c r="N34" s="54">
        <v>96.903202236863251</v>
      </c>
      <c r="O34" s="59">
        <v>100.92864486355242</v>
      </c>
      <c r="P34" s="30">
        <f t="shared" si="0"/>
        <v>96.942069214806097</v>
      </c>
      <c r="Q34" s="7" t="s">
        <v>345</v>
      </c>
      <c r="R34" s="44" t="s">
        <v>63</v>
      </c>
    </row>
    <row r="35" spans="1:18" ht="12" customHeight="1" x14ac:dyDescent="0.2">
      <c r="A35" s="5" t="s">
        <v>64</v>
      </c>
      <c r="B35" s="51" t="s">
        <v>268</v>
      </c>
      <c r="C35" s="25">
        <v>100</v>
      </c>
      <c r="D35" s="54">
        <v>100</v>
      </c>
      <c r="E35" s="24">
        <v>100</v>
      </c>
      <c r="F35" s="67">
        <v>100</v>
      </c>
      <c r="G35" s="54">
        <v>100</v>
      </c>
      <c r="H35" s="54">
        <v>100</v>
      </c>
      <c r="I35" s="64">
        <v>100</v>
      </c>
      <c r="J35" s="25">
        <v>100</v>
      </c>
      <c r="K35" s="54">
        <v>100</v>
      </c>
      <c r="L35" s="54">
        <v>100</v>
      </c>
      <c r="M35" s="54">
        <v>100</v>
      </c>
      <c r="N35" s="54">
        <v>100</v>
      </c>
      <c r="O35" s="59">
        <v>100</v>
      </c>
      <c r="P35" s="30">
        <f t="shared" si="0"/>
        <v>100</v>
      </c>
      <c r="Q35" s="7" t="s">
        <v>346</v>
      </c>
      <c r="R35" s="44" t="s">
        <v>64</v>
      </c>
    </row>
    <row r="36" spans="1:18" ht="12" customHeight="1" x14ac:dyDescent="0.2">
      <c r="A36" s="5" t="s">
        <v>65</v>
      </c>
      <c r="B36" s="51" t="s">
        <v>269</v>
      </c>
      <c r="C36" s="25">
        <v>97.349967080760948</v>
      </c>
      <c r="D36" s="54">
        <v>100.1159104966404</v>
      </c>
      <c r="E36" s="24">
        <v>100.92631375925897</v>
      </c>
      <c r="F36" s="67">
        <v>98.213318816189485</v>
      </c>
      <c r="G36" s="54">
        <v>95.318474186688206</v>
      </c>
      <c r="H36" s="54">
        <v>92.32272030851864</v>
      </c>
      <c r="I36" s="64">
        <v>98.565088965750505</v>
      </c>
      <c r="J36" s="25">
        <v>98.990030961972465</v>
      </c>
      <c r="K36" s="54">
        <v>91.512065414520208</v>
      </c>
      <c r="L36" s="54">
        <v>99.024581155096215</v>
      </c>
      <c r="M36" s="54">
        <v>99.132185286388605</v>
      </c>
      <c r="N36" s="54">
        <v>101.89863275024538</v>
      </c>
      <c r="O36" s="59">
        <v>101.07299745638262</v>
      </c>
      <c r="P36" s="30">
        <f t="shared" si="0"/>
        <v>97.605009530175238</v>
      </c>
      <c r="Q36" s="7" t="s">
        <v>347</v>
      </c>
      <c r="R36" s="44" t="s">
        <v>65</v>
      </c>
    </row>
    <row r="37" spans="1:18" ht="12" customHeight="1" x14ac:dyDescent="0.2">
      <c r="A37" s="5" t="s">
        <v>66</v>
      </c>
      <c r="B37" s="51" t="s">
        <v>270</v>
      </c>
      <c r="C37" s="25">
        <v>100.62695478266382</v>
      </c>
      <c r="D37" s="54">
        <v>101.67657380499209</v>
      </c>
      <c r="E37" s="24">
        <v>98.883844832395695</v>
      </c>
      <c r="F37" s="67">
        <v>104.22154651674586</v>
      </c>
      <c r="G37" s="54">
        <v>100.12960109690832</v>
      </c>
      <c r="H37" s="54">
        <v>100.55210050282699</v>
      </c>
      <c r="I37" s="64">
        <v>99.624980632688221</v>
      </c>
      <c r="J37" s="25">
        <v>95.112894091026661</v>
      </c>
      <c r="K37" s="54">
        <v>104.08663297687252</v>
      </c>
      <c r="L37" s="54">
        <v>99.574678215747596</v>
      </c>
      <c r="M37" s="54">
        <v>100.23647720528277</v>
      </c>
      <c r="N37" s="54">
        <v>100.86191260863851</v>
      </c>
      <c r="O37" s="59">
        <v>99.93274073301896</v>
      </c>
      <c r="P37" s="30">
        <f t="shared" si="0"/>
        <v>100.43335645797563</v>
      </c>
      <c r="Q37" s="7" t="s">
        <v>348</v>
      </c>
      <c r="R37" s="44" t="s">
        <v>66</v>
      </c>
    </row>
    <row r="38" spans="1:18" ht="12" customHeight="1" x14ac:dyDescent="0.2">
      <c r="A38" s="5" t="s">
        <v>67</v>
      </c>
      <c r="B38" s="51" t="s">
        <v>271</v>
      </c>
      <c r="C38" s="25">
        <v>112.52238964675708</v>
      </c>
      <c r="D38" s="54">
        <v>95.314587775991811</v>
      </c>
      <c r="E38" s="24">
        <v>98.028053393244647</v>
      </c>
      <c r="F38" s="67">
        <v>98.373893021550685</v>
      </c>
      <c r="G38" s="54">
        <v>95.759612253644789</v>
      </c>
      <c r="H38" s="54">
        <v>84.179505259909746</v>
      </c>
      <c r="I38" s="64">
        <v>110.64816133287503</v>
      </c>
      <c r="J38" s="25">
        <v>90.955755733235904</v>
      </c>
      <c r="K38" s="54">
        <v>105.38528990629096</v>
      </c>
      <c r="L38" s="54">
        <v>92.563537003894936</v>
      </c>
      <c r="M38" s="54">
        <v>107.21969251095244</v>
      </c>
      <c r="N38" s="54">
        <v>95.460043782386421</v>
      </c>
      <c r="O38" s="59">
        <v>106.43125859810154</v>
      </c>
      <c r="P38" s="30">
        <f t="shared" si="0"/>
        <v>98.697674940284244</v>
      </c>
      <c r="Q38" s="7" t="s">
        <v>349</v>
      </c>
      <c r="R38" s="44" t="s">
        <v>67</v>
      </c>
    </row>
    <row r="39" spans="1:18" ht="12" customHeight="1" x14ac:dyDescent="0.2">
      <c r="A39" s="5" t="s">
        <v>68</v>
      </c>
      <c r="B39" s="51" t="s">
        <v>272</v>
      </c>
      <c r="C39" s="25">
        <v>100.00229394132379</v>
      </c>
      <c r="D39" s="54">
        <v>99.938072475319984</v>
      </c>
      <c r="E39" s="24">
        <v>99.979782827322069</v>
      </c>
      <c r="F39" s="67">
        <v>100.20193325166487</v>
      </c>
      <c r="G39" s="54">
        <v>101.45864316361096</v>
      </c>
      <c r="H39" s="54">
        <v>100</v>
      </c>
      <c r="I39" s="64">
        <v>100</v>
      </c>
      <c r="J39" s="25">
        <v>100.00248780958199</v>
      </c>
      <c r="K39" s="54">
        <v>100</v>
      </c>
      <c r="L39" s="54">
        <v>100</v>
      </c>
      <c r="M39" s="54">
        <v>99.873984675112936</v>
      </c>
      <c r="N39" s="54">
        <v>100.15242540821015</v>
      </c>
      <c r="O39" s="59">
        <v>100</v>
      </c>
      <c r="P39" s="30">
        <f t="shared" ref="P39:P70" si="1">AVERAGE(F39:O39)</f>
        <v>100.16894743081809</v>
      </c>
      <c r="Q39" s="7" t="s">
        <v>350</v>
      </c>
      <c r="R39" s="44" t="s">
        <v>68</v>
      </c>
    </row>
    <row r="40" spans="1:18" ht="12" customHeight="1" x14ac:dyDescent="0.2">
      <c r="A40" s="5" t="s">
        <v>69</v>
      </c>
      <c r="B40" s="51" t="s">
        <v>273</v>
      </c>
      <c r="C40" s="25">
        <v>96.616771272498681</v>
      </c>
      <c r="D40" s="54">
        <v>97.887364274996443</v>
      </c>
      <c r="E40" s="24">
        <v>101.61567240827335</v>
      </c>
      <c r="F40" s="67">
        <v>97.174418069822281</v>
      </c>
      <c r="G40" s="54">
        <v>100.40107828288734</v>
      </c>
      <c r="H40" s="54">
        <v>99.997535903120209</v>
      </c>
      <c r="I40" s="64">
        <v>106.69153941077334</v>
      </c>
      <c r="J40" s="25">
        <v>95.902931098385537</v>
      </c>
      <c r="K40" s="54">
        <v>99.345951828059398</v>
      </c>
      <c r="L40" s="54">
        <v>99.184772302774903</v>
      </c>
      <c r="M40" s="54">
        <v>97.254949091231595</v>
      </c>
      <c r="N40" s="54">
        <v>104.21917324732941</v>
      </c>
      <c r="O40" s="59">
        <v>105.42506456759683</v>
      </c>
      <c r="P40" s="30">
        <f t="shared" si="1"/>
        <v>100.55974138019809</v>
      </c>
      <c r="Q40" s="7" t="s">
        <v>351</v>
      </c>
      <c r="R40" s="44" t="s">
        <v>69</v>
      </c>
    </row>
    <row r="41" spans="1:18" ht="12" customHeight="1" x14ac:dyDescent="0.2">
      <c r="A41" s="5" t="s">
        <v>70</v>
      </c>
      <c r="B41" s="51" t="s">
        <v>275</v>
      </c>
      <c r="C41" s="25">
        <v>101.53118458869936</v>
      </c>
      <c r="D41" s="54">
        <v>98.630030606897776</v>
      </c>
      <c r="E41" s="24">
        <v>88.14666397331105</v>
      </c>
      <c r="F41" s="67">
        <v>108.06470047782986</v>
      </c>
      <c r="G41" s="54">
        <v>93.112044227348107</v>
      </c>
      <c r="H41" s="54">
        <v>97.77763234095832</v>
      </c>
      <c r="I41" s="64">
        <v>91.765303078362408</v>
      </c>
      <c r="J41" s="25">
        <v>101.60446672068562</v>
      </c>
      <c r="K41" s="54">
        <v>114.75670673246515</v>
      </c>
      <c r="L41" s="54">
        <v>104.37355212936581</v>
      </c>
      <c r="M41" s="54">
        <v>100</v>
      </c>
      <c r="N41" s="54">
        <v>104.30134788619306</v>
      </c>
      <c r="O41" s="59">
        <v>96.700830450715713</v>
      </c>
      <c r="P41" s="30">
        <f t="shared" si="1"/>
        <v>101.24565840439242</v>
      </c>
      <c r="Q41" s="7" t="s">
        <v>353</v>
      </c>
      <c r="R41" s="44" t="s">
        <v>70</v>
      </c>
    </row>
    <row r="42" spans="1:18" ht="12" customHeight="1" x14ac:dyDescent="0.2">
      <c r="A42" s="5" t="s">
        <v>71</v>
      </c>
      <c r="B42" s="51" t="s">
        <v>276</v>
      </c>
      <c r="C42" s="25">
        <v>103.8578449379894</v>
      </c>
      <c r="D42" s="54">
        <v>101.80290118542456</v>
      </c>
      <c r="E42" s="24">
        <v>98.293378189454074</v>
      </c>
      <c r="F42" s="67">
        <v>102.66799561671948</v>
      </c>
      <c r="G42" s="54">
        <v>96.760322383654639</v>
      </c>
      <c r="H42" s="54">
        <v>96.007332744335713</v>
      </c>
      <c r="I42" s="64">
        <v>95.957545680735194</v>
      </c>
      <c r="J42" s="25">
        <v>101.41691246778035</v>
      </c>
      <c r="K42" s="54">
        <v>100</v>
      </c>
      <c r="L42" s="54">
        <v>100.92828988414682</v>
      </c>
      <c r="M42" s="54">
        <v>98.019983230000335</v>
      </c>
      <c r="N42" s="54">
        <v>100.3508564070642</v>
      </c>
      <c r="O42" s="59">
        <v>100.25465420460375</v>
      </c>
      <c r="P42" s="30">
        <f t="shared" si="1"/>
        <v>99.236389261904037</v>
      </c>
      <c r="Q42" s="7" t="s">
        <v>354</v>
      </c>
      <c r="R42" s="44" t="s">
        <v>71</v>
      </c>
    </row>
    <row r="43" spans="1:18" ht="12" customHeight="1" x14ac:dyDescent="0.2">
      <c r="A43" s="5" t="s">
        <v>72</v>
      </c>
      <c r="B43" s="51" t="s">
        <v>277</v>
      </c>
      <c r="C43" s="25">
        <v>99.411395529592994</v>
      </c>
      <c r="D43" s="54">
        <v>99.69717797860271</v>
      </c>
      <c r="E43" s="24">
        <v>98.908664129219716</v>
      </c>
      <c r="F43" s="67">
        <v>99.910610566577631</v>
      </c>
      <c r="G43" s="54">
        <v>100.33445637060454</v>
      </c>
      <c r="H43" s="54">
        <v>99.139296999696498</v>
      </c>
      <c r="I43" s="64">
        <v>98.696252970575699</v>
      </c>
      <c r="J43" s="25">
        <v>96.572283167527971</v>
      </c>
      <c r="K43" s="54">
        <v>100.39406793794431</v>
      </c>
      <c r="L43" s="54">
        <v>100.81359476610727</v>
      </c>
      <c r="M43" s="54">
        <v>99.857286134674226</v>
      </c>
      <c r="N43" s="54">
        <v>99.944972284222217</v>
      </c>
      <c r="O43" s="59">
        <v>99.660374127917819</v>
      </c>
      <c r="P43" s="30">
        <f t="shared" si="1"/>
        <v>99.532319532584822</v>
      </c>
      <c r="Q43" s="7" t="s">
        <v>355</v>
      </c>
      <c r="R43" s="44" t="s">
        <v>72</v>
      </c>
    </row>
    <row r="44" spans="1:18" ht="12" customHeight="1" x14ac:dyDescent="0.2">
      <c r="A44" s="5" t="s">
        <v>73</v>
      </c>
      <c r="B44" s="51" t="s">
        <v>278</v>
      </c>
      <c r="C44" s="25">
        <v>100.1333341338144</v>
      </c>
      <c r="D44" s="54">
        <v>100</v>
      </c>
      <c r="E44" s="24">
        <v>100</v>
      </c>
      <c r="F44" s="67">
        <v>100</v>
      </c>
      <c r="G44" s="54">
        <v>99.797539078215593</v>
      </c>
      <c r="H44" s="54">
        <v>96.756004010629454</v>
      </c>
      <c r="I44" s="64">
        <v>100</v>
      </c>
      <c r="J44" s="25">
        <v>101.63225108437395</v>
      </c>
      <c r="K44" s="54">
        <v>101.39845455918228</v>
      </c>
      <c r="L44" s="54">
        <v>100</v>
      </c>
      <c r="M44" s="54">
        <v>99.953771674837782</v>
      </c>
      <c r="N44" s="54">
        <v>99.795186244820329</v>
      </c>
      <c r="O44" s="59">
        <v>100</v>
      </c>
      <c r="P44" s="30">
        <f t="shared" si="1"/>
        <v>99.93332066520594</v>
      </c>
      <c r="Q44" s="7" t="s">
        <v>356</v>
      </c>
      <c r="R44" s="44" t="s">
        <v>73</v>
      </c>
    </row>
    <row r="45" spans="1:18" ht="12" customHeight="1" x14ac:dyDescent="0.2">
      <c r="A45" s="5" t="s">
        <v>74</v>
      </c>
      <c r="B45" s="51" t="s">
        <v>279</v>
      </c>
      <c r="C45" s="25">
        <v>100.06894507259065</v>
      </c>
      <c r="D45" s="54">
        <v>99.078046375919115</v>
      </c>
      <c r="E45" s="24">
        <v>101.40306587648409</v>
      </c>
      <c r="F45" s="67">
        <v>95.79181662545308</v>
      </c>
      <c r="G45" s="54">
        <v>98.746975404948373</v>
      </c>
      <c r="H45" s="54">
        <v>101.97364937472584</v>
      </c>
      <c r="I45" s="64">
        <v>108.51328377506144</v>
      </c>
      <c r="J45" s="25">
        <v>97.717309234589365</v>
      </c>
      <c r="K45" s="54">
        <v>96.817181779310729</v>
      </c>
      <c r="L45" s="54">
        <v>105.26523948438395</v>
      </c>
      <c r="M45" s="54">
        <v>98.53883153579757</v>
      </c>
      <c r="N45" s="54">
        <v>96.136547013935783</v>
      </c>
      <c r="O45" s="59">
        <v>99.139613753664364</v>
      </c>
      <c r="P45" s="30">
        <f t="shared" si="1"/>
        <v>99.864044798187052</v>
      </c>
      <c r="Q45" s="7" t="s">
        <v>357</v>
      </c>
      <c r="R45" s="44" t="s">
        <v>74</v>
      </c>
    </row>
    <row r="46" spans="1:18" ht="12" customHeight="1" x14ac:dyDescent="0.2">
      <c r="A46" s="5" t="s">
        <v>143</v>
      </c>
      <c r="B46" s="51" t="s">
        <v>318</v>
      </c>
      <c r="C46" s="25">
        <v>100</v>
      </c>
      <c r="D46" s="54">
        <v>100</v>
      </c>
      <c r="E46" s="24">
        <v>100</v>
      </c>
      <c r="F46" s="67">
        <v>100</v>
      </c>
      <c r="G46" s="54">
        <v>100</v>
      </c>
      <c r="H46" s="54">
        <v>100</v>
      </c>
      <c r="I46" s="64">
        <v>100</v>
      </c>
      <c r="J46" s="25">
        <v>100</v>
      </c>
      <c r="K46" s="54">
        <v>100</v>
      </c>
      <c r="L46" s="54">
        <v>100.00000000000043</v>
      </c>
      <c r="M46" s="54">
        <v>100</v>
      </c>
      <c r="N46" s="54">
        <v>100</v>
      </c>
      <c r="O46" s="59">
        <v>100</v>
      </c>
      <c r="P46" s="30">
        <f t="shared" si="1"/>
        <v>100.00000000000004</v>
      </c>
      <c r="Q46" s="7" t="s">
        <v>397</v>
      </c>
      <c r="R46" s="44" t="s">
        <v>143</v>
      </c>
    </row>
    <row r="47" spans="1:18" ht="12" customHeight="1" x14ac:dyDescent="0.2">
      <c r="A47" s="5" t="s">
        <v>75</v>
      </c>
      <c r="B47" s="51" t="s">
        <v>280</v>
      </c>
      <c r="C47" s="25">
        <v>99.820693348070293</v>
      </c>
      <c r="D47" s="54">
        <v>100.2614332633391</v>
      </c>
      <c r="E47" s="24">
        <v>98.01243936857027</v>
      </c>
      <c r="F47" s="67">
        <v>102.13329686414237</v>
      </c>
      <c r="G47" s="54">
        <v>100.066813000811</v>
      </c>
      <c r="H47" s="54">
        <v>99.699817498350328</v>
      </c>
      <c r="I47" s="64">
        <v>98.598715004777588</v>
      </c>
      <c r="J47" s="25">
        <v>99.948226058836696</v>
      </c>
      <c r="K47" s="54">
        <v>98.719268631041274</v>
      </c>
      <c r="L47" s="54">
        <v>97.229926518537297</v>
      </c>
      <c r="M47" s="54">
        <v>99.207300094612876</v>
      </c>
      <c r="N47" s="54">
        <v>100.93511901871581</v>
      </c>
      <c r="O47" s="59">
        <v>101.78281778823947</v>
      </c>
      <c r="P47" s="30">
        <f t="shared" si="1"/>
        <v>99.832130047806459</v>
      </c>
      <c r="Q47" s="7" t="s">
        <v>358</v>
      </c>
      <c r="R47" s="44" t="s">
        <v>75</v>
      </c>
    </row>
    <row r="48" spans="1:18" ht="12" customHeight="1" x14ac:dyDescent="0.2">
      <c r="A48" s="5" t="s">
        <v>76</v>
      </c>
      <c r="B48" s="51" t="s">
        <v>282</v>
      </c>
      <c r="C48" s="25">
        <v>101.82760174285627</v>
      </c>
      <c r="D48" s="54">
        <v>86.010724839656646</v>
      </c>
      <c r="E48" s="24">
        <v>98.108454861415623</v>
      </c>
      <c r="F48" s="67">
        <v>93.463330311907498</v>
      </c>
      <c r="G48" s="54">
        <v>97.439116865688106</v>
      </c>
      <c r="H48" s="54">
        <v>99.783452976749018</v>
      </c>
      <c r="I48" s="64">
        <v>103.96036393360528</v>
      </c>
      <c r="J48" s="25">
        <v>110.71123238518545</v>
      </c>
      <c r="K48" s="54">
        <v>98.874491205189344</v>
      </c>
      <c r="L48" s="54">
        <v>96.356070902460957</v>
      </c>
      <c r="M48" s="54">
        <v>97.118003049743336</v>
      </c>
      <c r="N48" s="54">
        <v>104.03052604771854</v>
      </c>
      <c r="O48" s="59">
        <v>99.107182541474387</v>
      </c>
      <c r="P48" s="30">
        <f t="shared" si="1"/>
        <v>100.08437702197219</v>
      </c>
      <c r="Q48" s="7" t="s">
        <v>360</v>
      </c>
      <c r="R48" s="44" t="s">
        <v>76</v>
      </c>
    </row>
    <row r="49" spans="1:18" ht="12" customHeight="1" x14ac:dyDescent="0.2">
      <c r="A49" s="5" t="s">
        <v>77</v>
      </c>
      <c r="B49" s="51" t="s">
        <v>283</v>
      </c>
      <c r="C49" s="25">
        <v>99.68018229542767</v>
      </c>
      <c r="D49" s="54">
        <v>99.681078791150412</v>
      </c>
      <c r="E49" s="24">
        <v>96.51249028611447</v>
      </c>
      <c r="F49" s="67">
        <v>99.862999368079784</v>
      </c>
      <c r="G49" s="54">
        <v>101.45365338118582</v>
      </c>
      <c r="H49" s="54">
        <v>99.624362815690176</v>
      </c>
      <c r="I49" s="64">
        <v>98.978393314864107</v>
      </c>
      <c r="J49" s="25">
        <v>98.085932574200285</v>
      </c>
      <c r="K49" s="54">
        <v>98.276840257548599</v>
      </c>
      <c r="L49" s="54">
        <v>99.507290897729703</v>
      </c>
      <c r="M49" s="54">
        <v>100.17086132685434</v>
      </c>
      <c r="N49" s="54">
        <v>99.402026478496396</v>
      </c>
      <c r="O49" s="59">
        <v>97.968300751437638</v>
      </c>
      <c r="P49" s="30">
        <f t="shared" si="1"/>
        <v>99.333066116608677</v>
      </c>
      <c r="Q49" s="7" t="s">
        <v>361</v>
      </c>
      <c r="R49" s="44" t="s">
        <v>77</v>
      </c>
    </row>
    <row r="50" spans="1:18" ht="12" customHeight="1" x14ac:dyDescent="0.2">
      <c r="A50" s="5" t="s">
        <v>78</v>
      </c>
      <c r="B50" s="51" t="s">
        <v>286</v>
      </c>
      <c r="C50" s="25">
        <v>96.349437614687176</v>
      </c>
      <c r="D50" s="54">
        <v>100.43475232260523</v>
      </c>
      <c r="E50" s="24">
        <v>100.87948778542768</v>
      </c>
      <c r="F50" s="67">
        <v>100.44403949790861</v>
      </c>
      <c r="G50" s="54">
        <v>101.917068214124</v>
      </c>
      <c r="H50" s="54">
        <v>99.927269596634432</v>
      </c>
      <c r="I50" s="64">
        <v>91.846708972915962</v>
      </c>
      <c r="J50" s="25">
        <v>94.434264372270576</v>
      </c>
      <c r="K50" s="54">
        <v>98.258702762793192</v>
      </c>
      <c r="L50" s="54">
        <v>98.788691837229621</v>
      </c>
      <c r="M50" s="54">
        <v>100.90692696213455</v>
      </c>
      <c r="N50" s="54">
        <v>100.57699025981479</v>
      </c>
      <c r="O50" s="59">
        <v>100.39596545975671</v>
      </c>
      <c r="P50" s="30">
        <f t="shared" si="1"/>
        <v>98.749662793558244</v>
      </c>
      <c r="Q50" s="7" t="s">
        <v>364</v>
      </c>
      <c r="R50" s="44" t="s">
        <v>78</v>
      </c>
    </row>
    <row r="51" spans="1:18" ht="12" customHeight="1" x14ac:dyDescent="0.2">
      <c r="A51" s="5" t="s">
        <v>141</v>
      </c>
      <c r="B51" s="51" t="s">
        <v>287</v>
      </c>
      <c r="C51" s="25">
        <v>99.974750982210338</v>
      </c>
      <c r="D51" s="54">
        <v>99.874707885535543</v>
      </c>
      <c r="E51" s="24">
        <v>100.004516093635</v>
      </c>
      <c r="F51" s="67">
        <v>100.39089950899276</v>
      </c>
      <c r="G51" s="54">
        <v>100.11021405290958</v>
      </c>
      <c r="H51" s="54">
        <v>99.246054246277922</v>
      </c>
      <c r="I51" s="64">
        <v>99.821073029002889</v>
      </c>
      <c r="J51" s="25">
        <v>100.12635847760684</v>
      </c>
      <c r="K51" s="54">
        <v>100.17281784813517</v>
      </c>
      <c r="L51" s="54">
        <v>100.02941781768111</v>
      </c>
      <c r="M51" s="54">
        <v>100.13460181221814</v>
      </c>
      <c r="N51" s="54">
        <v>92.260591139410209</v>
      </c>
      <c r="O51" s="59">
        <v>99.670803618875468</v>
      </c>
      <c r="P51" s="30">
        <f t="shared" si="1"/>
        <v>99.196283155111004</v>
      </c>
      <c r="Q51" s="7" t="s">
        <v>365</v>
      </c>
      <c r="R51" s="44" t="s">
        <v>141</v>
      </c>
    </row>
    <row r="52" spans="1:18" ht="12" customHeight="1" x14ac:dyDescent="0.2">
      <c r="A52" s="5" t="s">
        <v>79</v>
      </c>
      <c r="B52" s="51" t="s">
        <v>288</v>
      </c>
      <c r="C52" s="25">
        <v>97.892824050490134</v>
      </c>
      <c r="D52" s="54">
        <v>98.481801955713195</v>
      </c>
      <c r="E52" s="24">
        <v>91.851294237262891</v>
      </c>
      <c r="F52" s="67">
        <v>100.01645809523036</v>
      </c>
      <c r="G52" s="54">
        <v>99.715250266575453</v>
      </c>
      <c r="H52" s="54">
        <v>112.4280401022595</v>
      </c>
      <c r="I52" s="64">
        <v>112.99974295526263</v>
      </c>
      <c r="J52" s="25">
        <v>106.77002647246361</v>
      </c>
      <c r="K52" s="54">
        <v>96.826280981328438</v>
      </c>
      <c r="L52" s="54">
        <v>97.348513092943065</v>
      </c>
      <c r="M52" s="54">
        <v>89.450458416486939</v>
      </c>
      <c r="N52" s="54">
        <v>95.24073744818115</v>
      </c>
      <c r="O52" s="59">
        <v>108.52359435467685</v>
      </c>
      <c r="P52" s="30">
        <f t="shared" si="1"/>
        <v>101.93191021854082</v>
      </c>
      <c r="Q52" s="7" t="s">
        <v>366</v>
      </c>
      <c r="R52" s="44" t="s">
        <v>79</v>
      </c>
    </row>
    <row r="53" spans="1:18" ht="12" customHeight="1" x14ac:dyDescent="0.2">
      <c r="A53" s="5" t="s">
        <v>117</v>
      </c>
      <c r="B53" s="51" t="s">
        <v>290</v>
      </c>
      <c r="C53" s="25">
        <v>100</v>
      </c>
      <c r="D53" s="54">
        <v>100</v>
      </c>
      <c r="E53" s="24">
        <v>99.940163067499398</v>
      </c>
      <c r="F53" s="67">
        <v>100.11974551704546</v>
      </c>
      <c r="G53" s="54">
        <v>100.05980114932727</v>
      </c>
      <c r="H53" s="54">
        <v>99.880469182148317</v>
      </c>
      <c r="I53" s="64">
        <v>99.940163067499398</v>
      </c>
      <c r="J53" s="25">
        <v>100</v>
      </c>
      <c r="K53" s="54">
        <v>100.0598727585227</v>
      </c>
      <c r="L53" s="54">
        <v>99.940163067499398</v>
      </c>
      <c r="M53" s="54">
        <v>100.0598727585227</v>
      </c>
      <c r="N53" s="54">
        <v>100</v>
      </c>
      <c r="O53" s="59">
        <v>100</v>
      </c>
      <c r="P53" s="30">
        <f t="shared" si="1"/>
        <v>100.00600875005652</v>
      </c>
      <c r="Q53" s="7" t="s">
        <v>368</v>
      </c>
      <c r="R53" s="44" t="s">
        <v>117</v>
      </c>
    </row>
    <row r="54" spans="1:18" ht="12" customHeight="1" x14ac:dyDescent="0.2">
      <c r="A54" s="5" t="s">
        <v>81</v>
      </c>
      <c r="B54" s="51" t="s">
        <v>291</v>
      </c>
      <c r="C54" s="25">
        <v>99.464296771159638</v>
      </c>
      <c r="D54" s="54">
        <v>100.3770119252441</v>
      </c>
      <c r="E54" s="24">
        <v>99.624404116029169</v>
      </c>
      <c r="F54" s="67">
        <v>101.88505962622409</v>
      </c>
      <c r="G54" s="54">
        <v>99.735688202661606</v>
      </c>
      <c r="H54" s="54">
        <v>100.00852345537523</v>
      </c>
      <c r="I54" s="64">
        <v>102.64137396825042</v>
      </c>
      <c r="J54" s="25">
        <v>99.741829576637315</v>
      </c>
      <c r="K54" s="54">
        <v>100.25883866824832</v>
      </c>
      <c r="L54" s="54">
        <v>100</v>
      </c>
      <c r="M54" s="54">
        <v>100</v>
      </c>
      <c r="N54" s="54">
        <v>99.741829576637315</v>
      </c>
      <c r="O54" s="59">
        <v>100.25883866824832</v>
      </c>
      <c r="P54" s="30">
        <f t="shared" si="1"/>
        <v>100.42719817422827</v>
      </c>
      <c r="Q54" s="7" t="s">
        <v>369</v>
      </c>
      <c r="R54" s="44" t="s">
        <v>81</v>
      </c>
    </row>
    <row r="55" spans="1:18" ht="12" customHeight="1" x14ac:dyDescent="0.2">
      <c r="A55" s="5" t="s">
        <v>82</v>
      </c>
      <c r="B55" s="51" t="s">
        <v>292</v>
      </c>
      <c r="C55" s="25">
        <v>100.0112408588254</v>
      </c>
      <c r="D55" s="54">
        <v>100.29161809206227</v>
      </c>
      <c r="E55" s="24">
        <v>99.43201597681508</v>
      </c>
      <c r="F55" s="67">
        <v>99.521488408909747</v>
      </c>
      <c r="G55" s="54">
        <v>100.57244020742877</v>
      </c>
      <c r="H55" s="54">
        <v>98.605568450731795</v>
      </c>
      <c r="I55" s="64">
        <v>99.528977578441527</v>
      </c>
      <c r="J55" s="25">
        <v>102.08687208070177</v>
      </c>
      <c r="K55" s="54">
        <v>98.653950287802999</v>
      </c>
      <c r="L55" s="54">
        <v>101.67979124051203</v>
      </c>
      <c r="M55" s="54">
        <v>99.929164818852243</v>
      </c>
      <c r="N55" s="54">
        <v>103.08827347495829</v>
      </c>
      <c r="O55" s="59">
        <v>99.509508498451027</v>
      </c>
      <c r="P55" s="30">
        <f t="shared" si="1"/>
        <v>100.31760350467901</v>
      </c>
      <c r="Q55" s="7" t="s">
        <v>370</v>
      </c>
      <c r="R55" s="44" t="s">
        <v>82</v>
      </c>
    </row>
    <row r="56" spans="1:18" ht="12" customHeight="1" x14ac:dyDescent="0.2">
      <c r="A56" s="5" t="s">
        <v>83</v>
      </c>
      <c r="B56" s="51" t="s">
        <v>293</v>
      </c>
      <c r="C56" s="25">
        <v>100</v>
      </c>
      <c r="D56" s="54">
        <v>100</v>
      </c>
      <c r="E56" s="24">
        <v>100</v>
      </c>
      <c r="F56" s="67">
        <v>100</v>
      </c>
      <c r="G56" s="54">
        <v>100</v>
      </c>
      <c r="H56" s="54">
        <v>100</v>
      </c>
      <c r="I56" s="64">
        <v>100</v>
      </c>
      <c r="J56" s="25">
        <v>100</v>
      </c>
      <c r="K56" s="54">
        <v>100</v>
      </c>
      <c r="L56" s="54">
        <v>100</v>
      </c>
      <c r="M56" s="54">
        <v>100</v>
      </c>
      <c r="N56" s="54">
        <v>100</v>
      </c>
      <c r="O56" s="59">
        <v>100</v>
      </c>
      <c r="P56" s="30">
        <f t="shared" si="1"/>
        <v>100</v>
      </c>
      <c r="Q56" s="7" t="s">
        <v>371</v>
      </c>
      <c r="R56" s="44" t="s">
        <v>83</v>
      </c>
    </row>
    <row r="57" spans="1:18" ht="12" customHeight="1" x14ac:dyDescent="0.2">
      <c r="A57" s="5" t="s">
        <v>113</v>
      </c>
      <c r="B57" s="51" t="s">
        <v>294</v>
      </c>
      <c r="C57" s="25">
        <v>98.487259831088153</v>
      </c>
      <c r="D57" s="54">
        <v>96.689063459358124</v>
      </c>
      <c r="E57" s="24">
        <v>98.803706602968816</v>
      </c>
      <c r="F57" s="67">
        <v>102.02142100733064</v>
      </c>
      <c r="G57" s="54">
        <v>103.77631408098912</v>
      </c>
      <c r="H57" s="54">
        <v>95.061569706912692</v>
      </c>
      <c r="I57" s="64">
        <v>98.345730203485175</v>
      </c>
      <c r="J57" s="25">
        <v>107.90195596676936</v>
      </c>
      <c r="K57" s="54">
        <v>93.929289823957191</v>
      </c>
      <c r="L57" s="54">
        <v>101.18937343215366</v>
      </c>
      <c r="M57" s="54">
        <v>105.89397990323424</v>
      </c>
      <c r="N57" s="54">
        <v>99.848267663262803</v>
      </c>
      <c r="O57" s="59">
        <v>101.29440724003879</v>
      </c>
      <c r="P57" s="30">
        <f t="shared" si="1"/>
        <v>100.92623090281337</v>
      </c>
      <c r="Q57" s="7" t="s">
        <v>372</v>
      </c>
      <c r="R57" s="44" t="s">
        <v>113</v>
      </c>
    </row>
    <row r="58" spans="1:18" ht="12" customHeight="1" x14ac:dyDescent="0.2">
      <c r="A58" s="5" t="s">
        <v>84</v>
      </c>
      <c r="B58" s="51" t="s">
        <v>296</v>
      </c>
      <c r="C58" s="25">
        <v>100.67777542209035</v>
      </c>
      <c r="D58" s="54">
        <v>99.692741965503473</v>
      </c>
      <c r="E58" s="24">
        <v>97.548743750936865</v>
      </c>
      <c r="F58" s="67">
        <v>101.85668599776095</v>
      </c>
      <c r="G58" s="54">
        <v>97.980818392088082</v>
      </c>
      <c r="H58" s="54">
        <v>99.752438615566902</v>
      </c>
      <c r="I58" s="64">
        <v>99.779811728682006</v>
      </c>
      <c r="J58" s="25">
        <v>98.770654224909975</v>
      </c>
      <c r="K58" s="54">
        <v>100.62994273182085</v>
      </c>
      <c r="L58" s="54">
        <v>101.01630854827295</v>
      </c>
      <c r="M58" s="54">
        <v>97.78312371233045</v>
      </c>
      <c r="N58" s="54">
        <v>104.27459951826069</v>
      </c>
      <c r="O58" s="59">
        <v>101.03447269498753</v>
      </c>
      <c r="P58" s="30">
        <f t="shared" si="1"/>
        <v>100.28788561646802</v>
      </c>
      <c r="Q58" s="7" t="s">
        <v>374</v>
      </c>
      <c r="R58" s="44" t="s">
        <v>84</v>
      </c>
    </row>
    <row r="59" spans="1:18" ht="12" customHeight="1" x14ac:dyDescent="0.2">
      <c r="A59" s="5" t="s">
        <v>85</v>
      </c>
      <c r="B59" s="51" t="s">
        <v>299</v>
      </c>
      <c r="C59" s="25">
        <v>100.40014926606591</v>
      </c>
      <c r="D59" s="54">
        <v>100.15942178133848</v>
      </c>
      <c r="E59" s="24">
        <v>100</v>
      </c>
      <c r="F59" s="67">
        <v>101.24727425437172</v>
      </c>
      <c r="G59" s="54">
        <v>99.529882715676806</v>
      </c>
      <c r="H59" s="54">
        <v>95.577406250970881</v>
      </c>
      <c r="I59" s="64">
        <v>100.16525848832546</v>
      </c>
      <c r="J59" s="25">
        <v>99.917507082385654</v>
      </c>
      <c r="K59" s="54">
        <v>100.90817127073358</v>
      </c>
      <c r="L59" s="54">
        <v>100</v>
      </c>
      <c r="M59" s="54">
        <v>100.73636179523633</v>
      </c>
      <c r="N59" s="54">
        <v>99.187800951013017</v>
      </c>
      <c r="O59" s="59">
        <v>99.263035235100446</v>
      </c>
      <c r="P59" s="30">
        <f t="shared" si="1"/>
        <v>99.653269804381381</v>
      </c>
      <c r="Q59" s="7" t="s">
        <v>377</v>
      </c>
      <c r="R59" s="44" t="s">
        <v>85</v>
      </c>
    </row>
    <row r="60" spans="1:18" ht="12" customHeight="1" x14ac:dyDescent="0.2">
      <c r="A60" s="5" t="s">
        <v>86</v>
      </c>
      <c r="B60" s="51" t="s">
        <v>300</v>
      </c>
      <c r="C60" s="25">
        <v>99.634268868601666</v>
      </c>
      <c r="D60" s="54">
        <v>100</v>
      </c>
      <c r="E60" s="24">
        <v>100</v>
      </c>
      <c r="F60" s="67">
        <v>100.36707363395286</v>
      </c>
      <c r="G60" s="54">
        <v>96.464599063149521</v>
      </c>
      <c r="H60" s="54">
        <v>98.104324617785934</v>
      </c>
      <c r="I60" s="64">
        <v>100.64410187474739</v>
      </c>
      <c r="J60" s="25">
        <v>95.885627587420558</v>
      </c>
      <c r="K60" s="54">
        <v>103.73766820728588</v>
      </c>
      <c r="L60" s="54">
        <v>97.941142845147013</v>
      </c>
      <c r="M60" s="54">
        <v>98.81754784969587</v>
      </c>
      <c r="N60" s="54">
        <v>101.477408427014</v>
      </c>
      <c r="O60" s="59">
        <v>98.034699861264514</v>
      </c>
      <c r="P60" s="30">
        <f t="shared" si="1"/>
        <v>99.147419396746358</v>
      </c>
      <c r="Q60" s="7" t="s">
        <v>378</v>
      </c>
      <c r="R60" s="44" t="s">
        <v>86</v>
      </c>
    </row>
    <row r="61" spans="1:18" ht="12" customHeight="1" x14ac:dyDescent="0.2">
      <c r="A61" s="5" t="s">
        <v>87</v>
      </c>
      <c r="B61" s="51" t="s">
        <v>301</v>
      </c>
      <c r="C61" s="25">
        <v>99.439405517637866</v>
      </c>
      <c r="D61" s="54">
        <v>102.79643217420329</v>
      </c>
      <c r="E61" s="24">
        <v>101.34441534848204</v>
      </c>
      <c r="F61" s="67">
        <v>98.335029860864211</v>
      </c>
      <c r="G61" s="54">
        <v>99.839734093385985</v>
      </c>
      <c r="H61" s="54">
        <v>99.700733900756106</v>
      </c>
      <c r="I61" s="64">
        <v>102.9813405031023</v>
      </c>
      <c r="J61" s="25">
        <v>95.850743652369758</v>
      </c>
      <c r="K61" s="54">
        <v>101.10469050842002</v>
      </c>
      <c r="L61" s="54">
        <v>98.570442328269252</v>
      </c>
      <c r="M61" s="54">
        <v>103.07211016458855</v>
      </c>
      <c r="N61" s="54">
        <v>94.904157843059778</v>
      </c>
      <c r="O61" s="59">
        <v>99.932185613012606</v>
      </c>
      <c r="P61" s="30">
        <f t="shared" si="1"/>
        <v>99.429116846782861</v>
      </c>
      <c r="Q61" s="7" t="s">
        <v>379</v>
      </c>
      <c r="R61" s="44" t="s">
        <v>87</v>
      </c>
    </row>
    <row r="62" spans="1:18" ht="12" customHeight="1" x14ac:dyDescent="0.2">
      <c r="A62" s="5" t="s">
        <v>88</v>
      </c>
      <c r="B62" s="51" t="s">
        <v>302</v>
      </c>
      <c r="C62" s="25">
        <v>96.876317593968594</v>
      </c>
      <c r="D62" s="54">
        <v>98.107177852340683</v>
      </c>
      <c r="E62" s="24">
        <v>100.10259030030706</v>
      </c>
      <c r="F62" s="67">
        <v>97.667633976162918</v>
      </c>
      <c r="G62" s="54">
        <v>99.161648239894561</v>
      </c>
      <c r="H62" s="54">
        <v>103.28683741399878</v>
      </c>
      <c r="I62" s="64">
        <v>98.799975281956236</v>
      </c>
      <c r="J62" s="25">
        <v>99.167851088985159</v>
      </c>
      <c r="K62" s="54">
        <v>96.890076147240308</v>
      </c>
      <c r="L62" s="54">
        <v>101.37161081711423</v>
      </c>
      <c r="M62" s="54">
        <v>96.369260964359739</v>
      </c>
      <c r="N62" s="54">
        <v>104.21070128701811</v>
      </c>
      <c r="O62" s="59">
        <v>101.61638398096733</v>
      </c>
      <c r="P62" s="30">
        <f t="shared" si="1"/>
        <v>99.854197919769746</v>
      </c>
      <c r="Q62" s="7" t="s">
        <v>380</v>
      </c>
      <c r="R62" s="44" t="s">
        <v>88</v>
      </c>
    </row>
    <row r="63" spans="1:18" ht="12" customHeight="1" x14ac:dyDescent="0.2">
      <c r="A63" s="5" t="s">
        <v>89</v>
      </c>
      <c r="B63" s="51" t="s">
        <v>303</v>
      </c>
      <c r="C63" s="25">
        <v>99.69090960788985</v>
      </c>
      <c r="D63" s="54">
        <v>98.711238520013069</v>
      </c>
      <c r="E63" s="24">
        <v>101.51216096896394</v>
      </c>
      <c r="F63" s="67">
        <v>99.698358424720951</v>
      </c>
      <c r="G63" s="54">
        <v>98.151216716725287</v>
      </c>
      <c r="H63" s="54">
        <v>99.239590817770363</v>
      </c>
      <c r="I63" s="64">
        <v>103.00012906964091</v>
      </c>
      <c r="J63" s="25">
        <v>99.328378106825397</v>
      </c>
      <c r="K63" s="54">
        <v>98.611418710485125</v>
      </c>
      <c r="L63" s="54">
        <v>103.69959929124306</v>
      </c>
      <c r="M63" s="54">
        <v>95.217021947515988</v>
      </c>
      <c r="N63" s="54">
        <v>101.03179958466207</v>
      </c>
      <c r="O63" s="59">
        <v>96.962359435342307</v>
      </c>
      <c r="P63" s="30">
        <f t="shared" si="1"/>
        <v>99.493987210493145</v>
      </c>
      <c r="Q63" s="7" t="s">
        <v>381</v>
      </c>
      <c r="R63" s="44" t="s">
        <v>89</v>
      </c>
    </row>
    <row r="64" spans="1:18" ht="12" customHeight="1" x14ac:dyDescent="0.2">
      <c r="A64" s="5" t="s">
        <v>90</v>
      </c>
      <c r="B64" s="51" t="s">
        <v>304</v>
      </c>
      <c r="C64" s="25">
        <v>100.36841255930975</v>
      </c>
      <c r="D64" s="54">
        <v>99.433121482547577</v>
      </c>
      <c r="E64" s="24">
        <v>99.655163047679011</v>
      </c>
      <c r="F64" s="67">
        <v>100.76693435522853</v>
      </c>
      <c r="G64" s="54">
        <v>99.900658011163927</v>
      </c>
      <c r="H64" s="54">
        <v>99.351472294242498</v>
      </c>
      <c r="I64" s="64">
        <v>98.067229217224039</v>
      </c>
      <c r="J64" s="25">
        <v>101.0420898948104</v>
      </c>
      <c r="K64" s="54">
        <v>100.9418227530582</v>
      </c>
      <c r="L64" s="54">
        <v>100.3998989717965</v>
      </c>
      <c r="M64" s="54">
        <v>100.9639986755106</v>
      </c>
      <c r="N64" s="54">
        <v>100.24331287230983</v>
      </c>
      <c r="O64" s="59">
        <v>99.707073871384409</v>
      </c>
      <c r="P64" s="30">
        <f t="shared" si="1"/>
        <v>100.1384490916729</v>
      </c>
      <c r="Q64" s="7" t="s">
        <v>382</v>
      </c>
      <c r="R64" s="44" t="s">
        <v>90</v>
      </c>
    </row>
    <row r="65" spans="1:18" ht="12" customHeight="1" x14ac:dyDescent="0.2">
      <c r="A65" s="5" t="s">
        <v>91</v>
      </c>
      <c r="B65" s="51" t="s">
        <v>306</v>
      </c>
      <c r="C65" s="25">
        <v>102.50891483289355</v>
      </c>
      <c r="D65" s="54">
        <v>99.925222232206636</v>
      </c>
      <c r="E65" s="24">
        <v>98.813852300247902</v>
      </c>
      <c r="F65" s="67">
        <v>97.551409977491815</v>
      </c>
      <c r="G65" s="54">
        <v>98.842963632702123</v>
      </c>
      <c r="H65" s="54">
        <v>103.89558799633203</v>
      </c>
      <c r="I65" s="64">
        <v>89.599150504564051</v>
      </c>
      <c r="J65" s="25">
        <v>101.04487430122828</v>
      </c>
      <c r="K65" s="54">
        <v>105.49294547790163</v>
      </c>
      <c r="L65" s="54">
        <v>92.520195196248324</v>
      </c>
      <c r="M65" s="54">
        <v>106.65833343949545</v>
      </c>
      <c r="N65" s="54">
        <v>94.293320305653481</v>
      </c>
      <c r="O65" s="59">
        <v>105.33147941266168</v>
      </c>
      <c r="P65" s="30">
        <f t="shared" si="1"/>
        <v>99.523026024427878</v>
      </c>
      <c r="Q65" s="7" t="s">
        <v>384</v>
      </c>
      <c r="R65" s="44" t="s">
        <v>91</v>
      </c>
    </row>
    <row r="66" spans="1:18" ht="12" customHeight="1" x14ac:dyDescent="0.2">
      <c r="A66" s="5" t="s">
        <v>92</v>
      </c>
      <c r="B66" s="51" t="s">
        <v>307</v>
      </c>
      <c r="C66" s="25">
        <v>100</v>
      </c>
      <c r="D66" s="54">
        <v>100</v>
      </c>
      <c r="E66" s="24">
        <v>97.466433860622573</v>
      </c>
      <c r="F66" s="67">
        <v>102.59942427256593</v>
      </c>
      <c r="G66" s="54">
        <v>100</v>
      </c>
      <c r="H66" s="54">
        <v>100</v>
      </c>
      <c r="I66" s="64">
        <v>102.68711560236972</v>
      </c>
      <c r="J66" s="25">
        <v>97.383200816765651</v>
      </c>
      <c r="K66" s="54">
        <v>102.61034087087393</v>
      </c>
      <c r="L66" s="54">
        <v>97.456064516773395</v>
      </c>
      <c r="M66" s="54">
        <v>100</v>
      </c>
      <c r="N66" s="54">
        <v>100</v>
      </c>
      <c r="O66" s="59">
        <v>102.18807984764402</v>
      </c>
      <c r="P66" s="30">
        <f t="shared" si="1"/>
        <v>100.49242259269924</v>
      </c>
      <c r="Q66" s="7" t="s">
        <v>385</v>
      </c>
      <c r="R66" s="44" t="s">
        <v>92</v>
      </c>
    </row>
    <row r="67" spans="1:18" ht="12" customHeight="1" x14ac:dyDescent="0.2">
      <c r="A67" s="5" t="s">
        <v>95</v>
      </c>
      <c r="B67" s="51" t="s">
        <v>310</v>
      </c>
      <c r="C67" s="25">
        <v>100.31163602577591</v>
      </c>
      <c r="D67" s="54">
        <v>99.689332127236142</v>
      </c>
      <c r="E67" s="24">
        <v>97.850404209405554</v>
      </c>
      <c r="F67" s="67">
        <v>100.32539152610586</v>
      </c>
      <c r="G67" s="54">
        <v>97.817682387896284</v>
      </c>
      <c r="H67" s="54">
        <v>100</v>
      </c>
      <c r="I67" s="64">
        <v>100</v>
      </c>
      <c r="J67" s="25">
        <v>100.15304413645774</v>
      </c>
      <c r="K67" s="54">
        <v>101.87197630276188</v>
      </c>
      <c r="L67" s="54">
        <v>100</v>
      </c>
      <c r="M67" s="54">
        <v>99.666790395128331</v>
      </c>
      <c r="N67" s="54">
        <v>100.01963913398507</v>
      </c>
      <c r="O67" s="59">
        <v>99.574189233474513</v>
      </c>
      <c r="P67" s="30">
        <f t="shared" si="1"/>
        <v>99.942871311580959</v>
      </c>
      <c r="Q67" s="7" t="s">
        <v>388</v>
      </c>
      <c r="R67" s="44" t="s">
        <v>95</v>
      </c>
    </row>
    <row r="68" spans="1:18" ht="12" customHeight="1" x14ac:dyDescent="0.2">
      <c r="A68" s="5" t="s">
        <v>96</v>
      </c>
      <c r="B68" s="51" t="s">
        <v>311</v>
      </c>
      <c r="C68" s="25">
        <v>102.08160565713027</v>
      </c>
      <c r="D68" s="54">
        <v>99.660330067591346</v>
      </c>
      <c r="E68" s="24">
        <v>99.997283337810074</v>
      </c>
      <c r="F68" s="67">
        <v>101.6262810051755</v>
      </c>
      <c r="G68" s="54">
        <v>100.43077624250252</v>
      </c>
      <c r="H68" s="54">
        <v>100.08673393328465</v>
      </c>
      <c r="I68" s="64">
        <v>100.46780162095197</v>
      </c>
      <c r="J68" s="25">
        <v>99.878501763503763</v>
      </c>
      <c r="K68" s="54">
        <v>99.994603728065499</v>
      </c>
      <c r="L68" s="54">
        <v>100.08818852687918</v>
      </c>
      <c r="M68" s="54">
        <v>100.04281811955677</v>
      </c>
      <c r="N68" s="54">
        <v>99.136028769711771</v>
      </c>
      <c r="O68" s="59">
        <v>99.841680095238587</v>
      </c>
      <c r="P68" s="30">
        <f t="shared" si="1"/>
        <v>100.15934138048701</v>
      </c>
      <c r="Q68" s="7" t="s">
        <v>389</v>
      </c>
      <c r="R68" s="44" t="s">
        <v>96</v>
      </c>
    </row>
    <row r="69" spans="1:18" ht="12" customHeight="1" x14ac:dyDescent="0.2">
      <c r="A69" s="5" t="s">
        <v>97</v>
      </c>
      <c r="B69" s="51" t="s">
        <v>312</v>
      </c>
      <c r="C69" s="25">
        <v>100.23612843696013</v>
      </c>
      <c r="D69" s="54">
        <v>100.05158602843696</v>
      </c>
      <c r="E69" s="24">
        <v>99.99959522169388</v>
      </c>
      <c r="F69" s="67">
        <v>99.476281031797683</v>
      </c>
      <c r="G69" s="54">
        <v>99.910363891567343</v>
      </c>
      <c r="H69" s="54">
        <v>99.425065886107134</v>
      </c>
      <c r="I69" s="64">
        <v>98.852026243144238</v>
      </c>
      <c r="J69" s="25">
        <v>99.556466291025131</v>
      </c>
      <c r="K69" s="54">
        <v>99.999755891675122</v>
      </c>
      <c r="L69" s="54">
        <v>102.31124476053569</v>
      </c>
      <c r="M69" s="54">
        <v>100</v>
      </c>
      <c r="N69" s="54">
        <v>100.62175516507762</v>
      </c>
      <c r="O69" s="59">
        <v>96.799658652547009</v>
      </c>
      <c r="P69" s="30">
        <f t="shared" si="1"/>
        <v>99.695261781347696</v>
      </c>
      <c r="Q69" s="7" t="s">
        <v>390</v>
      </c>
      <c r="R69" s="44" t="s">
        <v>97</v>
      </c>
    </row>
    <row r="70" spans="1:18" ht="12" customHeight="1" x14ac:dyDescent="0.2">
      <c r="A70" s="5" t="s">
        <v>98</v>
      </c>
      <c r="B70" s="51" t="s">
        <v>313</v>
      </c>
      <c r="C70" s="25">
        <v>99.175615767112731</v>
      </c>
      <c r="D70" s="54">
        <v>100.50879094243771</v>
      </c>
      <c r="E70" s="24">
        <v>100.14576636370845</v>
      </c>
      <c r="F70" s="67">
        <v>99.637539068695915</v>
      </c>
      <c r="G70" s="54">
        <v>98.332172670372586</v>
      </c>
      <c r="H70" s="54">
        <v>99.546546524450079</v>
      </c>
      <c r="I70" s="64">
        <v>102.79465036108964</v>
      </c>
      <c r="J70" s="25">
        <v>100.17730900414352</v>
      </c>
      <c r="K70" s="54">
        <v>103.20579779581018</v>
      </c>
      <c r="L70" s="54">
        <v>100.0651505301696</v>
      </c>
      <c r="M70" s="54">
        <v>100.24379024708281</v>
      </c>
      <c r="N70" s="54">
        <v>98.002786029029224</v>
      </c>
      <c r="O70" s="59">
        <v>99.866041213303021</v>
      </c>
      <c r="P70" s="30">
        <f t="shared" si="1"/>
        <v>100.18717834441466</v>
      </c>
      <c r="Q70" s="7" t="s">
        <v>391</v>
      </c>
      <c r="R70" s="44" t="s">
        <v>98</v>
      </c>
    </row>
    <row r="71" spans="1:18" ht="12" customHeight="1" x14ac:dyDescent="0.2">
      <c r="A71" s="5" t="s">
        <v>99</v>
      </c>
      <c r="B71" s="51" t="s">
        <v>314</v>
      </c>
      <c r="C71" s="25">
        <v>99.317541771012273</v>
      </c>
      <c r="D71" s="54">
        <v>100.68792352187801</v>
      </c>
      <c r="E71" s="24">
        <v>99.8128743461331</v>
      </c>
      <c r="F71" s="67">
        <v>99.397500226078279</v>
      </c>
      <c r="G71" s="54">
        <v>100.26878896983786</v>
      </c>
      <c r="H71" s="54">
        <v>100.10544814922923</v>
      </c>
      <c r="I71" s="64">
        <v>99.542872008139312</v>
      </c>
      <c r="J71" s="25">
        <v>101.19290471428886</v>
      </c>
      <c r="K71" s="54">
        <v>99.978890976369485</v>
      </c>
      <c r="L71" s="54">
        <v>100.28808055462868</v>
      </c>
      <c r="M71" s="54">
        <v>100.42999250790238</v>
      </c>
      <c r="N71" s="54">
        <v>99.761400948331968</v>
      </c>
      <c r="O71" s="59">
        <v>99.619781343567951</v>
      </c>
      <c r="P71" s="30">
        <f t="shared" ref="P71:P76" si="2">AVERAGE(F71:O71)</f>
        <v>100.0585660398374</v>
      </c>
      <c r="Q71" s="7" t="s">
        <v>392</v>
      </c>
      <c r="R71" s="44" t="s">
        <v>99</v>
      </c>
    </row>
    <row r="72" spans="1:18" ht="12" customHeight="1" x14ac:dyDescent="0.2">
      <c r="A72" s="5" t="s">
        <v>100</v>
      </c>
      <c r="B72" s="51" t="s">
        <v>220</v>
      </c>
      <c r="C72" s="25">
        <v>102.55172564759431</v>
      </c>
      <c r="D72" s="54">
        <v>98.149839645878217</v>
      </c>
      <c r="E72" s="24">
        <v>101.69440852109773</v>
      </c>
      <c r="F72" s="67">
        <v>99.76842401538714</v>
      </c>
      <c r="G72" s="54">
        <v>100.27929702083875</v>
      </c>
      <c r="H72" s="54">
        <v>102.18648677717677</v>
      </c>
      <c r="I72" s="64">
        <v>98.644344436456578</v>
      </c>
      <c r="J72" s="25">
        <v>100.48157545829103</v>
      </c>
      <c r="K72" s="54">
        <v>98.724605139451185</v>
      </c>
      <c r="L72" s="54">
        <v>100.01028965547249</v>
      </c>
      <c r="M72" s="54">
        <v>99.563022218794345</v>
      </c>
      <c r="N72" s="54">
        <v>100.30072078486982</v>
      </c>
      <c r="O72" s="59">
        <v>99.763319055530516</v>
      </c>
      <c r="P72" s="30">
        <f t="shared" si="2"/>
        <v>99.972208456226866</v>
      </c>
      <c r="Q72" s="7" t="s">
        <v>393</v>
      </c>
      <c r="R72" s="44" t="s">
        <v>100</v>
      </c>
    </row>
    <row r="73" spans="1:18" ht="12" customHeight="1" x14ac:dyDescent="0.2">
      <c r="A73" s="5" t="s">
        <v>121</v>
      </c>
      <c r="B73" s="51" t="s">
        <v>315</v>
      </c>
      <c r="C73" s="25">
        <v>100</v>
      </c>
      <c r="D73" s="54">
        <v>100</v>
      </c>
      <c r="E73" s="24">
        <v>100</v>
      </c>
      <c r="F73" s="67">
        <v>100</v>
      </c>
      <c r="G73" s="54">
        <v>109.5043825768167</v>
      </c>
      <c r="H73" s="54">
        <v>91.354732301945759</v>
      </c>
      <c r="I73" s="64">
        <v>100</v>
      </c>
      <c r="J73" s="25">
        <v>100</v>
      </c>
      <c r="K73" s="54">
        <v>100</v>
      </c>
      <c r="L73" s="54">
        <v>100</v>
      </c>
      <c r="M73" s="54">
        <v>107.8478224181173</v>
      </c>
      <c r="N73" s="54">
        <v>100</v>
      </c>
      <c r="O73" s="59">
        <v>100</v>
      </c>
      <c r="P73" s="30">
        <f t="shared" si="2"/>
        <v>100.87069372968799</v>
      </c>
      <c r="Q73" s="7" t="s">
        <v>394</v>
      </c>
      <c r="R73" s="44" t="s">
        <v>121</v>
      </c>
    </row>
    <row r="74" spans="1:18" ht="12" customHeight="1" x14ac:dyDescent="0.2">
      <c r="A74" s="5" t="s">
        <v>101</v>
      </c>
      <c r="B74" s="51" t="s">
        <v>316</v>
      </c>
      <c r="C74" s="25">
        <v>100.43765393574063</v>
      </c>
      <c r="D74" s="54">
        <v>102.4851292804897</v>
      </c>
      <c r="E74" s="24">
        <v>96.811124909946386</v>
      </c>
      <c r="F74" s="67">
        <v>99.930346682580861</v>
      </c>
      <c r="G74" s="54">
        <v>101.54226852539465</v>
      </c>
      <c r="H74" s="54">
        <v>98.481156125629639</v>
      </c>
      <c r="I74" s="64">
        <v>99.69600825941788</v>
      </c>
      <c r="J74" s="25">
        <v>100.5747325984438</v>
      </c>
      <c r="K74" s="54">
        <v>97.924183456674413</v>
      </c>
      <c r="L74" s="54">
        <v>103.56919881024776</v>
      </c>
      <c r="M74" s="54">
        <v>98.771325345018838</v>
      </c>
      <c r="N74" s="54">
        <v>98.296275741769918</v>
      </c>
      <c r="O74" s="59">
        <v>99.441892727495627</v>
      </c>
      <c r="P74" s="30">
        <f t="shared" si="2"/>
        <v>99.822738827267329</v>
      </c>
      <c r="Q74" s="7" t="s">
        <v>395</v>
      </c>
      <c r="R74" s="44" t="s">
        <v>101</v>
      </c>
    </row>
    <row r="75" spans="1:18" ht="12" customHeight="1" x14ac:dyDescent="0.2">
      <c r="A75" s="5" t="s">
        <v>102</v>
      </c>
      <c r="B75" s="51" t="s">
        <v>317</v>
      </c>
      <c r="C75" s="25">
        <v>109.89982227780064</v>
      </c>
      <c r="D75" s="54">
        <v>100</v>
      </c>
      <c r="E75" s="24">
        <v>89.235731218731615</v>
      </c>
      <c r="F75" s="67">
        <v>114.03091879444457</v>
      </c>
      <c r="G75" s="54">
        <v>100.16707650252961</v>
      </c>
      <c r="H75" s="54">
        <v>100.16679782256151</v>
      </c>
      <c r="I75" s="64">
        <v>100.16652007070928</v>
      </c>
      <c r="J75" s="25">
        <v>93.352177831962649</v>
      </c>
      <c r="K75" s="54">
        <v>100</v>
      </c>
      <c r="L75" s="54">
        <v>94.481098768408927</v>
      </c>
      <c r="M75" s="54">
        <v>110.04959917881362</v>
      </c>
      <c r="N75" s="54">
        <v>91.096415368653567</v>
      </c>
      <c r="O75" s="59">
        <v>119.42230182184133</v>
      </c>
      <c r="P75" s="30">
        <f t="shared" si="2"/>
        <v>102.2932906159925</v>
      </c>
      <c r="Q75" s="7" t="s">
        <v>396</v>
      </c>
      <c r="R75" s="44" t="s">
        <v>102</v>
      </c>
    </row>
    <row r="76" spans="1:18" ht="12" customHeight="1" thickBot="1" x14ac:dyDescent="0.25">
      <c r="A76" s="43" t="s">
        <v>120</v>
      </c>
      <c r="B76" s="52" t="s">
        <v>221</v>
      </c>
      <c r="C76" s="26">
        <v>99.891861676079301</v>
      </c>
      <c r="D76" s="27">
        <v>100.08817423440118</v>
      </c>
      <c r="E76" s="27">
        <v>100</v>
      </c>
      <c r="F76" s="68">
        <v>99.070516899530148</v>
      </c>
      <c r="G76" s="27">
        <v>101.08852190952582</v>
      </c>
      <c r="H76" s="27">
        <v>100</v>
      </c>
      <c r="I76" s="65">
        <v>99.85500694574749</v>
      </c>
      <c r="J76" s="26">
        <v>99.84395093640785</v>
      </c>
      <c r="K76" s="27">
        <v>100</v>
      </c>
      <c r="L76" s="27">
        <v>99.168252224645059</v>
      </c>
      <c r="M76" s="27">
        <v>99.639315333030581</v>
      </c>
      <c r="N76" s="27">
        <v>100.00527780953932</v>
      </c>
      <c r="O76" s="60">
        <v>98.701234065934116</v>
      </c>
      <c r="P76" s="31">
        <f t="shared" si="2"/>
        <v>99.737207612436038</v>
      </c>
      <c r="Q76" s="52" t="s">
        <v>239</v>
      </c>
      <c r="R76" s="45" t="s">
        <v>120</v>
      </c>
    </row>
    <row r="77" spans="1:18" ht="12.75" customHeight="1" thickTop="1" x14ac:dyDescent="0.2">
      <c r="P77" s="40"/>
    </row>
    <row r="78" spans="1:18" x14ac:dyDescent="0.2">
      <c r="A78" s="50" t="s">
        <v>133</v>
      </c>
      <c r="J78" s="37" t="s">
        <v>134</v>
      </c>
      <c r="P78" s="40"/>
    </row>
    <row r="79" spans="1:18" x14ac:dyDescent="0.2">
      <c r="A79" s="50" t="s">
        <v>132</v>
      </c>
      <c r="J79" s="37" t="s">
        <v>398</v>
      </c>
      <c r="P79" s="40"/>
    </row>
    <row r="80" spans="1:18" x14ac:dyDescent="0.2">
      <c r="P80" s="40"/>
    </row>
  </sheetData>
  <mergeCells count="9">
    <mergeCell ref="R4:R6"/>
    <mergeCell ref="A4:A6"/>
    <mergeCell ref="B4:B6"/>
    <mergeCell ref="C4:I4"/>
    <mergeCell ref="J4:P4"/>
    <mergeCell ref="Q4:Q6"/>
    <mergeCell ref="J5:P5"/>
    <mergeCell ref="C5:E5"/>
    <mergeCell ref="F5:I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0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6" customWidth="1"/>
  </cols>
  <sheetData>
    <row r="1" spans="1:18" s="41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49"/>
    </row>
    <row r="3" spans="1:18" ht="12" customHeight="1" thickBot="1" x14ac:dyDescent="0.25">
      <c r="A3" s="11" t="s">
        <v>0</v>
      </c>
      <c r="I3" s="19"/>
      <c r="J3" s="20"/>
      <c r="Q3" s="1"/>
      <c r="R3" s="47" t="s">
        <v>112</v>
      </c>
    </row>
    <row r="4" spans="1:18" ht="15" customHeight="1" thickTop="1" x14ac:dyDescent="0.2">
      <c r="A4" s="77" t="s">
        <v>1</v>
      </c>
      <c r="B4" s="74" t="s">
        <v>126</v>
      </c>
      <c r="C4" s="80" t="s">
        <v>122</v>
      </c>
      <c r="D4" s="97"/>
      <c r="E4" s="97"/>
      <c r="F4" s="97"/>
      <c r="G4" s="97"/>
      <c r="H4" s="97"/>
      <c r="I4" s="98"/>
      <c r="J4" s="80" t="s">
        <v>123</v>
      </c>
      <c r="K4" s="97"/>
      <c r="L4" s="97"/>
      <c r="M4" s="97"/>
      <c r="N4" s="97"/>
      <c r="O4" s="97"/>
      <c r="P4" s="98"/>
      <c r="Q4" s="74" t="s">
        <v>127</v>
      </c>
      <c r="R4" s="74" t="s">
        <v>1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33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99.384141847537933</v>
      </c>
      <c r="D7" s="28">
        <v>99.388144939729742</v>
      </c>
      <c r="E7" s="28">
        <v>99.740625790999488</v>
      </c>
      <c r="F7" s="66">
        <v>99.530443851210421</v>
      </c>
      <c r="G7" s="28">
        <v>99.414129824539557</v>
      </c>
      <c r="H7" s="28">
        <v>98.090363452440798</v>
      </c>
      <c r="I7" s="69">
        <v>96.389823631614576</v>
      </c>
      <c r="J7" s="35">
        <v>96.491325028237895</v>
      </c>
      <c r="K7" s="28">
        <v>97.680503401775368</v>
      </c>
      <c r="L7" s="28">
        <v>98.061399229036169</v>
      </c>
      <c r="M7" s="28">
        <v>98.592742038986017</v>
      </c>
      <c r="N7" s="28">
        <v>97.671547318277049</v>
      </c>
      <c r="O7" s="58">
        <v>97.379143910001886</v>
      </c>
      <c r="P7" s="32">
        <f t="shared" ref="P7:P38" si="0">AVERAGE(F7:O7)</f>
        <v>97.93014216861198</v>
      </c>
      <c r="Q7" s="2" t="s">
        <v>5</v>
      </c>
      <c r="R7" s="48"/>
    </row>
    <row r="8" spans="1:18" ht="12" customHeight="1" x14ac:dyDescent="0.2">
      <c r="A8" s="5" t="s">
        <v>41</v>
      </c>
      <c r="B8" s="51" t="s">
        <v>240</v>
      </c>
      <c r="C8" s="25">
        <v>121.14416514940373</v>
      </c>
      <c r="D8" s="54">
        <v>125.36116921187994</v>
      </c>
      <c r="E8" s="24">
        <v>128.2969054455024</v>
      </c>
      <c r="F8" s="67">
        <v>124.78713770054024</v>
      </c>
      <c r="G8" s="54">
        <v>125.23370687640043</v>
      </c>
      <c r="H8" s="54">
        <v>121.95146359291115</v>
      </c>
      <c r="I8" s="64">
        <v>105.59771279921874</v>
      </c>
      <c r="J8" s="25">
        <v>97.070423860175708</v>
      </c>
      <c r="K8" s="54">
        <v>95.121073264263572</v>
      </c>
      <c r="L8" s="54">
        <v>91.37326765564859</v>
      </c>
      <c r="M8" s="54">
        <v>91.746682522565933</v>
      </c>
      <c r="N8" s="54">
        <v>89.401137172246564</v>
      </c>
      <c r="O8" s="59">
        <v>85.544078536777008</v>
      </c>
      <c r="P8" s="30">
        <f t="shared" si="0"/>
        <v>102.78266839807479</v>
      </c>
      <c r="Q8" s="7" t="s">
        <v>319</v>
      </c>
      <c r="R8" s="44" t="s">
        <v>41</v>
      </c>
    </row>
    <row r="9" spans="1:18" ht="12" customHeight="1" x14ac:dyDescent="0.2">
      <c r="A9" s="5" t="s">
        <v>42</v>
      </c>
      <c r="B9" s="51" t="s">
        <v>241</v>
      </c>
      <c r="C9" s="25">
        <v>104.06761594438092</v>
      </c>
      <c r="D9" s="54">
        <v>99.058532190948725</v>
      </c>
      <c r="E9" s="24">
        <v>103.08858878763414</v>
      </c>
      <c r="F9" s="67">
        <v>100.14910762041237</v>
      </c>
      <c r="G9" s="54">
        <v>100.26382070898138</v>
      </c>
      <c r="H9" s="54">
        <v>99.664179813137977</v>
      </c>
      <c r="I9" s="64">
        <v>97.810132622400275</v>
      </c>
      <c r="J9" s="25">
        <v>104.56325195899478</v>
      </c>
      <c r="K9" s="54">
        <v>102.0537366950459</v>
      </c>
      <c r="L9" s="54">
        <v>101.46361166155712</v>
      </c>
      <c r="M9" s="54">
        <v>104.45840786969339</v>
      </c>
      <c r="N9" s="54">
        <v>100.51335296340061</v>
      </c>
      <c r="O9" s="59">
        <v>98.745540232159229</v>
      </c>
      <c r="P9" s="30">
        <f t="shared" si="0"/>
        <v>100.96851421457831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1" t="s">
        <v>242</v>
      </c>
      <c r="C10" s="25">
        <v>103.56142559633288</v>
      </c>
      <c r="D10" s="54">
        <v>105.98262547684602</v>
      </c>
      <c r="E10" s="24">
        <v>105.59485722409718</v>
      </c>
      <c r="F10" s="67">
        <v>97.921643415641356</v>
      </c>
      <c r="G10" s="54">
        <v>96.791780646061667</v>
      </c>
      <c r="H10" s="54">
        <v>104.17989031322364</v>
      </c>
      <c r="I10" s="64">
        <v>96.699231017557423</v>
      </c>
      <c r="J10" s="25">
        <v>103.9975048071492</v>
      </c>
      <c r="K10" s="54">
        <v>103.49241529934751</v>
      </c>
      <c r="L10" s="54">
        <v>103.99824217849154</v>
      </c>
      <c r="M10" s="54">
        <v>110.06794373798563</v>
      </c>
      <c r="N10" s="54">
        <v>105.38859901198892</v>
      </c>
      <c r="O10" s="59">
        <v>102.11285452826462</v>
      </c>
      <c r="P10" s="30">
        <f t="shared" si="0"/>
        <v>102.46501049557114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1" t="s">
        <v>243</v>
      </c>
      <c r="C11" s="25">
        <v>95.220617909594338</v>
      </c>
      <c r="D11" s="54">
        <v>94.77213231646391</v>
      </c>
      <c r="E11" s="24">
        <v>94.045869818830596</v>
      </c>
      <c r="F11" s="67">
        <v>94.386651023324575</v>
      </c>
      <c r="G11" s="54">
        <v>94.887397058327565</v>
      </c>
      <c r="H11" s="54">
        <v>99.056249595884211</v>
      </c>
      <c r="I11" s="64">
        <v>99.258895947058804</v>
      </c>
      <c r="J11" s="25">
        <v>98.085713268419966</v>
      </c>
      <c r="K11" s="54">
        <v>98.184216512209005</v>
      </c>
      <c r="L11" s="54">
        <v>96.776544778602485</v>
      </c>
      <c r="M11" s="54">
        <v>96.2922430468942</v>
      </c>
      <c r="N11" s="54">
        <v>95.862377735851894</v>
      </c>
      <c r="O11" s="59">
        <v>97.294467251412115</v>
      </c>
      <c r="P11" s="30">
        <f t="shared" si="0"/>
        <v>97.008475621798482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1" t="s">
        <v>244</v>
      </c>
      <c r="C12" s="25">
        <v>99.403066798830935</v>
      </c>
      <c r="D12" s="54">
        <v>99.279047032632619</v>
      </c>
      <c r="E12" s="24">
        <v>99.942287924353749</v>
      </c>
      <c r="F12" s="67">
        <v>99.466760951695505</v>
      </c>
      <c r="G12" s="54">
        <v>98.999090627229535</v>
      </c>
      <c r="H12" s="54">
        <v>99.969581044814561</v>
      </c>
      <c r="I12" s="64">
        <v>99.474450685341196</v>
      </c>
      <c r="J12" s="25">
        <v>99.448105138073402</v>
      </c>
      <c r="K12" s="54">
        <v>100.26674395411035</v>
      </c>
      <c r="L12" s="54">
        <v>101.68443410285629</v>
      </c>
      <c r="M12" s="54">
        <v>101.4179892037458</v>
      </c>
      <c r="N12" s="54">
        <v>101.24245874683311</v>
      </c>
      <c r="O12" s="59">
        <v>101.4192654668643</v>
      </c>
      <c r="P12" s="30">
        <f t="shared" si="0"/>
        <v>100.3388879921564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1" t="s">
        <v>245</v>
      </c>
      <c r="C13" s="25">
        <v>102.96600307936417</v>
      </c>
      <c r="D13" s="54">
        <v>103.14573926749733</v>
      </c>
      <c r="E13" s="24">
        <v>102.32068145772718</v>
      </c>
      <c r="F13" s="67">
        <v>106.62140986004833</v>
      </c>
      <c r="G13" s="54">
        <v>106.76651795346328</v>
      </c>
      <c r="H13" s="54">
        <v>102.27211360214481</v>
      </c>
      <c r="I13" s="64">
        <v>102.28444707621574</v>
      </c>
      <c r="J13" s="25">
        <v>102.32081490974936</v>
      </c>
      <c r="K13" s="54">
        <v>102.24436153354131</v>
      </c>
      <c r="L13" s="54">
        <v>102.32002533417032</v>
      </c>
      <c r="M13" s="54">
        <v>102.24158864070085</v>
      </c>
      <c r="N13" s="54">
        <v>102.27595431989201</v>
      </c>
      <c r="O13" s="59">
        <v>98.854741969364014</v>
      </c>
      <c r="P13" s="30">
        <f t="shared" si="0"/>
        <v>102.82019751992902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1" t="s">
        <v>246</v>
      </c>
      <c r="C14" s="25">
        <v>101.25508165777359</v>
      </c>
      <c r="D14" s="54">
        <v>103.10347919111157</v>
      </c>
      <c r="E14" s="24">
        <v>104.68103864612479</v>
      </c>
      <c r="F14" s="67">
        <v>101.72554757524217</v>
      </c>
      <c r="G14" s="54">
        <v>97.699643941633468</v>
      </c>
      <c r="H14" s="54">
        <v>94.673028272902968</v>
      </c>
      <c r="I14" s="64">
        <v>90.742958038216941</v>
      </c>
      <c r="J14" s="25">
        <v>88.076751397254668</v>
      </c>
      <c r="K14" s="54">
        <v>87.383018015700046</v>
      </c>
      <c r="L14" s="54">
        <v>89.529666066454496</v>
      </c>
      <c r="M14" s="54">
        <v>94.340602197842841</v>
      </c>
      <c r="N14" s="54">
        <v>94.049913842293535</v>
      </c>
      <c r="O14" s="59">
        <v>97.88550030074687</v>
      </c>
      <c r="P14" s="30">
        <f t="shared" si="0"/>
        <v>93.610662964828819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1" t="s">
        <v>247</v>
      </c>
      <c r="C15" s="25">
        <v>99.910524577418172</v>
      </c>
      <c r="D15" s="54">
        <v>99.423035817378619</v>
      </c>
      <c r="E15" s="24">
        <v>100.19835186481809</v>
      </c>
      <c r="F15" s="67">
        <v>98.803908201313845</v>
      </c>
      <c r="G15" s="54">
        <v>101.63496772369636</v>
      </c>
      <c r="H15" s="54">
        <v>102.81268224518585</v>
      </c>
      <c r="I15" s="64">
        <v>100.55604067982497</v>
      </c>
      <c r="J15" s="25">
        <v>99.59944290917889</v>
      </c>
      <c r="K15" s="54">
        <v>101.0734615736848</v>
      </c>
      <c r="L15" s="54">
        <v>95.737542125351212</v>
      </c>
      <c r="M15" s="54">
        <v>97.276015553105111</v>
      </c>
      <c r="N15" s="54">
        <v>96.329492961880831</v>
      </c>
      <c r="O15" s="59">
        <v>98.75512757745814</v>
      </c>
      <c r="P15" s="30">
        <f t="shared" si="0"/>
        <v>99.257868155067996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1" t="s">
        <v>248</v>
      </c>
      <c r="C16" s="25">
        <v>99.211685455759223</v>
      </c>
      <c r="D16" s="54">
        <v>99.237776318023307</v>
      </c>
      <c r="E16" s="24">
        <v>99.489966868750244</v>
      </c>
      <c r="F16" s="67">
        <v>98.991357787350012</v>
      </c>
      <c r="G16" s="54">
        <v>99.172360011850046</v>
      </c>
      <c r="H16" s="54">
        <v>100.47401608954816</v>
      </c>
      <c r="I16" s="64">
        <v>100.47416796139781</v>
      </c>
      <c r="J16" s="25">
        <v>100.37804980045111</v>
      </c>
      <c r="K16" s="54">
        <v>100.41861038814386</v>
      </c>
      <c r="L16" s="54">
        <v>100.48302469631973</v>
      </c>
      <c r="M16" s="54">
        <v>100.4508072157775</v>
      </c>
      <c r="N16" s="54">
        <v>99.364214588166405</v>
      </c>
      <c r="O16" s="59">
        <v>99.394778667808268</v>
      </c>
      <c r="P16" s="30">
        <f t="shared" si="0"/>
        <v>99.960138720681286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1" t="s">
        <v>249</v>
      </c>
      <c r="C17" s="25">
        <v>85.845252903827117</v>
      </c>
      <c r="D17" s="54">
        <v>82.802483890918751</v>
      </c>
      <c r="E17" s="24">
        <v>86.293872683362764</v>
      </c>
      <c r="F17" s="67">
        <v>89.51923653232447</v>
      </c>
      <c r="G17" s="54">
        <v>93.312694497708833</v>
      </c>
      <c r="H17" s="54">
        <v>96.083227785964169</v>
      </c>
      <c r="I17" s="64">
        <v>94.082375685934352</v>
      </c>
      <c r="J17" s="25">
        <v>99.747799648192796</v>
      </c>
      <c r="K17" s="54">
        <v>103.19815233151263</v>
      </c>
      <c r="L17" s="54">
        <v>107.78200201338488</v>
      </c>
      <c r="M17" s="54">
        <v>107.39864561816947</v>
      </c>
      <c r="N17" s="54">
        <v>105.98495052010655</v>
      </c>
      <c r="O17" s="59">
        <v>108.96629255419839</v>
      </c>
      <c r="P17" s="30">
        <f t="shared" si="0"/>
        <v>100.60753771874963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1" t="s">
        <v>250</v>
      </c>
      <c r="C18" s="25">
        <v>110.95050666429991</v>
      </c>
      <c r="D18" s="54">
        <v>105.44639174637389</v>
      </c>
      <c r="E18" s="24">
        <v>103.76775297362579</v>
      </c>
      <c r="F18" s="67">
        <v>95.770788772279062</v>
      </c>
      <c r="G18" s="54">
        <v>95.301265643727234</v>
      </c>
      <c r="H18" s="54">
        <v>95.184551751995116</v>
      </c>
      <c r="I18" s="64">
        <v>91.484824473478398</v>
      </c>
      <c r="J18" s="25">
        <v>97.055547718525474</v>
      </c>
      <c r="K18" s="54">
        <v>95.877907783694951</v>
      </c>
      <c r="L18" s="54">
        <v>96.706003063416475</v>
      </c>
      <c r="M18" s="54">
        <v>93.266854993220434</v>
      </c>
      <c r="N18" s="54">
        <v>95.908484749941948</v>
      </c>
      <c r="O18" s="59">
        <v>91.592320079270706</v>
      </c>
      <c r="P18" s="30">
        <f t="shared" si="0"/>
        <v>94.814854902954991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1" t="s">
        <v>251</v>
      </c>
      <c r="C19" s="25">
        <v>102.56578392442847</v>
      </c>
      <c r="D19" s="54">
        <v>102.94568853416479</v>
      </c>
      <c r="E19" s="24">
        <v>100.38201718762798</v>
      </c>
      <c r="F19" s="67">
        <v>100.95126183536678</v>
      </c>
      <c r="G19" s="54">
        <v>101.52024615766415</v>
      </c>
      <c r="H19" s="54">
        <v>104.27121536253676</v>
      </c>
      <c r="I19" s="64">
        <v>105.73200562167754</v>
      </c>
      <c r="J19" s="25">
        <v>104.91590051951607</v>
      </c>
      <c r="K19" s="54">
        <v>103.34832386793428</v>
      </c>
      <c r="L19" s="54">
        <v>103.42650426815239</v>
      </c>
      <c r="M19" s="54">
        <v>101.95199612572836</v>
      </c>
      <c r="N19" s="54">
        <v>103.64839354102635</v>
      </c>
      <c r="O19" s="59">
        <v>100.90337489127026</v>
      </c>
      <c r="P19" s="30">
        <f t="shared" si="0"/>
        <v>103.06692221908729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1" t="s">
        <v>252</v>
      </c>
      <c r="C20" s="25">
        <v>101.83315473809877</v>
      </c>
      <c r="D20" s="54">
        <v>101.83315473809877</v>
      </c>
      <c r="E20" s="24">
        <v>101.83315473809877</v>
      </c>
      <c r="F20" s="67">
        <v>100.30962844385498</v>
      </c>
      <c r="G20" s="54">
        <v>101.46888420597757</v>
      </c>
      <c r="H20" s="54">
        <v>101.35466009791254</v>
      </c>
      <c r="I20" s="64">
        <v>101.35466009791254</v>
      </c>
      <c r="J20" s="25">
        <v>101.35466009791254</v>
      </c>
      <c r="K20" s="54">
        <v>101.10502736937941</v>
      </c>
      <c r="L20" s="54">
        <v>101.35466009791254</v>
      </c>
      <c r="M20" s="54">
        <v>94.798465528328464</v>
      </c>
      <c r="N20" s="54">
        <v>94.629846978133358</v>
      </c>
      <c r="O20" s="59">
        <v>94.665017193247664</v>
      </c>
      <c r="P20" s="30">
        <f t="shared" si="0"/>
        <v>99.239551011057159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1" t="s">
        <v>253</v>
      </c>
      <c r="C21" s="25">
        <v>97.9848155363064</v>
      </c>
      <c r="D21" s="54">
        <v>98.497459846514374</v>
      </c>
      <c r="E21" s="24">
        <v>99.308897351397363</v>
      </c>
      <c r="F21" s="67">
        <v>100.38503559990637</v>
      </c>
      <c r="G21" s="54">
        <v>100.58271394264511</v>
      </c>
      <c r="H21" s="54">
        <v>101.82696642493707</v>
      </c>
      <c r="I21" s="64">
        <v>102.00605949153605</v>
      </c>
      <c r="J21" s="25">
        <v>102.92278945520661</v>
      </c>
      <c r="K21" s="54">
        <v>102.85879972539993</v>
      </c>
      <c r="L21" s="54">
        <v>102.64245913142527</v>
      </c>
      <c r="M21" s="54">
        <v>102.39636274794294</v>
      </c>
      <c r="N21" s="54">
        <v>102.3155178991215</v>
      </c>
      <c r="O21" s="59">
        <v>102.84331582108084</v>
      </c>
      <c r="P21" s="30">
        <f t="shared" si="0"/>
        <v>102.07800202392016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1" t="s">
        <v>254</v>
      </c>
      <c r="C22" s="25">
        <v>97.449089532567953</v>
      </c>
      <c r="D22" s="54">
        <v>101.98612370270416</v>
      </c>
      <c r="E22" s="24">
        <v>102.801927081106</v>
      </c>
      <c r="F22" s="67">
        <v>98.361600957194355</v>
      </c>
      <c r="G22" s="54">
        <v>102.84515842346416</v>
      </c>
      <c r="H22" s="54">
        <v>104.51711279382732</v>
      </c>
      <c r="I22" s="64">
        <v>101.02827532956947</v>
      </c>
      <c r="J22" s="25">
        <v>108.94393902548103</v>
      </c>
      <c r="K22" s="54">
        <v>105.43885119477294</v>
      </c>
      <c r="L22" s="54">
        <v>101.87272557694034</v>
      </c>
      <c r="M22" s="54">
        <v>105.04159494346854</v>
      </c>
      <c r="N22" s="54">
        <v>103.99864738745595</v>
      </c>
      <c r="O22" s="59">
        <v>102.74124792869266</v>
      </c>
      <c r="P22" s="30">
        <f t="shared" si="0"/>
        <v>103.47891535608669</v>
      </c>
      <c r="Q22" s="7" t="s">
        <v>332</v>
      </c>
      <c r="R22" s="44" t="s">
        <v>50</v>
      </c>
    </row>
    <row r="23" spans="1:18" ht="12" customHeight="1" x14ac:dyDescent="0.2">
      <c r="A23" s="5" t="s">
        <v>51</v>
      </c>
      <c r="B23" s="51" t="s">
        <v>255</v>
      </c>
      <c r="C23" s="25">
        <v>99.042589174866308</v>
      </c>
      <c r="D23" s="54">
        <v>101.02064799413155</v>
      </c>
      <c r="E23" s="24">
        <v>101.4913561768556</v>
      </c>
      <c r="F23" s="67">
        <v>95.738854378029103</v>
      </c>
      <c r="G23" s="54">
        <v>94.434919281680052</v>
      </c>
      <c r="H23" s="54">
        <v>95.617926028634443</v>
      </c>
      <c r="I23" s="64">
        <v>98.469963862476533</v>
      </c>
      <c r="J23" s="25">
        <v>93.7708327824717</v>
      </c>
      <c r="K23" s="54">
        <v>95.445112762680282</v>
      </c>
      <c r="L23" s="54">
        <v>95.992903495456858</v>
      </c>
      <c r="M23" s="54">
        <v>95.811845785144385</v>
      </c>
      <c r="N23" s="54">
        <v>102.10951402604</v>
      </c>
      <c r="O23" s="59">
        <v>95.864466542549721</v>
      </c>
      <c r="P23" s="30">
        <f t="shared" si="0"/>
        <v>96.325633894516301</v>
      </c>
      <c r="Q23" s="7" t="s">
        <v>333</v>
      </c>
      <c r="R23" s="44" t="s">
        <v>51</v>
      </c>
    </row>
    <row r="24" spans="1:18" ht="12" customHeight="1" x14ac:dyDescent="0.2">
      <c r="A24" s="5" t="s">
        <v>52</v>
      </c>
      <c r="B24" s="51" t="s">
        <v>256</v>
      </c>
      <c r="C24" s="25">
        <v>99.699559422948013</v>
      </c>
      <c r="D24" s="54">
        <v>100.29808817718273</v>
      </c>
      <c r="E24" s="24">
        <v>101.63749171709577</v>
      </c>
      <c r="F24" s="67">
        <v>100.7447448395523</v>
      </c>
      <c r="G24" s="54">
        <v>99.047368139893919</v>
      </c>
      <c r="H24" s="54">
        <v>98.107934619978337</v>
      </c>
      <c r="I24" s="64">
        <v>98.680816051767096</v>
      </c>
      <c r="J24" s="25">
        <v>99.796695584525878</v>
      </c>
      <c r="K24" s="54">
        <v>100.35838436092612</v>
      </c>
      <c r="L24" s="54">
        <v>101.79287038911617</v>
      </c>
      <c r="M24" s="54">
        <v>100.0823751731885</v>
      </c>
      <c r="N24" s="54">
        <v>100.05585542406908</v>
      </c>
      <c r="O24" s="59">
        <v>99.782131506646792</v>
      </c>
      <c r="P24" s="30">
        <f t="shared" si="0"/>
        <v>99.844917608966412</v>
      </c>
      <c r="Q24" s="7" t="s">
        <v>334</v>
      </c>
      <c r="R24" s="44" t="s">
        <v>52</v>
      </c>
    </row>
    <row r="25" spans="1:18" ht="12" customHeight="1" x14ac:dyDescent="0.2">
      <c r="A25" s="5" t="s">
        <v>53</v>
      </c>
      <c r="B25" s="51" t="s">
        <v>257</v>
      </c>
      <c r="C25" s="25">
        <v>100.49395749022814</v>
      </c>
      <c r="D25" s="54">
        <v>103.54368405933765</v>
      </c>
      <c r="E25" s="24">
        <v>101.85554158073154</v>
      </c>
      <c r="F25" s="67">
        <v>101.87191700043503</v>
      </c>
      <c r="G25" s="54">
        <v>105.11967094361705</v>
      </c>
      <c r="H25" s="54">
        <v>97.631033478538072</v>
      </c>
      <c r="I25" s="64">
        <v>98.501673804340101</v>
      </c>
      <c r="J25" s="25">
        <v>93.627289749362092</v>
      </c>
      <c r="K25" s="54">
        <v>96.180304119462406</v>
      </c>
      <c r="L25" s="54">
        <v>95.626789350510776</v>
      </c>
      <c r="M25" s="54">
        <v>99.206418063742447</v>
      </c>
      <c r="N25" s="54">
        <v>93.554876885629312</v>
      </c>
      <c r="O25" s="59">
        <v>101.59949652045266</v>
      </c>
      <c r="P25" s="30">
        <f t="shared" si="0"/>
        <v>98.291946991609009</v>
      </c>
      <c r="Q25" s="7" t="s">
        <v>335</v>
      </c>
      <c r="R25" s="44" t="s">
        <v>53</v>
      </c>
    </row>
    <row r="26" spans="1:18" ht="12" customHeight="1" x14ac:dyDescent="0.2">
      <c r="A26" s="5" t="s">
        <v>54</v>
      </c>
      <c r="B26" s="51" t="s">
        <v>258</v>
      </c>
      <c r="C26" s="25">
        <v>95.130626905943799</v>
      </c>
      <c r="D26" s="54">
        <v>95.840268901948434</v>
      </c>
      <c r="E26" s="24">
        <v>96.603959134097153</v>
      </c>
      <c r="F26" s="67">
        <v>96.368723485442885</v>
      </c>
      <c r="G26" s="54">
        <v>99.581476860875441</v>
      </c>
      <c r="H26" s="54">
        <v>96.060562387107893</v>
      </c>
      <c r="I26" s="64">
        <v>95.746007749964974</v>
      </c>
      <c r="J26" s="25">
        <v>92.585981043218368</v>
      </c>
      <c r="K26" s="54">
        <v>94.206586344129775</v>
      </c>
      <c r="L26" s="54">
        <v>92.680551712177959</v>
      </c>
      <c r="M26" s="54">
        <v>94.246842056870321</v>
      </c>
      <c r="N26" s="54">
        <v>93.241361037588362</v>
      </c>
      <c r="O26" s="59">
        <v>95.000850549983113</v>
      </c>
      <c r="P26" s="30">
        <f t="shared" si="0"/>
        <v>94.971894322735892</v>
      </c>
      <c r="Q26" s="7" t="s">
        <v>336</v>
      </c>
      <c r="R26" s="44" t="s">
        <v>54</v>
      </c>
    </row>
    <row r="27" spans="1:18" ht="12" customHeight="1" x14ac:dyDescent="0.2">
      <c r="A27" s="5" t="s">
        <v>55</v>
      </c>
      <c r="B27" s="51" t="s">
        <v>259</v>
      </c>
      <c r="C27" s="25">
        <v>107.18366660074814</v>
      </c>
      <c r="D27" s="54">
        <v>107.65286189951759</v>
      </c>
      <c r="E27" s="24">
        <v>108.31604275342561</v>
      </c>
      <c r="F27" s="67">
        <v>115.82071689107201</v>
      </c>
      <c r="G27" s="54">
        <v>114.82750609045004</v>
      </c>
      <c r="H27" s="54">
        <v>114.84867803459468</v>
      </c>
      <c r="I27" s="64">
        <v>114.81412208036022</v>
      </c>
      <c r="J27" s="25">
        <v>114.54770500437554</v>
      </c>
      <c r="K27" s="54">
        <v>104.03437990905478</v>
      </c>
      <c r="L27" s="54">
        <v>94.437660834748854</v>
      </c>
      <c r="M27" s="54">
        <v>94.769130221372819</v>
      </c>
      <c r="N27" s="54">
        <v>95.37180183341637</v>
      </c>
      <c r="O27" s="59">
        <v>95.314358575282881</v>
      </c>
      <c r="P27" s="30">
        <f t="shared" si="0"/>
        <v>105.87860594747283</v>
      </c>
      <c r="Q27" s="7" t="s">
        <v>337</v>
      </c>
      <c r="R27" s="44" t="s">
        <v>55</v>
      </c>
    </row>
    <row r="28" spans="1:18" ht="12" customHeight="1" x14ac:dyDescent="0.2">
      <c r="A28" s="5" t="s">
        <v>56</v>
      </c>
      <c r="B28" s="51" t="s">
        <v>260</v>
      </c>
      <c r="C28" s="25">
        <v>101.6843784983075</v>
      </c>
      <c r="D28" s="54">
        <v>99.999863931078323</v>
      </c>
      <c r="E28" s="24">
        <v>100.25794975122879</v>
      </c>
      <c r="F28" s="67">
        <v>97.279119779147237</v>
      </c>
      <c r="G28" s="54">
        <v>97.249276468760073</v>
      </c>
      <c r="H28" s="54">
        <v>97.249276468760073</v>
      </c>
      <c r="I28" s="64">
        <v>95.335799893398615</v>
      </c>
      <c r="J28" s="25">
        <v>95.352996366280166</v>
      </c>
      <c r="K28" s="54">
        <v>97.79564119951101</v>
      </c>
      <c r="L28" s="54">
        <v>96.013527679164795</v>
      </c>
      <c r="M28" s="54">
        <v>96.974357095203885</v>
      </c>
      <c r="N28" s="54">
        <v>97.023473716227045</v>
      </c>
      <c r="O28" s="59">
        <v>97.023473716227045</v>
      </c>
      <c r="P28" s="30">
        <f t="shared" si="0"/>
        <v>96.729694238267996</v>
      </c>
      <c r="Q28" s="7" t="s">
        <v>338</v>
      </c>
      <c r="R28" s="44" t="s">
        <v>56</v>
      </c>
    </row>
    <row r="29" spans="1:18" ht="12" customHeight="1" x14ac:dyDescent="0.2">
      <c r="A29" s="5" t="s">
        <v>57</v>
      </c>
      <c r="B29" s="51" t="s">
        <v>261</v>
      </c>
      <c r="C29" s="25">
        <v>94.522333886137048</v>
      </c>
      <c r="D29" s="54">
        <v>93.508941651878274</v>
      </c>
      <c r="E29" s="24">
        <v>95.822164501623902</v>
      </c>
      <c r="F29" s="67">
        <v>94.802232541020842</v>
      </c>
      <c r="G29" s="54">
        <v>94.750418650836437</v>
      </c>
      <c r="H29" s="54">
        <v>93.167237743118719</v>
      </c>
      <c r="I29" s="64">
        <v>93.981372582779159</v>
      </c>
      <c r="J29" s="25">
        <v>94.789299121704445</v>
      </c>
      <c r="K29" s="54">
        <v>97.172963171745323</v>
      </c>
      <c r="L29" s="54">
        <v>94.495071387033221</v>
      </c>
      <c r="M29" s="54">
        <v>97.093550487328855</v>
      </c>
      <c r="N29" s="54">
        <v>98.436107217062414</v>
      </c>
      <c r="O29" s="59">
        <v>98.832635446473063</v>
      </c>
      <c r="P29" s="30">
        <f t="shared" si="0"/>
        <v>95.752088834910253</v>
      </c>
      <c r="Q29" s="7" t="s">
        <v>339</v>
      </c>
      <c r="R29" s="44" t="s">
        <v>57</v>
      </c>
    </row>
    <row r="30" spans="1:18" ht="12" customHeight="1" x14ac:dyDescent="0.2">
      <c r="A30" s="5" t="s">
        <v>59</v>
      </c>
      <c r="B30" s="51" t="s">
        <v>263</v>
      </c>
      <c r="C30" s="25">
        <v>112.74315143101674</v>
      </c>
      <c r="D30" s="54">
        <v>110.07369763051491</v>
      </c>
      <c r="E30" s="24">
        <v>105.23981215654541</v>
      </c>
      <c r="F30" s="67">
        <v>103.86831816695337</v>
      </c>
      <c r="G30" s="54">
        <v>104.69067812894612</v>
      </c>
      <c r="H30" s="54">
        <v>104.31587259371724</v>
      </c>
      <c r="I30" s="64">
        <v>103.2123034217647</v>
      </c>
      <c r="J30" s="25">
        <v>103.11424779269535</v>
      </c>
      <c r="K30" s="54">
        <v>102.67933445885208</v>
      </c>
      <c r="L30" s="54">
        <v>102.98781572199735</v>
      </c>
      <c r="M30" s="54">
        <v>103.95525348018946</v>
      </c>
      <c r="N30" s="54">
        <v>103.33172409405509</v>
      </c>
      <c r="O30" s="59">
        <v>102.74802984315248</v>
      </c>
      <c r="P30" s="30">
        <f t="shared" si="0"/>
        <v>103.49035777023229</v>
      </c>
      <c r="Q30" s="7" t="s">
        <v>341</v>
      </c>
      <c r="R30" s="44" t="s">
        <v>59</v>
      </c>
    </row>
    <row r="31" spans="1:18" ht="12" customHeight="1" x14ac:dyDescent="0.2">
      <c r="A31" s="5" t="s">
        <v>60</v>
      </c>
      <c r="B31" s="51" t="s">
        <v>264</v>
      </c>
      <c r="C31" s="25">
        <v>107.56467609227333</v>
      </c>
      <c r="D31" s="54">
        <v>110.78696467873101</v>
      </c>
      <c r="E31" s="24">
        <v>122.64217417662817</v>
      </c>
      <c r="F31" s="67">
        <v>117.86309332795855</v>
      </c>
      <c r="G31" s="54">
        <v>100.79489720313262</v>
      </c>
      <c r="H31" s="54">
        <v>99.425014724721152</v>
      </c>
      <c r="I31" s="64">
        <v>100.26486608575394</v>
      </c>
      <c r="J31" s="25">
        <v>107.05724281138656</v>
      </c>
      <c r="K31" s="54">
        <v>108.1805884850133</v>
      </c>
      <c r="L31" s="54">
        <v>112.21901717186323</v>
      </c>
      <c r="M31" s="54">
        <v>117.83619188056606</v>
      </c>
      <c r="N31" s="54">
        <v>114.99890251090186</v>
      </c>
      <c r="O31" s="59">
        <v>98.097259839780946</v>
      </c>
      <c r="P31" s="30">
        <f t="shared" si="0"/>
        <v>107.67370740410783</v>
      </c>
      <c r="Q31" s="7" t="s">
        <v>342</v>
      </c>
      <c r="R31" s="44" t="s">
        <v>60</v>
      </c>
    </row>
    <row r="32" spans="1:18" ht="12" customHeight="1" x14ac:dyDescent="0.2">
      <c r="A32" s="5" t="s">
        <v>61</v>
      </c>
      <c r="B32" s="51" t="s">
        <v>265</v>
      </c>
      <c r="C32" s="25">
        <v>86.856697186866754</v>
      </c>
      <c r="D32" s="54">
        <v>90.651339173447028</v>
      </c>
      <c r="E32" s="24">
        <v>105.58503472142766</v>
      </c>
      <c r="F32" s="67">
        <v>101.92942156987792</v>
      </c>
      <c r="G32" s="54">
        <v>96.929926496351754</v>
      </c>
      <c r="H32" s="54">
        <v>72.462375335595326</v>
      </c>
      <c r="I32" s="64">
        <v>48.423761004554741</v>
      </c>
      <c r="J32" s="25">
        <v>49.28956971696401</v>
      </c>
      <c r="K32" s="54">
        <v>68.784229537903514</v>
      </c>
      <c r="L32" s="54">
        <v>70.379817472875544</v>
      </c>
      <c r="M32" s="54">
        <v>74.198696076149645</v>
      </c>
      <c r="N32" s="54">
        <v>62.270682646941403</v>
      </c>
      <c r="O32" s="59">
        <v>70.640002753559003</v>
      </c>
      <c r="P32" s="30">
        <f t="shared" si="0"/>
        <v>71.530848261077296</v>
      </c>
      <c r="Q32" s="7" t="s">
        <v>343</v>
      </c>
      <c r="R32" s="44" t="s">
        <v>61</v>
      </c>
    </row>
    <row r="33" spans="1:18" ht="12" customHeight="1" x14ac:dyDescent="0.2">
      <c r="A33" s="5" t="s">
        <v>62</v>
      </c>
      <c r="B33" s="51" t="s">
        <v>266</v>
      </c>
      <c r="C33" s="25">
        <v>103.24959821755991</v>
      </c>
      <c r="D33" s="54">
        <v>103.22355377829517</v>
      </c>
      <c r="E33" s="24">
        <v>101.33638028495346</v>
      </c>
      <c r="F33" s="67">
        <v>97.647231752468556</v>
      </c>
      <c r="G33" s="54">
        <v>94.81032383824089</v>
      </c>
      <c r="H33" s="54">
        <v>94.91896401645073</v>
      </c>
      <c r="I33" s="64">
        <v>93.836395808343937</v>
      </c>
      <c r="J33" s="25">
        <v>91.24645100182093</v>
      </c>
      <c r="K33" s="54">
        <v>89.45781692527467</v>
      </c>
      <c r="L33" s="54">
        <v>88.466385964990891</v>
      </c>
      <c r="M33" s="54">
        <v>91.704294463144976</v>
      </c>
      <c r="N33" s="54">
        <v>92.815034401923683</v>
      </c>
      <c r="O33" s="59">
        <v>91.084253367464143</v>
      </c>
      <c r="P33" s="30">
        <f t="shared" si="0"/>
        <v>92.598715154012325</v>
      </c>
      <c r="Q33" s="7" t="s">
        <v>344</v>
      </c>
      <c r="R33" s="44" t="s">
        <v>62</v>
      </c>
    </row>
    <row r="34" spans="1:18" ht="12" customHeight="1" x14ac:dyDescent="0.2">
      <c r="A34" s="5" t="s">
        <v>63</v>
      </c>
      <c r="B34" s="51" t="s">
        <v>267</v>
      </c>
      <c r="C34" s="25">
        <v>88.753480539197213</v>
      </c>
      <c r="D34" s="54">
        <v>83.833344211903153</v>
      </c>
      <c r="E34" s="24">
        <v>78.113776971271193</v>
      </c>
      <c r="F34" s="67">
        <v>88.62138761949133</v>
      </c>
      <c r="G34" s="54">
        <v>88.763405117374859</v>
      </c>
      <c r="H34" s="54">
        <v>87.21207340430054</v>
      </c>
      <c r="I34" s="64">
        <v>68.30139471756344</v>
      </c>
      <c r="J34" s="25">
        <v>61.649517350581249</v>
      </c>
      <c r="K34" s="54">
        <v>62.149097407506929</v>
      </c>
      <c r="L34" s="54">
        <v>66.39361851759358</v>
      </c>
      <c r="M34" s="54">
        <v>67.536787798913608</v>
      </c>
      <c r="N34" s="54">
        <v>69.139153987749452</v>
      </c>
      <c r="O34" s="59">
        <v>69.232927545516787</v>
      </c>
      <c r="P34" s="30">
        <f t="shared" si="0"/>
        <v>72.899936346659175</v>
      </c>
      <c r="Q34" s="7" t="s">
        <v>345</v>
      </c>
      <c r="R34" s="44" t="s">
        <v>63</v>
      </c>
    </row>
    <row r="35" spans="1:18" ht="12" customHeight="1" x14ac:dyDescent="0.2">
      <c r="A35" s="5" t="s">
        <v>64</v>
      </c>
      <c r="B35" s="51" t="s">
        <v>268</v>
      </c>
      <c r="C35" s="25">
        <v>99.918563494869588</v>
      </c>
      <c r="D35" s="54">
        <v>99.837259519898709</v>
      </c>
      <c r="E35" s="24">
        <v>99.877894961342392</v>
      </c>
      <c r="F35" s="67">
        <v>99.756087751829824</v>
      </c>
      <c r="G35" s="54">
        <v>99.756087751829824</v>
      </c>
      <c r="H35" s="54">
        <v>99.715551344653136</v>
      </c>
      <c r="I35" s="64">
        <v>99.837259519898709</v>
      </c>
      <c r="J35" s="25">
        <v>99.877894961342392</v>
      </c>
      <c r="K35" s="54">
        <v>99.877894961342392</v>
      </c>
      <c r="L35" s="54">
        <v>99.918563494869588</v>
      </c>
      <c r="M35" s="54">
        <v>99.877894961342392</v>
      </c>
      <c r="N35" s="54">
        <v>100</v>
      </c>
      <c r="O35" s="59">
        <v>100</v>
      </c>
      <c r="P35" s="30">
        <f t="shared" si="0"/>
        <v>99.861723474710828</v>
      </c>
      <c r="Q35" s="7" t="s">
        <v>346</v>
      </c>
      <c r="R35" s="44" t="s">
        <v>64</v>
      </c>
    </row>
    <row r="36" spans="1:18" ht="12" customHeight="1" x14ac:dyDescent="0.2">
      <c r="A36" s="5" t="s">
        <v>65</v>
      </c>
      <c r="B36" s="51" t="s">
        <v>269</v>
      </c>
      <c r="C36" s="25">
        <v>117.98745099038925</v>
      </c>
      <c r="D36" s="54">
        <v>109.94731636905635</v>
      </c>
      <c r="E36" s="24">
        <v>115.41427648958083</v>
      </c>
      <c r="F36" s="67">
        <v>109.13423975893454</v>
      </c>
      <c r="G36" s="54">
        <v>99.787633039562834</v>
      </c>
      <c r="H36" s="54">
        <v>91.432595723429344</v>
      </c>
      <c r="I36" s="64">
        <v>86.839994909423424</v>
      </c>
      <c r="J36" s="25">
        <v>85.744246321532643</v>
      </c>
      <c r="K36" s="54">
        <v>76.736079252383959</v>
      </c>
      <c r="L36" s="54">
        <v>76.857254104794791</v>
      </c>
      <c r="M36" s="54">
        <v>75.518936151018067</v>
      </c>
      <c r="N36" s="54">
        <v>75.930868889437789</v>
      </c>
      <c r="O36" s="59">
        <v>78.83475206269253</v>
      </c>
      <c r="P36" s="30">
        <f t="shared" si="0"/>
        <v>85.681660021320994</v>
      </c>
      <c r="Q36" s="7" t="s">
        <v>347</v>
      </c>
      <c r="R36" s="44" t="s">
        <v>65</v>
      </c>
    </row>
    <row r="37" spans="1:18" ht="12" customHeight="1" x14ac:dyDescent="0.2">
      <c r="A37" s="5" t="s">
        <v>66</v>
      </c>
      <c r="B37" s="51" t="s">
        <v>270</v>
      </c>
      <c r="C37" s="25">
        <v>97.577884301685202</v>
      </c>
      <c r="D37" s="54">
        <v>99.776425311729312</v>
      </c>
      <c r="E37" s="24">
        <v>98.193855124480464</v>
      </c>
      <c r="F37" s="67">
        <v>102.15515684743848</v>
      </c>
      <c r="G37" s="54">
        <v>102.12599179669932</v>
      </c>
      <c r="H37" s="54">
        <v>103.1924692564715</v>
      </c>
      <c r="I37" s="64">
        <v>104.91906075351338</v>
      </c>
      <c r="J37" s="25">
        <v>95.999430259165877</v>
      </c>
      <c r="K37" s="54">
        <v>99.415893629054793</v>
      </c>
      <c r="L37" s="54">
        <v>100.47465195842236</v>
      </c>
      <c r="M37" s="54">
        <v>99.349684030130419</v>
      </c>
      <c r="N37" s="54">
        <v>105.40864655548769</v>
      </c>
      <c r="O37" s="59">
        <v>104.68144415180851</v>
      </c>
      <c r="P37" s="30">
        <f t="shared" si="0"/>
        <v>101.77224292381922</v>
      </c>
      <c r="Q37" s="7" t="s">
        <v>348</v>
      </c>
      <c r="R37" s="44" t="s">
        <v>66</v>
      </c>
    </row>
    <row r="38" spans="1:18" ht="12" customHeight="1" x14ac:dyDescent="0.2">
      <c r="A38" s="5" t="s">
        <v>67</v>
      </c>
      <c r="B38" s="51" t="s">
        <v>271</v>
      </c>
      <c r="C38" s="25">
        <v>120.83408899523495</v>
      </c>
      <c r="D38" s="54">
        <v>122.75031278013211</v>
      </c>
      <c r="E38" s="24">
        <v>107.34565697289422</v>
      </c>
      <c r="F38" s="67">
        <v>99.495411532190985</v>
      </c>
      <c r="G38" s="54">
        <v>107.72052205681189</v>
      </c>
      <c r="H38" s="54">
        <v>93.760684072583928</v>
      </c>
      <c r="I38" s="64">
        <v>103.45631929788009</v>
      </c>
      <c r="J38" s="25">
        <v>83.457442510553477</v>
      </c>
      <c r="K38" s="54">
        <v>89.196447389826361</v>
      </c>
      <c r="L38" s="54">
        <v>79.588976954906997</v>
      </c>
      <c r="M38" s="54">
        <v>90.992259034536332</v>
      </c>
      <c r="N38" s="54">
        <v>83.773722987568746</v>
      </c>
      <c r="O38" s="59">
        <v>79.23883240487703</v>
      </c>
      <c r="P38" s="30">
        <f t="shared" si="0"/>
        <v>91.068061824173597</v>
      </c>
      <c r="Q38" s="7" t="s">
        <v>349</v>
      </c>
      <c r="R38" s="44" t="s">
        <v>67</v>
      </c>
    </row>
    <row r="39" spans="1:18" ht="12" customHeight="1" x14ac:dyDescent="0.2">
      <c r="A39" s="5" t="s">
        <v>68</v>
      </c>
      <c r="B39" s="51" t="s">
        <v>272</v>
      </c>
      <c r="C39" s="25">
        <v>99.081874348487403</v>
      </c>
      <c r="D39" s="54">
        <v>99.000696299805782</v>
      </c>
      <c r="E39" s="24">
        <v>98.98068115808249</v>
      </c>
      <c r="F39" s="67">
        <v>99.101154804210509</v>
      </c>
      <c r="G39" s="54">
        <v>100.90173696723004</v>
      </c>
      <c r="H39" s="54">
        <v>100.86125178740637</v>
      </c>
      <c r="I39" s="64">
        <v>100.88654198259199</v>
      </c>
      <c r="J39" s="25">
        <v>99.870225314697024</v>
      </c>
      <c r="K39" s="54">
        <v>100.43510153789465</v>
      </c>
      <c r="L39" s="54">
        <v>101.58488079838624</v>
      </c>
      <c r="M39" s="54">
        <v>101.45686828081202</v>
      </c>
      <c r="N39" s="54">
        <v>101.61151432644627</v>
      </c>
      <c r="O39" s="59">
        <v>101.60918347139784</v>
      </c>
      <c r="P39" s="30">
        <f t="shared" ref="P39:P70" si="1">AVERAGE(F39:O39)</f>
        <v>100.83184592710731</v>
      </c>
      <c r="Q39" s="7" t="s">
        <v>350</v>
      </c>
      <c r="R39" s="44" t="s">
        <v>68</v>
      </c>
    </row>
    <row r="40" spans="1:18" ht="12" customHeight="1" x14ac:dyDescent="0.2">
      <c r="A40" s="5" t="s">
        <v>69</v>
      </c>
      <c r="B40" s="51" t="s">
        <v>273</v>
      </c>
      <c r="C40" s="25">
        <v>106.13571990887476</v>
      </c>
      <c r="D40" s="54">
        <v>101.01637928844302</v>
      </c>
      <c r="E40" s="24">
        <v>100.72613086680175</v>
      </c>
      <c r="F40" s="67">
        <v>101.7335241036196</v>
      </c>
      <c r="G40" s="54">
        <v>99.26195137381589</v>
      </c>
      <c r="H40" s="54">
        <v>100.15151124670444</v>
      </c>
      <c r="I40" s="64">
        <v>105.74378964550392</v>
      </c>
      <c r="J40" s="25">
        <v>103.44609129289101</v>
      </c>
      <c r="K40" s="54">
        <v>102.45164433150551</v>
      </c>
      <c r="L40" s="54">
        <v>102.3104273370284</v>
      </c>
      <c r="M40" s="54">
        <v>98.532499422163539</v>
      </c>
      <c r="N40" s="54">
        <v>95.815516889660586</v>
      </c>
      <c r="O40" s="59">
        <v>104.55076196015895</v>
      </c>
      <c r="P40" s="30">
        <f t="shared" si="1"/>
        <v>101.39977176030519</v>
      </c>
      <c r="Q40" s="7" t="s">
        <v>351</v>
      </c>
      <c r="R40" s="44" t="s">
        <v>69</v>
      </c>
    </row>
    <row r="41" spans="1:18" ht="12" customHeight="1" x14ac:dyDescent="0.2">
      <c r="A41" s="5" t="s">
        <v>70</v>
      </c>
      <c r="B41" s="51" t="s">
        <v>275</v>
      </c>
      <c r="C41" s="25">
        <v>100.9479680974118</v>
      </c>
      <c r="D41" s="54">
        <v>100.50612776304581</v>
      </c>
      <c r="E41" s="24">
        <v>86.186660404834299</v>
      </c>
      <c r="F41" s="67">
        <v>94.885007598711383</v>
      </c>
      <c r="G41" s="54">
        <v>96.848154342879127</v>
      </c>
      <c r="H41" s="54">
        <v>85.576258290948346</v>
      </c>
      <c r="I41" s="64">
        <v>78.451093434250694</v>
      </c>
      <c r="J41" s="25">
        <v>77.426102102760325</v>
      </c>
      <c r="K41" s="54">
        <v>89.732955979474056</v>
      </c>
      <c r="L41" s="54">
        <v>93.489055495840759</v>
      </c>
      <c r="M41" s="54">
        <v>92.960419188857671</v>
      </c>
      <c r="N41" s="54">
        <v>101.1564312539579</v>
      </c>
      <c r="O41" s="59">
        <v>96.34390603551779</v>
      </c>
      <c r="P41" s="30">
        <f t="shared" si="1"/>
        <v>90.686938372319801</v>
      </c>
      <c r="Q41" s="7" t="s">
        <v>353</v>
      </c>
      <c r="R41" s="44" t="s">
        <v>70</v>
      </c>
    </row>
    <row r="42" spans="1:18" ht="12" customHeight="1" x14ac:dyDescent="0.2">
      <c r="A42" s="5" t="s">
        <v>71</v>
      </c>
      <c r="B42" s="51" t="s">
        <v>276</v>
      </c>
      <c r="C42" s="25">
        <v>104.46347310608172</v>
      </c>
      <c r="D42" s="54">
        <v>100.81802939262212</v>
      </c>
      <c r="E42" s="24">
        <v>101.0418149557748</v>
      </c>
      <c r="F42" s="67">
        <v>103.92011872294485</v>
      </c>
      <c r="G42" s="54">
        <v>98.960201805351971</v>
      </c>
      <c r="H42" s="54">
        <v>98.826049343371764</v>
      </c>
      <c r="I42" s="64">
        <v>95.10571477179974</v>
      </c>
      <c r="J42" s="25">
        <v>98.975437764737137</v>
      </c>
      <c r="K42" s="54">
        <v>96.968594451981815</v>
      </c>
      <c r="L42" s="54">
        <v>97.793890620748584</v>
      </c>
      <c r="M42" s="54">
        <v>94.581469770771193</v>
      </c>
      <c r="N42" s="54">
        <v>95.763201147698766</v>
      </c>
      <c r="O42" s="59">
        <v>92.440841828758963</v>
      </c>
      <c r="P42" s="30">
        <f t="shared" si="1"/>
        <v>97.333552022816463</v>
      </c>
      <c r="Q42" s="7" t="s">
        <v>354</v>
      </c>
      <c r="R42" s="44" t="s">
        <v>71</v>
      </c>
    </row>
    <row r="43" spans="1:18" ht="12" customHeight="1" x14ac:dyDescent="0.2">
      <c r="A43" s="5" t="s">
        <v>72</v>
      </c>
      <c r="B43" s="51" t="s">
        <v>277</v>
      </c>
      <c r="C43" s="25">
        <v>95.784574800504458</v>
      </c>
      <c r="D43" s="54">
        <v>95.583345103324277</v>
      </c>
      <c r="E43" s="24">
        <v>95.748485855121686</v>
      </c>
      <c r="F43" s="67">
        <v>95.437481646880997</v>
      </c>
      <c r="G43" s="54">
        <v>97.44359411327045</v>
      </c>
      <c r="H43" s="54">
        <v>95.66034870074283</v>
      </c>
      <c r="I43" s="64">
        <v>93.98083880396311</v>
      </c>
      <c r="J43" s="25">
        <v>89.704321974672766</v>
      </c>
      <c r="K43" s="54">
        <v>90.014877048301827</v>
      </c>
      <c r="L43" s="54">
        <v>91.358152669810366</v>
      </c>
      <c r="M43" s="54">
        <v>93.013056649688892</v>
      </c>
      <c r="N43" s="54">
        <v>93.795488531579224</v>
      </c>
      <c r="O43" s="59">
        <v>94.030401935011255</v>
      </c>
      <c r="P43" s="30">
        <f t="shared" si="1"/>
        <v>93.443856207392173</v>
      </c>
      <c r="Q43" s="7" t="s">
        <v>355</v>
      </c>
      <c r="R43" s="44" t="s">
        <v>72</v>
      </c>
    </row>
    <row r="44" spans="1:18" ht="12" customHeight="1" x14ac:dyDescent="0.2">
      <c r="A44" s="5" t="s">
        <v>73</v>
      </c>
      <c r="B44" s="51" t="s">
        <v>278</v>
      </c>
      <c r="C44" s="25">
        <v>99.219800568420183</v>
      </c>
      <c r="D44" s="54">
        <v>99.394546977653093</v>
      </c>
      <c r="E44" s="24">
        <v>99.79892824331516</v>
      </c>
      <c r="F44" s="67">
        <v>97.360644895936204</v>
      </c>
      <c r="G44" s="54">
        <v>98.468598037426034</v>
      </c>
      <c r="H44" s="54">
        <v>94.688214065894954</v>
      </c>
      <c r="I44" s="64">
        <v>95.829092973201952</v>
      </c>
      <c r="J44" s="25">
        <v>96.867846214573817</v>
      </c>
      <c r="K44" s="54">
        <v>98.379320681458324</v>
      </c>
      <c r="L44" s="54">
        <v>99.77200115205747</v>
      </c>
      <c r="M44" s="54">
        <v>99.1460607540468</v>
      </c>
      <c r="N44" s="54">
        <v>99.391236461667475</v>
      </c>
      <c r="O44" s="59">
        <v>99.258890479812436</v>
      </c>
      <c r="P44" s="30">
        <f t="shared" si="1"/>
        <v>97.916190571607544</v>
      </c>
      <c r="Q44" s="7" t="s">
        <v>356</v>
      </c>
      <c r="R44" s="44" t="s">
        <v>73</v>
      </c>
    </row>
    <row r="45" spans="1:18" ht="12" customHeight="1" x14ac:dyDescent="0.2">
      <c r="A45" s="5" t="s">
        <v>74</v>
      </c>
      <c r="B45" s="51" t="s">
        <v>279</v>
      </c>
      <c r="C45" s="25">
        <v>90.935396591542656</v>
      </c>
      <c r="D45" s="54">
        <v>89.835985280531332</v>
      </c>
      <c r="E45" s="24">
        <v>91.660361085785212</v>
      </c>
      <c r="F45" s="67">
        <v>90.722935284399483</v>
      </c>
      <c r="G45" s="54">
        <v>88.780771578192002</v>
      </c>
      <c r="H45" s="54">
        <v>87.916925892545194</v>
      </c>
      <c r="I45" s="64">
        <v>100.47011467797032</v>
      </c>
      <c r="J45" s="25">
        <v>100.56141640360056</v>
      </c>
      <c r="K45" s="54">
        <v>97.437236594265968</v>
      </c>
      <c r="L45" s="54">
        <v>102.63177473765714</v>
      </c>
      <c r="M45" s="54">
        <v>103.12422196419493</v>
      </c>
      <c r="N45" s="54">
        <v>99.278628328779334</v>
      </c>
      <c r="O45" s="59">
        <v>98.356636610578931</v>
      </c>
      <c r="P45" s="30">
        <f t="shared" si="1"/>
        <v>96.928066207218379</v>
      </c>
      <c r="Q45" s="7" t="s">
        <v>357</v>
      </c>
      <c r="R45" s="44" t="s">
        <v>74</v>
      </c>
    </row>
    <row r="46" spans="1:18" ht="12" customHeight="1" x14ac:dyDescent="0.2">
      <c r="A46" s="5" t="s">
        <v>143</v>
      </c>
      <c r="B46" s="51" t="s">
        <v>318</v>
      </c>
      <c r="C46" s="25">
        <v>100</v>
      </c>
      <c r="D46" s="54">
        <v>100</v>
      </c>
      <c r="E46" s="24">
        <v>100</v>
      </c>
      <c r="F46" s="67">
        <v>100</v>
      </c>
      <c r="G46" s="54">
        <v>100</v>
      </c>
      <c r="H46" s="54">
        <v>100</v>
      </c>
      <c r="I46" s="64">
        <v>100</v>
      </c>
      <c r="J46" s="25">
        <v>100</v>
      </c>
      <c r="K46" s="54">
        <v>100</v>
      </c>
      <c r="L46" s="54">
        <v>100.00000000000043</v>
      </c>
      <c r="M46" s="54">
        <v>100.00000000000043</v>
      </c>
      <c r="N46" s="54">
        <v>100.00000000000043</v>
      </c>
      <c r="O46" s="59">
        <v>100.00000000000043</v>
      </c>
      <c r="P46" s="30">
        <f t="shared" si="1"/>
        <v>100.00000000000018</v>
      </c>
      <c r="Q46" s="7" t="s">
        <v>397</v>
      </c>
      <c r="R46" s="44" t="s">
        <v>143</v>
      </c>
    </row>
    <row r="47" spans="1:18" ht="12" customHeight="1" x14ac:dyDescent="0.2">
      <c r="A47" s="5" t="s">
        <v>75</v>
      </c>
      <c r="B47" s="51" t="s">
        <v>280</v>
      </c>
      <c r="C47" s="25">
        <v>97.944166003021962</v>
      </c>
      <c r="D47" s="54">
        <v>98.082288716978539</v>
      </c>
      <c r="E47" s="24">
        <v>94.712222902326076</v>
      </c>
      <c r="F47" s="67">
        <v>96.040406839768394</v>
      </c>
      <c r="G47" s="54">
        <v>96.32892755699045</v>
      </c>
      <c r="H47" s="54">
        <v>94.696099249643666</v>
      </c>
      <c r="I47" s="64">
        <v>95.065103345816539</v>
      </c>
      <c r="J47" s="25">
        <v>94.552843875129639</v>
      </c>
      <c r="K47" s="54">
        <v>96.651518291904765</v>
      </c>
      <c r="L47" s="54">
        <v>95.281085946527284</v>
      </c>
      <c r="M47" s="54">
        <v>94.057931640572008</v>
      </c>
      <c r="N47" s="54">
        <v>94.672017878141418</v>
      </c>
      <c r="O47" s="59">
        <v>96.532937431475958</v>
      </c>
      <c r="P47" s="30">
        <f t="shared" si="1"/>
        <v>95.387887205597011</v>
      </c>
      <c r="Q47" s="7" t="s">
        <v>358</v>
      </c>
      <c r="R47" s="44" t="s">
        <v>75</v>
      </c>
    </row>
    <row r="48" spans="1:18" ht="12" customHeight="1" x14ac:dyDescent="0.2">
      <c r="A48" s="5" t="s">
        <v>76</v>
      </c>
      <c r="B48" s="51" t="s">
        <v>282</v>
      </c>
      <c r="C48" s="25">
        <v>80.260461797522822</v>
      </c>
      <c r="D48" s="54">
        <v>68.99195018636884</v>
      </c>
      <c r="E48" s="24">
        <v>67.937096268623137</v>
      </c>
      <c r="F48" s="67">
        <v>62.303834966195261</v>
      </c>
      <c r="G48" s="54">
        <v>62.305789289167038</v>
      </c>
      <c r="H48" s="54">
        <v>63.90456968049768</v>
      </c>
      <c r="I48" s="64">
        <v>68.266609224146677</v>
      </c>
      <c r="J48" s="25">
        <v>75.366560427950503</v>
      </c>
      <c r="K48" s="54">
        <v>76.251195035582342</v>
      </c>
      <c r="L48" s="54">
        <v>75.828471998144735</v>
      </c>
      <c r="M48" s="54">
        <v>77.771418000471982</v>
      </c>
      <c r="N48" s="54">
        <v>86.504965502514764</v>
      </c>
      <c r="O48" s="59">
        <v>84.193904796575765</v>
      </c>
      <c r="P48" s="30">
        <f t="shared" si="1"/>
        <v>73.269731892124668</v>
      </c>
      <c r="Q48" s="7" t="s">
        <v>360</v>
      </c>
      <c r="R48" s="44" t="s">
        <v>76</v>
      </c>
    </row>
    <row r="49" spans="1:18" ht="12" customHeight="1" x14ac:dyDescent="0.2">
      <c r="A49" s="5" t="s">
        <v>77</v>
      </c>
      <c r="B49" s="51" t="s">
        <v>283</v>
      </c>
      <c r="C49" s="25">
        <v>92.974940759940012</v>
      </c>
      <c r="D49" s="54">
        <v>93.632108890006847</v>
      </c>
      <c r="E49" s="24">
        <v>92.515072772002156</v>
      </c>
      <c r="F49" s="67">
        <v>90.61328903013252</v>
      </c>
      <c r="G49" s="54">
        <v>92.737291222514457</v>
      </c>
      <c r="H49" s="54">
        <v>92.069958086341657</v>
      </c>
      <c r="I49" s="64">
        <v>90.902161539893328</v>
      </c>
      <c r="J49" s="25">
        <v>86.934594753505309</v>
      </c>
      <c r="K49" s="54">
        <v>88.580877164479787</v>
      </c>
      <c r="L49" s="54">
        <v>90.885342731314907</v>
      </c>
      <c r="M49" s="54">
        <v>93.156284486250669</v>
      </c>
      <c r="N49" s="54">
        <v>91.502463658410591</v>
      </c>
      <c r="O49" s="59">
        <v>89.931024128914089</v>
      </c>
      <c r="P49" s="30">
        <f t="shared" si="1"/>
        <v>90.731328680175736</v>
      </c>
      <c r="Q49" s="7" t="s">
        <v>361</v>
      </c>
      <c r="R49" s="44" t="s">
        <v>77</v>
      </c>
    </row>
    <row r="50" spans="1:18" ht="12" customHeight="1" x14ac:dyDescent="0.2">
      <c r="A50" s="5" t="s">
        <v>78</v>
      </c>
      <c r="B50" s="51" t="s">
        <v>286</v>
      </c>
      <c r="C50" s="25">
        <v>86.500886226155146</v>
      </c>
      <c r="D50" s="54">
        <v>87.919265496006986</v>
      </c>
      <c r="E50" s="24">
        <v>92.49223344571071</v>
      </c>
      <c r="F50" s="67">
        <v>93.522004266323506</v>
      </c>
      <c r="G50" s="54">
        <v>96.509917945707741</v>
      </c>
      <c r="H50" s="54">
        <v>95.951644007858704</v>
      </c>
      <c r="I50" s="64">
        <v>90.122105795296207</v>
      </c>
      <c r="J50" s="25">
        <v>83.621422346053478</v>
      </c>
      <c r="K50" s="54">
        <v>84.286556174797283</v>
      </c>
      <c r="L50" s="54">
        <v>84.753157225510861</v>
      </c>
      <c r="M50" s="54">
        <v>86.589049862244721</v>
      </c>
      <c r="N50" s="54">
        <v>85.326170751117118</v>
      </c>
      <c r="O50" s="59">
        <v>88.909738381665704</v>
      </c>
      <c r="P50" s="30">
        <f t="shared" si="1"/>
        <v>88.959176675657545</v>
      </c>
      <c r="Q50" s="7" t="s">
        <v>364</v>
      </c>
      <c r="R50" s="44" t="s">
        <v>78</v>
      </c>
    </row>
    <row r="51" spans="1:18" ht="12" customHeight="1" x14ac:dyDescent="0.2">
      <c r="A51" s="5" t="s">
        <v>141</v>
      </c>
      <c r="B51" s="51" t="s">
        <v>287</v>
      </c>
      <c r="C51" s="25">
        <v>101.13754189887081</v>
      </c>
      <c r="D51" s="54">
        <v>102.26735462446108</v>
      </c>
      <c r="E51" s="24">
        <v>102.91292018000956</v>
      </c>
      <c r="F51" s="67">
        <v>100.91709773824984</v>
      </c>
      <c r="G51" s="54">
        <v>100.7606922213039</v>
      </c>
      <c r="H51" s="54">
        <v>101.55287964596951</v>
      </c>
      <c r="I51" s="64">
        <v>100.53811336114602</v>
      </c>
      <c r="J51" s="25">
        <v>99.845248270131307</v>
      </c>
      <c r="K51" s="54">
        <v>99.753705074056626</v>
      </c>
      <c r="L51" s="54">
        <v>99.783567249602683</v>
      </c>
      <c r="M51" s="54">
        <v>99.983445571679255</v>
      </c>
      <c r="N51" s="54">
        <v>92.151019886214314</v>
      </c>
      <c r="O51" s="59">
        <v>91.87085855299911</v>
      </c>
      <c r="P51" s="30">
        <f t="shared" si="1"/>
        <v>98.715662757135263</v>
      </c>
      <c r="Q51" s="7" t="s">
        <v>365</v>
      </c>
      <c r="R51" s="44" t="s">
        <v>141</v>
      </c>
    </row>
    <row r="52" spans="1:18" ht="12" customHeight="1" x14ac:dyDescent="0.2">
      <c r="A52" s="5" t="s">
        <v>79</v>
      </c>
      <c r="B52" s="51" t="s">
        <v>288</v>
      </c>
      <c r="C52" s="25">
        <v>112.87924617628838</v>
      </c>
      <c r="D52" s="54">
        <v>105.62862342976725</v>
      </c>
      <c r="E52" s="24">
        <v>89.654485250369873</v>
      </c>
      <c r="F52" s="67">
        <v>95.09569349334781</v>
      </c>
      <c r="G52" s="54">
        <v>99.408103758791754</v>
      </c>
      <c r="H52" s="54">
        <v>101.62005431656087</v>
      </c>
      <c r="I52" s="64">
        <v>114.81066905909219</v>
      </c>
      <c r="J52" s="25">
        <v>121.95669036019584</v>
      </c>
      <c r="K52" s="54">
        <v>112.92908670743418</v>
      </c>
      <c r="L52" s="54">
        <v>113.62244538719568</v>
      </c>
      <c r="M52" s="54">
        <v>109.22559236691886</v>
      </c>
      <c r="N52" s="54">
        <v>96.195447202668532</v>
      </c>
      <c r="O52" s="59">
        <v>106.64188915016662</v>
      </c>
      <c r="P52" s="30">
        <f t="shared" si="1"/>
        <v>107.15056718023723</v>
      </c>
      <c r="Q52" s="7" t="s">
        <v>366</v>
      </c>
      <c r="R52" s="44" t="s">
        <v>79</v>
      </c>
    </row>
    <row r="53" spans="1:18" ht="12" customHeight="1" x14ac:dyDescent="0.2">
      <c r="A53" s="5" t="s">
        <v>117</v>
      </c>
      <c r="B53" s="51" t="s">
        <v>290</v>
      </c>
      <c r="C53" s="25">
        <v>105.82143674926594</v>
      </c>
      <c r="D53" s="54">
        <v>105.82143674926594</v>
      </c>
      <c r="E53" s="24">
        <v>105.7581164475871</v>
      </c>
      <c r="F53" s="67">
        <v>100.05983693250062</v>
      </c>
      <c r="G53" s="54">
        <v>100.17961827556819</v>
      </c>
      <c r="H53" s="54">
        <v>100</v>
      </c>
      <c r="I53" s="64">
        <v>99.940163067499398</v>
      </c>
      <c r="J53" s="25">
        <v>99.940163067499398</v>
      </c>
      <c r="K53" s="54">
        <v>100</v>
      </c>
      <c r="L53" s="54">
        <v>100.11988907884279</v>
      </c>
      <c r="M53" s="54">
        <v>100.0598727585227</v>
      </c>
      <c r="N53" s="54">
        <v>100</v>
      </c>
      <c r="O53" s="59">
        <v>100</v>
      </c>
      <c r="P53" s="30">
        <f t="shared" si="1"/>
        <v>100.02995431804331</v>
      </c>
      <c r="Q53" s="7" t="s">
        <v>368</v>
      </c>
      <c r="R53" s="44" t="s">
        <v>117</v>
      </c>
    </row>
    <row r="54" spans="1:18" ht="12" customHeight="1" x14ac:dyDescent="0.2">
      <c r="A54" s="5" t="s">
        <v>81</v>
      </c>
      <c r="B54" s="51" t="s">
        <v>291</v>
      </c>
      <c r="C54" s="25">
        <v>95.222935977440258</v>
      </c>
      <c r="D54" s="54">
        <v>95.532942800590575</v>
      </c>
      <c r="E54" s="24">
        <v>95.149738271129692</v>
      </c>
      <c r="F54" s="67">
        <v>101.09546376573594</v>
      </c>
      <c r="G54" s="54">
        <v>100.29228006683115</v>
      </c>
      <c r="H54" s="54">
        <v>100.83685057987996</v>
      </c>
      <c r="I54" s="64">
        <v>104.05642147965355</v>
      </c>
      <c r="J54" s="25">
        <v>104.0394134847664</v>
      </c>
      <c r="K54" s="54">
        <v>104.02856479213598</v>
      </c>
      <c r="L54" s="54">
        <v>104.30870771708373</v>
      </c>
      <c r="M54" s="54">
        <v>104.30870771708373</v>
      </c>
      <c r="N54" s="54">
        <v>103.48207098746191</v>
      </c>
      <c r="O54" s="59">
        <v>104.30870771708373</v>
      </c>
      <c r="P54" s="30">
        <f t="shared" si="1"/>
        <v>103.07571883077162</v>
      </c>
      <c r="Q54" s="7" t="s">
        <v>369</v>
      </c>
      <c r="R54" s="44" t="s">
        <v>81</v>
      </c>
    </row>
    <row r="55" spans="1:18" ht="12" customHeight="1" x14ac:dyDescent="0.2">
      <c r="A55" s="5" t="s">
        <v>82</v>
      </c>
      <c r="B55" s="51" t="s">
        <v>292</v>
      </c>
      <c r="C55" s="25">
        <v>104.50979759157721</v>
      </c>
      <c r="D55" s="54">
        <v>104.79430136250834</v>
      </c>
      <c r="E55" s="24">
        <v>104.20226162641796</v>
      </c>
      <c r="F55" s="67">
        <v>102.00885273969136</v>
      </c>
      <c r="G55" s="54">
        <v>101.46716657712511</v>
      </c>
      <c r="H55" s="54">
        <v>99.536580384900503</v>
      </c>
      <c r="I55" s="64">
        <v>98.726977667209468</v>
      </c>
      <c r="J55" s="25">
        <v>100.39566139839791</v>
      </c>
      <c r="K55" s="54">
        <v>98.771533611129897</v>
      </c>
      <c r="L55" s="54">
        <v>101.41585697482481</v>
      </c>
      <c r="M55" s="54">
        <v>99.950359300879242</v>
      </c>
      <c r="N55" s="54">
        <v>103.34919059052798</v>
      </c>
      <c r="O55" s="59">
        <v>102.83071253853618</v>
      </c>
      <c r="P55" s="30">
        <f t="shared" si="1"/>
        <v>100.84528917832225</v>
      </c>
      <c r="Q55" s="7" t="s">
        <v>370</v>
      </c>
      <c r="R55" s="44" t="s">
        <v>82</v>
      </c>
    </row>
    <row r="56" spans="1:18" ht="12" customHeight="1" x14ac:dyDescent="0.2">
      <c r="A56" s="5" t="s">
        <v>83</v>
      </c>
      <c r="B56" s="51" t="s">
        <v>293</v>
      </c>
      <c r="C56" s="25">
        <v>99.737345969388386</v>
      </c>
      <c r="D56" s="54">
        <v>99.737345969388386</v>
      </c>
      <c r="E56" s="24">
        <v>99.620753596977181</v>
      </c>
      <c r="F56" s="67">
        <v>100</v>
      </c>
      <c r="G56" s="54">
        <v>100</v>
      </c>
      <c r="H56" s="54">
        <v>100</v>
      </c>
      <c r="I56" s="64">
        <v>100</v>
      </c>
      <c r="J56" s="25">
        <v>100</v>
      </c>
      <c r="K56" s="54">
        <v>100</v>
      </c>
      <c r="L56" s="54">
        <v>100</v>
      </c>
      <c r="M56" s="54">
        <v>100</v>
      </c>
      <c r="N56" s="54">
        <v>100</v>
      </c>
      <c r="O56" s="59">
        <v>100</v>
      </c>
      <c r="P56" s="30">
        <f t="shared" si="1"/>
        <v>100</v>
      </c>
      <c r="Q56" s="7" t="s">
        <v>371</v>
      </c>
      <c r="R56" s="44" t="s">
        <v>83</v>
      </c>
    </row>
    <row r="57" spans="1:18" ht="12" customHeight="1" x14ac:dyDescent="0.2">
      <c r="A57" s="5" t="s">
        <v>113</v>
      </c>
      <c r="B57" s="51" t="s">
        <v>294</v>
      </c>
      <c r="C57" s="25">
        <v>108.01895882936923</v>
      </c>
      <c r="D57" s="54">
        <v>101.08289448858443</v>
      </c>
      <c r="E57" s="24">
        <v>102.56668745851074</v>
      </c>
      <c r="F57" s="67">
        <v>101.98201575944752</v>
      </c>
      <c r="G57" s="54">
        <v>105.27590500117161</v>
      </c>
      <c r="H57" s="54">
        <v>100.34524222500609</v>
      </c>
      <c r="I57" s="64">
        <v>102.59958121218735</v>
      </c>
      <c r="J57" s="25">
        <v>107.76291804168419</v>
      </c>
      <c r="K57" s="54">
        <v>99.195203198652138</v>
      </c>
      <c r="L57" s="54">
        <v>97.698781587627224</v>
      </c>
      <c r="M57" s="54">
        <v>107.81205626022717</v>
      </c>
      <c r="N57" s="54">
        <v>100.98521955123437</v>
      </c>
      <c r="O57" s="59">
        <v>103.86356541943849</v>
      </c>
      <c r="P57" s="30">
        <f t="shared" si="1"/>
        <v>102.75204882566763</v>
      </c>
      <c r="Q57" s="7" t="s">
        <v>372</v>
      </c>
      <c r="R57" s="44" t="s">
        <v>113</v>
      </c>
    </row>
    <row r="58" spans="1:18" ht="12" customHeight="1" x14ac:dyDescent="0.2">
      <c r="A58" s="5" t="s">
        <v>84</v>
      </c>
      <c r="B58" s="51" t="s">
        <v>296</v>
      </c>
      <c r="C58" s="25">
        <v>104.97888131306216</v>
      </c>
      <c r="D58" s="54">
        <v>102.79095017843569</v>
      </c>
      <c r="E58" s="24">
        <v>101.36187301614115</v>
      </c>
      <c r="F58" s="67">
        <v>104.38347483554149</v>
      </c>
      <c r="G58" s="54">
        <v>104.07223265232676</v>
      </c>
      <c r="H58" s="54">
        <v>101.40279837680653</v>
      </c>
      <c r="I58" s="64">
        <v>101.91753283966784</v>
      </c>
      <c r="J58" s="25">
        <v>98.805203957987359</v>
      </c>
      <c r="K58" s="54">
        <v>97.581436185954388</v>
      </c>
      <c r="L58" s="54">
        <v>102.44757349883812</v>
      </c>
      <c r="M58" s="54">
        <v>96.514016084125203</v>
      </c>
      <c r="N58" s="54">
        <v>99.564547938713261</v>
      </c>
      <c r="O58" s="59">
        <v>99.917301091810714</v>
      </c>
      <c r="P58" s="30">
        <f t="shared" si="1"/>
        <v>100.66061174617717</v>
      </c>
      <c r="Q58" s="7" t="s">
        <v>374</v>
      </c>
      <c r="R58" s="44" t="s">
        <v>84</v>
      </c>
    </row>
    <row r="59" spans="1:18" ht="12" customHeight="1" x14ac:dyDescent="0.2">
      <c r="A59" s="5" t="s">
        <v>85</v>
      </c>
      <c r="B59" s="51" t="s">
        <v>299</v>
      </c>
      <c r="C59" s="25">
        <v>104.87239733844777</v>
      </c>
      <c r="D59" s="54">
        <v>105.30367171725186</v>
      </c>
      <c r="E59" s="24">
        <v>105.12746779685112</v>
      </c>
      <c r="F59" s="67">
        <v>101.51273887049746</v>
      </c>
      <c r="G59" s="54">
        <v>101.19700554730622</v>
      </c>
      <c r="H59" s="54">
        <v>96.644234818584323</v>
      </c>
      <c r="I59" s="64">
        <v>96.781847958971099</v>
      </c>
      <c r="J59" s="25">
        <v>96.779276592337936</v>
      </c>
      <c r="K59" s="54">
        <v>97.424665519634985</v>
      </c>
      <c r="L59" s="54">
        <v>97.269596596040842</v>
      </c>
      <c r="M59" s="54">
        <v>98.377315839675035</v>
      </c>
      <c r="N59" s="54">
        <v>97.734479750465539</v>
      </c>
      <c r="O59" s="59">
        <v>96.627556612942612</v>
      </c>
      <c r="P59" s="30">
        <f t="shared" si="1"/>
        <v>98.034871810645612</v>
      </c>
      <c r="Q59" s="7" t="s">
        <v>377</v>
      </c>
      <c r="R59" s="44" t="s">
        <v>85</v>
      </c>
    </row>
    <row r="60" spans="1:18" ht="12" customHeight="1" x14ac:dyDescent="0.2">
      <c r="A60" s="5" t="s">
        <v>86</v>
      </c>
      <c r="B60" s="51" t="s">
        <v>300</v>
      </c>
      <c r="C60" s="25">
        <v>118.29456515577851</v>
      </c>
      <c r="D60" s="54">
        <v>118.27951999820195</v>
      </c>
      <c r="E60" s="24">
        <v>118.30961414133073</v>
      </c>
      <c r="F60" s="67">
        <v>110.7624308299567</v>
      </c>
      <c r="G60" s="54">
        <v>102.31178339523839</v>
      </c>
      <c r="H60" s="54">
        <v>94.686664657152363</v>
      </c>
      <c r="I60" s="64">
        <v>96.817449480899853</v>
      </c>
      <c r="J60" s="25">
        <v>91.681694031877029</v>
      </c>
      <c r="K60" s="54">
        <v>95.686171681383044</v>
      </c>
      <c r="L60" s="54">
        <v>96.80878310903725</v>
      </c>
      <c r="M60" s="54">
        <v>92.715911948752364</v>
      </c>
      <c r="N60" s="54">
        <v>93.047144349575589</v>
      </c>
      <c r="O60" s="59">
        <v>91.553327713864718</v>
      </c>
      <c r="P60" s="30">
        <f t="shared" si="1"/>
        <v>96.607136119773742</v>
      </c>
      <c r="Q60" s="7" t="s">
        <v>378</v>
      </c>
      <c r="R60" s="44" t="s">
        <v>86</v>
      </c>
    </row>
    <row r="61" spans="1:18" ht="12" customHeight="1" x14ac:dyDescent="0.2">
      <c r="A61" s="5" t="s">
        <v>87</v>
      </c>
      <c r="B61" s="51" t="s">
        <v>301</v>
      </c>
      <c r="C61" s="25">
        <v>100.33361435683925</v>
      </c>
      <c r="D61" s="54">
        <v>98.875086652217462</v>
      </c>
      <c r="E61" s="24">
        <v>99.181249478739559</v>
      </c>
      <c r="F61" s="67">
        <v>97.333209412893297</v>
      </c>
      <c r="G61" s="54">
        <v>98.079360286392898</v>
      </c>
      <c r="H61" s="54">
        <v>96.72374280132469</v>
      </c>
      <c r="I61" s="64">
        <v>99.722081276983985</v>
      </c>
      <c r="J61" s="25">
        <v>95.788749915848072</v>
      </c>
      <c r="K61" s="54">
        <v>96.55998143166704</v>
      </c>
      <c r="L61" s="54">
        <v>97.488551043209881</v>
      </c>
      <c r="M61" s="54">
        <v>99.747180077179067</v>
      </c>
      <c r="N61" s="54">
        <v>97.576413505118154</v>
      </c>
      <c r="O61" s="59">
        <v>98.059961391422121</v>
      </c>
      <c r="P61" s="30">
        <f t="shared" si="1"/>
        <v>97.707923114203922</v>
      </c>
      <c r="Q61" s="7" t="s">
        <v>379</v>
      </c>
      <c r="R61" s="44" t="s">
        <v>87</v>
      </c>
    </row>
    <row r="62" spans="1:18" ht="12" customHeight="1" x14ac:dyDescent="0.2">
      <c r="A62" s="5" t="s">
        <v>88</v>
      </c>
      <c r="B62" s="51" t="s">
        <v>302</v>
      </c>
      <c r="C62" s="25">
        <v>88.300168464368895</v>
      </c>
      <c r="D62" s="54">
        <v>87.001743827334494</v>
      </c>
      <c r="E62" s="24">
        <v>87.531001960582316</v>
      </c>
      <c r="F62" s="67">
        <v>87.687551571190525</v>
      </c>
      <c r="G62" s="54">
        <v>85.70826825825884</v>
      </c>
      <c r="H62" s="54">
        <v>89.805296981395372</v>
      </c>
      <c r="I62" s="64">
        <v>90.224384254669303</v>
      </c>
      <c r="J62" s="25">
        <v>91.576940733665367</v>
      </c>
      <c r="K62" s="54">
        <v>89.304325481293972</v>
      </c>
      <c r="L62" s="54">
        <v>90.770844313412496</v>
      </c>
      <c r="M62" s="54">
        <v>87.758779948120974</v>
      </c>
      <c r="N62" s="54">
        <v>91.976596449151614</v>
      </c>
      <c r="O62" s="59">
        <v>96.476924125172957</v>
      </c>
      <c r="P62" s="30">
        <f t="shared" si="1"/>
        <v>90.128991211633135</v>
      </c>
      <c r="Q62" s="7" t="s">
        <v>380</v>
      </c>
      <c r="R62" s="44" t="s">
        <v>88</v>
      </c>
    </row>
    <row r="63" spans="1:18" ht="12" customHeight="1" x14ac:dyDescent="0.2">
      <c r="A63" s="5" t="s">
        <v>89</v>
      </c>
      <c r="B63" s="51" t="s">
        <v>303</v>
      </c>
      <c r="C63" s="25">
        <v>98.143280476556342</v>
      </c>
      <c r="D63" s="54">
        <v>95.815936364184097</v>
      </c>
      <c r="E63" s="24">
        <v>96.630543459028374</v>
      </c>
      <c r="F63" s="67">
        <v>95.567015398488152</v>
      </c>
      <c r="G63" s="54">
        <v>93.210424546235146</v>
      </c>
      <c r="H63" s="54">
        <v>92.368081197011421</v>
      </c>
      <c r="I63" s="64">
        <v>94.906973067042429</v>
      </c>
      <c r="J63" s="25">
        <v>96.441423577720968</v>
      </c>
      <c r="K63" s="54">
        <v>94.34767630755114</v>
      </c>
      <c r="L63" s="54">
        <v>99.01315995500066</v>
      </c>
      <c r="M63" s="54">
        <v>95.411893163754272</v>
      </c>
      <c r="N63" s="54">
        <v>97.633076363167532</v>
      </c>
      <c r="O63" s="59">
        <v>94.960849292465937</v>
      </c>
      <c r="P63" s="30">
        <f t="shared" si="1"/>
        <v>95.386057286843766</v>
      </c>
      <c r="Q63" s="7" t="s">
        <v>381</v>
      </c>
      <c r="R63" s="44" t="s">
        <v>89</v>
      </c>
    </row>
    <row r="64" spans="1:18" ht="12" customHeight="1" x14ac:dyDescent="0.2">
      <c r="A64" s="5" t="s">
        <v>90</v>
      </c>
      <c r="B64" s="51" t="s">
        <v>304</v>
      </c>
      <c r="C64" s="25">
        <v>103.11683311629469</v>
      </c>
      <c r="D64" s="54">
        <v>102.34717650724663</v>
      </c>
      <c r="E64" s="24">
        <v>102.32402341073659</v>
      </c>
      <c r="F64" s="67">
        <v>103.64668038654497</v>
      </c>
      <c r="G64" s="54">
        <v>103.26199364774922</v>
      </c>
      <c r="H64" s="54">
        <v>98.70860147435053</v>
      </c>
      <c r="I64" s="64">
        <v>95.532233937482786</v>
      </c>
      <c r="J64" s="25">
        <v>103.8343853190166</v>
      </c>
      <c r="K64" s="54">
        <v>104.03372835966141</v>
      </c>
      <c r="L64" s="54">
        <v>99.590627832090789</v>
      </c>
      <c r="M64" s="54">
        <v>100.00420561528243</v>
      </c>
      <c r="N64" s="54">
        <v>101.09768994408466</v>
      </c>
      <c r="O64" s="59">
        <v>100.43154596596409</v>
      </c>
      <c r="P64" s="30">
        <f t="shared" si="1"/>
        <v>101.01416924822276</v>
      </c>
      <c r="Q64" s="7" t="s">
        <v>382</v>
      </c>
      <c r="R64" s="44" t="s">
        <v>90</v>
      </c>
    </row>
    <row r="65" spans="1:18" ht="12" customHeight="1" x14ac:dyDescent="0.2">
      <c r="A65" s="5" t="s">
        <v>91</v>
      </c>
      <c r="B65" s="51" t="s">
        <v>306</v>
      </c>
      <c r="C65" s="25">
        <v>131.01876792893682</v>
      </c>
      <c r="D65" s="54">
        <v>128.51360671449606</v>
      </c>
      <c r="E65" s="24">
        <v>126.02434733978384</v>
      </c>
      <c r="F65" s="67">
        <v>108.8259534080029</v>
      </c>
      <c r="G65" s="54">
        <v>98.366014434709186</v>
      </c>
      <c r="H65" s="54">
        <v>101.79694907972241</v>
      </c>
      <c r="I65" s="64">
        <v>90.410769942250298</v>
      </c>
      <c r="J65" s="25">
        <v>90.567321001156898</v>
      </c>
      <c r="K65" s="54">
        <v>100.99821314162045</v>
      </c>
      <c r="L65" s="54">
        <v>91.315214813012446</v>
      </c>
      <c r="M65" s="54">
        <v>101.60815476409464</v>
      </c>
      <c r="N65" s="54">
        <v>90.112464065603561</v>
      </c>
      <c r="O65" s="59">
        <v>92.593694597424417</v>
      </c>
      <c r="P65" s="30">
        <f t="shared" si="1"/>
        <v>96.659474924759706</v>
      </c>
      <c r="Q65" s="7" t="s">
        <v>384</v>
      </c>
      <c r="R65" s="44" t="s">
        <v>91</v>
      </c>
    </row>
    <row r="66" spans="1:18" ht="12" customHeight="1" x14ac:dyDescent="0.2">
      <c r="A66" s="5" t="s">
        <v>92</v>
      </c>
      <c r="B66" s="51" t="s">
        <v>307</v>
      </c>
      <c r="C66" s="25">
        <v>107.50528262325925</v>
      </c>
      <c r="D66" s="54">
        <v>102.87957943478814</v>
      </c>
      <c r="E66" s="24">
        <v>97.671601759558882</v>
      </c>
      <c r="F66" s="67">
        <v>106.11309164689646</v>
      </c>
      <c r="G66" s="54">
        <v>105.41736637226879</v>
      </c>
      <c r="H66" s="54">
        <v>104.36377947362962</v>
      </c>
      <c r="I66" s="64">
        <v>102.36247633515848</v>
      </c>
      <c r="J66" s="25">
        <v>100</v>
      </c>
      <c r="K66" s="54">
        <v>102.36371905835178</v>
      </c>
      <c r="L66" s="54">
        <v>100</v>
      </c>
      <c r="M66" s="54">
        <v>100</v>
      </c>
      <c r="N66" s="54">
        <v>100</v>
      </c>
      <c r="O66" s="59">
        <v>102.18807984764402</v>
      </c>
      <c r="P66" s="30">
        <f t="shared" si="1"/>
        <v>102.28085127339492</v>
      </c>
      <c r="Q66" s="7" t="s">
        <v>385</v>
      </c>
      <c r="R66" s="44" t="s">
        <v>92</v>
      </c>
    </row>
    <row r="67" spans="1:18" ht="12" customHeight="1" x14ac:dyDescent="0.2">
      <c r="A67" s="5" t="s">
        <v>95</v>
      </c>
      <c r="B67" s="51" t="s">
        <v>310</v>
      </c>
      <c r="C67" s="25">
        <v>102.79338284843627</v>
      </c>
      <c r="D67" s="54">
        <v>102.52352926809635</v>
      </c>
      <c r="E67" s="24">
        <v>99.763556204587829</v>
      </c>
      <c r="F67" s="67">
        <v>100.19199445323406</v>
      </c>
      <c r="G67" s="54">
        <v>98.006923985806196</v>
      </c>
      <c r="H67" s="54">
        <v>96.497818577609067</v>
      </c>
      <c r="I67" s="64">
        <v>96.561613149125535</v>
      </c>
      <c r="J67" s="25">
        <v>97.044176537400531</v>
      </c>
      <c r="K67" s="54">
        <v>98.491616465343157</v>
      </c>
      <c r="L67" s="54">
        <v>98.831902280502845</v>
      </c>
      <c r="M67" s="54">
        <v>97.215470259077279</v>
      </c>
      <c r="N67" s="54">
        <v>97.666471496233385</v>
      </c>
      <c r="O67" s="59">
        <v>96.948470783915369</v>
      </c>
      <c r="P67" s="30">
        <f t="shared" si="1"/>
        <v>97.745645798824739</v>
      </c>
      <c r="Q67" s="7" t="s">
        <v>388</v>
      </c>
      <c r="R67" s="44" t="s">
        <v>95</v>
      </c>
    </row>
    <row r="68" spans="1:18" ht="12" customHeight="1" x14ac:dyDescent="0.2">
      <c r="A68" s="5" t="s">
        <v>96</v>
      </c>
      <c r="B68" s="51" t="s">
        <v>311</v>
      </c>
      <c r="C68" s="25">
        <v>101.93176440516612</v>
      </c>
      <c r="D68" s="54">
        <v>101.59086743208488</v>
      </c>
      <c r="E68" s="24">
        <v>101.47712267517694</v>
      </c>
      <c r="F68" s="67">
        <v>102.64566152839998</v>
      </c>
      <c r="G68" s="54">
        <v>103.48992294609167</v>
      </c>
      <c r="H68" s="54">
        <v>103.77935759071141</v>
      </c>
      <c r="I68" s="64">
        <v>104.33217953707224</v>
      </c>
      <c r="J68" s="25">
        <v>104.3054559609738</v>
      </c>
      <c r="K68" s="54">
        <v>103.72712147835827</v>
      </c>
      <c r="L68" s="54">
        <v>103.61445527686524</v>
      </c>
      <c r="M68" s="54">
        <v>104.41007544699809</v>
      </c>
      <c r="N68" s="54">
        <v>103.51019600196956</v>
      </c>
      <c r="O68" s="59">
        <v>101.23892359741922</v>
      </c>
      <c r="P68" s="30">
        <f t="shared" si="1"/>
        <v>103.50533493648595</v>
      </c>
      <c r="Q68" s="7" t="s">
        <v>389</v>
      </c>
      <c r="R68" s="44" t="s">
        <v>96</v>
      </c>
    </row>
    <row r="69" spans="1:18" ht="12" customHeight="1" x14ac:dyDescent="0.2">
      <c r="A69" s="5" t="s">
        <v>97</v>
      </c>
      <c r="B69" s="51" t="s">
        <v>312</v>
      </c>
      <c r="C69" s="25">
        <v>99.41151692366401</v>
      </c>
      <c r="D69" s="54">
        <v>99.46345366198122</v>
      </c>
      <c r="E69" s="24">
        <v>99.456373522616829</v>
      </c>
      <c r="F69" s="67">
        <v>99.941993284107397</v>
      </c>
      <c r="G69" s="54">
        <v>99.856455199550084</v>
      </c>
      <c r="H69" s="54">
        <v>99.264239535652848</v>
      </c>
      <c r="I69" s="64">
        <v>98.964434112606924</v>
      </c>
      <c r="J69" s="25">
        <v>98.557703687207351</v>
      </c>
      <c r="K69" s="54">
        <v>98.553757446406038</v>
      </c>
      <c r="L69" s="54">
        <v>99.685377560604124</v>
      </c>
      <c r="M69" s="54">
        <v>99.682036138608751</v>
      </c>
      <c r="N69" s="54">
        <v>100.40185068484828</v>
      </c>
      <c r="O69" s="59">
        <v>96.959699321284489</v>
      </c>
      <c r="P69" s="30">
        <f t="shared" si="1"/>
        <v>99.186754697087622</v>
      </c>
      <c r="Q69" s="7" t="s">
        <v>390</v>
      </c>
      <c r="R69" s="44" t="s">
        <v>97</v>
      </c>
    </row>
    <row r="70" spans="1:18" ht="12" customHeight="1" x14ac:dyDescent="0.2">
      <c r="A70" s="5" t="s">
        <v>98</v>
      </c>
      <c r="B70" s="51" t="s">
        <v>313</v>
      </c>
      <c r="C70" s="25">
        <v>106.16456893605377</v>
      </c>
      <c r="D70" s="54">
        <v>105.99730495547371</v>
      </c>
      <c r="E70" s="24">
        <v>108.4437540416445</v>
      </c>
      <c r="F70" s="67">
        <v>107.14989019965005</v>
      </c>
      <c r="G70" s="54">
        <v>106.49403646168987</v>
      </c>
      <c r="H70" s="54">
        <v>104.46953914397344</v>
      </c>
      <c r="I70" s="64">
        <v>108.1463440023781</v>
      </c>
      <c r="J70" s="25">
        <v>109.74040730348571</v>
      </c>
      <c r="K70" s="54">
        <v>102.9323108535533</v>
      </c>
      <c r="L70" s="54">
        <v>101.41786000836994</v>
      </c>
      <c r="M70" s="54">
        <v>103.35198316854432</v>
      </c>
      <c r="N70" s="54">
        <v>101.72064347197592</v>
      </c>
      <c r="O70" s="59">
        <v>102.42878649798766</v>
      </c>
      <c r="P70" s="30">
        <f t="shared" si="1"/>
        <v>104.78518011116083</v>
      </c>
      <c r="Q70" s="7" t="s">
        <v>391</v>
      </c>
      <c r="R70" s="44" t="s">
        <v>98</v>
      </c>
    </row>
    <row r="71" spans="1:18" ht="12" customHeight="1" x14ac:dyDescent="0.2">
      <c r="A71" s="5" t="s">
        <v>99</v>
      </c>
      <c r="B71" s="51" t="s">
        <v>314</v>
      </c>
      <c r="C71" s="25">
        <v>99.945876486822016</v>
      </c>
      <c r="D71" s="54">
        <v>100.69686184340934</v>
      </c>
      <c r="E71" s="24">
        <v>100.87938519733962</v>
      </c>
      <c r="F71" s="67">
        <v>101.07736064618878</v>
      </c>
      <c r="G71" s="54">
        <v>101.34948742451735</v>
      </c>
      <c r="H71" s="54">
        <v>101.00894347809202</v>
      </c>
      <c r="I71" s="64">
        <v>99.537591995081883</v>
      </c>
      <c r="J71" s="25">
        <v>100.8704210613341</v>
      </c>
      <c r="K71" s="54">
        <v>101.35267229449687</v>
      </c>
      <c r="L71" s="54">
        <v>101.29278698860054</v>
      </c>
      <c r="M71" s="54">
        <v>101.73405443638153</v>
      </c>
      <c r="N71" s="54">
        <v>100.77033164027081</v>
      </c>
      <c r="O71" s="59">
        <v>101.07699229072742</v>
      </c>
      <c r="P71" s="30">
        <f t="shared" ref="P71:P76" si="2">AVERAGE(F71:O71)</f>
        <v>101.00706422556912</v>
      </c>
      <c r="Q71" s="7" t="s">
        <v>392</v>
      </c>
      <c r="R71" s="44" t="s">
        <v>99</v>
      </c>
    </row>
    <row r="72" spans="1:18" ht="12" customHeight="1" x14ac:dyDescent="0.2">
      <c r="A72" s="5" t="s">
        <v>100</v>
      </c>
      <c r="B72" s="51" t="s">
        <v>220</v>
      </c>
      <c r="C72" s="25">
        <v>101.16866370773714</v>
      </c>
      <c r="D72" s="54">
        <v>100.79344000062802</v>
      </c>
      <c r="E72" s="24">
        <v>100.50713882090238</v>
      </c>
      <c r="F72" s="67">
        <v>100.51387412237887</v>
      </c>
      <c r="G72" s="54">
        <v>103.73143482656542</v>
      </c>
      <c r="H72" s="54">
        <v>104.68158750173603</v>
      </c>
      <c r="I72" s="64">
        <v>103.23432366805977</v>
      </c>
      <c r="J72" s="25">
        <v>103.32144477434251</v>
      </c>
      <c r="K72" s="54">
        <v>101.75635131543632</v>
      </c>
      <c r="L72" s="54">
        <v>103.19096043933887</v>
      </c>
      <c r="M72" s="54">
        <v>102.64566687130481</v>
      </c>
      <c r="N72" s="54">
        <v>102.27237584906419</v>
      </c>
      <c r="O72" s="59">
        <v>99.491564846589895</v>
      </c>
      <c r="P72" s="30">
        <f t="shared" si="2"/>
        <v>102.48395842148166</v>
      </c>
      <c r="Q72" s="7" t="s">
        <v>393</v>
      </c>
      <c r="R72" s="44" t="s">
        <v>100</v>
      </c>
    </row>
    <row r="73" spans="1:18" ht="12" customHeight="1" x14ac:dyDescent="0.2">
      <c r="A73" s="5" t="s">
        <v>121</v>
      </c>
      <c r="B73" s="51" t="s">
        <v>315</v>
      </c>
      <c r="C73" s="25">
        <v>106.23508934732726</v>
      </c>
      <c r="D73" s="54">
        <v>90.282592165494705</v>
      </c>
      <c r="E73" s="24">
        <v>90.282592165494705</v>
      </c>
      <c r="F73" s="67">
        <v>100</v>
      </c>
      <c r="G73" s="54">
        <v>109.5043825768167</v>
      </c>
      <c r="H73" s="54">
        <v>100.03743556194942</v>
      </c>
      <c r="I73" s="64">
        <v>100.03743556194942</v>
      </c>
      <c r="J73" s="25">
        <v>100.03743556194942</v>
      </c>
      <c r="K73" s="54">
        <v>100.03743556194942</v>
      </c>
      <c r="L73" s="54">
        <v>100.03743556194942</v>
      </c>
      <c r="M73" s="54">
        <v>107.88819585648974</v>
      </c>
      <c r="N73" s="54">
        <v>107.88819585648974</v>
      </c>
      <c r="O73" s="59">
        <v>107.88819585648974</v>
      </c>
      <c r="P73" s="30">
        <f t="shared" si="2"/>
        <v>103.33561479560333</v>
      </c>
      <c r="Q73" s="7" t="s">
        <v>394</v>
      </c>
      <c r="R73" s="44" t="s">
        <v>121</v>
      </c>
    </row>
    <row r="74" spans="1:18" ht="12" customHeight="1" x14ac:dyDescent="0.2">
      <c r="A74" s="5" t="s">
        <v>101</v>
      </c>
      <c r="B74" s="51" t="s">
        <v>316</v>
      </c>
      <c r="C74" s="25">
        <v>90.766253301169627</v>
      </c>
      <c r="D74" s="54">
        <v>93.5778834167902</v>
      </c>
      <c r="E74" s="24">
        <v>91.086137967382371</v>
      </c>
      <c r="F74" s="67">
        <v>90.237632751783323</v>
      </c>
      <c r="G74" s="54">
        <v>91.578461486017332</v>
      </c>
      <c r="H74" s="54">
        <v>90.124231081346935</v>
      </c>
      <c r="I74" s="64">
        <v>90.095819931601113</v>
      </c>
      <c r="J74" s="25">
        <v>99.950787408404892</v>
      </c>
      <c r="K74" s="54">
        <v>97.109544539352115</v>
      </c>
      <c r="L74" s="54">
        <v>100.89776274765785</v>
      </c>
      <c r="M74" s="54">
        <v>101.23295448401998</v>
      </c>
      <c r="N74" s="54">
        <v>98.318501435426413</v>
      </c>
      <c r="O74" s="59">
        <v>97.343749975731669</v>
      </c>
      <c r="P74" s="30">
        <f t="shared" si="2"/>
        <v>95.688944584134177</v>
      </c>
      <c r="Q74" s="7" t="s">
        <v>395</v>
      </c>
      <c r="R74" s="44" t="s">
        <v>101</v>
      </c>
    </row>
    <row r="75" spans="1:18" ht="12" customHeight="1" x14ac:dyDescent="0.2">
      <c r="A75" s="5" t="s">
        <v>102</v>
      </c>
      <c r="B75" s="51" t="s">
        <v>317</v>
      </c>
      <c r="C75" s="25">
        <v>115.13287680955848</v>
      </c>
      <c r="D75" s="54">
        <v>106.71065752232596</v>
      </c>
      <c r="E75" s="24">
        <v>90.569919179326845</v>
      </c>
      <c r="F75" s="67">
        <v>103.27771099157231</v>
      </c>
      <c r="G75" s="54">
        <v>114.00585496005753</v>
      </c>
      <c r="H75" s="54">
        <v>123.67852961278977</v>
      </c>
      <c r="I75" s="64">
        <v>124.14014528933559</v>
      </c>
      <c r="J75" s="25">
        <v>113.08693659962394</v>
      </c>
      <c r="K75" s="54">
        <v>116.36672971522735</v>
      </c>
      <c r="L75" s="54">
        <v>114.61438323893935</v>
      </c>
      <c r="M75" s="54">
        <v>118.77883112363759</v>
      </c>
      <c r="N75" s="54">
        <v>99.37769462072761</v>
      </c>
      <c r="O75" s="59">
        <v>107.98846436126206</v>
      </c>
      <c r="P75" s="30">
        <f t="shared" si="2"/>
        <v>113.53152805131731</v>
      </c>
      <c r="Q75" s="7" t="s">
        <v>396</v>
      </c>
      <c r="R75" s="44" t="s">
        <v>102</v>
      </c>
    </row>
    <row r="76" spans="1:18" ht="12" customHeight="1" thickBot="1" x14ac:dyDescent="0.25">
      <c r="A76" s="43" t="s">
        <v>120</v>
      </c>
      <c r="B76" s="52" t="s">
        <v>221</v>
      </c>
      <c r="C76" s="26">
        <v>104.75273809980521</v>
      </c>
      <c r="D76" s="27">
        <v>105.00650544584566</v>
      </c>
      <c r="E76" s="27">
        <v>105.00650544584566</v>
      </c>
      <c r="F76" s="68">
        <v>97.66552365704402</v>
      </c>
      <c r="G76" s="27">
        <v>98.839783828198591</v>
      </c>
      <c r="H76" s="27">
        <v>98.79149703662155</v>
      </c>
      <c r="I76" s="65">
        <v>98.44188051296689</v>
      </c>
      <c r="J76" s="26">
        <v>98.872240258443</v>
      </c>
      <c r="K76" s="27">
        <v>98.872240258443</v>
      </c>
      <c r="L76" s="27">
        <v>98.130042237974408</v>
      </c>
      <c r="M76" s="27">
        <v>98.640246252562775</v>
      </c>
      <c r="N76" s="27">
        <v>98.645452296889104</v>
      </c>
      <c r="O76" s="60">
        <v>97.469680846149771</v>
      </c>
      <c r="P76" s="31">
        <f t="shared" si="2"/>
        <v>98.436858718529308</v>
      </c>
      <c r="Q76" s="52" t="s">
        <v>239</v>
      </c>
      <c r="R76" s="45" t="s">
        <v>120</v>
      </c>
    </row>
    <row r="77" spans="1:18" ht="12.75" customHeight="1" thickTop="1" x14ac:dyDescent="0.2">
      <c r="P77" s="40"/>
    </row>
    <row r="78" spans="1:18" x14ac:dyDescent="0.2">
      <c r="A78" s="50" t="s">
        <v>133</v>
      </c>
      <c r="J78" s="37" t="s">
        <v>134</v>
      </c>
      <c r="P78" s="40"/>
    </row>
    <row r="79" spans="1:18" x14ac:dyDescent="0.2">
      <c r="A79" s="50" t="s">
        <v>132</v>
      </c>
      <c r="J79" s="37" t="s">
        <v>398</v>
      </c>
      <c r="P79" s="40"/>
    </row>
    <row r="80" spans="1:18" x14ac:dyDescent="0.2">
      <c r="P80" s="40"/>
    </row>
  </sheetData>
  <mergeCells count="9">
    <mergeCell ref="R4:R6"/>
    <mergeCell ref="A4:A6"/>
    <mergeCell ref="B4:B6"/>
    <mergeCell ref="C4:I4"/>
    <mergeCell ref="J4:P4"/>
    <mergeCell ref="Q4:Q6"/>
    <mergeCell ref="J5:P5"/>
    <mergeCell ref="C5:E5"/>
    <mergeCell ref="F5:I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2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R74"/>
  <sheetViews>
    <sheetView zoomScaleNormal="10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1" customFormat="1" ht="15" x14ac:dyDescent="0.25">
      <c r="A1" s="12" t="s">
        <v>2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7" t="s">
        <v>105</v>
      </c>
      <c r="B4" s="74" t="s">
        <v>128</v>
      </c>
      <c r="C4" s="80" t="s">
        <v>137</v>
      </c>
      <c r="D4" s="81"/>
      <c r="E4" s="81"/>
      <c r="F4" s="81"/>
      <c r="G4" s="81"/>
      <c r="H4" s="81"/>
      <c r="I4" s="82"/>
      <c r="J4" s="80" t="s">
        <v>138</v>
      </c>
      <c r="K4" s="97"/>
      <c r="L4" s="97"/>
      <c r="M4" s="97"/>
      <c r="N4" s="97"/>
      <c r="O4" s="97"/>
      <c r="P4" s="98"/>
      <c r="Q4" s="74" t="s">
        <v>129</v>
      </c>
      <c r="R4" s="74" t="s">
        <v>105</v>
      </c>
    </row>
    <row r="5" spans="1:18" ht="15" customHeight="1" x14ac:dyDescent="0.2">
      <c r="A5" s="78"/>
      <c r="B5" s="75"/>
      <c r="C5" s="86">
        <v>2019</v>
      </c>
      <c r="D5" s="87"/>
      <c r="E5" s="87"/>
      <c r="F5" s="88">
        <v>2020</v>
      </c>
      <c r="G5" s="87"/>
      <c r="H5" s="87"/>
      <c r="I5" s="89"/>
      <c r="J5" s="83">
        <v>2020</v>
      </c>
      <c r="K5" s="84"/>
      <c r="L5" s="84"/>
      <c r="M5" s="84"/>
      <c r="N5" s="84"/>
      <c r="O5" s="84"/>
      <c r="P5" s="85"/>
      <c r="Q5" s="75"/>
      <c r="R5" s="75"/>
    </row>
    <row r="6" spans="1:18" s="42" customFormat="1" ht="15" customHeight="1" thickBot="1" x14ac:dyDescent="0.25">
      <c r="A6" s="79"/>
      <c r="B6" s="76"/>
      <c r="C6" s="29" t="s">
        <v>37</v>
      </c>
      <c r="D6" s="34" t="s">
        <v>38</v>
      </c>
      <c r="E6" s="34" t="s">
        <v>39</v>
      </c>
      <c r="F6" s="34" t="s">
        <v>28</v>
      </c>
      <c r="G6" s="34" t="s">
        <v>29</v>
      </c>
      <c r="H6" s="34" t="s">
        <v>30</v>
      </c>
      <c r="I6" s="23" t="s">
        <v>31</v>
      </c>
      <c r="J6" s="33" t="s">
        <v>32</v>
      </c>
      <c r="K6" s="34" t="s">
        <v>33</v>
      </c>
      <c r="L6" s="39" t="s">
        <v>34</v>
      </c>
      <c r="M6" s="29" t="s">
        <v>35</v>
      </c>
      <c r="N6" s="36" t="s">
        <v>36</v>
      </c>
      <c r="O6" s="39" t="s">
        <v>37</v>
      </c>
      <c r="P6" s="38" t="s">
        <v>40</v>
      </c>
      <c r="Q6" s="76"/>
      <c r="R6" s="76"/>
    </row>
    <row r="7" spans="1:18" ht="13.5" thickTop="1" x14ac:dyDescent="0.2">
      <c r="A7" s="70"/>
      <c r="B7" s="8" t="s">
        <v>4</v>
      </c>
      <c r="C7" s="35">
        <v>97.837293290895602</v>
      </c>
      <c r="D7" s="28">
        <v>98.626925037582453</v>
      </c>
      <c r="E7" s="28">
        <v>98.208226178517521</v>
      </c>
      <c r="F7" s="66">
        <v>98.274908842169722</v>
      </c>
      <c r="G7" s="28">
        <v>97.436484365593827</v>
      </c>
      <c r="H7" s="28">
        <v>94.994776314474592</v>
      </c>
      <c r="I7" s="69">
        <v>93.683531556709312</v>
      </c>
      <c r="J7" s="35">
        <v>94.142009638626675</v>
      </c>
      <c r="K7" s="28">
        <v>94.966083006855428</v>
      </c>
      <c r="L7" s="28">
        <v>95.056109267804203</v>
      </c>
      <c r="M7" s="28">
        <v>94.886415497677262</v>
      </c>
      <c r="N7" s="28">
        <v>94.553688775620444</v>
      </c>
      <c r="O7" s="58">
        <v>94.918685742820585</v>
      </c>
      <c r="P7" s="32">
        <f t="shared" ref="P7:P36" si="0">AVERAGE(F7:O7)</f>
        <v>95.291269300835211</v>
      </c>
      <c r="Q7" s="2" t="s">
        <v>5</v>
      </c>
      <c r="R7" s="4"/>
    </row>
    <row r="8" spans="1:18" ht="12" customHeight="1" x14ac:dyDescent="0.2">
      <c r="A8" s="5" t="s">
        <v>41</v>
      </c>
      <c r="B8" s="51" t="s">
        <v>144</v>
      </c>
      <c r="C8" s="25">
        <v>108.73326052432947</v>
      </c>
      <c r="D8" s="54">
        <v>105.78746712096361</v>
      </c>
      <c r="E8" s="24">
        <v>107.42047721607895</v>
      </c>
      <c r="F8" s="67">
        <v>112.24685399291101</v>
      </c>
      <c r="G8" s="54">
        <v>117.28205165056784</v>
      </c>
      <c r="H8" s="54">
        <v>118.19924157815684</v>
      </c>
      <c r="I8" s="64">
        <v>109.75624871795475</v>
      </c>
      <c r="J8" s="25">
        <v>103.665741664126</v>
      </c>
      <c r="K8" s="54">
        <v>102.93567800470649</v>
      </c>
      <c r="L8" s="54">
        <v>100.6275865388732</v>
      </c>
      <c r="M8" s="54">
        <v>101.81241291393417</v>
      </c>
      <c r="N8" s="54">
        <v>98.2297264591773</v>
      </c>
      <c r="O8" s="61">
        <v>98.761485752021258</v>
      </c>
      <c r="P8" s="30">
        <f t="shared" si="0"/>
        <v>106.35170272724288</v>
      </c>
      <c r="Q8" s="7" t="s">
        <v>174</v>
      </c>
      <c r="R8" s="44" t="s">
        <v>41</v>
      </c>
    </row>
    <row r="9" spans="1:18" ht="12" customHeight="1" x14ac:dyDescent="0.2">
      <c r="A9" s="5" t="s">
        <v>42</v>
      </c>
      <c r="B9" s="51" t="s">
        <v>145</v>
      </c>
      <c r="C9" s="25">
        <v>98.490804197220129</v>
      </c>
      <c r="D9" s="54">
        <v>98.490804197220129</v>
      </c>
      <c r="E9" s="24">
        <v>98.490804197220129</v>
      </c>
      <c r="F9" s="67">
        <v>98.490804197220129</v>
      </c>
      <c r="G9" s="54">
        <v>98.490804197220129</v>
      </c>
      <c r="H9" s="54">
        <v>98.490804197220129</v>
      </c>
      <c r="I9" s="64">
        <v>98.490804197220129</v>
      </c>
      <c r="J9" s="25">
        <v>98.490804197220129</v>
      </c>
      <c r="K9" s="54">
        <v>98.490804197220129</v>
      </c>
      <c r="L9" s="54">
        <v>98.490804197220129</v>
      </c>
      <c r="M9" s="54">
        <v>98.552744880289609</v>
      </c>
      <c r="N9" s="54">
        <v>98.552744880289609</v>
      </c>
      <c r="O9" s="61">
        <v>98.552744880289609</v>
      </c>
      <c r="P9" s="30">
        <f t="shared" si="0"/>
        <v>98.509386402140976</v>
      </c>
      <c r="Q9" s="7" t="s">
        <v>175</v>
      </c>
      <c r="R9" s="5" t="s">
        <v>42</v>
      </c>
    </row>
    <row r="10" spans="1:18" ht="12" customHeight="1" x14ac:dyDescent="0.2">
      <c r="A10" s="5" t="s">
        <v>106</v>
      </c>
      <c r="B10" s="51" t="s">
        <v>146</v>
      </c>
      <c r="C10" s="25">
        <v>114.33083525205701</v>
      </c>
      <c r="D10" s="54">
        <v>105.41529382780955</v>
      </c>
      <c r="E10" s="24">
        <v>105.30941847067298</v>
      </c>
      <c r="F10" s="67">
        <v>105.65422875540187</v>
      </c>
      <c r="G10" s="54">
        <v>105.12941446213613</v>
      </c>
      <c r="H10" s="54">
        <v>104.81528046602041</v>
      </c>
      <c r="I10" s="64">
        <v>104.16142859829796</v>
      </c>
      <c r="J10" s="25">
        <v>104.16142859829796</v>
      </c>
      <c r="K10" s="54">
        <v>104.16142859829796</v>
      </c>
      <c r="L10" s="54">
        <v>104.16142859829796</v>
      </c>
      <c r="M10" s="54">
        <v>104.42897848727853</v>
      </c>
      <c r="N10" s="54">
        <v>104.31594938979464</v>
      </c>
      <c r="O10" s="61">
        <v>104.0154922952176</v>
      </c>
      <c r="P10" s="30">
        <f t="shared" si="0"/>
        <v>104.50050582490412</v>
      </c>
      <c r="Q10" s="7" t="s">
        <v>176</v>
      </c>
      <c r="R10" s="5" t="s">
        <v>106</v>
      </c>
    </row>
    <row r="11" spans="1:18" ht="12" customHeight="1" x14ac:dyDescent="0.2">
      <c r="A11" s="5" t="s">
        <v>107</v>
      </c>
      <c r="B11" s="51" t="s">
        <v>147</v>
      </c>
      <c r="C11" s="25">
        <v>91.911783015058035</v>
      </c>
      <c r="D11" s="54">
        <v>103.4765901347505</v>
      </c>
      <c r="E11" s="24">
        <v>103.53568554759794</v>
      </c>
      <c r="F11" s="67">
        <v>97.982315604170481</v>
      </c>
      <c r="G11" s="54">
        <v>86.540236308192348</v>
      </c>
      <c r="H11" s="54">
        <v>52.286458754349646</v>
      </c>
      <c r="I11" s="64">
        <v>35.760113553127759</v>
      </c>
      <c r="J11" s="25">
        <v>49.974531371461097</v>
      </c>
      <c r="K11" s="54">
        <v>60.452367532710362</v>
      </c>
      <c r="L11" s="54">
        <v>62.79405704502625</v>
      </c>
      <c r="M11" s="54">
        <v>62.274022451369547</v>
      </c>
      <c r="N11" s="54">
        <v>63.039683916861001</v>
      </c>
      <c r="O11" s="61">
        <v>68.427049736660479</v>
      </c>
      <c r="P11" s="30">
        <f t="shared" si="0"/>
        <v>63.953083627392893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1" t="s">
        <v>148</v>
      </c>
      <c r="C12" s="25">
        <v>116.76227774775256</v>
      </c>
      <c r="D12" s="54">
        <v>117.10683661559123</v>
      </c>
      <c r="E12" s="24">
        <v>118.82963095478233</v>
      </c>
      <c r="F12" s="67">
        <v>114.00580680504622</v>
      </c>
      <c r="G12" s="54">
        <v>116.07316001207596</v>
      </c>
      <c r="H12" s="54">
        <v>116.07316001207596</v>
      </c>
      <c r="I12" s="64">
        <v>111.06220495566521</v>
      </c>
      <c r="J12" s="25">
        <v>110.31310449367352</v>
      </c>
      <c r="K12" s="54">
        <v>113.36725543833462</v>
      </c>
      <c r="L12" s="54">
        <v>113.57111006823168</v>
      </c>
      <c r="M12" s="54">
        <v>109.01335690432693</v>
      </c>
      <c r="N12" s="54">
        <v>109.01335690432693</v>
      </c>
      <c r="O12" s="61">
        <v>109.3579157721656</v>
      </c>
      <c r="P12" s="30">
        <f t="shared" si="0"/>
        <v>112.18504313659226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1" t="s">
        <v>149</v>
      </c>
      <c r="C13" s="25">
        <v>107.87012083997031</v>
      </c>
      <c r="D13" s="54">
        <v>107.99318700859912</v>
      </c>
      <c r="E13" s="24">
        <v>107.97475842531264</v>
      </c>
      <c r="F13" s="67">
        <v>111.16944591588621</v>
      </c>
      <c r="G13" s="54">
        <v>111.62990844283414</v>
      </c>
      <c r="H13" s="54">
        <v>108.98166996710818</v>
      </c>
      <c r="I13" s="64">
        <v>108.82663491846873</v>
      </c>
      <c r="J13" s="25">
        <v>108.82663491846873</v>
      </c>
      <c r="K13" s="54">
        <v>109.14231402640883</v>
      </c>
      <c r="L13" s="54">
        <v>109.28598352742236</v>
      </c>
      <c r="M13" s="54">
        <v>109.54668830728944</v>
      </c>
      <c r="N13" s="54">
        <v>108.68820651117474</v>
      </c>
      <c r="O13" s="61">
        <v>107.6316925460182</v>
      </c>
      <c r="P13" s="30">
        <f t="shared" si="0"/>
        <v>109.37291790810794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1" t="s">
        <v>150</v>
      </c>
      <c r="C14" s="25">
        <v>103.01240861036698</v>
      </c>
      <c r="D14" s="54">
        <v>102.97952010778184</v>
      </c>
      <c r="E14" s="24">
        <v>104.34932518881583</v>
      </c>
      <c r="F14" s="67">
        <v>104.70316504702701</v>
      </c>
      <c r="G14" s="54">
        <v>105.20481225572068</v>
      </c>
      <c r="H14" s="54">
        <v>104.97792934276431</v>
      </c>
      <c r="I14" s="64">
        <v>104.91986894345381</v>
      </c>
      <c r="J14" s="25">
        <v>103.36338198608962</v>
      </c>
      <c r="K14" s="54">
        <v>104.2635935127829</v>
      </c>
      <c r="L14" s="54">
        <v>104.25676875077421</v>
      </c>
      <c r="M14" s="54">
        <v>104.15739080103143</v>
      </c>
      <c r="N14" s="54">
        <v>103.39755226787321</v>
      </c>
      <c r="O14" s="61">
        <v>101.77618765582208</v>
      </c>
      <c r="P14" s="30">
        <f t="shared" si="0"/>
        <v>104.10206505633391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1" t="s">
        <v>151</v>
      </c>
      <c r="C15" s="25">
        <v>103.21452086820366</v>
      </c>
      <c r="D15" s="54">
        <v>104.41477612330711</v>
      </c>
      <c r="E15" s="24">
        <v>104.47873522109516</v>
      </c>
      <c r="F15" s="67">
        <v>105.98249902852589</v>
      </c>
      <c r="G15" s="54">
        <v>107.54291671997127</v>
      </c>
      <c r="H15" s="54">
        <v>106.12539696882955</v>
      </c>
      <c r="I15" s="64">
        <v>103.7085655463368</v>
      </c>
      <c r="J15" s="25">
        <v>102.68988272240328</v>
      </c>
      <c r="K15" s="54">
        <v>103.20282024414048</v>
      </c>
      <c r="L15" s="54">
        <v>103.06308445672474</v>
      </c>
      <c r="M15" s="54">
        <v>104.70636008974012</v>
      </c>
      <c r="N15" s="54">
        <v>104.08292119518161</v>
      </c>
      <c r="O15" s="61">
        <v>102.8644242481555</v>
      </c>
      <c r="P15" s="30">
        <f t="shared" si="0"/>
        <v>104.3968871220009</v>
      </c>
      <c r="Q15" s="7" t="s">
        <v>181</v>
      </c>
      <c r="R15" s="5" t="s">
        <v>104</v>
      </c>
    </row>
    <row r="16" spans="1:18" ht="12" customHeight="1" x14ac:dyDescent="0.2">
      <c r="A16" s="5" t="s">
        <v>48</v>
      </c>
      <c r="B16" s="51" t="s">
        <v>152</v>
      </c>
      <c r="C16" s="25">
        <v>123.8743322917541</v>
      </c>
      <c r="D16" s="54">
        <v>120.76116053450568</v>
      </c>
      <c r="E16" s="24">
        <v>120.64417423306399</v>
      </c>
      <c r="F16" s="67">
        <v>120.63426013972176</v>
      </c>
      <c r="G16" s="54">
        <v>127.68000027869938</v>
      </c>
      <c r="H16" s="54">
        <v>127.68000027869938</v>
      </c>
      <c r="I16" s="64">
        <v>127.68000027869938</v>
      </c>
      <c r="J16" s="25">
        <v>128.08544621425347</v>
      </c>
      <c r="K16" s="54">
        <v>128.68246107766902</v>
      </c>
      <c r="L16" s="54">
        <v>130.5041573976427</v>
      </c>
      <c r="M16" s="54">
        <v>127.34167536255843</v>
      </c>
      <c r="N16" s="54">
        <v>127.34167536255843</v>
      </c>
      <c r="O16" s="61">
        <v>127.89911743132464</v>
      </c>
      <c r="P16" s="30">
        <f t="shared" si="0"/>
        <v>127.35287938218266</v>
      </c>
      <c r="Q16" s="7" t="s">
        <v>182</v>
      </c>
      <c r="R16" s="5" t="s">
        <v>48</v>
      </c>
    </row>
    <row r="17" spans="1:18" ht="12" customHeight="1" x14ac:dyDescent="0.2">
      <c r="A17" s="5" t="s">
        <v>108</v>
      </c>
      <c r="B17" s="51" t="s">
        <v>153</v>
      </c>
      <c r="C17" s="25">
        <v>98.62235870363304</v>
      </c>
      <c r="D17" s="54">
        <v>99.964466614546581</v>
      </c>
      <c r="E17" s="24">
        <v>98.736642098381452</v>
      </c>
      <c r="F17" s="67">
        <v>97.180495576778654</v>
      </c>
      <c r="G17" s="54">
        <v>99.256331819803833</v>
      </c>
      <c r="H17" s="54">
        <v>100.492646664006</v>
      </c>
      <c r="I17" s="64">
        <v>100.8720047297969</v>
      </c>
      <c r="J17" s="25">
        <v>99.81809106378482</v>
      </c>
      <c r="K17" s="54">
        <v>100.85932206771569</v>
      </c>
      <c r="L17" s="54">
        <v>100.05336917384068</v>
      </c>
      <c r="M17" s="54">
        <v>99.307205547781322</v>
      </c>
      <c r="N17" s="54">
        <v>97.894904518857629</v>
      </c>
      <c r="O17" s="61">
        <v>96.271149391827109</v>
      </c>
      <c r="P17" s="30">
        <f t="shared" si="0"/>
        <v>99.200552055419266</v>
      </c>
      <c r="Q17" s="7" t="s">
        <v>183</v>
      </c>
      <c r="R17" s="5" t="s">
        <v>108</v>
      </c>
    </row>
    <row r="18" spans="1:18" ht="12" customHeight="1" x14ac:dyDescent="0.2">
      <c r="A18" s="5" t="s">
        <v>109</v>
      </c>
      <c r="B18" s="51" t="s">
        <v>154</v>
      </c>
      <c r="C18" s="25">
        <v>100.06381279801141</v>
      </c>
      <c r="D18" s="54">
        <v>100.01162874550795</v>
      </c>
      <c r="E18" s="24">
        <v>100.01162874550795</v>
      </c>
      <c r="F18" s="67">
        <v>102.91929641479005</v>
      </c>
      <c r="G18" s="54">
        <v>102.91929641479005</v>
      </c>
      <c r="H18" s="54">
        <v>102.91929641479005</v>
      </c>
      <c r="I18" s="64">
        <v>103.51726986313321</v>
      </c>
      <c r="J18" s="25">
        <v>103.52220852300131</v>
      </c>
      <c r="K18" s="54">
        <v>103.52220852300131</v>
      </c>
      <c r="L18" s="54">
        <v>103.52220852300131</v>
      </c>
      <c r="M18" s="54">
        <v>103.52220852300131</v>
      </c>
      <c r="N18" s="54">
        <v>103.48480849802515</v>
      </c>
      <c r="O18" s="61">
        <v>102.57033011544765</v>
      </c>
      <c r="P18" s="30">
        <f t="shared" si="0"/>
        <v>103.24191318129813</v>
      </c>
      <c r="Q18" s="7" t="s">
        <v>184</v>
      </c>
      <c r="R18" s="5" t="s">
        <v>109</v>
      </c>
    </row>
    <row r="19" spans="1:18" ht="12" customHeight="1" x14ac:dyDescent="0.2">
      <c r="A19" s="5" t="s">
        <v>49</v>
      </c>
      <c r="B19" s="51" t="s">
        <v>155</v>
      </c>
      <c r="C19" s="25">
        <v>100.05632717455786</v>
      </c>
      <c r="D19" s="54">
        <v>100.05632717455786</v>
      </c>
      <c r="E19" s="24">
        <v>100.05632717455786</v>
      </c>
      <c r="F19" s="67">
        <v>100.40332368530046</v>
      </c>
      <c r="G19" s="54">
        <v>100.40332368530046</v>
      </c>
      <c r="H19" s="54">
        <v>100.40332368530046</v>
      </c>
      <c r="I19" s="64">
        <v>100.40332368530046</v>
      </c>
      <c r="J19" s="25">
        <v>100.40332368530046</v>
      </c>
      <c r="K19" s="54">
        <v>100.40332368530046</v>
      </c>
      <c r="L19" s="54">
        <v>100.40648835884812</v>
      </c>
      <c r="M19" s="54">
        <v>100.80330995268267</v>
      </c>
      <c r="N19" s="54">
        <v>100.80330995268267</v>
      </c>
      <c r="O19" s="61">
        <v>100.80330995268267</v>
      </c>
      <c r="P19" s="30">
        <f t="shared" si="0"/>
        <v>100.52363603286989</v>
      </c>
      <c r="Q19" s="7" t="s">
        <v>185</v>
      </c>
      <c r="R19" s="5" t="s">
        <v>49</v>
      </c>
    </row>
    <row r="20" spans="1:18" ht="12" customHeight="1" x14ac:dyDescent="0.2">
      <c r="A20" s="5" t="s">
        <v>50</v>
      </c>
      <c r="B20" s="51" t="s">
        <v>156</v>
      </c>
      <c r="C20" s="25">
        <v>101.28533879430618</v>
      </c>
      <c r="D20" s="54">
        <v>101.39396675851238</v>
      </c>
      <c r="E20" s="24">
        <v>101.77406337942864</v>
      </c>
      <c r="F20" s="67">
        <v>100.74898465061723</v>
      </c>
      <c r="G20" s="54">
        <v>100.51823303266895</v>
      </c>
      <c r="H20" s="54">
        <v>100.32206752316209</v>
      </c>
      <c r="I20" s="64">
        <v>99.480247365019238</v>
      </c>
      <c r="J20" s="25">
        <v>99.843718975045093</v>
      </c>
      <c r="K20" s="54">
        <v>99.912924657709908</v>
      </c>
      <c r="L20" s="54">
        <v>99.910738729796364</v>
      </c>
      <c r="M20" s="54">
        <v>100.05625825618169</v>
      </c>
      <c r="N20" s="54">
        <v>99.946601664044096</v>
      </c>
      <c r="O20" s="61">
        <v>100.90979794681901</v>
      </c>
      <c r="P20" s="30">
        <f t="shared" si="0"/>
        <v>100.16495728010636</v>
      </c>
      <c r="Q20" s="7" t="s">
        <v>186</v>
      </c>
      <c r="R20" s="5" t="s">
        <v>50</v>
      </c>
    </row>
    <row r="21" spans="1:18" ht="12" customHeight="1" x14ac:dyDescent="0.2">
      <c r="A21" s="5" t="s">
        <v>51</v>
      </c>
      <c r="B21" s="51" t="s">
        <v>157</v>
      </c>
      <c r="C21" s="25">
        <v>86.942373780418279</v>
      </c>
      <c r="D21" s="54">
        <v>87.394405753541861</v>
      </c>
      <c r="E21" s="24">
        <v>87.116132284845278</v>
      </c>
      <c r="F21" s="67">
        <v>86.050723447173226</v>
      </c>
      <c r="G21" s="54">
        <v>85.720167146307318</v>
      </c>
      <c r="H21" s="54">
        <v>85.919829991554693</v>
      </c>
      <c r="I21" s="64">
        <v>85.454337028012404</v>
      </c>
      <c r="J21" s="25">
        <v>84.719042609593473</v>
      </c>
      <c r="K21" s="54">
        <v>84.460369442567711</v>
      </c>
      <c r="L21" s="54">
        <v>85.062365697465765</v>
      </c>
      <c r="M21" s="54">
        <v>83.273549006166874</v>
      </c>
      <c r="N21" s="54">
        <v>82.093668160446285</v>
      </c>
      <c r="O21" s="61">
        <v>82.398961568486399</v>
      </c>
      <c r="P21" s="30">
        <f t="shared" si="0"/>
        <v>84.515301409777422</v>
      </c>
      <c r="Q21" s="7" t="s">
        <v>187</v>
      </c>
      <c r="R21" s="44" t="s">
        <v>51</v>
      </c>
    </row>
    <row r="22" spans="1:18" ht="12" customHeight="1" x14ac:dyDescent="0.2">
      <c r="A22" s="5" t="s">
        <v>53</v>
      </c>
      <c r="B22" s="51" t="s">
        <v>158</v>
      </c>
      <c r="C22" s="25">
        <v>118.45815398057083</v>
      </c>
      <c r="D22" s="54">
        <v>115.76520886070396</v>
      </c>
      <c r="E22" s="24">
        <v>117.59827895122952</v>
      </c>
      <c r="F22" s="67">
        <v>115.75090106579019</v>
      </c>
      <c r="G22" s="54">
        <v>112.25577707239758</v>
      </c>
      <c r="H22" s="54">
        <v>105.31310578779699</v>
      </c>
      <c r="I22" s="64">
        <v>90.060288333003683</v>
      </c>
      <c r="J22" s="25">
        <v>90.979851599771948</v>
      </c>
      <c r="K22" s="54">
        <v>93.279188645603909</v>
      </c>
      <c r="L22" s="54">
        <v>94.455980540728305</v>
      </c>
      <c r="M22" s="54">
        <v>93.644535916057762</v>
      </c>
      <c r="N22" s="54">
        <v>89.575137723745414</v>
      </c>
      <c r="O22" s="61">
        <v>80.00304484373909</v>
      </c>
      <c r="P22" s="30">
        <f t="shared" si="0"/>
        <v>96.531781152863488</v>
      </c>
      <c r="Q22" s="7" t="s">
        <v>188</v>
      </c>
      <c r="R22" s="44" t="s">
        <v>53</v>
      </c>
    </row>
    <row r="23" spans="1:18" ht="12" customHeight="1" x14ac:dyDescent="0.2">
      <c r="A23" s="5" t="s">
        <v>54</v>
      </c>
      <c r="B23" s="51" t="s">
        <v>159</v>
      </c>
      <c r="C23" s="25">
        <v>102.52388961931391</v>
      </c>
      <c r="D23" s="54">
        <v>102.43371585501305</v>
      </c>
      <c r="E23" s="24">
        <v>101.88686756292154</v>
      </c>
      <c r="F23" s="67">
        <v>102.27098309971205</v>
      </c>
      <c r="G23" s="54">
        <v>101.82257568687426</v>
      </c>
      <c r="H23" s="54">
        <v>99.267612175394859</v>
      </c>
      <c r="I23" s="64">
        <v>96.89649657422224</v>
      </c>
      <c r="J23" s="25">
        <v>95.63385112623007</v>
      </c>
      <c r="K23" s="54">
        <v>96.663076920277916</v>
      </c>
      <c r="L23" s="54">
        <v>96.947647360118538</v>
      </c>
      <c r="M23" s="54">
        <v>96.836973773041947</v>
      </c>
      <c r="N23" s="54">
        <v>96.249067687082743</v>
      </c>
      <c r="O23" s="61">
        <v>96.716428246523293</v>
      </c>
      <c r="P23" s="30">
        <f t="shared" si="0"/>
        <v>97.930471264947784</v>
      </c>
      <c r="Q23" s="7" t="s">
        <v>189</v>
      </c>
      <c r="R23" s="44" t="s">
        <v>54</v>
      </c>
    </row>
    <row r="24" spans="1:18" ht="12" customHeight="1" x14ac:dyDescent="0.2">
      <c r="A24" s="5" t="s">
        <v>55</v>
      </c>
      <c r="B24" s="51" t="s">
        <v>160</v>
      </c>
      <c r="C24" s="25">
        <v>91.735457792793156</v>
      </c>
      <c r="D24" s="54">
        <v>91.735457792793156</v>
      </c>
      <c r="E24" s="24">
        <v>91.735457792793156</v>
      </c>
      <c r="F24" s="67">
        <v>91.314913031646867</v>
      </c>
      <c r="G24" s="54">
        <v>91.245362893711516</v>
      </c>
      <c r="H24" s="54">
        <v>91.467543027617069</v>
      </c>
      <c r="I24" s="64">
        <v>91.409017874832273</v>
      </c>
      <c r="J24" s="25">
        <v>91.08305255150259</v>
      </c>
      <c r="K24" s="54">
        <v>91.08305255150259</v>
      </c>
      <c r="L24" s="54">
        <v>90.971799022970202</v>
      </c>
      <c r="M24" s="54">
        <v>90.971799022970202</v>
      </c>
      <c r="N24" s="54">
        <v>90.971799022970202</v>
      </c>
      <c r="O24" s="61">
        <v>91.021963439643045</v>
      </c>
      <c r="P24" s="30">
        <f t="shared" si="0"/>
        <v>91.15403024393666</v>
      </c>
      <c r="Q24" s="7" t="s">
        <v>190</v>
      </c>
      <c r="R24" s="44" t="s">
        <v>55</v>
      </c>
    </row>
    <row r="25" spans="1:18" ht="12" customHeight="1" x14ac:dyDescent="0.2">
      <c r="A25" s="5" t="s">
        <v>56</v>
      </c>
      <c r="B25" s="51" t="s">
        <v>161</v>
      </c>
      <c r="C25" s="25">
        <v>98.118366091087537</v>
      </c>
      <c r="D25" s="54">
        <v>98.008857207356996</v>
      </c>
      <c r="E25" s="24">
        <v>97.950359221898054</v>
      </c>
      <c r="F25" s="67">
        <v>99.322069076303293</v>
      </c>
      <c r="G25" s="54">
        <v>99.298101772962895</v>
      </c>
      <c r="H25" s="54">
        <v>99.159794727496859</v>
      </c>
      <c r="I25" s="64">
        <v>99.165848778038551</v>
      </c>
      <c r="J25" s="25">
        <v>100.1251888356642</v>
      </c>
      <c r="K25" s="54">
        <v>100.88009159720418</v>
      </c>
      <c r="L25" s="54">
        <v>100.66872705279194</v>
      </c>
      <c r="M25" s="54">
        <v>100.68382170331023</v>
      </c>
      <c r="N25" s="54">
        <v>100.69918789530062</v>
      </c>
      <c r="O25" s="61">
        <v>97.394374060952913</v>
      </c>
      <c r="P25" s="30">
        <f t="shared" si="0"/>
        <v>99.739720550002588</v>
      </c>
      <c r="Q25" s="7" t="s">
        <v>191</v>
      </c>
      <c r="R25" s="44" t="s">
        <v>56</v>
      </c>
    </row>
    <row r="26" spans="1:18" ht="12" customHeight="1" x14ac:dyDescent="0.2">
      <c r="A26" s="5" t="s">
        <v>57</v>
      </c>
      <c r="B26" s="51" t="s">
        <v>162</v>
      </c>
      <c r="C26" s="25">
        <v>98.627183549906789</v>
      </c>
      <c r="D26" s="54">
        <v>99.005371252279232</v>
      </c>
      <c r="E26" s="24">
        <v>99.618012949128087</v>
      </c>
      <c r="F26" s="67">
        <v>101.31647132486701</v>
      </c>
      <c r="G26" s="54">
        <v>99.802445804014411</v>
      </c>
      <c r="H26" s="54">
        <v>101.54476109552949</v>
      </c>
      <c r="I26" s="64">
        <v>100.12945483583536</v>
      </c>
      <c r="J26" s="25">
        <v>99.910870603579738</v>
      </c>
      <c r="K26" s="54">
        <v>101.35595999048272</v>
      </c>
      <c r="L26" s="54">
        <v>98.690612013293745</v>
      </c>
      <c r="M26" s="54">
        <v>99.237144522036971</v>
      </c>
      <c r="N26" s="54">
        <v>100.33097361455663</v>
      </c>
      <c r="O26" s="61">
        <v>101.58663481013517</v>
      </c>
      <c r="P26" s="30">
        <f t="shared" si="0"/>
        <v>100.39053286143312</v>
      </c>
      <c r="Q26" s="7" t="s">
        <v>192</v>
      </c>
      <c r="R26" s="44" t="s">
        <v>57</v>
      </c>
    </row>
    <row r="27" spans="1:18" ht="12" customHeight="1" x14ac:dyDescent="0.2">
      <c r="A27" s="5" t="s">
        <v>58</v>
      </c>
      <c r="B27" s="51" t="s">
        <v>163</v>
      </c>
      <c r="C27" s="25">
        <v>106.84085477764347</v>
      </c>
      <c r="D27" s="54">
        <v>106.8758693198475</v>
      </c>
      <c r="E27" s="24">
        <v>105.76333353839264</v>
      </c>
      <c r="F27" s="67">
        <v>108.14059973082844</v>
      </c>
      <c r="G27" s="54">
        <v>107.58781069962058</v>
      </c>
      <c r="H27" s="54">
        <v>107.64967955822577</v>
      </c>
      <c r="I27" s="64">
        <v>106.24561194534354</v>
      </c>
      <c r="J27" s="25">
        <v>105.52586723463224</v>
      </c>
      <c r="K27" s="54">
        <v>103.87799794191696</v>
      </c>
      <c r="L27" s="54">
        <v>103.67640551508428</v>
      </c>
      <c r="M27" s="54">
        <v>103.81597083248776</v>
      </c>
      <c r="N27" s="54">
        <v>103.97522606226912</v>
      </c>
      <c r="O27" s="61">
        <v>104.49246280835489</v>
      </c>
      <c r="P27" s="30">
        <f t="shared" si="0"/>
        <v>105.49876323287636</v>
      </c>
      <c r="Q27" s="7" t="s">
        <v>193</v>
      </c>
      <c r="R27" s="44" t="s">
        <v>58</v>
      </c>
    </row>
    <row r="28" spans="1:18" ht="12" customHeight="1" x14ac:dyDescent="0.2">
      <c r="A28" s="5" t="s">
        <v>59</v>
      </c>
      <c r="B28" s="51" t="s">
        <v>164</v>
      </c>
      <c r="C28" s="25">
        <v>95.724027368660273</v>
      </c>
      <c r="D28" s="54">
        <v>96.148643064486393</v>
      </c>
      <c r="E28" s="24">
        <v>96.06019051518112</v>
      </c>
      <c r="F28" s="67">
        <v>96.410104234015378</v>
      </c>
      <c r="G28" s="54">
        <v>96.259537053025269</v>
      </c>
      <c r="H28" s="54">
        <v>96.183704237767799</v>
      </c>
      <c r="I28" s="64">
        <v>96.268737248869144</v>
      </c>
      <c r="J28" s="25">
        <v>96.375758759610079</v>
      </c>
      <c r="K28" s="54">
        <v>95.600673582663134</v>
      </c>
      <c r="L28" s="54">
        <v>95.242826949665329</v>
      </c>
      <c r="M28" s="54">
        <v>95.096658694566472</v>
      </c>
      <c r="N28" s="54">
        <v>95.438043217423186</v>
      </c>
      <c r="O28" s="61">
        <v>95.239501812070912</v>
      </c>
      <c r="P28" s="30">
        <f t="shared" si="0"/>
        <v>95.811554578967673</v>
      </c>
      <c r="Q28" s="7" t="s">
        <v>194</v>
      </c>
      <c r="R28" s="44" t="s">
        <v>59</v>
      </c>
    </row>
    <row r="29" spans="1:18" ht="12" customHeight="1" x14ac:dyDescent="0.2">
      <c r="A29" s="5" t="s">
        <v>60</v>
      </c>
      <c r="B29" s="51" t="s">
        <v>165</v>
      </c>
      <c r="C29" s="25">
        <v>82.416796258372784</v>
      </c>
      <c r="D29" s="54">
        <v>82.289056596613932</v>
      </c>
      <c r="E29" s="24">
        <v>81.340658876876958</v>
      </c>
      <c r="F29" s="67">
        <v>81.94747382637442</v>
      </c>
      <c r="G29" s="54">
        <v>81.543342554421855</v>
      </c>
      <c r="H29" s="54">
        <v>80.522714124588717</v>
      </c>
      <c r="I29" s="64">
        <v>80.913500406106522</v>
      </c>
      <c r="J29" s="25">
        <v>80.421440130364346</v>
      </c>
      <c r="K29" s="54">
        <v>80.856052838395328</v>
      </c>
      <c r="L29" s="54">
        <v>80.836371421949949</v>
      </c>
      <c r="M29" s="54">
        <v>80.759439172766065</v>
      </c>
      <c r="N29" s="54">
        <v>79.854111090277996</v>
      </c>
      <c r="O29" s="61">
        <v>81.517634227537613</v>
      </c>
      <c r="P29" s="30">
        <f t="shared" si="0"/>
        <v>80.917207979278288</v>
      </c>
      <c r="Q29" s="7" t="s">
        <v>195</v>
      </c>
      <c r="R29" s="44" t="s">
        <v>60</v>
      </c>
    </row>
    <row r="30" spans="1:18" ht="12" customHeight="1" x14ac:dyDescent="0.2">
      <c r="A30" s="5" t="s">
        <v>61</v>
      </c>
      <c r="B30" s="51" t="s">
        <v>166</v>
      </c>
      <c r="C30" s="25">
        <v>95.214167643342037</v>
      </c>
      <c r="D30" s="54">
        <v>95.051844821997705</v>
      </c>
      <c r="E30" s="24">
        <v>94.623573828591304</v>
      </c>
      <c r="F30" s="67">
        <v>94.30139723824422</v>
      </c>
      <c r="G30" s="54">
        <v>93.998246075038992</v>
      </c>
      <c r="H30" s="54">
        <v>94.016889202736422</v>
      </c>
      <c r="I30" s="64">
        <v>93.695951659461556</v>
      </c>
      <c r="J30" s="25">
        <v>93.946484345859076</v>
      </c>
      <c r="K30" s="54">
        <v>94.019094315199681</v>
      </c>
      <c r="L30" s="54">
        <v>94.654556975100888</v>
      </c>
      <c r="M30" s="54">
        <v>94.467995389892707</v>
      </c>
      <c r="N30" s="54">
        <v>94.302027863592599</v>
      </c>
      <c r="O30" s="61">
        <v>94.119744081988941</v>
      </c>
      <c r="P30" s="30">
        <f t="shared" si="0"/>
        <v>94.152238714711501</v>
      </c>
      <c r="Q30" s="7" t="s">
        <v>196</v>
      </c>
      <c r="R30" s="44" t="s">
        <v>61</v>
      </c>
    </row>
    <row r="31" spans="1:18" ht="12" customHeight="1" x14ac:dyDescent="0.2">
      <c r="A31" s="5" t="s">
        <v>62</v>
      </c>
      <c r="B31" s="51" t="s">
        <v>167</v>
      </c>
      <c r="C31" s="25">
        <v>97.698252276949447</v>
      </c>
      <c r="D31" s="54">
        <v>99.920320587004085</v>
      </c>
      <c r="E31" s="24">
        <v>99.895527789875104</v>
      </c>
      <c r="F31" s="67">
        <v>100.93270720591579</v>
      </c>
      <c r="G31" s="54">
        <v>100.65708154183253</v>
      </c>
      <c r="H31" s="54">
        <v>100.71257686425189</v>
      </c>
      <c r="I31" s="64">
        <v>102.63521070077749</v>
      </c>
      <c r="J31" s="25">
        <v>101.1326838489101</v>
      </c>
      <c r="K31" s="54">
        <v>101.40282287382772</v>
      </c>
      <c r="L31" s="54">
        <v>100.90532334444826</v>
      </c>
      <c r="M31" s="54">
        <v>100.8160814180866</v>
      </c>
      <c r="N31" s="54">
        <v>99.725607552068055</v>
      </c>
      <c r="O31" s="61">
        <v>99.727620228285176</v>
      </c>
      <c r="P31" s="30">
        <f t="shared" si="0"/>
        <v>100.86477155784036</v>
      </c>
      <c r="Q31" s="7" t="s">
        <v>197</v>
      </c>
      <c r="R31" s="44" t="s">
        <v>62</v>
      </c>
    </row>
    <row r="32" spans="1:18" ht="12" customHeight="1" x14ac:dyDescent="0.2">
      <c r="A32" s="5" t="s">
        <v>63</v>
      </c>
      <c r="B32" s="51" t="s">
        <v>168</v>
      </c>
      <c r="C32" s="25">
        <v>110.70959386445634</v>
      </c>
      <c r="D32" s="54">
        <v>111.01709657797873</v>
      </c>
      <c r="E32" s="24">
        <v>109.96970220035286</v>
      </c>
      <c r="F32" s="67">
        <v>109.45975175244573</v>
      </c>
      <c r="G32" s="54">
        <v>109.23333214249872</v>
      </c>
      <c r="H32" s="54">
        <v>109.63501952747072</v>
      </c>
      <c r="I32" s="64">
        <v>109.85302662245633</v>
      </c>
      <c r="J32" s="25">
        <v>110.00170756669959</v>
      </c>
      <c r="K32" s="54">
        <v>109.9577316977722</v>
      </c>
      <c r="L32" s="54">
        <v>109.81014360912164</v>
      </c>
      <c r="M32" s="54">
        <v>109.50556656907484</v>
      </c>
      <c r="N32" s="54">
        <v>109.71468066879262</v>
      </c>
      <c r="O32" s="61">
        <v>109.8325650519367</v>
      </c>
      <c r="P32" s="30">
        <f t="shared" si="0"/>
        <v>109.7003525208269</v>
      </c>
      <c r="Q32" s="7" t="s">
        <v>198</v>
      </c>
      <c r="R32" s="44" t="s">
        <v>63</v>
      </c>
    </row>
    <row r="33" spans="1:18" ht="12" customHeight="1" x14ac:dyDescent="0.2">
      <c r="A33" s="5" t="s">
        <v>64</v>
      </c>
      <c r="B33" s="51" t="s">
        <v>169</v>
      </c>
      <c r="C33" s="25">
        <v>102.84695465218836</v>
      </c>
      <c r="D33" s="54">
        <v>103.70441092790469</v>
      </c>
      <c r="E33" s="24">
        <v>104.25538285038307</v>
      </c>
      <c r="F33" s="67">
        <v>106.20616953454822</v>
      </c>
      <c r="G33" s="54">
        <v>106.48205494768732</v>
      </c>
      <c r="H33" s="54">
        <v>106.69603025701349</v>
      </c>
      <c r="I33" s="64">
        <v>108.25632246387283</v>
      </c>
      <c r="J33" s="25">
        <v>107.91539107566803</v>
      </c>
      <c r="K33" s="54">
        <v>109.01178352116786</v>
      </c>
      <c r="L33" s="54">
        <v>108.17372553562218</v>
      </c>
      <c r="M33" s="54">
        <v>108.7052957809027</v>
      </c>
      <c r="N33" s="54">
        <v>108.68660985180163</v>
      </c>
      <c r="O33" s="61">
        <v>108.33804054488958</v>
      </c>
      <c r="P33" s="30">
        <f t="shared" si="0"/>
        <v>107.84714235131739</v>
      </c>
      <c r="Q33" s="7" t="s">
        <v>199</v>
      </c>
      <c r="R33" s="44" t="s">
        <v>64</v>
      </c>
    </row>
    <row r="34" spans="1:18" ht="12" customHeight="1" x14ac:dyDescent="0.2">
      <c r="A34" s="5" t="s">
        <v>65</v>
      </c>
      <c r="B34" s="51" t="s">
        <v>170</v>
      </c>
      <c r="C34" s="25">
        <v>102.2532002900262</v>
      </c>
      <c r="D34" s="54">
        <v>102.2532002900262</v>
      </c>
      <c r="E34" s="24">
        <v>102.2532002900262</v>
      </c>
      <c r="F34" s="67">
        <v>102.5866824353258</v>
      </c>
      <c r="G34" s="54">
        <v>102.35533127282892</v>
      </c>
      <c r="H34" s="54">
        <v>102.35533127282892</v>
      </c>
      <c r="I34" s="64">
        <v>102.35533127282892</v>
      </c>
      <c r="J34" s="25">
        <v>102.18483126471978</v>
      </c>
      <c r="K34" s="54">
        <v>102.22673740256305</v>
      </c>
      <c r="L34" s="54">
        <v>102.22673740256305</v>
      </c>
      <c r="M34" s="54">
        <v>102.25352732755304</v>
      </c>
      <c r="N34" s="54">
        <v>101.9726639412237</v>
      </c>
      <c r="O34" s="61">
        <v>101.86345805824587</v>
      </c>
      <c r="P34" s="30">
        <f t="shared" si="0"/>
        <v>102.2380631650681</v>
      </c>
      <c r="Q34" s="7" t="s">
        <v>200</v>
      </c>
      <c r="R34" s="44" t="s">
        <v>65</v>
      </c>
    </row>
    <row r="35" spans="1:18" ht="12" customHeight="1" x14ac:dyDescent="0.2">
      <c r="A35" s="5" t="s">
        <v>66</v>
      </c>
      <c r="B35" s="51" t="s">
        <v>171</v>
      </c>
      <c r="C35" s="25">
        <v>98.729285225291491</v>
      </c>
      <c r="D35" s="54">
        <v>98.743678456552217</v>
      </c>
      <c r="E35" s="24">
        <v>98.74456877009375</v>
      </c>
      <c r="F35" s="67">
        <v>98.540768067966866</v>
      </c>
      <c r="G35" s="54">
        <v>101.98371704998543</v>
      </c>
      <c r="H35" s="54">
        <v>100.14624306051971</v>
      </c>
      <c r="I35" s="64">
        <v>98.587415915200111</v>
      </c>
      <c r="J35" s="25">
        <v>98.573571225103819</v>
      </c>
      <c r="K35" s="54">
        <v>98.563320951093075</v>
      </c>
      <c r="L35" s="54">
        <v>102.18312181040938</v>
      </c>
      <c r="M35" s="54">
        <v>100.47416494220887</v>
      </c>
      <c r="N35" s="54">
        <v>102.11170683834649</v>
      </c>
      <c r="O35" s="61">
        <v>100.42785966754322</v>
      </c>
      <c r="P35" s="30">
        <f t="shared" si="0"/>
        <v>100.1591889528377</v>
      </c>
      <c r="Q35" s="7" t="s">
        <v>201</v>
      </c>
      <c r="R35" s="44" t="s">
        <v>66</v>
      </c>
    </row>
    <row r="36" spans="1:18" ht="12" customHeight="1" thickBot="1" x14ac:dyDescent="0.25">
      <c r="A36" s="43" t="s">
        <v>69</v>
      </c>
      <c r="B36" s="52" t="s">
        <v>172</v>
      </c>
      <c r="C36" s="26">
        <v>126.87915975092876</v>
      </c>
      <c r="D36" s="27">
        <v>129.20861780941246</v>
      </c>
      <c r="E36" s="27">
        <v>127.79564255844403</v>
      </c>
      <c r="F36" s="68">
        <v>125.31579070425387</v>
      </c>
      <c r="G36" s="27">
        <v>131.27634529876508</v>
      </c>
      <c r="H36" s="27">
        <v>131.86739149005098</v>
      </c>
      <c r="I36" s="65">
        <v>129.21624071965581</v>
      </c>
      <c r="J36" s="26">
        <v>127.43241657285373</v>
      </c>
      <c r="K36" s="27">
        <v>127.09957002837376</v>
      </c>
      <c r="L36" s="27">
        <v>135.26126777757426</v>
      </c>
      <c r="M36" s="27">
        <v>128.33220522980776</v>
      </c>
      <c r="N36" s="27">
        <v>131.57995248356269</v>
      </c>
      <c r="O36" s="62">
        <v>128.61611444165391</v>
      </c>
      <c r="P36" s="31">
        <f t="shared" si="0"/>
        <v>129.59972947465519</v>
      </c>
      <c r="Q36" s="52" t="s">
        <v>202</v>
      </c>
      <c r="R36" s="45" t="s">
        <v>69</v>
      </c>
    </row>
    <row r="37" spans="1:18" ht="15" customHeight="1" thickTop="1" x14ac:dyDescent="0.2">
      <c r="R37" s="19"/>
    </row>
    <row r="38" spans="1:18" ht="12" customHeight="1" thickBot="1" x14ac:dyDescent="0.25">
      <c r="A38" s="11" t="s">
        <v>0</v>
      </c>
      <c r="I38" s="19"/>
      <c r="J38" s="20"/>
      <c r="Q38" s="1"/>
      <c r="R38" s="1" t="s">
        <v>112</v>
      </c>
    </row>
    <row r="39" spans="1:18" ht="15" customHeight="1" thickTop="1" x14ac:dyDescent="0.2">
      <c r="A39" s="77" t="s">
        <v>105</v>
      </c>
      <c r="B39" s="74" t="s">
        <v>128</v>
      </c>
      <c r="C39" s="80" t="s">
        <v>24</v>
      </c>
      <c r="D39" s="81"/>
      <c r="E39" s="81"/>
      <c r="F39" s="81"/>
      <c r="G39" s="81"/>
      <c r="H39" s="81"/>
      <c r="I39" s="82"/>
      <c r="J39" s="80" t="s">
        <v>25</v>
      </c>
      <c r="K39" s="97"/>
      <c r="L39" s="97"/>
      <c r="M39" s="97"/>
      <c r="N39" s="97"/>
      <c r="O39" s="97"/>
      <c r="P39" s="98"/>
      <c r="Q39" s="74" t="s">
        <v>129</v>
      </c>
      <c r="R39" s="74" t="s">
        <v>105</v>
      </c>
    </row>
    <row r="40" spans="1:18" ht="15" customHeight="1" x14ac:dyDescent="0.2">
      <c r="A40" s="78"/>
      <c r="B40" s="75"/>
      <c r="C40" s="86">
        <v>2019</v>
      </c>
      <c r="D40" s="87"/>
      <c r="E40" s="87"/>
      <c r="F40" s="88">
        <v>2020</v>
      </c>
      <c r="G40" s="87"/>
      <c r="H40" s="87"/>
      <c r="I40" s="89"/>
      <c r="J40" s="83">
        <v>2020</v>
      </c>
      <c r="K40" s="84"/>
      <c r="L40" s="84"/>
      <c r="M40" s="84"/>
      <c r="N40" s="84"/>
      <c r="O40" s="84"/>
      <c r="P40" s="85"/>
      <c r="Q40" s="75"/>
      <c r="R40" s="75"/>
    </row>
    <row r="41" spans="1:18" s="42" customFormat="1" ht="15" customHeight="1" thickBot="1" x14ac:dyDescent="0.25">
      <c r="A41" s="79"/>
      <c r="B41" s="76"/>
      <c r="C41" s="29" t="s">
        <v>37</v>
      </c>
      <c r="D41" s="34" t="s">
        <v>38</v>
      </c>
      <c r="E41" s="34" t="s">
        <v>39</v>
      </c>
      <c r="F41" s="34" t="s">
        <v>28</v>
      </c>
      <c r="G41" s="34" t="s">
        <v>29</v>
      </c>
      <c r="H41" s="34" t="s">
        <v>30</v>
      </c>
      <c r="I41" s="23" t="s">
        <v>31</v>
      </c>
      <c r="J41" s="33" t="s">
        <v>32</v>
      </c>
      <c r="K41" s="34" t="s">
        <v>33</v>
      </c>
      <c r="L41" s="39" t="s">
        <v>34</v>
      </c>
      <c r="M41" s="29" t="s">
        <v>35</v>
      </c>
      <c r="N41" s="36" t="s">
        <v>36</v>
      </c>
      <c r="O41" s="39" t="s">
        <v>37</v>
      </c>
      <c r="P41" s="38" t="s">
        <v>40</v>
      </c>
      <c r="Q41" s="76"/>
      <c r="R41" s="76"/>
    </row>
    <row r="42" spans="1:18" ht="13.5" thickTop="1" x14ac:dyDescent="0.2">
      <c r="A42" s="70"/>
      <c r="B42" s="8" t="s">
        <v>4</v>
      </c>
      <c r="C42" s="35">
        <v>99.688806284246795</v>
      </c>
      <c r="D42" s="28">
        <v>100.80708666412006</v>
      </c>
      <c r="E42" s="28">
        <v>99.575472054000073</v>
      </c>
      <c r="F42" s="66">
        <v>100.06789926490576</v>
      </c>
      <c r="G42" s="28">
        <v>99.146858047029667</v>
      </c>
      <c r="H42" s="28">
        <v>97.494051569063558</v>
      </c>
      <c r="I42" s="69">
        <v>98.619666461001515</v>
      </c>
      <c r="J42" s="35">
        <v>100.48939026347425</v>
      </c>
      <c r="K42" s="28">
        <v>100.87535136693178</v>
      </c>
      <c r="L42" s="28">
        <v>100.09479833020202</v>
      </c>
      <c r="M42" s="28">
        <v>99.821480416741167</v>
      </c>
      <c r="N42" s="28">
        <v>99.649342089368986</v>
      </c>
      <c r="O42" s="58">
        <v>100.38602086489328</v>
      </c>
      <c r="P42" s="32">
        <f t="shared" ref="P42:P71" si="1">AVERAGE(F42:O42)</f>
        <v>99.664485867361194</v>
      </c>
      <c r="Q42" s="2" t="s">
        <v>5</v>
      </c>
      <c r="R42" s="4"/>
    </row>
    <row r="43" spans="1:18" ht="12" customHeight="1" x14ac:dyDescent="0.2">
      <c r="A43" s="5" t="s">
        <v>41</v>
      </c>
      <c r="B43" s="51" t="s">
        <v>144</v>
      </c>
      <c r="C43" s="25">
        <v>101.80070724110846</v>
      </c>
      <c r="D43" s="54">
        <v>97.290807440923999</v>
      </c>
      <c r="E43" s="24">
        <v>101.54367066303615</v>
      </c>
      <c r="F43" s="67">
        <v>104.49297648075392</v>
      </c>
      <c r="G43" s="54">
        <v>104.48582519557725</v>
      </c>
      <c r="H43" s="54">
        <v>100.78203775827667</v>
      </c>
      <c r="I43" s="64">
        <v>92.856982204391443</v>
      </c>
      <c r="J43" s="25">
        <v>94.450878993250058</v>
      </c>
      <c r="K43" s="54">
        <v>99.295752243991174</v>
      </c>
      <c r="L43" s="54">
        <v>97.757734236978791</v>
      </c>
      <c r="M43" s="54">
        <v>101.17743693932604</v>
      </c>
      <c r="N43" s="54">
        <v>96.481090711615451</v>
      </c>
      <c r="O43" s="61">
        <v>100.54134253653342</v>
      </c>
      <c r="P43" s="30">
        <f t="shared" si="1"/>
        <v>99.232205730069424</v>
      </c>
      <c r="Q43" s="7" t="s">
        <v>174</v>
      </c>
      <c r="R43" s="44" t="s">
        <v>41</v>
      </c>
    </row>
    <row r="44" spans="1:18" ht="12" customHeight="1" x14ac:dyDescent="0.2">
      <c r="A44" s="5" t="s">
        <v>42</v>
      </c>
      <c r="B44" s="51" t="s">
        <v>145</v>
      </c>
      <c r="C44" s="25">
        <v>100</v>
      </c>
      <c r="D44" s="54">
        <v>100</v>
      </c>
      <c r="E44" s="24">
        <v>100</v>
      </c>
      <c r="F44" s="67">
        <v>100</v>
      </c>
      <c r="G44" s="54">
        <v>100</v>
      </c>
      <c r="H44" s="54">
        <v>100</v>
      </c>
      <c r="I44" s="64">
        <v>100</v>
      </c>
      <c r="J44" s="25">
        <v>100</v>
      </c>
      <c r="K44" s="54">
        <v>100</v>
      </c>
      <c r="L44" s="54">
        <v>100</v>
      </c>
      <c r="M44" s="54">
        <v>100.06288981349512</v>
      </c>
      <c r="N44" s="54">
        <v>100</v>
      </c>
      <c r="O44" s="61">
        <v>100</v>
      </c>
      <c r="P44" s="30">
        <f t="shared" si="1"/>
        <v>100.00628898134951</v>
      </c>
      <c r="Q44" s="7" t="s">
        <v>175</v>
      </c>
      <c r="R44" s="5" t="s">
        <v>42</v>
      </c>
    </row>
    <row r="45" spans="1:18" ht="12" customHeight="1" x14ac:dyDescent="0.2">
      <c r="A45" s="5" t="s">
        <v>106</v>
      </c>
      <c r="B45" s="51" t="s">
        <v>146</v>
      </c>
      <c r="C45" s="25">
        <v>88.272176293220497</v>
      </c>
      <c r="D45" s="54">
        <v>92.201979978024298</v>
      </c>
      <c r="E45" s="24">
        <v>99.899563570624281</v>
      </c>
      <c r="F45" s="67">
        <v>100.32742587485176</v>
      </c>
      <c r="G45" s="54">
        <v>99.503271852487103</v>
      </c>
      <c r="H45" s="54">
        <v>99.701193050752835</v>
      </c>
      <c r="I45" s="64">
        <v>99.376186501800731</v>
      </c>
      <c r="J45" s="25">
        <v>100</v>
      </c>
      <c r="K45" s="54">
        <v>100</v>
      </c>
      <c r="L45" s="54">
        <v>100</v>
      </c>
      <c r="M45" s="54">
        <v>100.25686080978437</v>
      </c>
      <c r="N45" s="54">
        <v>99.8917646240333</v>
      </c>
      <c r="O45" s="61">
        <v>99.711973963392381</v>
      </c>
      <c r="P45" s="30">
        <f t="shared" si="1"/>
        <v>99.876867667710229</v>
      </c>
      <c r="Q45" s="7" t="s">
        <v>176</v>
      </c>
      <c r="R45" s="5" t="s">
        <v>106</v>
      </c>
    </row>
    <row r="46" spans="1:18" ht="12" customHeight="1" x14ac:dyDescent="0.2">
      <c r="A46" s="5" t="s">
        <v>107</v>
      </c>
      <c r="B46" s="51" t="s">
        <v>147</v>
      </c>
      <c r="C46" s="25">
        <v>97.546218030404063</v>
      </c>
      <c r="D46" s="54">
        <v>112.58250763974166</v>
      </c>
      <c r="E46" s="24">
        <v>100.0571099344987</v>
      </c>
      <c r="F46" s="67">
        <v>94.636274523073084</v>
      </c>
      <c r="G46" s="54">
        <v>88.322301605728612</v>
      </c>
      <c r="H46" s="54">
        <v>60.418668800653528</v>
      </c>
      <c r="I46" s="64">
        <v>68.392685993776396</v>
      </c>
      <c r="J46" s="25">
        <v>139.74936432239062</v>
      </c>
      <c r="K46" s="54">
        <v>120.96635200712022</v>
      </c>
      <c r="L46" s="54">
        <v>103.87361092359006</v>
      </c>
      <c r="M46" s="54">
        <v>99.171841065654007</v>
      </c>
      <c r="N46" s="54">
        <v>101.229503788822</v>
      </c>
      <c r="O46" s="61">
        <v>108.54599116788803</v>
      </c>
      <c r="P46" s="30">
        <f t="shared" si="1"/>
        <v>98.530659419869664</v>
      </c>
      <c r="Q46" s="7" t="s">
        <v>177</v>
      </c>
      <c r="R46" s="5" t="s">
        <v>107</v>
      </c>
    </row>
    <row r="47" spans="1:18" ht="12" customHeight="1" x14ac:dyDescent="0.2">
      <c r="A47" s="5" t="s">
        <v>45</v>
      </c>
      <c r="B47" s="51" t="s">
        <v>148</v>
      </c>
      <c r="C47" s="25">
        <v>96.763858917415419</v>
      </c>
      <c r="D47" s="54">
        <v>100.29509433567496</v>
      </c>
      <c r="E47" s="24">
        <v>101.47113045572758</v>
      </c>
      <c r="F47" s="67">
        <v>95.940554463581819</v>
      </c>
      <c r="G47" s="54">
        <v>101.81337535777013</v>
      </c>
      <c r="H47" s="54">
        <v>100</v>
      </c>
      <c r="I47" s="64">
        <v>95.682933887653761</v>
      </c>
      <c r="J47" s="25">
        <v>99.325512704983012</v>
      </c>
      <c r="K47" s="54">
        <v>102.76862024569009</v>
      </c>
      <c r="L47" s="54">
        <v>100.17981791047939</v>
      </c>
      <c r="M47" s="54">
        <v>95.986872752087635</v>
      </c>
      <c r="N47" s="54">
        <v>100</v>
      </c>
      <c r="O47" s="61">
        <v>100.31607032167724</v>
      </c>
      <c r="P47" s="30">
        <f t="shared" si="1"/>
        <v>99.201375764392296</v>
      </c>
      <c r="Q47" s="7" t="s">
        <v>178</v>
      </c>
      <c r="R47" s="5" t="s">
        <v>45</v>
      </c>
    </row>
    <row r="48" spans="1:18" ht="12" customHeight="1" x14ac:dyDescent="0.2">
      <c r="A48" s="5" t="s">
        <v>46</v>
      </c>
      <c r="B48" s="51" t="s">
        <v>149</v>
      </c>
      <c r="C48" s="25">
        <v>100.00374334808855</v>
      </c>
      <c r="D48" s="54">
        <v>100.11408735585954</v>
      </c>
      <c r="E48" s="24">
        <v>99.982935420467768</v>
      </c>
      <c r="F48" s="67">
        <v>102.9587354833337</v>
      </c>
      <c r="G48" s="54">
        <v>100.41419881439036</v>
      </c>
      <c r="H48" s="54">
        <v>97.627662234371414</v>
      </c>
      <c r="I48" s="64">
        <v>99.857742087558179</v>
      </c>
      <c r="J48" s="25">
        <v>100</v>
      </c>
      <c r="K48" s="54">
        <v>100.29007522669116</v>
      </c>
      <c r="L48" s="54">
        <v>100.13163501460924</v>
      </c>
      <c r="M48" s="54">
        <v>100.2385528056319</v>
      </c>
      <c r="N48" s="54">
        <v>99.216332497695802</v>
      </c>
      <c r="O48" s="61">
        <v>99.027940565890276</v>
      </c>
      <c r="P48" s="30">
        <f t="shared" si="1"/>
        <v>99.976287473017209</v>
      </c>
      <c r="Q48" s="7" t="s">
        <v>179</v>
      </c>
      <c r="R48" s="5" t="s">
        <v>46</v>
      </c>
    </row>
    <row r="49" spans="1:18" ht="12" customHeight="1" x14ac:dyDescent="0.2">
      <c r="A49" s="5" t="s">
        <v>103</v>
      </c>
      <c r="B49" s="51" t="s">
        <v>150</v>
      </c>
      <c r="C49" s="25">
        <v>99.880954594824374</v>
      </c>
      <c r="D49" s="54">
        <v>99.96807326124221</v>
      </c>
      <c r="E49" s="24">
        <v>101.33017232902262</v>
      </c>
      <c r="F49" s="67">
        <v>100.33909165926174</v>
      </c>
      <c r="G49" s="54">
        <v>100.47911370059191</v>
      </c>
      <c r="H49" s="54">
        <v>99.784341696837132</v>
      </c>
      <c r="I49" s="64">
        <v>99.944692756206948</v>
      </c>
      <c r="J49" s="25">
        <v>98.516499331310598</v>
      </c>
      <c r="K49" s="54">
        <v>100.87091918762337</v>
      </c>
      <c r="L49" s="54">
        <v>99.993454319212731</v>
      </c>
      <c r="M49" s="54">
        <v>99.904679618471249</v>
      </c>
      <c r="N49" s="54">
        <v>99.270490046539564</v>
      </c>
      <c r="O49" s="61">
        <v>98.431911997442029</v>
      </c>
      <c r="P49" s="30">
        <f t="shared" si="1"/>
        <v>99.753519431349744</v>
      </c>
      <c r="Q49" s="7" t="s">
        <v>180</v>
      </c>
      <c r="R49" s="5" t="s">
        <v>103</v>
      </c>
    </row>
    <row r="50" spans="1:18" ht="12" customHeight="1" x14ac:dyDescent="0.2">
      <c r="A50" s="5" t="s">
        <v>104</v>
      </c>
      <c r="B50" s="51" t="s">
        <v>151</v>
      </c>
      <c r="C50" s="25">
        <v>99.381794650601904</v>
      </c>
      <c r="D50" s="54">
        <v>101.16287441438212</v>
      </c>
      <c r="E50" s="24">
        <v>100.06125483400217</v>
      </c>
      <c r="F50" s="67">
        <v>101.43930131260539</v>
      </c>
      <c r="G50" s="54">
        <v>101.47233524945037</v>
      </c>
      <c r="H50" s="54">
        <v>98.681903193277918</v>
      </c>
      <c r="I50" s="64">
        <v>97.722664421973747</v>
      </c>
      <c r="J50" s="25">
        <v>99.017744755636045</v>
      </c>
      <c r="K50" s="54">
        <v>100.49950151674025</v>
      </c>
      <c r="L50" s="54">
        <v>99.864600805399334</v>
      </c>
      <c r="M50" s="54">
        <v>101.59443669057408</v>
      </c>
      <c r="N50" s="54">
        <v>99.404583547719383</v>
      </c>
      <c r="O50" s="61">
        <v>98.829301740348811</v>
      </c>
      <c r="P50" s="30">
        <f t="shared" si="1"/>
        <v>99.852637323372534</v>
      </c>
      <c r="Q50" s="7" t="s">
        <v>181</v>
      </c>
      <c r="R50" s="5" t="s">
        <v>104</v>
      </c>
    </row>
    <row r="51" spans="1:18" ht="12" customHeight="1" x14ac:dyDescent="0.2">
      <c r="A51" s="5" t="s">
        <v>48</v>
      </c>
      <c r="B51" s="51" t="s">
        <v>152</v>
      </c>
      <c r="C51" s="25">
        <v>101.09410035327416</v>
      </c>
      <c r="D51" s="54">
        <v>97.486830645499538</v>
      </c>
      <c r="E51" s="24">
        <v>99.903125888386725</v>
      </c>
      <c r="F51" s="67">
        <v>99.991782368767275</v>
      </c>
      <c r="G51" s="54">
        <v>105.84057972487837</v>
      </c>
      <c r="H51" s="54">
        <v>100</v>
      </c>
      <c r="I51" s="64">
        <v>100</v>
      </c>
      <c r="J51" s="25">
        <v>100.31754850772954</v>
      </c>
      <c r="K51" s="54">
        <v>100.46610671318341</v>
      </c>
      <c r="L51" s="54">
        <v>101.4156523777348</v>
      </c>
      <c r="M51" s="54">
        <v>97.576719318260288</v>
      </c>
      <c r="N51" s="54">
        <v>100</v>
      </c>
      <c r="O51" s="61">
        <v>100.4377530507425</v>
      </c>
      <c r="P51" s="30">
        <f t="shared" si="1"/>
        <v>100.60461420612961</v>
      </c>
      <c r="Q51" s="7" t="s">
        <v>182</v>
      </c>
      <c r="R51" s="5" t="s">
        <v>48</v>
      </c>
    </row>
    <row r="52" spans="1:18" ht="12" customHeight="1" x14ac:dyDescent="0.2">
      <c r="A52" s="5" t="s">
        <v>108</v>
      </c>
      <c r="B52" s="51" t="s">
        <v>153</v>
      </c>
      <c r="C52" s="25">
        <v>101.25109580294718</v>
      </c>
      <c r="D52" s="54">
        <v>101.36085561991746</v>
      </c>
      <c r="E52" s="24">
        <v>98.771739041133984</v>
      </c>
      <c r="F52" s="67">
        <v>98.42394222800057</v>
      </c>
      <c r="G52" s="54">
        <v>102.13606262316819</v>
      </c>
      <c r="H52" s="54">
        <v>101.24557781003499</v>
      </c>
      <c r="I52" s="64">
        <v>100.37749833284744</v>
      </c>
      <c r="J52" s="25">
        <v>98.955197064998188</v>
      </c>
      <c r="K52" s="54">
        <v>101.04312854797585</v>
      </c>
      <c r="L52" s="54">
        <v>99.200913829924502</v>
      </c>
      <c r="M52" s="54">
        <v>99.25423438288928</v>
      </c>
      <c r="N52" s="54">
        <v>98.577846369623018</v>
      </c>
      <c r="O52" s="61">
        <v>98.341328248889866</v>
      </c>
      <c r="P52" s="30">
        <f t="shared" si="1"/>
        <v>99.75557294383519</v>
      </c>
      <c r="Q52" s="7" t="s">
        <v>183</v>
      </c>
      <c r="R52" s="5" t="s">
        <v>108</v>
      </c>
    </row>
    <row r="53" spans="1:18" ht="12" customHeight="1" x14ac:dyDescent="0.2">
      <c r="A53" s="5" t="s">
        <v>109</v>
      </c>
      <c r="B53" s="51" t="s">
        <v>154</v>
      </c>
      <c r="C53" s="25">
        <v>99.9964532930166</v>
      </c>
      <c r="D53" s="54">
        <v>99.947849226364383</v>
      </c>
      <c r="E53" s="24">
        <v>100</v>
      </c>
      <c r="F53" s="67">
        <v>102.90732958332379</v>
      </c>
      <c r="G53" s="54">
        <v>100</v>
      </c>
      <c r="H53" s="54">
        <v>100</v>
      </c>
      <c r="I53" s="64">
        <v>100.5810119862588</v>
      </c>
      <c r="J53" s="25">
        <v>100.00477085598823</v>
      </c>
      <c r="K53" s="54">
        <v>100</v>
      </c>
      <c r="L53" s="54">
        <v>100</v>
      </c>
      <c r="M53" s="54">
        <v>100</v>
      </c>
      <c r="N53" s="54">
        <v>99.963872462238029</v>
      </c>
      <c r="O53" s="61">
        <v>99.116316302025183</v>
      </c>
      <c r="P53" s="30">
        <f t="shared" si="1"/>
        <v>100.25733011898339</v>
      </c>
      <c r="Q53" s="7" t="s">
        <v>184</v>
      </c>
      <c r="R53" s="5" t="s">
        <v>109</v>
      </c>
    </row>
    <row r="54" spans="1:18" ht="12" customHeight="1" x14ac:dyDescent="0.2">
      <c r="A54" s="5" t="s">
        <v>49</v>
      </c>
      <c r="B54" s="51" t="s">
        <v>155</v>
      </c>
      <c r="C54" s="25">
        <v>100</v>
      </c>
      <c r="D54" s="54">
        <v>100</v>
      </c>
      <c r="E54" s="24">
        <v>100</v>
      </c>
      <c r="F54" s="67">
        <v>100.34680116744366</v>
      </c>
      <c r="G54" s="54">
        <v>100</v>
      </c>
      <c r="H54" s="54">
        <v>100</v>
      </c>
      <c r="I54" s="64">
        <v>100</v>
      </c>
      <c r="J54" s="25">
        <v>100</v>
      </c>
      <c r="K54" s="54">
        <v>100</v>
      </c>
      <c r="L54" s="54">
        <v>100.00315196094263</v>
      </c>
      <c r="M54" s="54">
        <v>100.39521509049925</v>
      </c>
      <c r="N54" s="54">
        <v>100</v>
      </c>
      <c r="O54" s="61">
        <v>100</v>
      </c>
      <c r="P54" s="30">
        <f t="shared" si="1"/>
        <v>100.07451682188857</v>
      </c>
      <c r="Q54" s="7" t="s">
        <v>185</v>
      </c>
      <c r="R54" s="5" t="s">
        <v>49</v>
      </c>
    </row>
    <row r="55" spans="1:18" ht="12" customHeight="1" x14ac:dyDescent="0.2">
      <c r="A55" s="5" t="s">
        <v>50</v>
      </c>
      <c r="B55" s="51" t="s">
        <v>156</v>
      </c>
      <c r="C55" s="25">
        <v>100.13192992165926</v>
      </c>
      <c r="D55" s="54">
        <v>100.1072494454768</v>
      </c>
      <c r="E55" s="24">
        <v>100.37487104318694</v>
      </c>
      <c r="F55" s="67">
        <v>98.992789818178167</v>
      </c>
      <c r="G55" s="54">
        <v>99.770963827825668</v>
      </c>
      <c r="H55" s="54">
        <v>99.804845843795221</v>
      </c>
      <c r="I55" s="64">
        <v>99.160882367233413</v>
      </c>
      <c r="J55" s="25">
        <v>100.36537063352102</v>
      </c>
      <c r="K55" s="54">
        <v>100.06931400730588</v>
      </c>
      <c r="L55" s="54">
        <v>99.997812167023397</v>
      </c>
      <c r="M55" s="54">
        <v>100.14564953501034</v>
      </c>
      <c r="N55" s="54">
        <v>99.890405064062222</v>
      </c>
      <c r="O55" s="61">
        <v>100.96371088835272</v>
      </c>
      <c r="P55" s="30">
        <f t="shared" si="1"/>
        <v>99.916174415230799</v>
      </c>
      <c r="Q55" s="7" t="s">
        <v>186</v>
      </c>
      <c r="R55" s="5" t="s">
        <v>50</v>
      </c>
    </row>
    <row r="56" spans="1:18" ht="12" customHeight="1" x14ac:dyDescent="0.2">
      <c r="A56" s="5" t="s">
        <v>51</v>
      </c>
      <c r="B56" s="51" t="s">
        <v>157</v>
      </c>
      <c r="C56" s="25">
        <v>99.189099495035009</v>
      </c>
      <c r="D56" s="54">
        <v>100.51992136109054</v>
      </c>
      <c r="E56" s="24">
        <v>99.681588922886746</v>
      </c>
      <c r="F56" s="67">
        <v>98.777024633981142</v>
      </c>
      <c r="G56" s="54">
        <v>99.615858777679151</v>
      </c>
      <c r="H56" s="54">
        <v>100.23292400364386</v>
      </c>
      <c r="I56" s="64">
        <v>99.458224063539177</v>
      </c>
      <c r="J56" s="25">
        <v>99.139546986154841</v>
      </c>
      <c r="K56" s="54">
        <v>99.694669393022068</v>
      </c>
      <c r="L56" s="54">
        <v>100.71275588642483</v>
      </c>
      <c r="M56" s="54">
        <v>97.897052736975326</v>
      </c>
      <c r="N56" s="54">
        <v>98.583126503191053</v>
      </c>
      <c r="O56" s="61">
        <v>100.37188423282954</v>
      </c>
      <c r="P56" s="30">
        <f t="shared" si="1"/>
        <v>99.448306721744103</v>
      </c>
      <c r="Q56" s="7" t="s">
        <v>187</v>
      </c>
      <c r="R56" s="44" t="s">
        <v>51</v>
      </c>
    </row>
    <row r="57" spans="1:18" ht="12" customHeight="1" x14ac:dyDescent="0.2">
      <c r="A57" s="5" t="s">
        <v>53</v>
      </c>
      <c r="B57" s="51" t="s">
        <v>158</v>
      </c>
      <c r="C57" s="25">
        <v>101.78833279940589</v>
      </c>
      <c r="D57" s="54">
        <v>97.72666968935836</v>
      </c>
      <c r="E57" s="24">
        <v>101.58343781224566</v>
      </c>
      <c r="F57" s="67">
        <v>98.429077447463769</v>
      </c>
      <c r="G57" s="54">
        <v>96.980477939082249</v>
      </c>
      <c r="H57" s="54">
        <v>93.815310476071957</v>
      </c>
      <c r="I57" s="64">
        <v>85.516695817966564</v>
      </c>
      <c r="J57" s="25">
        <v>101.02105298993504</v>
      </c>
      <c r="K57" s="54">
        <v>102.52730357920008</v>
      </c>
      <c r="L57" s="54">
        <v>101.26158032912936</v>
      </c>
      <c r="M57" s="54">
        <v>99.140928271534207</v>
      </c>
      <c r="N57" s="54">
        <v>95.654420033689817</v>
      </c>
      <c r="O57" s="61">
        <v>89.313895436558326</v>
      </c>
      <c r="P57" s="30">
        <f t="shared" si="1"/>
        <v>96.366074232063141</v>
      </c>
      <c r="Q57" s="7" t="s">
        <v>188</v>
      </c>
      <c r="R57" s="44" t="s">
        <v>53</v>
      </c>
    </row>
    <row r="58" spans="1:18" ht="12" customHeight="1" x14ac:dyDescent="0.2">
      <c r="A58" s="5" t="s">
        <v>54</v>
      </c>
      <c r="B58" s="51" t="s">
        <v>159</v>
      </c>
      <c r="C58" s="25">
        <v>100.34014711509856</v>
      </c>
      <c r="D58" s="54">
        <v>99.912046095172855</v>
      </c>
      <c r="E58" s="24">
        <v>99.466144240178181</v>
      </c>
      <c r="F58" s="67">
        <v>100.37700200818649</v>
      </c>
      <c r="G58" s="54">
        <v>99.561549718945585</v>
      </c>
      <c r="H58" s="54">
        <v>97.490769120458665</v>
      </c>
      <c r="I58" s="64">
        <v>97.611390513772889</v>
      </c>
      <c r="J58" s="25">
        <v>98.696913208802144</v>
      </c>
      <c r="K58" s="54">
        <v>101.07621494055419</v>
      </c>
      <c r="L58" s="54">
        <v>100.29439414604535</v>
      </c>
      <c r="M58" s="54">
        <v>99.885841905306393</v>
      </c>
      <c r="N58" s="54">
        <v>99.392890893784966</v>
      </c>
      <c r="O58" s="61">
        <v>100.48557411585533</v>
      </c>
      <c r="P58" s="30">
        <f t="shared" si="1"/>
        <v>99.487254057171199</v>
      </c>
      <c r="Q58" s="7" t="s">
        <v>189</v>
      </c>
      <c r="R58" s="44" t="s">
        <v>54</v>
      </c>
    </row>
    <row r="59" spans="1:18" ht="12" customHeight="1" x14ac:dyDescent="0.2">
      <c r="A59" s="5" t="s">
        <v>55</v>
      </c>
      <c r="B59" s="51" t="s">
        <v>160</v>
      </c>
      <c r="C59" s="25">
        <v>99.982787698811535</v>
      </c>
      <c r="D59" s="54">
        <v>100</v>
      </c>
      <c r="E59" s="24">
        <v>100</v>
      </c>
      <c r="F59" s="67">
        <v>99.541567926661259</v>
      </c>
      <c r="G59" s="54">
        <v>99.923834852789867</v>
      </c>
      <c r="H59" s="54">
        <v>100.24349745220955</v>
      </c>
      <c r="I59" s="64">
        <v>99.936015387701929</v>
      </c>
      <c r="J59" s="25">
        <v>99.643399162458962</v>
      </c>
      <c r="K59" s="54">
        <v>100</v>
      </c>
      <c r="L59" s="54">
        <v>99.877854852888817</v>
      </c>
      <c r="M59" s="54">
        <v>100</v>
      </c>
      <c r="N59" s="54">
        <v>100</v>
      </c>
      <c r="O59" s="61">
        <v>100.05514282141455</v>
      </c>
      <c r="P59" s="30">
        <f t="shared" si="1"/>
        <v>99.922131245612491</v>
      </c>
      <c r="Q59" s="7" t="s">
        <v>190</v>
      </c>
      <c r="R59" s="44" t="s">
        <v>55</v>
      </c>
    </row>
    <row r="60" spans="1:18" ht="12" customHeight="1" x14ac:dyDescent="0.2">
      <c r="A60" s="5" t="s">
        <v>56</v>
      </c>
      <c r="B60" s="51" t="s">
        <v>161</v>
      </c>
      <c r="C60" s="25">
        <v>96.902968037710167</v>
      </c>
      <c r="D60" s="54">
        <v>99.888391044313892</v>
      </c>
      <c r="E60" s="24">
        <v>99.94031357254255</v>
      </c>
      <c r="F60" s="67">
        <v>101.40041329639</v>
      </c>
      <c r="G60" s="54">
        <v>99.975869105866096</v>
      </c>
      <c r="H60" s="54">
        <v>99.860715317819199</v>
      </c>
      <c r="I60" s="64">
        <v>100.00610534799748</v>
      </c>
      <c r="J60" s="25">
        <v>100.96740971760644</v>
      </c>
      <c r="K60" s="54">
        <v>100.75395888918521</v>
      </c>
      <c r="L60" s="54">
        <v>99.790479428531668</v>
      </c>
      <c r="M60" s="54">
        <v>100.0149943790492</v>
      </c>
      <c r="N60" s="54">
        <v>100.01526182829619</v>
      </c>
      <c r="O60" s="61">
        <v>96.718132585355292</v>
      </c>
      <c r="P60" s="30">
        <f t="shared" si="1"/>
        <v>99.950333989609675</v>
      </c>
      <c r="Q60" s="7" t="s">
        <v>191</v>
      </c>
      <c r="R60" s="44" t="s">
        <v>56</v>
      </c>
    </row>
    <row r="61" spans="1:18" ht="12" customHeight="1" x14ac:dyDescent="0.2">
      <c r="A61" s="5" t="s">
        <v>57</v>
      </c>
      <c r="B61" s="51" t="s">
        <v>162</v>
      </c>
      <c r="C61" s="25">
        <v>100.73931968820573</v>
      </c>
      <c r="D61" s="54">
        <v>100.38345179164634</v>
      </c>
      <c r="E61" s="24">
        <v>100.61879642397153</v>
      </c>
      <c r="F61" s="67">
        <v>101.70497114473291</v>
      </c>
      <c r="G61" s="54">
        <v>98.505647205183507</v>
      </c>
      <c r="H61" s="54">
        <v>101.74576412178968</v>
      </c>
      <c r="I61" s="64">
        <v>98.606224245913907</v>
      </c>
      <c r="J61" s="25">
        <v>99.781698369761429</v>
      </c>
      <c r="K61" s="54">
        <v>101.44637853536149</v>
      </c>
      <c r="L61" s="54">
        <v>97.37030957287638</v>
      </c>
      <c r="M61" s="54">
        <v>100.5537836857974</v>
      </c>
      <c r="N61" s="54">
        <v>101.10223757221949</v>
      </c>
      <c r="O61" s="61">
        <v>101.25151899791427</v>
      </c>
      <c r="P61" s="30">
        <f t="shared" si="1"/>
        <v>100.20685334515504</v>
      </c>
      <c r="Q61" s="7" t="s">
        <v>192</v>
      </c>
      <c r="R61" s="44" t="s">
        <v>57</v>
      </c>
    </row>
    <row r="62" spans="1:18" ht="12" customHeight="1" x14ac:dyDescent="0.2">
      <c r="A62" s="5" t="s">
        <v>58</v>
      </c>
      <c r="B62" s="51" t="s">
        <v>163</v>
      </c>
      <c r="C62" s="25">
        <v>98.013925951592029</v>
      </c>
      <c r="D62" s="54">
        <v>100.0327726151919</v>
      </c>
      <c r="E62" s="24">
        <v>98.959039314922094</v>
      </c>
      <c r="F62" s="67">
        <v>102.2477224505909</v>
      </c>
      <c r="G62" s="54">
        <v>99.48882377887324</v>
      </c>
      <c r="H62" s="54">
        <v>100.05750545364096</v>
      </c>
      <c r="I62" s="64">
        <v>98.695706648970756</v>
      </c>
      <c r="J62" s="25">
        <v>99.322565235840926</v>
      </c>
      <c r="K62" s="54">
        <v>98.438421463951272</v>
      </c>
      <c r="L62" s="54">
        <v>99.80593346923628</v>
      </c>
      <c r="M62" s="54">
        <v>100.13461627716555</v>
      </c>
      <c r="N62" s="54">
        <v>100.15340147426673</v>
      </c>
      <c r="O62" s="61">
        <v>100.49746152586003</v>
      </c>
      <c r="P62" s="30">
        <f t="shared" si="1"/>
        <v>99.884215777839657</v>
      </c>
      <c r="Q62" s="7" t="s">
        <v>193</v>
      </c>
      <c r="R62" s="44" t="s">
        <v>58</v>
      </c>
    </row>
    <row r="63" spans="1:18" ht="12" customHeight="1" x14ac:dyDescent="0.2">
      <c r="A63" s="5" t="s">
        <v>59</v>
      </c>
      <c r="B63" s="51" t="s">
        <v>164</v>
      </c>
      <c r="C63" s="25">
        <v>99.610646413469837</v>
      </c>
      <c r="D63" s="54">
        <v>100.44358319170045</v>
      </c>
      <c r="E63" s="24">
        <v>99.908004370643127</v>
      </c>
      <c r="F63" s="67">
        <v>100.36426506855507</v>
      </c>
      <c r="G63" s="54">
        <v>99.843826347677592</v>
      </c>
      <c r="H63" s="54">
        <v>99.921220465442602</v>
      </c>
      <c r="I63" s="64">
        <v>100.08840687908125</v>
      </c>
      <c r="J63" s="25">
        <v>100.11116953831467</v>
      </c>
      <c r="K63" s="54">
        <v>99.195767497011104</v>
      </c>
      <c r="L63" s="54">
        <v>99.625686075644239</v>
      </c>
      <c r="M63" s="54">
        <v>99.846530956944292</v>
      </c>
      <c r="N63" s="54">
        <v>100.358986874558</v>
      </c>
      <c r="O63" s="61">
        <v>99.791968277367175</v>
      </c>
      <c r="P63" s="30">
        <f t="shared" si="1"/>
        <v>99.914782798059605</v>
      </c>
      <c r="Q63" s="7" t="s">
        <v>194</v>
      </c>
      <c r="R63" s="44" t="s">
        <v>59</v>
      </c>
    </row>
    <row r="64" spans="1:18" ht="12" customHeight="1" x14ac:dyDescent="0.2">
      <c r="A64" s="5" t="s">
        <v>60</v>
      </c>
      <c r="B64" s="51" t="s">
        <v>165</v>
      </c>
      <c r="C64" s="25">
        <v>100.97098904486828</v>
      </c>
      <c r="D64" s="54">
        <v>99.845007731969588</v>
      </c>
      <c r="E64" s="24">
        <v>98.847480140176998</v>
      </c>
      <c r="F64" s="67">
        <v>100.74601676194432</v>
      </c>
      <c r="G64" s="54">
        <v>99.506841086024423</v>
      </c>
      <c r="H64" s="54">
        <v>98.748360812960328</v>
      </c>
      <c r="I64" s="64">
        <v>100.4853118598476</v>
      </c>
      <c r="J64" s="25">
        <v>99.391868757039902</v>
      </c>
      <c r="K64" s="54">
        <v>100.54041895709211</v>
      </c>
      <c r="L64" s="54">
        <v>99.975658697457419</v>
      </c>
      <c r="M64" s="54">
        <v>99.904829660423133</v>
      </c>
      <c r="N64" s="54">
        <v>98.878981711906974</v>
      </c>
      <c r="O64" s="61">
        <v>102.08320287402479</v>
      </c>
      <c r="P64" s="30">
        <f t="shared" si="1"/>
        <v>100.02614911787211</v>
      </c>
      <c r="Q64" s="7" t="s">
        <v>195</v>
      </c>
      <c r="R64" s="44" t="s">
        <v>60</v>
      </c>
    </row>
    <row r="65" spans="1:18" ht="12" customHeight="1" x14ac:dyDescent="0.2">
      <c r="A65" s="5" t="s">
        <v>61</v>
      </c>
      <c r="B65" s="51" t="s">
        <v>166</v>
      </c>
      <c r="C65" s="25">
        <v>99.775721527893495</v>
      </c>
      <c r="D65" s="54">
        <v>99.829518205785959</v>
      </c>
      <c r="E65" s="24">
        <v>99.549434317441793</v>
      </c>
      <c r="F65" s="67">
        <v>99.659517626198834</v>
      </c>
      <c r="G65" s="54">
        <v>99.678529510608044</v>
      </c>
      <c r="H65" s="54">
        <v>100.01983348464027</v>
      </c>
      <c r="I65" s="64">
        <v>99.658638414867355</v>
      </c>
      <c r="J65" s="25">
        <v>100.26738901944032</v>
      </c>
      <c r="K65" s="54">
        <v>100.07728864985867</v>
      </c>
      <c r="L65" s="54">
        <v>100.6758868127051</v>
      </c>
      <c r="M65" s="54">
        <v>99.802902690403741</v>
      </c>
      <c r="N65" s="54">
        <v>99.824313487742472</v>
      </c>
      <c r="O65" s="61">
        <v>99.806702161413398</v>
      </c>
      <c r="P65" s="30">
        <f t="shared" si="1"/>
        <v>99.947100185787832</v>
      </c>
      <c r="Q65" s="7" t="s">
        <v>196</v>
      </c>
      <c r="R65" s="44" t="s">
        <v>61</v>
      </c>
    </row>
    <row r="66" spans="1:18" ht="12" customHeight="1" x14ac:dyDescent="0.2">
      <c r="A66" s="5" t="s">
        <v>62</v>
      </c>
      <c r="B66" s="51" t="s">
        <v>167</v>
      </c>
      <c r="C66" s="25">
        <v>98.817350141871515</v>
      </c>
      <c r="D66" s="54">
        <v>102.27441971403506</v>
      </c>
      <c r="E66" s="24">
        <v>99.975187432362773</v>
      </c>
      <c r="F66" s="67">
        <v>101.038264113507</v>
      </c>
      <c r="G66" s="54">
        <v>99.726921360069184</v>
      </c>
      <c r="H66" s="54">
        <v>100.05513305330267</v>
      </c>
      <c r="I66" s="64">
        <v>101.90903052666111</v>
      </c>
      <c r="J66" s="25">
        <v>98.536051281418565</v>
      </c>
      <c r="K66" s="54">
        <v>100.26711347374227</v>
      </c>
      <c r="L66" s="54">
        <v>99.509382958698808</v>
      </c>
      <c r="M66" s="54">
        <v>99.911558752894507</v>
      </c>
      <c r="N66" s="54">
        <v>98.918353252100417</v>
      </c>
      <c r="O66" s="61">
        <v>100.00201821404404</v>
      </c>
      <c r="P66" s="30">
        <f t="shared" si="1"/>
        <v>99.98738269864387</v>
      </c>
      <c r="Q66" s="7" t="s">
        <v>197</v>
      </c>
      <c r="R66" s="44" t="s">
        <v>62</v>
      </c>
    </row>
    <row r="67" spans="1:18" ht="12" customHeight="1" x14ac:dyDescent="0.2">
      <c r="A67" s="5" t="s">
        <v>63</v>
      </c>
      <c r="B67" s="51" t="s">
        <v>168</v>
      </c>
      <c r="C67" s="25">
        <v>100.05691274965423</v>
      </c>
      <c r="D67" s="54">
        <v>100.27775615715733</v>
      </c>
      <c r="E67" s="24">
        <v>99.056546775306643</v>
      </c>
      <c r="F67" s="67">
        <v>99.536280959479129</v>
      </c>
      <c r="G67" s="54">
        <v>99.793148069201663</v>
      </c>
      <c r="H67" s="54">
        <v>100.36773334392836</v>
      </c>
      <c r="I67" s="64">
        <v>100.19884804684236</v>
      </c>
      <c r="J67" s="25">
        <v>100.13534533259083</v>
      </c>
      <c r="K67" s="54">
        <v>99.960022557921917</v>
      </c>
      <c r="L67" s="54">
        <v>99.86577743431792</v>
      </c>
      <c r="M67" s="54">
        <v>99.722633055529954</v>
      </c>
      <c r="N67" s="54">
        <v>100.19096207276903</v>
      </c>
      <c r="O67" s="61">
        <v>100.10744631659637</v>
      </c>
      <c r="P67" s="30">
        <f t="shared" si="1"/>
        <v>99.987819718917748</v>
      </c>
      <c r="Q67" s="7" t="s">
        <v>198</v>
      </c>
      <c r="R67" s="44" t="s">
        <v>63</v>
      </c>
    </row>
    <row r="68" spans="1:18" ht="12" customHeight="1" x14ac:dyDescent="0.2">
      <c r="A68" s="5" t="s">
        <v>64</v>
      </c>
      <c r="B68" s="51" t="s">
        <v>169</v>
      </c>
      <c r="C68" s="25">
        <v>100.61265692363426</v>
      </c>
      <c r="D68" s="54">
        <v>100.83372062752476</v>
      </c>
      <c r="E68" s="24">
        <v>100.53129073059526</v>
      </c>
      <c r="F68" s="67">
        <v>101.871161594567</v>
      </c>
      <c r="G68" s="54">
        <v>100.25976401780441</v>
      </c>
      <c r="H68" s="54">
        <v>100.20094964304671</v>
      </c>
      <c r="I68" s="64">
        <v>101.46237137698644</v>
      </c>
      <c r="J68" s="25">
        <v>99.68507022920663</v>
      </c>
      <c r="K68" s="54">
        <v>101.01597412062479</v>
      </c>
      <c r="L68" s="54">
        <v>99.231222572023199</v>
      </c>
      <c r="M68" s="54">
        <v>100.49140421359111</v>
      </c>
      <c r="N68" s="54">
        <v>99.982810470302454</v>
      </c>
      <c r="O68" s="61">
        <v>99.679289557943392</v>
      </c>
      <c r="P68" s="30">
        <f t="shared" si="1"/>
        <v>100.38800177960961</v>
      </c>
      <c r="Q68" s="7" t="s">
        <v>199</v>
      </c>
      <c r="R68" s="44" t="s">
        <v>64</v>
      </c>
    </row>
    <row r="69" spans="1:18" ht="12" customHeight="1" x14ac:dyDescent="0.2">
      <c r="A69" s="5" t="s">
        <v>65</v>
      </c>
      <c r="B69" s="51" t="s">
        <v>170</v>
      </c>
      <c r="C69" s="25">
        <v>100.1837163971861</v>
      </c>
      <c r="D69" s="54">
        <v>100</v>
      </c>
      <c r="E69" s="24">
        <v>100</v>
      </c>
      <c r="F69" s="67">
        <v>100.32613369982917</v>
      </c>
      <c r="G69" s="54">
        <v>99.774482265139312</v>
      </c>
      <c r="H69" s="54">
        <v>100</v>
      </c>
      <c r="I69" s="64">
        <v>100</v>
      </c>
      <c r="J69" s="25">
        <v>99.833423422122806</v>
      </c>
      <c r="K69" s="54">
        <v>100.04101013557943</v>
      </c>
      <c r="L69" s="54">
        <v>100</v>
      </c>
      <c r="M69" s="54">
        <v>100.02620637777424</v>
      </c>
      <c r="N69" s="54">
        <v>99.725326457023201</v>
      </c>
      <c r="O69" s="61">
        <v>99.892906707781236</v>
      </c>
      <c r="P69" s="30">
        <f t="shared" si="1"/>
        <v>99.961948906524938</v>
      </c>
      <c r="Q69" s="7" t="s">
        <v>200</v>
      </c>
      <c r="R69" s="44" t="s">
        <v>65</v>
      </c>
    </row>
    <row r="70" spans="1:18" ht="12" customHeight="1" x14ac:dyDescent="0.2">
      <c r="A70" s="5" t="s">
        <v>66</v>
      </c>
      <c r="B70" s="51" t="s">
        <v>171</v>
      </c>
      <c r="C70" s="25">
        <v>98.361038784908445</v>
      </c>
      <c r="D70" s="54">
        <v>100.01457848218782</v>
      </c>
      <c r="E70" s="24">
        <v>100.00090164105231</v>
      </c>
      <c r="F70" s="67">
        <v>99.793608190642473</v>
      </c>
      <c r="G70" s="54">
        <v>103.49393357645016</v>
      </c>
      <c r="H70" s="54">
        <v>98.198267289507484</v>
      </c>
      <c r="I70" s="64">
        <v>98.443449202205642</v>
      </c>
      <c r="J70" s="25">
        <v>99.985956939871315</v>
      </c>
      <c r="K70" s="54">
        <v>99.98960139732857</v>
      </c>
      <c r="L70" s="54">
        <v>103.67256381419254</v>
      </c>
      <c r="M70" s="54">
        <v>98.327554650981114</v>
      </c>
      <c r="N70" s="54">
        <v>101.62981389004777</v>
      </c>
      <c r="O70" s="61">
        <v>98.350975394555903</v>
      </c>
      <c r="P70" s="30">
        <f t="shared" si="1"/>
        <v>100.18857243457832</v>
      </c>
      <c r="Q70" s="7" t="s">
        <v>201</v>
      </c>
      <c r="R70" s="44" t="s">
        <v>66</v>
      </c>
    </row>
    <row r="71" spans="1:18" ht="12" customHeight="1" thickBot="1" x14ac:dyDescent="0.25">
      <c r="A71" s="43" t="s">
        <v>69</v>
      </c>
      <c r="B71" s="52" t="s">
        <v>172</v>
      </c>
      <c r="C71" s="26">
        <v>104.3061243813091</v>
      </c>
      <c r="D71" s="27">
        <v>101.83596586157771</v>
      </c>
      <c r="E71" s="27">
        <v>98.906438846786031</v>
      </c>
      <c r="F71" s="68">
        <v>98.0595176763902</v>
      </c>
      <c r="G71" s="27">
        <v>104.75642739116427</v>
      </c>
      <c r="H71" s="27">
        <v>100.45023053463346</v>
      </c>
      <c r="I71" s="65">
        <v>97.989532711280489</v>
      </c>
      <c r="J71" s="26">
        <v>98.619504686974892</v>
      </c>
      <c r="K71" s="27">
        <v>99.738805436299899</v>
      </c>
      <c r="L71" s="27">
        <v>106.42149910293045</v>
      </c>
      <c r="M71" s="27">
        <v>94.877275171514157</v>
      </c>
      <c r="N71" s="27">
        <v>102.53073439199389</v>
      </c>
      <c r="O71" s="62">
        <v>97.747500294713191</v>
      </c>
      <c r="P71" s="31">
        <f t="shared" si="1"/>
        <v>100.1191027397895</v>
      </c>
      <c r="Q71" s="52" t="s">
        <v>202</v>
      </c>
      <c r="R71" s="45" t="s">
        <v>69</v>
      </c>
    </row>
    <row r="72" spans="1:18" ht="12.75" customHeight="1" thickTop="1" x14ac:dyDescent="0.2"/>
    <row r="73" spans="1:18" ht="12.75" customHeight="1" x14ac:dyDescent="0.2">
      <c r="A73" s="37" t="s">
        <v>135</v>
      </c>
      <c r="J73" s="37" t="s">
        <v>136</v>
      </c>
    </row>
    <row r="74" spans="1:18" ht="12.75" customHeight="1" x14ac:dyDescent="0.2">
      <c r="A74" s="37" t="s">
        <v>132</v>
      </c>
      <c r="J74" s="37" t="s">
        <v>398</v>
      </c>
    </row>
  </sheetData>
  <mergeCells count="18">
    <mergeCell ref="Q4:Q6"/>
    <mergeCell ref="R4:R6"/>
    <mergeCell ref="J39:P39"/>
    <mergeCell ref="Q39:Q41"/>
    <mergeCell ref="R39:R41"/>
    <mergeCell ref="J4:P4"/>
    <mergeCell ref="J40:P40"/>
    <mergeCell ref="J5:P5"/>
    <mergeCell ref="A39:A41"/>
    <mergeCell ref="B39:B41"/>
    <mergeCell ref="C39:I39"/>
    <mergeCell ref="A4:A6"/>
    <mergeCell ref="B4:B6"/>
    <mergeCell ref="C4:I4"/>
    <mergeCell ref="C5:E5"/>
    <mergeCell ref="F5:I5"/>
    <mergeCell ref="C40:E40"/>
    <mergeCell ref="F40:I40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4" pageOrder="overThenDown" orientation="portrait" useFirstPageNumber="1" r:id="rId1"/>
  <headerFooter alignWithMargins="0">
    <oddFooter>&amp;C&amp;12 &amp;P</oddFooter>
  </headerFooter>
  <ignoredErrors>
    <ignoredError sqref="A8:A36 A43:A71 R8:R36 R43:R71" numberStoredAsText="1"/>
    <ignoredError sqref="P42:P71 P7:P3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12</vt:i4>
      </vt:variant>
    </vt:vector>
  </HeadingPairs>
  <TitlesOfParts>
    <vt:vector size="12" baseType="lpstr">
      <vt:lpstr>8-9</vt:lpstr>
      <vt:lpstr>10-11</vt:lpstr>
      <vt:lpstr>12-13</vt:lpstr>
      <vt:lpstr>14-15</vt:lpstr>
      <vt:lpstr>16-17</vt:lpstr>
      <vt:lpstr>18-19</vt:lpstr>
      <vt:lpstr>20-21</vt:lpstr>
      <vt:lpstr>22-23</vt:lpstr>
      <vt:lpstr>24-25</vt:lpstr>
      <vt:lpstr>26-27</vt:lpstr>
      <vt:lpstr>28-29</vt:lpstr>
      <vt:lpstr>30-31</vt:lpstr>
    </vt:vector>
  </TitlesOfParts>
  <Company>ŠÚ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Šmondrk Pavol</cp:lastModifiedBy>
  <cp:lastPrinted>2020-11-04T16:45:20Z</cp:lastPrinted>
  <dcterms:created xsi:type="dcterms:W3CDTF">1998-01-21T15:40:10Z</dcterms:created>
  <dcterms:modified xsi:type="dcterms:W3CDTF">2021-01-07T15:20:18Z</dcterms:modified>
</cp:coreProperties>
</file>