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employees'!$A$1:$M$21</definedName>
    <definedName name="_xlnm.Print_Area" localSheetId="5">'Reg. employment '!$A$1:$M$22</definedName>
    <definedName name="_xlnm.Print_Area" localSheetId="4">'Regional GFCF'!$A$1:$M$21</definedName>
    <definedName name="_xlnm.Print_Area" localSheetId="3">'Regional GVA'!$A$1:$M$22</definedName>
  </definedNames>
  <calcPr calcId="145621"/>
</workbook>
</file>

<file path=xl/calcChain.xml><?xml version="1.0" encoding="utf-8"?>
<calcChain xmlns="http://schemas.openxmlformats.org/spreadsheetml/2006/main">
  <c r="K16" i="8" l="1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16" i="8"/>
  <c r="L5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<sst xmlns="http://schemas.openxmlformats.org/spreadsheetml/2006/main" count="292" uniqueCount="87">
  <si>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</si>
  <si>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</si>
  <si>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</si>
  <si>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</si>
  <si>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</si>
  <si>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</si>
  <si>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</si>
  <si>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</si>
  <si>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</si>
  <si>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</si>
  <si>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</si>
  <si>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</si>
  <si>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</si>
  <si>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</si>
  <si>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</si>
  <si>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</si>
  <si>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</si>
  <si>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</si>
  <si>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</si>
  <si>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</si>
  <si>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</si>
  <si>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</si>
  <si>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</si>
  <si>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</si>
  <si>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</si>
  <si>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</si>
  <si>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</si>
  <si>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</si>
  <si>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</si>
  <si>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</si>
  <si>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</si>
  <si>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</si>
  <si>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</si>
  <si>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</si>
  <si>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</si>
  <si>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</si>
  <si>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</si>
  <si>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</si>
  <si>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</si>
  <si>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</si>
  <si>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</si>
  <si>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</si>
  <si>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</si>
  <si>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</si>
  <si>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</si>
  <si>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</si>
  <si>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</si>
  <si>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</si>
  <si>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</si>
  <si>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</si>
  <si>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</si>
  <si>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</si>
  <si>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</si>
  <si>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</si>
  <si>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</si>
  <si>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</si>
  <si>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</si>
  <si>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</si>
  <si>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</si>
  <si>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</si>
  <si>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</si>
  <si>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</si>
  <si>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</si>
  <si>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</si>
  <si>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</si>
  <si>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</si>
  <si>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</si>
  <si>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</si>
  <si>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</si>
  <si>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</si>
  <si>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</si>
  <si>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</si>
  <si>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</si>
  <si>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</si>
  <si>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</si>
  <si>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</si>
  <si>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</si>
  <si>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Regional Households Accounts in 2002</t>
  </si>
  <si>
    <t>Allocation of Primary Income Account of Households in 2002</t>
  </si>
  <si>
    <t>Secondary Distribution of Income Account of Households in 2002</t>
  </si>
  <si>
    <t>Regional Employees by industry for the year 2002</t>
  </si>
  <si>
    <t>Regional employment by industry for the year 2002</t>
  </si>
  <si>
    <t>Regional Gross Fixed Capital Formation by industry in 2002</t>
  </si>
  <si>
    <t>Regional Gross value added by industry in 2002</t>
  </si>
  <si>
    <t>in 2002</t>
  </si>
  <si>
    <t>2002/2001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</si>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</sst>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6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175" fontId="5" fillId="0" borderId="21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2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3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5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5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15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4.710937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103"/>
      <c r="B3" s="103"/>
      <c r="C3" s="103"/>
      <c r="D3" s="105"/>
      <c r="E3" s="105"/>
      <c r="G3" s="106"/>
      <c r="H3" s="106"/>
      <c r="I3" s="106"/>
      <c r="J3" s="103"/>
      <c r="K3" s="103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4" t="s">
        <v>46</v>
      </c>
      <c r="B19" s="104"/>
      <c r="C19" s="104"/>
      <c r="D19" s="105" t="s">
        <v>27</v>
      </c>
      <c r="E19" s="105"/>
      <c r="K19" s="9"/>
      <c r="L19" s="9"/>
      <c r="M19" s="9"/>
      <c r="N19" s="9"/>
      <c r="O19" s="9"/>
      <c r="P19" s="9"/>
      <c r="Q19" s="9"/>
      <c r="R19" s="9"/>
      <c r="S19" s="9"/>
      <c r="T19" s="103"/>
      <c r="U19" s="103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84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85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5">
        <v>9264.6409999999996</v>
      </c>
      <c r="D23" s="96">
        <v>25.171096734004472</v>
      </c>
      <c r="E23" s="96">
        <v>111.37719115915749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3770.2719999999999</v>
      </c>
      <c r="D24" s="97">
        <v>10.24344939275127</v>
      </c>
      <c r="E24" s="97">
        <v>106.32968510634457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3779.328</v>
      </c>
      <c r="D25" s="97">
        <v>10.268053632896478</v>
      </c>
      <c r="E25" s="97">
        <v>105.45220672865642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4117.5730000000003</v>
      </c>
      <c r="D26" s="97">
        <v>11.187031239777669</v>
      </c>
      <c r="E26" s="97">
        <v>108.17274967233499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3873.7060000000001</v>
      </c>
      <c r="D27" s="97">
        <v>10.52446915591155</v>
      </c>
      <c r="E27" s="97">
        <v>107.40311498218038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3906.1750000000002</v>
      </c>
      <c r="D28" s="97">
        <v>10.612684159585886</v>
      </c>
      <c r="E28" s="97">
        <v>111.24865466643845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3357.5770000000002</v>
      </c>
      <c r="D29" s="97">
        <v>9.1221986322911537</v>
      </c>
      <c r="E29" s="97">
        <v>110.545120635461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4737.3919999999998</v>
      </c>
      <c r="D30" s="97">
        <v>12.87101705278153</v>
      </c>
      <c r="E30" s="97">
        <v>105.94660840122643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36806.663999999997</v>
      </c>
      <c r="D31" s="98">
        <v>100</v>
      </c>
      <c r="E31" s="98">
        <v>108.63453026418823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103"/>
      <c r="U33" s="103"/>
    </row>
    <row r="34" spans="1:23" s="2" customFormat="1" x14ac:dyDescent="0.2">
      <c r="B34" s="28"/>
      <c r="T34" s="5"/>
      <c r="U34" s="5"/>
    </row>
    <row r="35" spans="1:23" s="2" customFormat="1" x14ac:dyDescent="0.2">
      <c r="A35" s="104" t="s">
        <v>48</v>
      </c>
      <c r="B35" s="104"/>
      <c r="C35" s="104"/>
      <c r="D35" s="105" t="s">
        <v>27</v>
      </c>
      <c r="E35" s="105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84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85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5">
        <v>15004.755933044298</v>
      </c>
      <c r="D39" s="96">
        <v>25.171096734004472</v>
      </c>
      <c r="E39" s="96">
        <v>109.57135719530358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6106.2280946656001</v>
      </c>
      <c r="D40" s="97">
        <v>10.24344939275127</v>
      </c>
      <c r="E40" s="97">
        <v>104.60568978259337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6120.8949414143999</v>
      </c>
      <c r="D41" s="97">
        <v>10.268053632896478</v>
      </c>
      <c r="E41" s="97">
        <v>103.74243855716581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6668.7071740279007</v>
      </c>
      <c r="D42" s="97">
        <v>11.187031239777669</v>
      </c>
      <c r="E42" s="97">
        <v>106.41887149235262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6273.7469359438001</v>
      </c>
      <c r="D43" s="97">
        <v>10.52446915591155</v>
      </c>
      <c r="E43" s="97">
        <v>105.66171541158631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6326.3328289524998</v>
      </c>
      <c r="D44" s="97">
        <v>10.612684159585886</v>
      </c>
      <c r="E44" s="97">
        <v>109.44490475194625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5437.8387043171006</v>
      </c>
      <c r="D45" s="97">
        <v>9.1221986322911537</v>
      </c>
      <c r="E45" s="97">
        <v>108.75277759552404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7672.5488574415995</v>
      </c>
      <c r="D46" s="97">
        <v>12.87101705278153</v>
      </c>
      <c r="E46" s="97">
        <v>104.2288241599928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59611.053469807193</v>
      </c>
      <c r="D47" s="98">
        <v>100</v>
      </c>
      <c r="E47" s="98">
        <v>106.8731649221762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100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38"/>
      <c r="P78" s="34"/>
    </row>
    <row r="79" spans="2:40" s="2" customFormat="1" x14ac:dyDescent="0.2">
      <c r="B79" s="100"/>
      <c r="C79" s="99"/>
      <c r="D79" s="99"/>
      <c r="E79" s="99"/>
      <c r="F79" s="99"/>
      <c r="G79" s="99"/>
      <c r="H79" s="102"/>
      <c r="I79" s="102"/>
      <c r="J79" s="102"/>
      <c r="K79" s="102"/>
      <c r="L79" s="102"/>
      <c r="M79" s="38"/>
      <c r="P79" s="34"/>
    </row>
    <row r="80" spans="2:40" s="2" customFormat="1" x14ac:dyDescent="0.2">
      <c r="B80" s="100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P80" s="34"/>
      <c r="AL80" s="40"/>
      <c r="AM80" s="40"/>
      <c r="AN80" s="41"/>
    </row>
    <row r="81" spans="2:40" s="2" customFormat="1" x14ac:dyDescent="0.2">
      <c r="B81" s="100"/>
      <c r="C81" s="42"/>
      <c r="D81" s="42"/>
      <c r="E81" s="42"/>
      <c r="F81" s="99"/>
      <c r="G81" s="99"/>
      <c r="H81" s="99"/>
      <c r="I81" s="99"/>
      <c r="J81" s="99"/>
      <c r="K81" s="99"/>
      <c r="L81" s="99"/>
      <c r="M81" s="99"/>
      <c r="P81" s="34"/>
    </row>
    <row r="82" spans="2:40" s="2" customFormat="1" x14ac:dyDescent="0.2">
      <c r="B82" s="100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J3:K3"/>
    <mergeCell ref="A3:C3"/>
    <mergeCell ref="D3:E3"/>
    <mergeCell ref="G3:I3"/>
    <mergeCell ref="A19:C19"/>
    <mergeCell ref="D19:E19"/>
    <mergeCell ref="T33:U33"/>
    <mergeCell ref="T19:U19"/>
    <mergeCell ref="A35:C35"/>
    <mergeCell ref="D35:E35"/>
    <mergeCell ref="H78:L78"/>
    <mergeCell ref="C79:G79"/>
    <mergeCell ref="H79:L79"/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15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9"/>
      <c r="B3" s="103"/>
      <c r="C3" s="103"/>
      <c r="D3" s="105"/>
      <c r="E3" s="105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90"/>
      <c r="E7" s="11"/>
    </row>
    <row r="8" spans="1:6" x14ac:dyDescent="0.2">
      <c r="A8" s="2"/>
      <c r="B8" s="8"/>
      <c r="C8" s="12"/>
      <c r="D8" s="91"/>
      <c r="E8" s="11"/>
    </row>
    <row r="9" spans="1:6" x14ac:dyDescent="0.2">
      <c r="A9" s="2"/>
      <c r="B9" s="8"/>
      <c r="C9" s="12"/>
      <c r="D9" s="91"/>
      <c r="E9" s="11"/>
    </row>
    <row r="10" spans="1:6" x14ac:dyDescent="0.2">
      <c r="A10" s="2"/>
      <c r="B10" s="8"/>
      <c r="C10" s="12"/>
      <c r="D10" s="91"/>
      <c r="E10" s="11"/>
    </row>
    <row r="11" spans="1:6" x14ac:dyDescent="0.2">
      <c r="A11" s="2"/>
      <c r="B11" s="8"/>
      <c r="C11" s="12"/>
      <c r="D11" s="91"/>
      <c r="E11" s="11"/>
    </row>
    <row r="12" spans="1:6" x14ac:dyDescent="0.2">
      <c r="A12" s="2"/>
      <c r="B12" s="8"/>
      <c r="C12" s="12"/>
      <c r="D12" s="91"/>
      <c r="E12" s="11"/>
    </row>
    <row r="13" spans="1:6" x14ac:dyDescent="0.2">
      <c r="A13" s="2"/>
      <c r="B13" s="8"/>
      <c r="C13" s="12"/>
      <c r="D13" s="91"/>
      <c r="E13" s="11"/>
    </row>
    <row r="14" spans="1:6" x14ac:dyDescent="0.2">
      <c r="A14" s="2"/>
      <c r="B14" s="8"/>
      <c r="C14" s="12"/>
      <c r="D14" s="91"/>
      <c r="E14" s="11"/>
    </row>
    <row r="15" spans="1:6" x14ac:dyDescent="0.2">
      <c r="A15" s="2"/>
      <c r="B15" s="2"/>
      <c r="C15" s="12"/>
      <c r="D15" s="91"/>
      <c r="E15" s="11"/>
    </row>
    <row r="16" spans="1:6" x14ac:dyDescent="0.2">
      <c r="A16" s="2"/>
      <c r="B16" s="92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9"/>
      <c r="B19" s="103" t="s">
        <v>58</v>
      </c>
      <c r="C19" s="103"/>
      <c r="D19" s="105" t="s">
        <v>27</v>
      </c>
      <c r="E19" s="105"/>
      <c r="F19" s="5"/>
    </row>
    <row r="20" spans="1:31" x14ac:dyDescent="0.2">
      <c r="A20" s="5"/>
      <c r="B20" s="15" t="s">
        <v>84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3" t="s">
        <v>30</v>
      </c>
      <c r="E22" s="26" t="s">
        <v>85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4" t="s">
        <v>1</v>
      </c>
      <c r="C23" s="95">
        <v>15466.562383662404</v>
      </c>
      <c r="D23" s="96">
        <v>226.01721225556335</v>
      </c>
      <c r="E23" s="96">
        <v>111.37960831591268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4" t="s">
        <v>2</v>
      </c>
      <c r="C24" s="49">
        <v>6844.077032970823</v>
      </c>
      <c r="D24" s="97">
        <v>100.01441646066019</v>
      </c>
      <c r="E24" s="97">
        <v>106.34416142043597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4" t="s">
        <v>3</v>
      </c>
      <c r="C25" s="49">
        <v>6254.8458849698118</v>
      </c>
      <c r="D25" s="97">
        <v>91.403816500451157</v>
      </c>
      <c r="E25" s="97">
        <v>105.6705375308383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4" t="s">
        <v>4</v>
      </c>
      <c r="C26" s="49">
        <v>5786.7248490981028</v>
      </c>
      <c r="D26" s="97">
        <v>84.563032562730626</v>
      </c>
      <c r="E26" s="97">
        <v>108.42343565473928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4" t="s">
        <v>5</v>
      </c>
      <c r="C27" s="49">
        <v>5591.9339541611398</v>
      </c>
      <c r="D27" s="97">
        <v>81.716498604226445</v>
      </c>
      <c r="E27" s="97">
        <v>107.33799690850891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4" t="s">
        <v>6</v>
      </c>
      <c r="C28" s="49">
        <v>5911.9885700620989</v>
      </c>
      <c r="D28" s="97">
        <v>86.393546435609551</v>
      </c>
      <c r="E28" s="97">
        <v>111.48033815889748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4" t="s">
        <v>7</v>
      </c>
      <c r="C29" s="49">
        <v>4237.1500251131356</v>
      </c>
      <c r="D29" s="97">
        <v>61.918661227284943</v>
      </c>
      <c r="E29" s="97">
        <v>110.24797658329442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4" t="s">
        <v>8</v>
      </c>
      <c r="C30" s="49">
        <v>6175.5231227285285</v>
      </c>
      <c r="D30" s="97">
        <v>90.244650737209312</v>
      </c>
      <c r="E30" s="97">
        <v>105.81581932650583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6843.0905015207309</v>
      </c>
      <c r="D31" s="98">
        <v>100</v>
      </c>
      <c r="E31" s="98">
        <v>108.65204133947984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03"/>
      <c r="U31" s="103"/>
      <c r="V31" s="6"/>
    </row>
    <row r="32" spans="1:31" x14ac:dyDescent="0.2">
      <c r="A32" s="2"/>
      <c r="B32" s="92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103"/>
      <c r="U33" s="103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9"/>
      <c r="B35" s="103" t="s">
        <v>59</v>
      </c>
      <c r="C35" s="103"/>
      <c r="D35" s="105" t="s">
        <v>27</v>
      </c>
      <c r="E35" s="105"/>
      <c r="F35" s="5"/>
    </row>
    <row r="36" spans="1:23" x14ac:dyDescent="0.2">
      <c r="A36" s="5"/>
      <c r="B36" s="15" t="s">
        <v>84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3" t="s">
        <v>30</v>
      </c>
      <c r="E38" s="26" t="s">
        <v>85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4" t="s">
        <v>1</v>
      </c>
      <c r="C39" s="95">
        <v>25049.2160128016</v>
      </c>
      <c r="D39" s="96">
        <v>226.01721225556335</v>
      </c>
      <c r="E39" s="96">
        <v>109.57373516105635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4" t="s">
        <v>2</v>
      </c>
      <c r="C40" s="49">
        <v>11084.477581665733</v>
      </c>
      <c r="D40" s="97">
        <v>100.0144164606602</v>
      </c>
      <c r="E40" s="97">
        <v>104.61993138238299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4" t="s">
        <v>3</v>
      </c>
      <c r="C41" s="49">
        <v>10130.175136066093</v>
      </c>
      <c r="D41" s="97">
        <v>91.403816500451157</v>
      </c>
      <c r="E41" s="97">
        <v>103.95722941392592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4" t="s">
        <v>4</v>
      </c>
      <c r="C42" s="49">
        <v>9372.0192733209678</v>
      </c>
      <c r="D42" s="97">
        <v>84.563032562730641</v>
      </c>
      <c r="E42" s="97">
        <v>106.6654929328469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4" t="s">
        <v>5</v>
      </c>
      <c r="C43" s="49">
        <v>9056.5413355888504</v>
      </c>
      <c r="D43" s="97">
        <v>81.71649860422643</v>
      </c>
      <c r="E43" s="97">
        <v>105.59765314142247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4" t="s">
        <v>6</v>
      </c>
      <c r="C44" s="49">
        <v>9574.8929259891847</v>
      </c>
      <c r="D44" s="97">
        <v>86.393546435609565</v>
      </c>
      <c r="E44" s="97">
        <v>109.67283180275693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4" t="s">
        <v>7</v>
      </c>
      <c r="C45" s="49">
        <v>6862.3708116175385</v>
      </c>
      <c r="D45" s="97">
        <v>61.918661227284943</v>
      </c>
      <c r="E45" s="97">
        <v>108.46045134147191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4" t="s">
        <v>8</v>
      </c>
      <c r="C46" s="49">
        <v>10001.706187580625</v>
      </c>
      <c r="D46" s="97">
        <v>90.244650737209312</v>
      </c>
      <c r="E46" s="97">
        <v>104.1001556572742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11082.879822656083</v>
      </c>
      <c r="D47" s="98">
        <v>100</v>
      </c>
      <c r="E47" s="98">
        <v>106.89039207852376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2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3"/>
      <c r="U1" s="103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83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3" t="s">
        <v>52</v>
      </c>
      <c r="M3" s="103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84.885999999999996</v>
      </c>
      <c r="E5" s="58">
        <v>225.208</v>
      </c>
      <c r="F5" s="58">
        <v>143.16800000000001</v>
      </c>
      <c r="G5" s="58">
        <v>345.608</v>
      </c>
      <c r="H5" s="58">
        <v>164.005</v>
      </c>
      <c r="I5" s="58">
        <v>279.76900000000001</v>
      </c>
      <c r="J5" s="58">
        <v>227.178</v>
      </c>
      <c r="K5" s="58">
        <v>201.143</v>
      </c>
      <c r="L5" s="56">
        <f>D5+E5+F5+G5+H5+I5+J5+K5</f>
        <v>1670.9650000000001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1568.8420000000001</v>
      </c>
      <c r="E6" s="62">
        <v>1244.2380000000001</v>
      </c>
      <c r="F6" s="62">
        <v>1243.0770000000002</v>
      </c>
      <c r="G6" s="62">
        <v>1170.008</v>
      </c>
      <c r="H6" s="62">
        <v>1044.789</v>
      </c>
      <c r="I6" s="62">
        <v>766.11000000000013</v>
      </c>
      <c r="J6" s="62">
        <v>687.94600000000003</v>
      </c>
      <c r="K6" s="62">
        <v>1032.018</v>
      </c>
      <c r="L6" s="60">
        <f t="shared" ref="L6:L15" si="0">D6+E6+F6+G6+H6+I6+J6+K6</f>
        <v>8757.0280000000002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1447.3110000000001</v>
      </c>
      <c r="E7" s="62">
        <v>745.43600000000004</v>
      </c>
      <c r="F7" s="62">
        <v>1047.278</v>
      </c>
      <c r="G7" s="62">
        <v>788.07399999999996</v>
      </c>
      <c r="H7" s="62">
        <v>958.10400000000004</v>
      </c>
      <c r="I7" s="62">
        <v>700.29100000000005</v>
      </c>
      <c r="J7" s="62">
        <v>659.16300000000001</v>
      </c>
      <c r="K7" s="62">
        <v>937.90099999999995</v>
      </c>
      <c r="L7" s="60">
        <f t="shared" si="0"/>
        <v>7283.5580000000009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426.57599999999996</v>
      </c>
      <c r="E8" s="62">
        <v>269.23099999999999</v>
      </c>
      <c r="F8" s="62">
        <v>271.96699999999998</v>
      </c>
      <c r="G8" s="62">
        <v>291.21600000000001</v>
      </c>
      <c r="H8" s="62">
        <v>351.72199999999998</v>
      </c>
      <c r="I8" s="62">
        <v>306.80200000000002</v>
      </c>
      <c r="J8" s="62">
        <v>265.00900000000001</v>
      </c>
      <c r="K8" s="62">
        <v>341.33699999999999</v>
      </c>
      <c r="L8" s="60">
        <f t="shared" si="0"/>
        <v>2523.86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2080.2510000000002</v>
      </c>
      <c r="E9" s="62">
        <v>634.97499999999991</v>
      </c>
      <c r="F9" s="62">
        <v>520.20600000000002</v>
      </c>
      <c r="G9" s="62">
        <v>705.452</v>
      </c>
      <c r="H9" s="62">
        <v>684.42700000000002</v>
      </c>
      <c r="I9" s="62">
        <v>860.57800000000009</v>
      </c>
      <c r="J9" s="62">
        <v>664.14</v>
      </c>
      <c r="K9" s="62">
        <v>1079.914</v>
      </c>
      <c r="L9" s="60">
        <f t="shared" si="0"/>
        <v>7229.9430000000002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381.95099999999996</v>
      </c>
      <c r="E10" s="62">
        <v>95.641999999999996</v>
      </c>
      <c r="F10" s="62">
        <v>99.641000000000005</v>
      </c>
      <c r="G10" s="62">
        <v>117.56699999999999</v>
      </c>
      <c r="H10" s="62">
        <v>115.95099999999999</v>
      </c>
      <c r="I10" s="62">
        <v>144.47999999999999</v>
      </c>
      <c r="J10" s="62">
        <v>113.837</v>
      </c>
      <c r="K10" s="62">
        <v>193.679</v>
      </c>
      <c r="L10" s="60">
        <f t="shared" si="0"/>
        <v>1262.748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731.25400000000002</v>
      </c>
      <c r="E11" s="62">
        <v>46.350999999999999</v>
      </c>
      <c r="F11" s="62">
        <v>49.616999999999997</v>
      </c>
      <c r="G11" s="62">
        <v>63.609000000000002</v>
      </c>
      <c r="H11" s="62">
        <v>74.849999999999994</v>
      </c>
      <c r="I11" s="62">
        <v>77.168000000000006</v>
      </c>
      <c r="J11" s="62">
        <v>70.974000000000004</v>
      </c>
      <c r="K11" s="62">
        <v>140.98500000000001</v>
      </c>
      <c r="L11" s="60">
        <f t="shared" si="0"/>
        <v>1254.808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854.02</v>
      </c>
      <c r="E12" s="62">
        <v>263.375</v>
      </c>
      <c r="F12" s="62">
        <v>277.125</v>
      </c>
      <c r="G12" s="62">
        <v>320.42700000000002</v>
      </c>
      <c r="H12" s="62">
        <v>284.435</v>
      </c>
      <c r="I12" s="62">
        <v>286.779</v>
      </c>
      <c r="J12" s="62">
        <v>259.61599999999999</v>
      </c>
      <c r="K12" s="62">
        <v>311.863</v>
      </c>
      <c r="L12" s="60">
        <f t="shared" si="0"/>
        <v>2857.64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603.71900000000005</v>
      </c>
      <c r="E13" s="62">
        <v>185.28100000000001</v>
      </c>
      <c r="F13" s="62">
        <v>193.511</v>
      </c>
      <c r="G13" s="62">
        <v>225.51800000000003</v>
      </c>
      <c r="H13" s="62">
        <v>200.97199999999998</v>
      </c>
      <c r="I13" s="62">
        <v>206.39</v>
      </c>
      <c r="J13" s="62">
        <v>185.059</v>
      </c>
      <c r="K13" s="62">
        <v>227.78100000000001</v>
      </c>
      <c r="L13" s="60">
        <f t="shared" si="0"/>
        <v>2028.231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1321.2019999999998</v>
      </c>
      <c r="E14" s="62">
        <v>380.84100000000001</v>
      </c>
      <c r="F14" s="62">
        <v>553.20000000000005</v>
      </c>
      <c r="G14" s="62">
        <v>417.24199999999996</v>
      </c>
      <c r="H14" s="62">
        <v>507.399</v>
      </c>
      <c r="I14" s="62">
        <v>548.83699999999999</v>
      </c>
      <c r="J14" s="62">
        <v>492.95</v>
      </c>
      <c r="K14" s="62">
        <v>657.42599999999993</v>
      </c>
      <c r="L14" s="60">
        <f t="shared" si="0"/>
        <v>4879.0969999999998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318.56899999999996</v>
      </c>
      <c r="E15" s="66">
        <v>61.570000000000007</v>
      </c>
      <c r="F15" s="66">
        <v>63.382999999999996</v>
      </c>
      <c r="G15" s="66">
        <v>63.876999999999995</v>
      </c>
      <c r="H15" s="66">
        <v>71.622</v>
      </c>
      <c r="I15" s="66">
        <v>52.597000000000001</v>
      </c>
      <c r="J15" s="66">
        <v>67.103999999999999</v>
      </c>
      <c r="K15" s="66">
        <v>94.429000000000002</v>
      </c>
      <c r="L15" s="67">
        <f t="shared" si="0"/>
        <v>793.15099999999995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8371.27</v>
      </c>
      <c r="E16" s="65">
        <f t="shared" ref="E16:K16" si="1">E5+E6+E8+E9+E10+E11+E12+E13+E14+E15</f>
        <v>3406.712</v>
      </c>
      <c r="F16" s="65">
        <f t="shared" si="1"/>
        <v>3414.8950000000004</v>
      </c>
      <c r="G16" s="65">
        <f t="shared" si="1"/>
        <v>3720.5239999999999</v>
      </c>
      <c r="H16" s="65">
        <f t="shared" si="1"/>
        <v>3500.1719999999996</v>
      </c>
      <c r="I16" s="65">
        <f t="shared" si="1"/>
        <v>3529.51</v>
      </c>
      <c r="J16" s="65">
        <f t="shared" si="1"/>
        <v>3033.8129999999996</v>
      </c>
      <c r="K16" s="65">
        <f t="shared" si="1"/>
        <v>4280.5750000000007</v>
      </c>
      <c r="L16" s="69">
        <f>L5+L6+L8+L9+L10+L11+L12+L13+L14+L15</f>
        <v>33257.470999999998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3"/>
      <c r="U1" s="103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3" t="s">
        <v>52</v>
      </c>
      <c r="M3" s="103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21.02</v>
      </c>
      <c r="E5" s="58">
        <v>53.473999999999997</v>
      </c>
      <c r="F5" s="58">
        <v>46.158999999999999</v>
      </c>
      <c r="G5" s="58">
        <v>54.423999999999999</v>
      </c>
      <c r="H5" s="58">
        <v>39.944000000000003</v>
      </c>
      <c r="I5" s="58">
        <v>50.813000000000002</v>
      </c>
      <c r="J5" s="58">
        <v>42.917999999999999</v>
      </c>
      <c r="K5" s="58">
        <v>38.508000000000003</v>
      </c>
      <c r="L5" s="56">
        <v>347.26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504.84100000000001</v>
      </c>
      <c r="E6" s="62">
        <v>406.00300000000004</v>
      </c>
      <c r="F6" s="62">
        <v>605.92899999999997</v>
      </c>
      <c r="G6" s="62">
        <v>454.15100000000001</v>
      </c>
      <c r="H6" s="62">
        <v>500.017</v>
      </c>
      <c r="I6" s="62">
        <v>399.048</v>
      </c>
      <c r="J6" s="62">
        <v>384.173</v>
      </c>
      <c r="K6" s="62">
        <v>541.92700000000002</v>
      </c>
      <c r="L6" s="60">
        <v>3796.0890000000004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309.48899999999998</v>
      </c>
      <c r="E7" s="62">
        <v>311.97800000000001</v>
      </c>
      <c r="F7" s="62">
        <v>503.87900000000002</v>
      </c>
      <c r="G7" s="62">
        <v>361.839</v>
      </c>
      <c r="H7" s="62">
        <v>408.08499999999998</v>
      </c>
      <c r="I7" s="62">
        <v>327.72899999999998</v>
      </c>
      <c r="J7" s="62">
        <v>330.40800000000002</v>
      </c>
      <c r="K7" s="62">
        <v>412.41800000000001</v>
      </c>
      <c r="L7" s="60">
        <v>2965.8249999999998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5.7089999999999996</v>
      </c>
      <c r="E8" s="62">
        <v>3.4540000000000002</v>
      </c>
      <c r="F8" s="62">
        <v>3.1430000000000002</v>
      </c>
      <c r="G8" s="62">
        <v>2.99</v>
      </c>
      <c r="H8" s="62">
        <v>4.2859999999999996</v>
      </c>
      <c r="I8" s="62">
        <v>2.7679999999999998</v>
      </c>
      <c r="J8" s="62">
        <v>3.9780000000000002</v>
      </c>
      <c r="K8" s="62">
        <v>2.871</v>
      </c>
      <c r="L8" s="60">
        <v>29.199000000000002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242.07499999999999</v>
      </c>
      <c r="E9" s="62">
        <v>139.03299999999999</v>
      </c>
      <c r="F9" s="62">
        <v>132.00899999999999</v>
      </c>
      <c r="G9" s="62">
        <v>165.19699999999997</v>
      </c>
      <c r="H9" s="62">
        <v>168.23099999999999</v>
      </c>
      <c r="I9" s="62">
        <v>144.68099999999998</v>
      </c>
      <c r="J9" s="62">
        <v>148.572</v>
      </c>
      <c r="K9" s="62">
        <v>197.03</v>
      </c>
      <c r="L9" s="60">
        <v>1336.8279999999997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471.13</v>
      </c>
      <c r="E10" s="62">
        <v>67.488</v>
      </c>
      <c r="F10" s="62">
        <v>61.978999999999999</v>
      </c>
      <c r="G10" s="62">
        <v>69.343000000000004</v>
      </c>
      <c r="H10" s="62">
        <v>78.400999999999996</v>
      </c>
      <c r="I10" s="62">
        <v>72.816999999999993</v>
      </c>
      <c r="J10" s="62">
        <v>67.188999999999993</v>
      </c>
      <c r="K10" s="62">
        <v>110.211</v>
      </c>
      <c r="L10" s="60">
        <v>998.55799999999988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78.066999999999993</v>
      </c>
      <c r="E11" s="62">
        <v>10.54</v>
      </c>
      <c r="F11" s="62">
        <v>9.7889999999999997</v>
      </c>
      <c r="G11" s="62">
        <v>14.295999999999999</v>
      </c>
      <c r="H11" s="62">
        <v>14.805</v>
      </c>
      <c r="I11" s="62">
        <v>15.206</v>
      </c>
      <c r="J11" s="62">
        <v>14.769</v>
      </c>
      <c r="K11" s="62">
        <v>17.920999999999999</v>
      </c>
      <c r="L11" s="60">
        <v>175.393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768.101</v>
      </c>
      <c r="E12" s="62">
        <v>145.566</v>
      </c>
      <c r="F12" s="62">
        <v>169.637</v>
      </c>
      <c r="G12" s="62">
        <v>163.48099999999999</v>
      </c>
      <c r="H12" s="62">
        <v>120.81699999999999</v>
      </c>
      <c r="I12" s="62">
        <v>206.89099999999999</v>
      </c>
      <c r="J12" s="62">
        <v>160.87700000000001</v>
      </c>
      <c r="K12" s="62">
        <v>168.191</v>
      </c>
      <c r="L12" s="60">
        <v>1903.5610000000001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190.666</v>
      </c>
      <c r="E13" s="62">
        <v>38.270000000000003</v>
      </c>
      <c r="F13" s="62">
        <v>36.981000000000002</v>
      </c>
      <c r="G13" s="62">
        <v>51.191000000000003</v>
      </c>
      <c r="H13" s="62">
        <v>35.683</v>
      </c>
      <c r="I13" s="62">
        <v>52.77</v>
      </c>
      <c r="J13" s="62">
        <v>27.761999999999997</v>
      </c>
      <c r="K13" s="62">
        <v>54.469000000000001</v>
      </c>
      <c r="L13" s="60">
        <v>487.79200000000003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190.62200000000001</v>
      </c>
      <c r="E14" s="62">
        <v>87.106999999999999</v>
      </c>
      <c r="F14" s="62">
        <v>79.100000000000009</v>
      </c>
      <c r="G14" s="62">
        <v>92.534000000000006</v>
      </c>
      <c r="H14" s="62">
        <v>107.33500000000001</v>
      </c>
      <c r="I14" s="62">
        <v>102.235</v>
      </c>
      <c r="J14" s="62">
        <v>93.593999999999994</v>
      </c>
      <c r="K14" s="62">
        <v>108.77699999999999</v>
      </c>
      <c r="L14" s="60">
        <v>861.30400000000009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31.305</v>
      </c>
      <c r="E15" s="66">
        <v>18.769000000000002</v>
      </c>
      <c r="F15" s="66">
        <v>12.122</v>
      </c>
      <c r="G15" s="66">
        <v>11.836</v>
      </c>
      <c r="H15" s="66">
        <v>21.011000000000003</v>
      </c>
      <c r="I15" s="66">
        <v>11.822999999999999</v>
      </c>
      <c r="J15" s="66">
        <v>15.586</v>
      </c>
      <c r="K15" s="66">
        <v>15.288</v>
      </c>
      <c r="L15" s="67">
        <v>137.74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2503.5360000000001</v>
      </c>
      <c r="E16" s="65">
        <v>969.70399999999995</v>
      </c>
      <c r="F16" s="65">
        <v>1156.848</v>
      </c>
      <c r="G16" s="65">
        <v>1079.443</v>
      </c>
      <c r="H16" s="65">
        <v>1090.5299999999997</v>
      </c>
      <c r="I16" s="65">
        <v>1059.0519999999999</v>
      </c>
      <c r="J16" s="65">
        <v>959.41800000000012</v>
      </c>
      <c r="K16" s="65">
        <v>1255.1930000000002</v>
      </c>
      <c r="L16" s="70">
        <v>10073.723999999998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3"/>
      <c r="U1" s="103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3" t="s">
        <v>34</v>
      </c>
      <c r="M3" s="103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1">
        <v>5529</v>
      </c>
      <c r="E5" s="72">
        <v>16120.999999999998</v>
      </c>
      <c r="F5" s="72">
        <v>10815</v>
      </c>
      <c r="G5" s="72">
        <v>20676</v>
      </c>
      <c r="H5" s="72">
        <v>11621</v>
      </c>
      <c r="I5" s="72">
        <v>17425</v>
      </c>
      <c r="J5" s="72">
        <v>15940</v>
      </c>
      <c r="K5" s="72">
        <v>11762</v>
      </c>
      <c r="L5" s="73">
        <v>109889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4">
        <v>63238</v>
      </c>
      <c r="E6" s="75">
        <v>61756</v>
      </c>
      <c r="F6" s="75">
        <v>95005</v>
      </c>
      <c r="G6" s="75">
        <v>67282</v>
      </c>
      <c r="H6" s="75">
        <v>75927</v>
      </c>
      <c r="I6" s="75">
        <v>66474</v>
      </c>
      <c r="J6" s="75">
        <v>65134</v>
      </c>
      <c r="K6" s="75">
        <v>66979</v>
      </c>
      <c r="L6" s="76">
        <v>561795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4">
        <v>53678</v>
      </c>
      <c r="E7" s="75">
        <v>52816</v>
      </c>
      <c r="F7" s="75">
        <v>82413</v>
      </c>
      <c r="G7" s="75">
        <v>59420</v>
      </c>
      <c r="H7" s="75">
        <v>68602</v>
      </c>
      <c r="I7" s="75">
        <v>59288</v>
      </c>
      <c r="J7" s="75">
        <v>59143</v>
      </c>
      <c r="K7" s="75">
        <v>55998</v>
      </c>
      <c r="L7" s="76">
        <v>491358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4">
        <v>21060</v>
      </c>
      <c r="E8" s="75">
        <v>14731</v>
      </c>
      <c r="F8" s="75">
        <v>14487</v>
      </c>
      <c r="G8" s="75">
        <v>12688</v>
      </c>
      <c r="H8" s="75">
        <v>19522</v>
      </c>
      <c r="I8" s="75">
        <v>12132</v>
      </c>
      <c r="J8" s="75">
        <v>17415</v>
      </c>
      <c r="K8" s="75">
        <v>12909</v>
      </c>
      <c r="L8" s="76">
        <v>124944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4">
        <v>108656</v>
      </c>
      <c r="E9" s="75">
        <v>49263</v>
      </c>
      <c r="F9" s="75">
        <v>50454</v>
      </c>
      <c r="G9" s="75">
        <v>60883</v>
      </c>
      <c r="H9" s="75">
        <v>62523</v>
      </c>
      <c r="I9" s="75">
        <v>56943</v>
      </c>
      <c r="J9" s="75">
        <v>53670</v>
      </c>
      <c r="K9" s="75">
        <v>64824</v>
      </c>
      <c r="L9" s="76">
        <v>507216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4">
        <v>10690</v>
      </c>
      <c r="E10" s="75">
        <v>3522</v>
      </c>
      <c r="F10" s="75">
        <v>3900</v>
      </c>
      <c r="G10" s="75">
        <v>4441</v>
      </c>
      <c r="H10" s="75">
        <v>4488</v>
      </c>
      <c r="I10" s="75">
        <v>3992</v>
      </c>
      <c r="J10" s="75">
        <v>3828</v>
      </c>
      <c r="K10" s="75">
        <v>5707</v>
      </c>
      <c r="L10" s="76">
        <v>40568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4">
        <v>16344.000000000002</v>
      </c>
      <c r="E11" s="75">
        <v>2081</v>
      </c>
      <c r="F11" s="75">
        <v>1955</v>
      </c>
      <c r="G11" s="75">
        <v>2723</v>
      </c>
      <c r="H11" s="75">
        <v>2887</v>
      </c>
      <c r="I11" s="75">
        <v>2897</v>
      </c>
      <c r="J11" s="75">
        <v>2730</v>
      </c>
      <c r="K11" s="75">
        <v>3617</v>
      </c>
      <c r="L11" s="76">
        <v>35234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4">
        <v>6543</v>
      </c>
      <c r="E12" s="75">
        <v>1323</v>
      </c>
      <c r="F12" s="75">
        <v>1255</v>
      </c>
      <c r="G12" s="75">
        <v>1712</v>
      </c>
      <c r="H12" s="75">
        <v>1572</v>
      </c>
      <c r="I12" s="75">
        <v>1291</v>
      </c>
      <c r="J12" s="75">
        <v>1087</v>
      </c>
      <c r="K12" s="75">
        <v>2257</v>
      </c>
      <c r="L12" s="76">
        <v>17040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4">
        <v>48518</v>
      </c>
      <c r="E13" s="75">
        <v>11080</v>
      </c>
      <c r="F13" s="75">
        <v>10492</v>
      </c>
      <c r="G13" s="75">
        <v>13918</v>
      </c>
      <c r="H13" s="75">
        <v>12930</v>
      </c>
      <c r="I13" s="75">
        <v>11227</v>
      </c>
      <c r="J13" s="75">
        <v>10123</v>
      </c>
      <c r="K13" s="75">
        <v>18167</v>
      </c>
      <c r="L13" s="76">
        <v>136455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4">
        <v>79035</v>
      </c>
      <c r="E14" s="75">
        <v>41877</v>
      </c>
      <c r="F14" s="75">
        <v>41200</v>
      </c>
      <c r="G14" s="75">
        <v>51087</v>
      </c>
      <c r="H14" s="75">
        <v>54427</v>
      </c>
      <c r="I14" s="75">
        <v>58720</v>
      </c>
      <c r="J14" s="75">
        <v>62539</v>
      </c>
      <c r="K14" s="75">
        <v>62873</v>
      </c>
      <c r="L14" s="76">
        <v>451758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7">
        <v>12419</v>
      </c>
      <c r="E15" s="78">
        <v>4497</v>
      </c>
      <c r="F15" s="78">
        <v>4915</v>
      </c>
      <c r="G15" s="78">
        <v>6126</v>
      </c>
      <c r="H15" s="78">
        <v>5539</v>
      </c>
      <c r="I15" s="78">
        <v>5900</v>
      </c>
      <c r="J15" s="78">
        <v>6743</v>
      </c>
      <c r="K15" s="78">
        <v>7376</v>
      </c>
      <c r="L15" s="79">
        <v>53515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7">
        <v>372032</v>
      </c>
      <c r="E16" s="77">
        <v>206251</v>
      </c>
      <c r="F16" s="77">
        <v>234478</v>
      </c>
      <c r="G16" s="77">
        <v>241536</v>
      </c>
      <c r="H16" s="77">
        <v>251436</v>
      </c>
      <c r="I16" s="77">
        <v>237001</v>
      </c>
      <c r="J16" s="77">
        <v>239209</v>
      </c>
      <c r="K16" s="77">
        <v>256471</v>
      </c>
      <c r="L16" s="79">
        <v>2038414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3"/>
      <c r="U1" s="103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3" t="s">
        <v>34</v>
      </c>
      <c r="M3" s="103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1">
        <v>5180</v>
      </c>
      <c r="E5" s="72">
        <v>15355</v>
      </c>
      <c r="F5" s="72">
        <v>10074</v>
      </c>
      <c r="G5" s="72">
        <v>19342</v>
      </c>
      <c r="H5" s="72">
        <v>11074</v>
      </c>
      <c r="I5" s="72">
        <v>15491</v>
      </c>
      <c r="J5" s="72">
        <v>14141</v>
      </c>
      <c r="K5" s="72">
        <v>10522</v>
      </c>
      <c r="L5" s="73">
        <v>101179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4">
        <v>59556</v>
      </c>
      <c r="E6" s="75">
        <v>58223</v>
      </c>
      <c r="F6" s="75">
        <v>90357</v>
      </c>
      <c r="G6" s="75">
        <v>62466</v>
      </c>
      <c r="H6" s="75">
        <v>70105</v>
      </c>
      <c r="I6" s="75">
        <v>63262</v>
      </c>
      <c r="J6" s="75">
        <v>59417</v>
      </c>
      <c r="K6" s="75">
        <v>62964</v>
      </c>
      <c r="L6" s="76">
        <v>526350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4">
        <v>50070</v>
      </c>
      <c r="E7" s="75">
        <v>49341</v>
      </c>
      <c r="F7" s="75">
        <v>77828</v>
      </c>
      <c r="G7" s="75">
        <v>54673</v>
      </c>
      <c r="H7" s="75">
        <v>62847</v>
      </c>
      <c r="I7" s="75">
        <v>56135</v>
      </c>
      <c r="J7" s="75">
        <v>53506</v>
      </c>
      <c r="K7" s="75">
        <v>52046</v>
      </c>
      <c r="L7" s="76">
        <v>456446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4">
        <v>16953</v>
      </c>
      <c r="E8" s="75">
        <v>9905</v>
      </c>
      <c r="F8" s="75">
        <v>10494</v>
      </c>
      <c r="G8" s="75">
        <v>9169</v>
      </c>
      <c r="H8" s="75">
        <v>13058</v>
      </c>
      <c r="I8" s="75">
        <v>9227</v>
      </c>
      <c r="J8" s="75">
        <v>12393</v>
      </c>
      <c r="K8" s="75">
        <v>10117</v>
      </c>
      <c r="L8" s="76">
        <v>91316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4">
        <v>95526</v>
      </c>
      <c r="E9" s="75">
        <v>39804</v>
      </c>
      <c r="F9" s="75">
        <v>40011</v>
      </c>
      <c r="G9" s="75">
        <v>48259</v>
      </c>
      <c r="H9" s="75">
        <v>50897</v>
      </c>
      <c r="I9" s="75">
        <v>46182</v>
      </c>
      <c r="J9" s="75">
        <v>42291</v>
      </c>
      <c r="K9" s="75">
        <v>53565</v>
      </c>
      <c r="L9" s="76">
        <v>416535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4">
        <v>9750</v>
      </c>
      <c r="E10" s="75">
        <v>3065</v>
      </c>
      <c r="F10" s="75">
        <v>3394</v>
      </c>
      <c r="G10" s="75">
        <v>3895</v>
      </c>
      <c r="H10" s="75">
        <v>3891</v>
      </c>
      <c r="I10" s="75">
        <v>3559</v>
      </c>
      <c r="J10" s="75">
        <v>3242</v>
      </c>
      <c r="K10" s="75">
        <v>5145</v>
      </c>
      <c r="L10" s="76">
        <v>35941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4">
        <v>16268</v>
      </c>
      <c r="E11" s="75">
        <v>2058</v>
      </c>
      <c r="F11" s="75">
        <v>1921</v>
      </c>
      <c r="G11" s="75">
        <v>2693</v>
      </c>
      <c r="H11" s="75">
        <v>2846</v>
      </c>
      <c r="I11" s="75">
        <v>2839</v>
      </c>
      <c r="J11" s="75">
        <v>2657</v>
      </c>
      <c r="K11" s="75">
        <v>3572</v>
      </c>
      <c r="L11" s="76">
        <v>34854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4">
        <v>6236</v>
      </c>
      <c r="E12" s="75">
        <v>1224</v>
      </c>
      <c r="F12" s="75">
        <v>1163</v>
      </c>
      <c r="G12" s="75">
        <v>1610</v>
      </c>
      <c r="H12" s="75">
        <v>1466</v>
      </c>
      <c r="I12" s="75">
        <v>1192</v>
      </c>
      <c r="J12" s="75">
        <v>985</v>
      </c>
      <c r="K12" s="75">
        <v>2122</v>
      </c>
      <c r="L12" s="76">
        <v>15998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4">
        <v>41261</v>
      </c>
      <c r="E13" s="75">
        <v>8660</v>
      </c>
      <c r="F13" s="75">
        <v>8243</v>
      </c>
      <c r="G13" s="75">
        <v>11402</v>
      </c>
      <c r="H13" s="75">
        <v>10366</v>
      </c>
      <c r="I13" s="75">
        <v>8799</v>
      </c>
      <c r="J13" s="75">
        <v>7593</v>
      </c>
      <c r="K13" s="75">
        <v>14896</v>
      </c>
      <c r="L13" s="76">
        <v>111220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4">
        <v>78041</v>
      </c>
      <c r="E14" s="75">
        <v>41156</v>
      </c>
      <c r="F14" s="75">
        <v>40357</v>
      </c>
      <c r="G14" s="75">
        <v>50142</v>
      </c>
      <c r="H14" s="75">
        <v>53478</v>
      </c>
      <c r="I14" s="75">
        <v>57752</v>
      </c>
      <c r="J14" s="75">
        <v>61485</v>
      </c>
      <c r="K14" s="75">
        <v>61734</v>
      </c>
      <c r="L14" s="76">
        <v>444145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7">
        <v>10704</v>
      </c>
      <c r="E15" s="78">
        <v>3408</v>
      </c>
      <c r="F15" s="78">
        <v>3712</v>
      </c>
      <c r="G15" s="78">
        <v>4740</v>
      </c>
      <c r="H15" s="78">
        <v>4353</v>
      </c>
      <c r="I15" s="78">
        <v>4841</v>
      </c>
      <c r="J15" s="78">
        <v>5542</v>
      </c>
      <c r="K15" s="78">
        <v>6152</v>
      </c>
      <c r="L15" s="79">
        <v>43452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7">
        <v>339475</v>
      </c>
      <c r="E16" s="77">
        <v>182858</v>
      </c>
      <c r="F16" s="77">
        <v>209726</v>
      </c>
      <c r="G16" s="77">
        <v>213718</v>
      </c>
      <c r="H16" s="77">
        <v>221534</v>
      </c>
      <c r="I16" s="77">
        <v>213144</v>
      </c>
      <c r="J16" s="77">
        <v>209746</v>
      </c>
      <c r="K16" s="77">
        <v>230789</v>
      </c>
      <c r="L16" s="79">
        <v>1820990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topLeftCell="A16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80" t="s">
        <v>78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3" t="s">
        <v>28</v>
      </c>
      <c r="C5" s="116" t="s">
        <v>54</v>
      </c>
      <c r="D5" s="117" t="s">
        <v>54</v>
      </c>
      <c r="E5" s="118"/>
      <c r="F5" s="122" t="s">
        <v>55</v>
      </c>
      <c r="G5" s="123"/>
      <c r="P5" s="34"/>
      <c r="AN5" s="2"/>
      <c r="AO5" s="2"/>
    </row>
    <row r="6" spans="2:41" x14ac:dyDescent="0.2">
      <c r="B6" s="114"/>
      <c r="C6" s="119"/>
      <c r="D6" s="120"/>
      <c r="E6" s="121"/>
      <c r="F6" s="124"/>
      <c r="G6" s="125"/>
      <c r="P6" s="43"/>
      <c r="AN6" s="2"/>
      <c r="AO6" s="2"/>
    </row>
    <row r="7" spans="2:41" ht="66" customHeight="1" x14ac:dyDescent="0.2">
      <c r="B7" s="114" t="s">
        <v>28</v>
      </c>
      <c r="C7" s="81" t="s">
        <v>35</v>
      </c>
      <c r="D7" s="81" t="s">
        <v>36</v>
      </c>
      <c r="E7" s="81" t="s">
        <v>37</v>
      </c>
      <c r="F7" s="81" t="s">
        <v>37</v>
      </c>
      <c r="G7" s="81" t="s">
        <v>38</v>
      </c>
      <c r="P7" s="2"/>
      <c r="AN7" s="33"/>
      <c r="AO7" s="2"/>
    </row>
    <row r="8" spans="2:41" x14ac:dyDescent="0.2">
      <c r="B8" s="115"/>
      <c r="C8" s="82" t="s">
        <v>16</v>
      </c>
      <c r="D8" s="82" t="s">
        <v>17</v>
      </c>
      <c r="E8" s="83" t="s">
        <v>18</v>
      </c>
      <c r="F8" s="83" t="s">
        <v>19</v>
      </c>
      <c r="G8" s="82" t="s">
        <v>20</v>
      </c>
      <c r="AN8" s="2"/>
      <c r="AO8" s="2"/>
    </row>
    <row r="9" spans="2:41" x14ac:dyDescent="0.2">
      <c r="B9" s="27" t="s">
        <v>1</v>
      </c>
      <c r="C9" s="84">
        <v>931.39800000000002</v>
      </c>
      <c r="D9" s="84">
        <v>3476.8980000000001</v>
      </c>
      <c r="E9" s="85">
        <v>350.82600000000002</v>
      </c>
      <c r="F9" s="85">
        <v>16.696999999999999</v>
      </c>
      <c r="G9" s="84">
        <v>4742.4250000000002</v>
      </c>
      <c r="N9" s="14"/>
      <c r="O9" s="14"/>
      <c r="AN9" s="2"/>
      <c r="AO9" s="2"/>
    </row>
    <row r="10" spans="2:41" x14ac:dyDescent="0.2">
      <c r="B10" s="27" t="s">
        <v>2</v>
      </c>
      <c r="C10" s="84">
        <v>812.72500000000002</v>
      </c>
      <c r="D10" s="84">
        <v>1563.5</v>
      </c>
      <c r="E10" s="85">
        <v>110.038</v>
      </c>
      <c r="F10" s="85">
        <v>16.431000000000001</v>
      </c>
      <c r="G10" s="84">
        <v>2469.8710000000001</v>
      </c>
      <c r="N10" s="14"/>
      <c r="O10" s="14"/>
      <c r="AN10" s="2"/>
      <c r="AO10" s="2"/>
    </row>
    <row r="11" spans="2:41" x14ac:dyDescent="0.2">
      <c r="B11" s="27" t="s">
        <v>3</v>
      </c>
      <c r="C11" s="84">
        <v>747.15800000000002</v>
      </c>
      <c r="D11" s="84">
        <v>1664.576</v>
      </c>
      <c r="E11" s="85">
        <v>185.554</v>
      </c>
      <c r="F11" s="85">
        <v>16.364999999999998</v>
      </c>
      <c r="G11" s="84">
        <v>2581.3409999999999</v>
      </c>
      <c r="N11" s="14"/>
      <c r="O11" s="14"/>
      <c r="AN11" s="2"/>
      <c r="AO11" s="2"/>
    </row>
    <row r="12" spans="2:41" x14ac:dyDescent="0.2">
      <c r="B12" s="27" t="s">
        <v>4</v>
      </c>
      <c r="C12" s="84">
        <v>1099.1469999999999</v>
      </c>
      <c r="D12" s="84">
        <v>1660.625</v>
      </c>
      <c r="E12" s="85">
        <v>186.01800000000003</v>
      </c>
      <c r="F12" s="85">
        <v>21.808</v>
      </c>
      <c r="G12" s="84">
        <v>2923.5250000000001</v>
      </c>
      <c r="N12" s="14"/>
      <c r="O12" s="14"/>
      <c r="AN12" s="2"/>
      <c r="AO12" s="2"/>
    </row>
    <row r="13" spans="2:41" x14ac:dyDescent="0.2">
      <c r="B13" s="27" t="s">
        <v>5</v>
      </c>
      <c r="C13" s="84">
        <v>884.68799999999999</v>
      </c>
      <c r="D13" s="84">
        <v>1757.684</v>
      </c>
      <c r="E13" s="85">
        <v>150.96600000000001</v>
      </c>
      <c r="F13" s="85">
        <v>19.916</v>
      </c>
      <c r="G13" s="84">
        <v>2773.558</v>
      </c>
      <c r="N13" s="14"/>
      <c r="O13" s="14"/>
      <c r="AN13" s="2"/>
      <c r="AO13" s="2"/>
    </row>
    <row r="14" spans="2:41" x14ac:dyDescent="0.2">
      <c r="B14" s="27" t="s">
        <v>6</v>
      </c>
      <c r="C14" s="84">
        <v>890.91899999999998</v>
      </c>
      <c r="D14" s="84">
        <v>1600.279</v>
      </c>
      <c r="E14" s="85">
        <v>98.950999999999993</v>
      </c>
      <c r="F14" s="85">
        <v>20.149000000000001</v>
      </c>
      <c r="G14" s="84">
        <v>2569.864</v>
      </c>
      <c r="N14" s="14"/>
      <c r="O14" s="14"/>
      <c r="AN14" s="33"/>
      <c r="AO14" s="2"/>
    </row>
    <row r="15" spans="2:41" x14ac:dyDescent="0.2">
      <c r="B15" s="27" t="s">
        <v>7</v>
      </c>
      <c r="C15" s="84">
        <v>920.404</v>
      </c>
      <c r="D15" s="84">
        <v>1566.056</v>
      </c>
      <c r="E15" s="85">
        <v>118.203</v>
      </c>
      <c r="F15" s="85">
        <v>22.074000000000002</v>
      </c>
      <c r="G15" s="84">
        <v>2582.3130000000001</v>
      </c>
      <c r="N15" s="14"/>
      <c r="O15" s="14"/>
      <c r="AN15" s="2"/>
      <c r="AO15" s="2"/>
    </row>
    <row r="16" spans="2:41" x14ac:dyDescent="0.2">
      <c r="B16" s="27" t="s">
        <v>8</v>
      </c>
      <c r="C16" s="84">
        <v>877.05899999999997</v>
      </c>
      <c r="D16" s="84">
        <v>1881.066</v>
      </c>
      <c r="E16" s="85">
        <v>172.708</v>
      </c>
      <c r="F16" s="85">
        <v>22.007000000000001</v>
      </c>
      <c r="G16" s="84">
        <v>2909.1019999999999</v>
      </c>
      <c r="N16" s="14"/>
      <c r="O16" s="14"/>
      <c r="AN16" s="2"/>
      <c r="AO16" s="2"/>
    </row>
    <row r="17" spans="2:41" x14ac:dyDescent="0.2">
      <c r="B17" s="24" t="s">
        <v>45</v>
      </c>
      <c r="C17" s="86">
        <v>7163.4979999999996</v>
      </c>
      <c r="D17" s="86">
        <v>15170.683999999999</v>
      </c>
      <c r="E17" s="87">
        <v>1373.2639999999999</v>
      </c>
      <c r="F17" s="87">
        <v>155.447</v>
      </c>
      <c r="G17" s="86">
        <v>23551.999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8" t="s">
        <v>79</v>
      </c>
      <c r="F20" s="9" t="s">
        <v>86</v>
      </c>
      <c r="H20" s="46" t="s">
        <v>60</v>
      </c>
    </row>
    <row r="21" spans="2:41" x14ac:dyDescent="0.2">
      <c r="B21" s="113" t="s">
        <v>28</v>
      </c>
      <c r="C21" s="107" t="s">
        <v>56</v>
      </c>
      <c r="D21" s="109"/>
      <c r="E21" s="107" t="s">
        <v>55</v>
      </c>
      <c r="F21" s="108" t="s">
        <v>55</v>
      </c>
      <c r="G21" s="108"/>
      <c r="H21" s="109"/>
    </row>
    <row r="22" spans="2:41" x14ac:dyDescent="0.2">
      <c r="B22" s="114"/>
      <c r="C22" s="110"/>
      <c r="D22" s="112"/>
      <c r="E22" s="110"/>
      <c r="F22" s="111"/>
      <c r="G22" s="111"/>
      <c r="H22" s="112"/>
    </row>
    <row r="23" spans="2:41" ht="66.75" customHeight="1" x14ac:dyDescent="0.2">
      <c r="B23" s="114" t="s">
        <v>28</v>
      </c>
      <c r="C23" s="81" t="s">
        <v>39</v>
      </c>
      <c r="D23" s="81" t="s">
        <v>40</v>
      </c>
      <c r="E23" s="81" t="s">
        <v>41</v>
      </c>
      <c r="F23" s="81" t="s">
        <v>42</v>
      </c>
      <c r="G23" s="81" t="s">
        <v>40</v>
      </c>
      <c r="H23" s="81" t="s">
        <v>43</v>
      </c>
    </row>
    <row r="24" spans="2:41" ht="12" customHeight="1" x14ac:dyDescent="0.2">
      <c r="B24" s="115"/>
      <c r="C24" s="82" t="s">
        <v>21</v>
      </c>
      <c r="D24" s="83" t="s">
        <v>22</v>
      </c>
      <c r="E24" s="82" t="s">
        <v>23</v>
      </c>
      <c r="F24" s="82" t="s">
        <v>24</v>
      </c>
      <c r="G24" s="82" t="s">
        <v>25</v>
      </c>
      <c r="H24" s="83" t="s">
        <v>26</v>
      </c>
    </row>
    <row r="25" spans="2:41" x14ac:dyDescent="0.2">
      <c r="B25" s="19" t="s">
        <v>1</v>
      </c>
      <c r="C25" s="84">
        <v>454.55700000000002</v>
      </c>
      <c r="D25" s="85">
        <v>109.20699999999999</v>
      </c>
      <c r="E25" s="84">
        <v>330.18</v>
      </c>
      <c r="F25" s="84">
        <v>1274.8789999999999</v>
      </c>
      <c r="G25" s="84">
        <v>90.022000000000006</v>
      </c>
      <c r="H25" s="85">
        <v>3611.1080000000002</v>
      </c>
    </row>
    <row r="26" spans="2:41" x14ac:dyDescent="0.2">
      <c r="B26" s="27" t="s">
        <v>2</v>
      </c>
      <c r="C26" s="84">
        <v>477.16300000000001</v>
      </c>
      <c r="D26" s="85">
        <v>97.524000000000001</v>
      </c>
      <c r="E26" s="84">
        <v>148.06299999999999</v>
      </c>
      <c r="F26" s="84">
        <v>580.72799999999995</v>
      </c>
      <c r="G26" s="84">
        <v>79.632000000000005</v>
      </c>
      <c r="H26" s="85">
        <v>2236.0219999999999</v>
      </c>
    </row>
    <row r="27" spans="2:41" x14ac:dyDescent="0.2">
      <c r="B27" s="27" t="s">
        <v>3</v>
      </c>
      <c r="C27" s="84">
        <v>531.93299999999999</v>
      </c>
      <c r="D27" s="85">
        <v>110.13800000000001</v>
      </c>
      <c r="E27" s="84">
        <v>155.15600000000001</v>
      </c>
      <c r="F27" s="84">
        <v>634.40200000000004</v>
      </c>
      <c r="G27" s="84">
        <v>91.117000000000004</v>
      </c>
      <c r="H27" s="85">
        <v>2342.625</v>
      </c>
    </row>
    <row r="28" spans="2:41" x14ac:dyDescent="0.2">
      <c r="B28" s="27" t="s">
        <v>4</v>
      </c>
      <c r="C28" s="84">
        <v>718.21599999999978</v>
      </c>
      <c r="D28" s="85">
        <v>129.78800000000001</v>
      </c>
      <c r="E28" s="84">
        <v>155.15600000000001</v>
      </c>
      <c r="F28" s="84">
        <v>629.19100000000003</v>
      </c>
      <c r="G28" s="84">
        <v>107.38299999999998</v>
      </c>
      <c r="H28" s="85">
        <v>2880.0239999999999</v>
      </c>
    </row>
    <row r="29" spans="2:41" x14ac:dyDescent="0.2">
      <c r="B29" s="27" t="s">
        <v>5</v>
      </c>
      <c r="C29" s="84">
        <v>644.39400000000001</v>
      </c>
      <c r="D29" s="85">
        <v>124.477</v>
      </c>
      <c r="E29" s="84">
        <v>163.68600000000001</v>
      </c>
      <c r="F29" s="84">
        <v>680.01099999999997</v>
      </c>
      <c r="G29" s="84">
        <v>102.105</v>
      </c>
      <c r="H29" s="85">
        <v>2596.5479999999998</v>
      </c>
    </row>
    <row r="30" spans="2:41" x14ac:dyDescent="0.2">
      <c r="B30" s="27" t="s">
        <v>6</v>
      </c>
      <c r="C30" s="84">
        <v>683.36300000000006</v>
      </c>
      <c r="D30" s="85">
        <v>120.727</v>
      </c>
      <c r="E30" s="84">
        <v>149.465</v>
      </c>
      <c r="F30" s="84">
        <v>607.71400000000006</v>
      </c>
      <c r="G30" s="84">
        <v>99.846999999999994</v>
      </c>
      <c r="H30" s="85">
        <v>2517.0070000000001</v>
      </c>
    </row>
    <row r="31" spans="2:41" x14ac:dyDescent="0.2">
      <c r="B31" s="27" t="s">
        <v>7</v>
      </c>
      <c r="C31" s="84">
        <v>836.38699999999994</v>
      </c>
      <c r="D31" s="85">
        <v>143.43100000000001</v>
      </c>
      <c r="E31" s="84">
        <v>146.572</v>
      </c>
      <c r="F31" s="84">
        <v>600.64400000000001</v>
      </c>
      <c r="G31" s="84">
        <v>118.23699999999999</v>
      </c>
      <c r="H31" s="85">
        <v>2696.8</v>
      </c>
    </row>
    <row r="32" spans="2:41" x14ac:dyDescent="0.2">
      <c r="B32" s="27" t="s">
        <v>8</v>
      </c>
      <c r="C32" s="84">
        <v>806.71199999999999</v>
      </c>
      <c r="D32" s="85">
        <v>141.83799999999999</v>
      </c>
      <c r="E32" s="84">
        <v>175.04400000000001</v>
      </c>
      <c r="F32" s="84">
        <v>718.35</v>
      </c>
      <c r="G32" s="84">
        <v>117.80500000000001</v>
      </c>
      <c r="H32" s="85">
        <v>2846.3310000000001</v>
      </c>
    </row>
    <row r="33" spans="2:8" x14ac:dyDescent="0.2">
      <c r="B33" s="24" t="s">
        <v>45</v>
      </c>
      <c r="C33" s="86">
        <v>5152.7250000000004</v>
      </c>
      <c r="D33" s="87">
        <v>977.13</v>
      </c>
      <c r="E33" s="86">
        <v>1423.3219999999999</v>
      </c>
      <c r="F33" s="86">
        <v>5725.9189999999999</v>
      </c>
      <c r="G33" s="86">
        <v>806.14800000000002</v>
      </c>
      <c r="H33" s="87">
        <v>21726.465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2014-03-04T08:50:37Z</cp:lastPrinted>
  <dcterms:created xsi:type="dcterms:W3CDTF">2008-02-01T09:55:48Z</dcterms:created>
  <dcterms:modified xsi:type="dcterms:W3CDTF">2014-09-04T11:49:26Z</dcterms:modified>
</cp:coreProperties>
</file>