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1_VSEOBECNE_INFORMACIE\22_INFORMATIVNE SPRAVY\IS5_Cestovný ruch ubytovačka\2023\07_23\Podklady od gestora\"/>
    </mc:Choice>
  </mc:AlternateContent>
  <bookViews>
    <workbookView xWindow="0" yWindow="0" windowWidth="19180" windowHeight="6900"/>
  </bookViews>
  <sheets>
    <sheet name="SR_a_kraje_7_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V9" i="1" l="1"/>
  <c r="V10" i="1"/>
  <c r="V11" i="1"/>
  <c r="V12" i="1"/>
  <c r="V13" i="1"/>
  <c r="V14" i="1"/>
  <c r="V15" i="1"/>
  <c r="V8" i="1"/>
  <c r="V7" i="1"/>
  <c r="U9" i="1"/>
  <c r="U10" i="1"/>
  <c r="U11" i="1"/>
  <c r="U12" i="1"/>
  <c r="U13" i="1"/>
  <c r="U14" i="1"/>
  <c r="U15" i="1"/>
  <c r="U8" i="1"/>
  <c r="U7" i="1"/>
  <c r="T9" i="1"/>
  <c r="T10" i="1"/>
  <c r="T11" i="1"/>
  <c r="T12" i="1"/>
  <c r="T13" i="1"/>
  <c r="T14" i="1"/>
  <c r="T15" i="1"/>
  <c r="T8" i="1"/>
</calcChain>
</file>

<file path=xl/sharedStrings.xml><?xml version="1.0" encoding="utf-8"?>
<sst xmlns="http://schemas.openxmlformats.org/spreadsheetml/2006/main" count="56" uniqueCount="26">
  <si>
    <t>Región</t>
  </si>
  <si>
    <t xml:space="preserve"> Počet návštevníkov</t>
  </si>
  <si>
    <t xml:space="preserve">Počet prenocovaní  </t>
  </si>
  <si>
    <t xml:space="preserve">Priemerný počet prenocovaní  </t>
  </si>
  <si>
    <t xml:space="preserve">spolu  </t>
  </si>
  <si>
    <t>v tom</t>
  </si>
  <si>
    <t xml:space="preserve">spolu </t>
  </si>
  <si>
    <t>spolu</t>
  </si>
  <si>
    <t>cudzinci</t>
  </si>
  <si>
    <t>domáci</t>
  </si>
  <si>
    <t xml:space="preserve">počet osôb </t>
  </si>
  <si>
    <t>počet osôb</t>
  </si>
  <si>
    <t xml:space="preserve"> počet nocí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</si>
  <si>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</si>
  <si>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</si>
  <si>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</si>
  <si>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</si>
  <si>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</si>
  <si>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</si>
  <si>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</si>
  <si>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</si>
  <si>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</si>
  <si>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 xml:space="preserve"> Návštevníci v ubytovacích zariadeniach cestovného ruchu SR v júl 2023 / kraje</t>
  </si>
  <si>
    <t>Index 
7/2023</t>
  </si>
  <si>
    <t>7/2022</t>
  </si>
  <si>
    <t>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</si>
</sst>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B4C6E7"/>
        <bgColor rgb="FFB4C6E7"/>
      </patternFill>
    </fill>
    <fill>
      <patternFill patternType="solid">
        <fgColor rgb="FFFFFFCC"/>
        <bgColor rgb="FFFFFFCC"/>
      </patternFill>
    </fill>
    <fill>
      <patternFill patternType="solid">
        <fgColor rgb="FFD9E1F2"/>
        <bgColor rgb="FFD9E1F2"/>
      </patternFill>
    </fill>
    <fill>
      <patternFill patternType="solid">
        <fgColor rgb="FFEDEDED"/>
        <bgColor rgb="FFEDEDED"/>
      </patternFill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99"/>
      </patternFill>
    </fill>
    <fill>
      <patternFill patternType="solid">
        <fgColor theme="8" tint="0.59999389629810485"/>
        <bgColor rgb="FFFFFF99"/>
      </patternFill>
    </fill>
    <fill>
      <patternFill patternType="solid">
        <fgColor rgb="FFFFFFCC"/>
        <bgColor rgb="FFFFFF99"/>
      </patternFill>
    </fill>
    <fill>
      <patternFill patternType="solid">
        <fgColor theme="4" tint="0.39997558519241921"/>
        <bgColor rgb="FFFFFFCC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96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3" fontId="8" fillId="2" borderId="2" xfId="0" applyNumberFormat="1" applyFont="1" applyFill="1" applyBorder="1" applyAlignment="1">
      <alignment horizontal="center" wrapText="1"/>
    </xf>
    <xf numFmtId="49" fontId="8" fillId="2" borderId="4" xfId="0" applyNumberFormat="1" applyFont="1" applyFill="1" applyBorder="1" applyAlignment="1">
      <alignment horizontal="center" wrapText="1"/>
    </xf>
    <xf numFmtId="0" fontId="9" fillId="6" borderId="1" xfId="0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2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3" fontId="12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3" fontId="12" fillId="5" borderId="1" xfId="0" applyNumberFormat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165" fontId="14" fillId="0" borderId="5" xfId="0" applyNumberFormat="1" applyFont="1" applyBorder="1" applyAlignment="1"/>
    <xf numFmtId="0" fontId="14" fillId="0" borderId="5" xfId="0" applyFont="1" applyBorder="1" applyAlignment="1"/>
    <xf numFmtId="164" fontId="14" fillId="0" borderId="5" xfId="0" applyNumberFormat="1" applyFont="1" applyBorder="1" applyAlignment="1"/>
    <xf numFmtId="3" fontId="14" fillId="0" borderId="5" xfId="0" applyNumberFormat="1" applyFont="1" applyBorder="1" applyAlignment="1"/>
    <xf numFmtId="164" fontId="15" fillId="2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164" fontId="15" fillId="5" borderId="1" xfId="0" applyNumberFormat="1" applyFont="1" applyFill="1" applyBorder="1" applyAlignment="1">
      <alignment horizontal="center" vertical="center"/>
    </xf>
    <xf numFmtId="164" fontId="11" fillId="4" borderId="4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3" fillId="0" borderId="0" xfId="0" applyNumberFormat="1" applyFont="1" applyFill="1"/>
    <xf numFmtId="164" fontId="4" fillId="0" borderId="0" xfId="0" applyNumberFormat="1" applyFont="1" applyFill="1"/>
    <xf numFmtId="164" fontId="0" fillId="0" borderId="0" xfId="0" applyNumberFormat="1"/>
    <xf numFmtId="3" fontId="8" fillId="8" borderId="2" xfId="0" applyNumberFormat="1" applyFont="1" applyFill="1" applyBorder="1" applyAlignment="1">
      <alignment horizontal="center" wrapText="1"/>
    </xf>
    <xf numFmtId="49" fontId="8" fillId="8" borderId="4" xfId="0" applyNumberFormat="1" applyFont="1" applyFill="1" applyBorder="1" applyAlignment="1">
      <alignment horizontal="center" wrapText="1"/>
    </xf>
    <xf numFmtId="3" fontId="8" fillId="9" borderId="2" xfId="0" applyNumberFormat="1" applyFont="1" applyFill="1" applyBorder="1" applyAlignment="1">
      <alignment horizontal="center" wrapText="1"/>
    </xf>
    <xf numFmtId="49" fontId="8" fillId="9" borderId="4" xfId="0" applyNumberFormat="1" applyFont="1" applyFill="1" applyBorder="1" applyAlignment="1">
      <alignment horizontal="center" wrapText="1"/>
    </xf>
    <xf numFmtId="3" fontId="8" fillId="10" borderId="2" xfId="0" applyNumberFormat="1" applyFont="1" applyFill="1" applyBorder="1" applyAlignment="1">
      <alignment horizontal="center" wrapText="1"/>
    </xf>
    <xf numFmtId="49" fontId="8" fillId="10" borderId="4" xfId="0" applyNumberFormat="1" applyFont="1" applyFill="1" applyBorder="1" applyAlignment="1">
      <alignment horizontal="center" wrapText="1"/>
    </xf>
    <xf numFmtId="3" fontId="4" fillId="0" borderId="0" xfId="0" applyNumberFormat="1" applyFont="1" applyFill="1"/>
    <xf numFmtId="0" fontId="2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7" fillId="5" borderId="3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7" fillId="4" borderId="15" xfId="0" applyNumberFormat="1" applyFont="1" applyFill="1" applyBorder="1" applyAlignment="1">
      <alignment horizontal="center" vertical="center" wrapText="1"/>
    </xf>
    <xf numFmtId="3" fontId="7" fillId="4" borderId="13" xfId="0" applyNumberFormat="1" applyFont="1" applyFill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4" xfId="0" applyNumberFormat="1" applyFont="1" applyFill="1" applyBorder="1" applyAlignment="1">
      <alignment horizontal="center"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3" borderId="5" xfId="0" applyNumberFormat="1" applyFont="1" applyFill="1" applyBorder="1" applyAlignment="1">
      <alignment horizontal="center" vertical="center" wrapText="1"/>
    </xf>
    <xf numFmtId="3" fontId="6" fillId="3" borderId="11" xfId="0" applyNumberFormat="1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3" fontId="6" fillId="3" borderId="13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center" vertical="center"/>
    </xf>
    <xf numFmtId="3" fontId="6" fillId="4" borderId="11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horizontal="center" vertical="center" wrapText="1"/>
    </xf>
    <xf numFmtId="3" fontId="6" fillId="4" borderId="9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14" xfId="0" applyNumberFormat="1" applyFont="1" applyFill="1" applyBorder="1" applyAlignment="1">
      <alignment horizontal="center" vertical="center" wrapText="1"/>
    </xf>
    <xf numFmtId="3" fontId="5" fillId="3" borderId="7" xfId="0" applyNumberFormat="1" applyFont="1" applyFill="1" applyBorder="1" applyAlignment="1">
      <alignment horizontal="center" vertical="center" wrapText="1"/>
    </xf>
    <xf numFmtId="3" fontId="5" fillId="3" borderId="9" xfId="0" applyNumberFormat="1" applyFont="1" applyFill="1" applyBorder="1" applyAlignment="1">
      <alignment horizontal="center" vertical="center" wrapText="1"/>
    </xf>
    <xf numFmtId="3" fontId="5" fillId="3" borderId="8" xfId="0" applyNumberFormat="1" applyFont="1" applyFill="1" applyBorder="1" applyAlignment="1">
      <alignment horizontal="center" vertical="center" wrapText="1"/>
    </xf>
    <xf numFmtId="3" fontId="6" fillId="5" borderId="10" xfId="0" applyNumberFormat="1" applyFont="1" applyFill="1" applyBorder="1" applyAlignment="1">
      <alignment horizontal="center" vertical="center" wrapText="1"/>
    </xf>
    <xf numFmtId="3" fontId="6" fillId="5" borderId="5" xfId="0" applyNumberFormat="1" applyFont="1" applyFill="1" applyBorder="1" applyAlignment="1">
      <alignment horizontal="center" vertical="center" wrapText="1"/>
    </xf>
    <xf numFmtId="3" fontId="6" fillId="5" borderId="11" xfId="0" applyNumberFormat="1" applyFont="1" applyFill="1" applyBorder="1" applyAlignment="1">
      <alignment horizontal="center" vertical="center" wrapText="1"/>
    </xf>
    <xf numFmtId="3" fontId="6" fillId="5" borderId="7" xfId="0" applyNumberFormat="1" applyFont="1" applyFill="1" applyBorder="1" applyAlignment="1">
      <alignment horizontal="center" vertical="center" wrapText="1"/>
    </xf>
    <xf numFmtId="3" fontId="6" fillId="5" borderId="9" xfId="0" applyNumberFormat="1" applyFont="1" applyFill="1" applyBorder="1" applyAlignment="1">
      <alignment horizontal="center" vertical="center" wrapText="1"/>
    </xf>
    <xf numFmtId="3" fontId="6" fillId="5" borderId="14" xfId="0" applyNumberFormat="1" applyFont="1" applyFill="1" applyBorder="1" applyAlignment="1">
      <alignment horizontal="center" vertical="center" wrapText="1"/>
    </xf>
    <xf numFmtId="164" fontId="13" fillId="11" borderId="1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zoomScale="60" zoomScaleNormal="60" workbookViewId="0">
      <selection activeCell="H13" sqref="H13"/>
    </sheetView>
  </sheetViews>
  <sheetFormatPr defaultColWidth="9.1796875" defaultRowHeight="14" x14ac:dyDescent="0.3"/>
  <cols>
    <col min="1" max="1" width="19.7265625" style="2" bestFit="1" customWidth="1"/>
    <col min="2" max="2" width="11" style="2" customWidth="1"/>
    <col min="3" max="4" width="12.1796875" style="2" customWidth="1"/>
    <col min="5" max="5" width="9.453125" style="2" customWidth="1"/>
    <col min="6" max="7" width="8.7265625" style="2" customWidth="1"/>
    <col min="8" max="8" width="12.1796875" style="2" customWidth="1"/>
    <col min="9" max="10" width="9.1796875" style="2" customWidth="1"/>
    <col min="11" max="11" width="10.7265625" style="2" customWidth="1"/>
    <col min="12" max="13" width="9.26953125" style="2" customWidth="1"/>
    <col min="14" max="14" width="10.7265625" style="2" customWidth="1"/>
    <col min="15" max="16" width="9" style="2" customWidth="1"/>
    <col min="17" max="17" width="10.7265625" style="2" customWidth="1"/>
    <col min="18" max="19" width="8.7265625" style="2" customWidth="1"/>
    <col min="20" max="22" width="8.453125" style="2" customWidth="1"/>
    <col min="23" max="16384" width="9.1796875" style="2"/>
  </cols>
  <sheetData>
    <row r="1" spans="1:27" s="1" customFormat="1" ht="37" customHeight="1" x14ac:dyDescent="0.3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7" ht="34.5" customHeight="1" x14ac:dyDescent="0.3">
      <c r="A2" s="47" t="s">
        <v>0</v>
      </c>
      <c r="B2" s="76" t="s">
        <v>1</v>
      </c>
      <c r="C2" s="77"/>
      <c r="D2" s="77"/>
      <c r="E2" s="77"/>
      <c r="F2" s="77"/>
      <c r="G2" s="77"/>
      <c r="H2" s="77"/>
      <c r="I2" s="77"/>
      <c r="J2" s="78"/>
      <c r="K2" s="86" t="s">
        <v>2</v>
      </c>
      <c r="L2" s="87"/>
      <c r="M2" s="87"/>
      <c r="N2" s="87"/>
      <c r="O2" s="87"/>
      <c r="P2" s="87"/>
      <c r="Q2" s="87"/>
      <c r="R2" s="87"/>
      <c r="S2" s="88"/>
      <c r="T2" s="48" t="s">
        <v>3</v>
      </c>
      <c r="U2" s="48"/>
      <c r="V2" s="48"/>
    </row>
    <row r="3" spans="1:27" ht="15" customHeight="1" x14ac:dyDescent="0.3">
      <c r="A3" s="47"/>
      <c r="B3" s="66" t="s">
        <v>4</v>
      </c>
      <c r="C3" s="67"/>
      <c r="D3" s="68"/>
      <c r="E3" s="79" t="s">
        <v>5</v>
      </c>
      <c r="F3" s="80"/>
      <c r="G3" s="80"/>
      <c r="H3" s="80"/>
      <c r="I3" s="80"/>
      <c r="J3" s="81"/>
      <c r="K3" s="72" t="s">
        <v>6</v>
      </c>
      <c r="L3" s="72"/>
      <c r="M3" s="73"/>
      <c r="N3" s="89" t="s">
        <v>5</v>
      </c>
      <c r="O3" s="90"/>
      <c r="P3" s="90"/>
      <c r="Q3" s="90"/>
      <c r="R3" s="90"/>
      <c r="S3" s="91"/>
      <c r="T3" s="49" t="s">
        <v>7</v>
      </c>
      <c r="U3" s="55" t="s">
        <v>5</v>
      </c>
      <c r="V3" s="56"/>
    </row>
    <row r="4" spans="1:27" s="3" customFormat="1" ht="22.5" customHeight="1" x14ac:dyDescent="0.25">
      <c r="A4" s="47"/>
      <c r="B4" s="69"/>
      <c r="C4" s="70"/>
      <c r="D4" s="71"/>
      <c r="E4" s="82" t="s">
        <v>8</v>
      </c>
      <c r="F4" s="83"/>
      <c r="G4" s="84"/>
      <c r="H4" s="85" t="s">
        <v>9</v>
      </c>
      <c r="I4" s="85"/>
      <c r="J4" s="85"/>
      <c r="K4" s="74"/>
      <c r="L4" s="74"/>
      <c r="M4" s="75"/>
      <c r="N4" s="92" t="s">
        <v>8</v>
      </c>
      <c r="O4" s="93"/>
      <c r="P4" s="93"/>
      <c r="Q4" s="94" t="s">
        <v>9</v>
      </c>
      <c r="R4" s="94"/>
      <c r="S4" s="94"/>
      <c r="T4" s="50"/>
      <c r="U4" s="49" t="s">
        <v>8</v>
      </c>
      <c r="V4" s="49" t="s">
        <v>9</v>
      </c>
    </row>
    <row r="5" spans="1:27" ht="33" customHeight="1" x14ac:dyDescent="0.3">
      <c r="A5" s="47"/>
      <c r="B5" s="57" t="s">
        <v>10</v>
      </c>
      <c r="C5" s="4" t="s">
        <v>23</v>
      </c>
      <c r="D5" s="4" t="s">
        <v>23</v>
      </c>
      <c r="E5" s="59" t="s">
        <v>11</v>
      </c>
      <c r="F5" s="43" t="s">
        <v>23</v>
      </c>
      <c r="G5" s="43" t="s">
        <v>23</v>
      </c>
      <c r="H5" s="61" t="s">
        <v>11</v>
      </c>
      <c r="I5" s="43" t="s">
        <v>23</v>
      </c>
      <c r="J5" s="43" t="s">
        <v>23</v>
      </c>
      <c r="K5" s="63" t="s">
        <v>12</v>
      </c>
      <c r="L5" s="41" t="s">
        <v>23</v>
      </c>
      <c r="M5" s="41" t="s">
        <v>23</v>
      </c>
      <c r="N5" s="65" t="s">
        <v>12</v>
      </c>
      <c r="O5" s="39" t="s">
        <v>23</v>
      </c>
      <c r="P5" s="39" t="s">
        <v>23</v>
      </c>
      <c r="Q5" s="53" t="s">
        <v>12</v>
      </c>
      <c r="R5" s="39" t="s">
        <v>23</v>
      </c>
      <c r="S5" s="39" t="s">
        <v>23</v>
      </c>
      <c r="T5" s="51"/>
      <c r="U5" s="51"/>
      <c r="V5" s="51"/>
    </row>
    <row r="6" spans="1:27" ht="13.5" customHeight="1" x14ac:dyDescent="0.3">
      <c r="A6" s="47"/>
      <c r="B6" s="58"/>
      <c r="C6" s="5" t="s">
        <v>24</v>
      </c>
      <c r="D6" s="5" t="s">
        <v>25</v>
      </c>
      <c r="E6" s="60"/>
      <c r="F6" s="44" t="s">
        <v>24</v>
      </c>
      <c r="G6" s="44" t="s">
        <v>25</v>
      </c>
      <c r="H6" s="62"/>
      <c r="I6" s="44" t="s">
        <v>24</v>
      </c>
      <c r="J6" s="44" t="s">
        <v>25</v>
      </c>
      <c r="K6" s="64"/>
      <c r="L6" s="42" t="s">
        <v>24</v>
      </c>
      <c r="M6" s="42" t="s">
        <v>25</v>
      </c>
      <c r="N6" s="54"/>
      <c r="O6" s="40" t="s">
        <v>24</v>
      </c>
      <c r="P6" s="40" t="s">
        <v>25</v>
      </c>
      <c r="Q6" s="54"/>
      <c r="R6" s="40" t="s">
        <v>24</v>
      </c>
      <c r="S6" s="40" t="s">
        <v>25</v>
      </c>
      <c r="T6" s="52"/>
      <c r="U6" s="52"/>
      <c r="V6" s="52"/>
    </row>
    <row r="7" spans="1:27" s="1" customFormat="1" ht="30" customHeight="1" x14ac:dyDescent="0.35">
      <c r="A7" s="6" t="s">
        <v>13</v>
      </c>
      <c r="B7" s="7">
        <v>661170</v>
      </c>
      <c r="C7" s="8">
        <v>108.50752710759832</v>
      </c>
      <c r="D7" s="8">
        <v>92.82002038426873</v>
      </c>
      <c r="E7" s="9">
        <v>266928</v>
      </c>
      <c r="F7" s="10">
        <v>122.2976161568031</v>
      </c>
      <c r="G7" s="34">
        <v>89.825449332521217</v>
      </c>
      <c r="H7" s="9">
        <v>394242</v>
      </c>
      <c r="I7" s="10">
        <v>100.81110798578258</v>
      </c>
      <c r="J7" s="10">
        <v>94.963519297797674</v>
      </c>
      <c r="K7" s="11">
        <v>2013046</v>
      </c>
      <c r="L7" s="12">
        <v>110.77643536950774</v>
      </c>
      <c r="M7" s="12">
        <v>84.925570534495748</v>
      </c>
      <c r="N7" s="13">
        <v>721109</v>
      </c>
      <c r="O7" s="14">
        <v>127.01216032465108</v>
      </c>
      <c r="P7" s="14">
        <v>86.206838839097315</v>
      </c>
      <c r="Q7" s="13">
        <v>1291937</v>
      </c>
      <c r="R7" s="14">
        <v>103.39904935464482</v>
      </c>
      <c r="S7" s="14">
        <v>84.226842030461356</v>
      </c>
      <c r="T7" s="15">
        <f>K7/B7</f>
        <v>3.044672323305655</v>
      </c>
      <c r="U7" s="15">
        <f>N7/E7</f>
        <v>2.7015112689564229</v>
      </c>
      <c r="V7" s="15">
        <f>Q7/H7</f>
        <v>3.2770151328371915</v>
      </c>
      <c r="X7" s="38"/>
      <c r="Y7" s="35"/>
      <c r="Z7" s="36"/>
      <c r="AA7" s="36"/>
    </row>
    <row r="8" spans="1:27" ht="23.15" customHeight="1" x14ac:dyDescent="0.35">
      <c r="A8" s="16" t="s">
        <v>14</v>
      </c>
      <c r="B8" s="17">
        <v>134310</v>
      </c>
      <c r="C8" s="18">
        <v>108.24119145095258</v>
      </c>
      <c r="D8" s="30">
        <v>89.330965540634907</v>
      </c>
      <c r="E8" s="19">
        <v>89997</v>
      </c>
      <c r="F8" s="20">
        <v>111.37553369222202</v>
      </c>
      <c r="G8" s="31">
        <v>87.097523444531546</v>
      </c>
      <c r="H8" s="19">
        <v>44313</v>
      </c>
      <c r="I8" s="20">
        <v>102.38914947203031</v>
      </c>
      <c r="J8" s="31">
        <v>94.238866913359715</v>
      </c>
      <c r="K8" s="21">
        <v>335061</v>
      </c>
      <c r="L8" s="22">
        <v>133.3570811658461</v>
      </c>
      <c r="M8" s="32">
        <v>81.06183771229496</v>
      </c>
      <c r="N8" s="23">
        <v>193000</v>
      </c>
      <c r="O8" s="24">
        <v>126.76435622754529</v>
      </c>
      <c r="P8" s="33">
        <v>92.158416976248915</v>
      </c>
      <c r="Q8" s="23">
        <v>142061</v>
      </c>
      <c r="R8" s="24">
        <v>143.49595959595959</v>
      </c>
      <c r="S8" s="33">
        <v>69.665747996743789</v>
      </c>
      <c r="T8" s="25">
        <f>K8/B8</f>
        <v>2.4946839401384855</v>
      </c>
      <c r="U8" s="25">
        <f>N8/E8</f>
        <v>2.1445159283087216</v>
      </c>
      <c r="V8" s="25">
        <f>Q8/H8</f>
        <v>3.2058538126509153</v>
      </c>
      <c r="X8" s="38"/>
      <c r="Y8" s="35"/>
      <c r="Z8" s="36"/>
      <c r="AA8" s="36"/>
    </row>
    <row r="9" spans="1:27" ht="23.15" customHeight="1" x14ac:dyDescent="0.35">
      <c r="A9" s="16" t="s">
        <v>15</v>
      </c>
      <c r="B9" s="17">
        <v>48782</v>
      </c>
      <c r="C9" s="18">
        <v>106.11703284750924</v>
      </c>
      <c r="D9" s="30">
        <v>100.13753464025454</v>
      </c>
      <c r="E9" s="19">
        <v>21654</v>
      </c>
      <c r="F9" s="20">
        <v>124.64886023486071</v>
      </c>
      <c r="G9" s="31">
        <v>95.459354611179677</v>
      </c>
      <c r="H9" s="19">
        <v>27128</v>
      </c>
      <c r="I9" s="95">
        <v>94.859780404224068</v>
      </c>
      <c r="J9" s="31">
        <v>104.21420613883447</v>
      </c>
      <c r="K9" s="21">
        <v>186499</v>
      </c>
      <c r="L9" s="22">
        <v>107.27457837701033</v>
      </c>
      <c r="M9" s="32">
        <v>91.241279439535816</v>
      </c>
      <c r="N9" s="23">
        <v>84894</v>
      </c>
      <c r="O9" s="24">
        <v>129.25199068223688</v>
      </c>
      <c r="P9" s="33">
        <v>91.498350973249117</v>
      </c>
      <c r="Q9" s="23">
        <v>101605</v>
      </c>
      <c r="R9" s="24">
        <v>93.929981233417465</v>
      </c>
      <c r="S9" s="33">
        <v>91.027593621214834</v>
      </c>
      <c r="T9" s="25">
        <f>K9/B9</f>
        <v>3.8231109835595096</v>
      </c>
      <c r="U9" s="25">
        <f t="shared" ref="U9:U15" si="0">N9/E9</f>
        <v>3.9204765863119979</v>
      </c>
      <c r="V9" s="25">
        <f t="shared" ref="V9:V15" si="1">Q9/H9</f>
        <v>3.7453922146859333</v>
      </c>
      <c r="X9" s="38"/>
      <c r="Y9" s="35"/>
      <c r="Z9" s="36"/>
      <c r="AA9" s="36"/>
    </row>
    <row r="10" spans="1:27" ht="23.15" customHeight="1" x14ac:dyDescent="0.35">
      <c r="A10" s="16" t="s">
        <v>16</v>
      </c>
      <c r="B10" s="17">
        <v>40421</v>
      </c>
      <c r="C10" s="18">
        <v>106.05845927791773</v>
      </c>
      <c r="D10" s="30">
        <v>80.926163209738121</v>
      </c>
      <c r="E10" s="19">
        <v>9230</v>
      </c>
      <c r="F10" s="20">
        <v>125.62950864298352</v>
      </c>
      <c r="G10" s="31">
        <v>73.155266703653794</v>
      </c>
      <c r="H10" s="19">
        <v>31191</v>
      </c>
      <c r="I10" s="20">
        <v>101.38469039492929</v>
      </c>
      <c r="J10" s="31">
        <v>83.552543462537841</v>
      </c>
      <c r="K10" s="21">
        <v>159431</v>
      </c>
      <c r="L10" s="22">
        <v>106.14156558326565</v>
      </c>
      <c r="M10" s="32">
        <v>76.712216715584859</v>
      </c>
      <c r="N10" s="23">
        <v>23450</v>
      </c>
      <c r="O10" s="24">
        <v>127.20368863574723</v>
      </c>
      <c r="P10" s="33">
        <v>56.678107023734711</v>
      </c>
      <c r="Q10" s="23">
        <v>135981</v>
      </c>
      <c r="R10" s="24">
        <v>103.19493667043582</v>
      </c>
      <c r="S10" s="33">
        <v>81.691858509155566</v>
      </c>
      <c r="T10" s="25">
        <f t="shared" ref="T10:T15" si="2">K10/B10</f>
        <v>3.9442616461740183</v>
      </c>
      <c r="U10" s="25">
        <f t="shared" si="0"/>
        <v>2.5406283856988083</v>
      </c>
      <c r="V10" s="25">
        <f t="shared" si="1"/>
        <v>4.3596229681638938</v>
      </c>
      <c r="X10" s="38"/>
      <c r="Y10" s="35"/>
      <c r="Z10" s="36"/>
      <c r="AA10" s="36"/>
    </row>
    <row r="11" spans="1:27" ht="23.15" customHeight="1" x14ac:dyDescent="0.35">
      <c r="A11" s="16" t="s">
        <v>17</v>
      </c>
      <c r="B11" s="17">
        <v>45399</v>
      </c>
      <c r="C11" s="18">
        <v>107.00749540376184</v>
      </c>
      <c r="D11" s="30">
        <v>84.669613383315607</v>
      </c>
      <c r="E11" s="19">
        <v>12535</v>
      </c>
      <c r="F11" s="20">
        <v>124.7015519299642</v>
      </c>
      <c r="G11" s="31">
        <v>73.952802359882014</v>
      </c>
      <c r="H11" s="19">
        <v>32864</v>
      </c>
      <c r="I11" s="20">
        <v>101.51356026440972</v>
      </c>
      <c r="J11" s="31">
        <v>89.62338760260711</v>
      </c>
      <c r="K11" s="21">
        <v>146479</v>
      </c>
      <c r="L11" s="22">
        <v>104.96223684021955</v>
      </c>
      <c r="M11" s="32">
        <v>73.619745988028157</v>
      </c>
      <c r="N11" s="23">
        <v>38377</v>
      </c>
      <c r="O11" s="24">
        <v>124.62897411749422</v>
      </c>
      <c r="P11" s="33">
        <v>65.874214700127027</v>
      </c>
      <c r="Q11" s="23">
        <v>108102</v>
      </c>
      <c r="R11" s="24">
        <v>99.394084276532951</v>
      </c>
      <c r="S11" s="33">
        <v>76.826642219047827</v>
      </c>
      <c r="T11" s="25">
        <f t="shared" si="2"/>
        <v>3.2264807594880947</v>
      </c>
      <c r="U11" s="25">
        <f t="shared" si="0"/>
        <v>3.06158755484643</v>
      </c>
      <c r="V11" s="25">
        <f t="shared" si="1"/>
        <v>3.2893743914313536</v>
      </c>
      <c r="X11" s="38"/>
      <c r="Y11" s="35"/>
      <c r="Z11" s="36"/>
      <c r="AA11" s="36"/>
    </row>
    <row r="12" spans="1:27" ht="23.15" customHeight="1" x14ac:dyDescent="0.35">
      <c r="A12" s="16" t="s">
        <v>18</v>
      </c>
      <c r="B12" s="17">
        <v>155244</v>
      </c>
      <c r="C12" s="18">
        <v>111.47060724209983</v>
      </c>
      <c r="D12" s="30">
        <v>103.65286133014628</v>
      </c>
      <c r="E12" s="19">
        <v>58864</v>
      </c>
      <c r="F12" s="20">
        <v>139.12221408144455</v>
      </c>
      <c r="G12" s="31">
        <v>103.62650517569185</v>
      </c>
      <c r="H12" s="19">
        <v>96380</v>
      </c>
      <c r="I12" s="95">
        <v>99.403865591286944</v>
      </c>
      <c r="J12" s="31">
        <v>103.6689649237918</v>
      </c>
      <c r="K12" s="21">
        <v>457046</v>
      </c>
      <c r="L12" s="22">
        <v>111.38226836282108</v>
      </c>
      <c r="M12" s="32">
        <v>95.863396872273313</v>
      </c>
      <c r="N12" s="23">
        <v>169196</v>
      </c>
      <c r="O12" s="24">
        <v>137.83563607924921</v>
      </c>
      <c r="P12" s="33">
        <v>93.599977871822531</v>
      </c>
      <c r="Q12" s="23">
        <v>287850</v>
      </c>
      <c r="R12" s="24">
        <v>100.09110254948051</v>
      </c>
      <c r="S12" s="33">
        <v>97.245636023959207</v>
      </c>
      <c r="T12" s="25">
        <f t="shared" si="2"/>
        <v>2.9440493674473731</v>
      </c>
      <c r="U12" s="25">
        <f t="shared" si="0"/>
        <v>2.8743544441424298</v>
      </c>
      <c r="V12" s="25">
        <f t="shared" si="1"/>
        <v>2.9866154803901224</v>
      </c>
      <c r="X12" s="38"/>
      <c r="Y12" s="35"/>
      <c r="Z12" s="36"/>
      <c r="AA12" s="36"/>
    </row>
    <row r="13" spans="1:27" ht="23.15" customHeight="1" x14ac:dyDescent="0.35">
      <c r="A13" s="16" t="s">
        <v>19</v>
      </c>
      <c r="B13" s="17">
        <v>68436</v>
      </c>
      <c r="C13" s="18">
        <v>106.37279283760259</v>
      </c>
      <c r="D13" s="30">
        <v>86.858738418581041</v>
      </c>
      <c r="E13" s="19">
        <v>11625</v>
      </c>
      <c r="F13" s="20">
        <v>119.62337929615148</v>
      </c>
      <c r="G13" s="31">
        <v>84.736496829214957</v>
      </c>
      <c r="H13" s="19">
        <v>56811</v>
      </c>
      <c r="I13" s="20">
        <v>104.01515983741622</v>
      </c>
      <c r="J13" s="31">
        <v>87.306173256904003</v>
      </c>
      <c r="K13" s="21">
        <v>224305</v>
      </c>
      <c r="L13" s="22">
        <v>98.98676528347184</v>
      </c>
      <c r="M13" s="32">
        <v>81.799251679345332</v>
      </c>
      <c r="N13" s="23">
        <v>39019</v>
      </c>
      <c r="O13" s="24">
        <v>92.60252515663565</v>
      </c>
      <c r="P13" s="33">
        <v>103.46848399671183</v>
      </c>
      <c r="Q13" s="23">
        <v>185286</v>
      </c>
      <c r="R13" s="24">
        <v>100.44507088065487</v>
      </c>
      <c r="S13" s="33">
        <v>78.344037919180735</v>
      </c>
      <c r="T13" s="25">
        <f t="shared" si="2"/>
        <v>3.2775878192764041</v>
      </c>
      <c r="U13" s="25">
        <f t="shared" si="0"/>
        <v>3.35647311827957</v>
      </c>
      <c r="V13" s="25">
        <f t="shared" si="1"/>
        <v>3.2614458467550298</v>
      </c>
      <c r="X13" s="38"/>
      <c r="Y13" s="35"/>
      <c r="Z13" s="36"/>
      <c r="AA13" s="36"/>
    </row>
    <row r="14" spans="1:27" ht="23.15" customHeight="1" x14ac:dyDescent="0.35">
      <c r="A14" s="16" t="s">
        <v>20</v>
      </c>
      <c r="B14" s="17">
        <v>117063</v>
      </c>
      <c r="C14" s="18">
        <v>107.91802643951547</v>
      </c>
      <c r="D14" s="30">
        <v>93.463473053892216</v>
      </c>
      <c r="E14" s="19">
        <v>43461</v>
      </c>
      <c r="F14" s="20">
        <v>124.78394441413765</v>
      </c>
      <c r="G14" s="31">
        <v>89.49590214571063</v>
      </c>
      <c r="H14" s="19">
        <v>73602</v>
      </c>
      <c r="I14" s="95">
        <v>99.941611786271977</v>
      </c>
      <c r="J14" s="31">
        <v>95.975902357604838</v>
      </c>
      <c r="K14" s="21">
        <v>378498</v>
      </c>
      <c r="L14" s="22">
        <v>105.60387039532606</v>
      </c>
      <c r="M14" s="32">
        <v>84.569597683428739</v>
      </c>
      <c r="N14" s="23">
        <v>125775</v>
      </c>
      <c r="O14" s="24">
        <v>122.43735763097949</v>
      </c>
      <c r="P14" s="33">
        <v>79.031204051625551</v>
      </c>
      <c r="Q14" s="23">
        <v>252723</v>
      </c>
      <c r="R14" s="24">
        <v>98.840770160391415</v>
      </c>
      <c r="S14" s="33">
        <v>87.62568825152907</v>
      </c>
      <c r="T14" s="25">
        <f t="shared" si="2"/>
        <v>3.2332846416032393</v>
      </c>
      <c r="U14" s="25">
        <f t="shared" si="0"/>
        <v>2.8939739076413336</v>
      </c>
      <c r="V14" s="25">
        <f t="shared" si="1"/>
        <v>3.4336431075242522</v>
      </c>
      <c r="X14" s="38"/>
      <c r="Y14" s="35"/>
      <c r="Z14" s="36"/>
      <c r="AA14" s="36"/>
    </row>
    <row r="15" spans="1:27" ht="23.15" customHeight="1" x14ac:dyDescent="0.35">
      <c r="A15" s="16" t="s">
        <v>21</v>
      </c>
      <c r="B15" s="17">
        <v>51515</v>
      </c>
      <c r="C15" s="18">
        <v>110.40505786540935</v>
      </c>
      <c r="D15" s="30">
        <v>92.208419846781695</v>
      </c>
      <c r="E15" s="19">
        <v>19562</v>
      </c>
      <c r="F15" s="20">
        <v>123.59891324951033</v>
      </c>
      <c r="G15" s="31">
        <v>86.949951106765042</v>
      </c>
      <c r="H15" s="19">
        <v>31953</v>
      </c>
      <c r="I15" s="20">
        <v>103.63247170239677</v>
      </c>
      <c r="J15" s="31">
        <v>95.753670961941864</v>
      </c>
      <c r="K15" s="21">
        <v>125727</v>
      </c>
      <c r="L15" s="22">
        <v>117.50406549655135</v>
      </c>
      <c r="M15" s="32">
        <v>85.362492022323906</v>
      </c>
      <c r="N15" s="23">
        <v>47398</v>
      </c>
      <c r="O15" s="24">
        <v>143.74355552859831</v>
      </c>
      <c r="P15" s="33">
        <v>83.112100860965484</v>
      </c>
      <c r="Q15" s="23">
        <v>78329</v>
      </c>
      <c r="R15" s="24">
        <v>105.81568140062683</v>
      </c>
      <c r="S15" s="33">
        <v>86.784404533720377</v>
      </c>
      <c r="T15" s="25">
        <f t="shared" si="2"/>
        <v>2.440590119382704</v>
      </c>
      <c r="U15" s="25">
        <f t="shared" si="0"/>
        <v>2.4229628872303444</v>
      </c>
      <c r="V15" s="25">
        <f t="shared" si="1"/>
        <v>2.4513817168966918</v>
      </c>
      <c r="X15" s="38"/>
    </row>
    <row r="16" spans="1:27" x14ac:dyDescent="0.3">
      <c r="A16" s="26"/>
      <c r="B16" s="27"/>
      <c r="C16" s="28"/>
      <c r="D16" s="28"/>
      <c r="E16" s="29"/>
      <c r="F16" s="28"/>
      <c r="G16" s="28"/>
      <c r="H16" s="29"/>
      <c r="I16" s="28"/>
      <c r="J16" s="28"/>
      <c r="K16" s="27"/>
      <c r="L16" s="28"/>
      <c r="M16" s="28"/>
      <c r="N16" s="27"/>
      <c r="O16" s="27"/>
      <c r="P16" s="27"/>
      <c r="Q16" s="27"/>
      <c r="R16" s="27"/>
      <c r="S16" s="27"/>
      <c r="T16" s="27"/>
    </row>
    <row r="17" spans="4:12" x14ac:dyDescent="0.3">
      <c r="E17" s="45"/>
    </row>
    <row r="18" spans="4:12" x14ac:dyDescent="0.3">
      <c r="E18" s="45"/>
    </row>
    <row r="20" spans="4:12" x14ac:dyDescent="0.3">
      <c r="D20" s="37"/>
      <c r="G20" s="37"/>
      <c r="H20" s="37"/>
      <c r="I20" s="37"/>
      <c r="J20" s="37"/>
      <c r="K20" s="37"/>
      <c r="L20" s="37"/>
    </row>
    <row r="21" spans="4:12" x14ac:dyDescent="0.3">
      <c r="H21" s="37"/>
      <c r="I21" s="37"/>
      <c r="J21" s="37"/>
      <c r="K21" s="37"/>
      <c r="L21" s="37"/>
    </row>
    <row r="22" spans="4:12" x14ac:dyDescent="0.3">
      <c r="I22" s="37"/>
      <c r="J22" s="37"/>
      <c r="K22" s="37"/>
      <c r="L22" s="37"/>
    </row>
  </sheetData>
  <mergeCells count="23">
    <mergeCell ref="E3:J3"/>
    <mergeCell ref="E4:G4"/>
    <mergeCell ref="H4:J4"/>
    <mergeCell ref="K2:S2"/>
    <mergeCell ref="N3:S3"/>
    <mergeCell ref="N4:P4"/>
    <mergeCell ref="Q4:S4"/>
    <mergeCell ref="A1:V1"/>
    <mergeCell ref="A2:A6"/>
    <mergeCell ref="T2:V2"/>
    <mergeCell ref="T3:T6"/>
    <mergeCell ref="Q5:Q6"/>
    <mergeCell ref="U3:V3"/>
    <mergeCell ref="U4:U6"/>
    <mergeCell ref="V4:V6"/>
    <mergeCell ref="B5:B6"/>
    <mergeCell ref="E5:E6"/>
    <mergeCell ref="H5:H6"/>
    <mergeCell ref="K5:K6"/>
    <mergeCell ref="N5:N6"/>
    <mergeCell ref="B3:D4"/>
    <mergeCell ref="K3:M4"/>
    <mergeCell ref="B2:J2"/>
  </mergeCell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SR_a_kraje_7_23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Morháčová Jana</cp:lastModifiedBy>
  <cp:lastPrinted>2022-01-18T09:06:24Z</cp:lastPrinted>
  <dcterms:created xsi:type="dcterms:W3CDTF">2021-02-10T18:36:17Z</dcterms:created>
  <dcterms:modified xsi:type="dcterms:W3CDTF">2023-09-08T09:17:45Z</dcterms:modified>
</cp:coreProperties>
</file>