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8800" windowHeight="11400" activeTab="1"/>
  </bookViews>
  <sheets>
    <sheet name="Obsah Content" sheetId="23" r:id="rId1"/>
    <sheet name="T7-1" sheetId="1" r:id="rId2"/>
    <sheet name="T7-2" sheetId="2" r:id="rId3"/>
    <sheet name="T7-3" sheetId="3" r:id="rId4"/>
    <sheet name="T7-4" sheetId="4" r:id="rId5"/>
    <sheet name="T7-5" sheetId="5" r:id="rId6"/>
    <sheet name="T7-6" sheetId="6" r:id="rId7"/>
    <sheet name="T7-7" sheetId="7" r:id="rId8"/>
    <sheet name="T7-8" sheetId="8" r:id="rId9"/>
    <sheet name="T7-9" sheetId="9" r:id="rId10"/>
    <sheet name="T7-10" sheetId="12" r:id="rId11"/>
    <sheet name="T7-11" sheetId="13" r:id="rId12"/>
    <sheet name="T7-12" sheetId="14" r:id="rId13"/>
    <sheet name="T7-13" sheetId="15" r:id="rId14"/>
    <sheet name="T7-14" sheetId="16" r:id="rId15"/>
    <sheet name="T7-15" sheetId="17" r:id="rId16"/>
    <sheet name="T7-16" sheetId="18" r:id="rId17"/>
    <sheet name="T7-17" sheetId="19" r:id="rId18"/>
    <sheet name="T7-18" sheetId="20" r:id="rId19"/>
    <sheet name="T7-19" sheetId="21" r:id="rId20"/>
    <sheet name="T7-20" sheetId="22" r:id="rId2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20" l="1"/>
  <c r="M25" i="20"/>
  <c r="M24" i="20"/>
  <c r="M23" i="20"/>
  <c r="M22" i="20"/>
  <c r="M21" i="20"/>
  <c r="M20" i="20"/>
  <c r="M18" i="20"/>
  <c r="M15" i="20"/>
  <c r="M14" i="20"/>
  <c r="M13" i="20"/>
  <c r="M12" i="20"/>
  <c r="J26" i="20" l="1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A43" i="23" l="1"/>
  <c r="A42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A7" i="23"/>
  <c r="A6" i="23"/>
  <c r="A5" i="23"/>
  <c r="A4" i="23"/>
</calcChain>
</file>

<file path=xl/sharedStrings.xml><?xml version="1.0" encoding="utf-8"?>
<sst xmlns="http://schemas.openxmlformats.org/spreadsheetml/2006/main" count="1212" uniqueCount="726">
  <si>
    <t>Health facilities, working posts, beds as of Dec. 31</t>
  </si>
  <si>
    <t>Ukazovateľ</t>
  </si>
  <si>
    <t>Indicator</t>
  </si>
  <si>
    <t>Zdravotnícke zariadenia spolu</t>
  </si>
  <si>
    <t>Health facilities in total</t>
  </si>
  <si>
    <t>z toho</t>
  </si>
  <si>
    <t>of which:</t>
  </si>
  <si>
    <t xml:space="preserve">  ambulancie všeobecné</t>
  </si>
  <si>
    <t xml:space="preserve">  polikliniky</t>
  </si>
  <si>
    <t xml:space="preserve">  Polyclinics</t>
  </si>
  <si>
    <t xml:space="preserve">  nemocnice všeobecné </t>
  </si>
  <si>
    <t xml:space="preserve">  General hospitals</t>
  </si>
  <si>
    <t xml:space="preserve">  Special hospitals</t>
  </si>
  <si>
    <t xml:space="preserve">  liečebne</t>
  </si>
  <si>
    <t xml:space="preserve">  Institutes for treatment</t>
  </si>
  <si>
    <t>Pracovné miesta</t>
  </si>
  <si>
    <t>Beds in health facilities in total</t>
  </si>
  <si>
    <t>Verejné lekárne</t>
  </si>
  <si>
    <t>Public pharmacies</t>
  </si>
  <si>
    <t>aj mimopracovnom pomere spolu prepočítaný</t>
  </si>
  <si>
    <t xml:space="preserve">and out-of-service relation altogether recalculated </t>
  </si>
  <si>
    <t>na plné úväzky v povolaniach zdravotníckych</t>
  </si>
  <si>
    <t>on full-time contracts in occupations of health workers</t>
  </si>
  <si>
    <t>pracovníkov lekár a zubný lekár</t>
  </si>
  <si>
    <t>physician and dentist</t>
  </si>
  <si>
    <r>
      <t>Employees working in health services as of Dec. 31</t>
    </r>
    <r>
      <rPr>
        <vertAlign val="superscript"/>
        <sz val="9"/>
        <color rgb="FF000000"/>
        <rFont val="Arial"/>
        <family val="2"/>
        <charset val="238"/>
      </rPr>
      <t>1)</t>
    </r>
  </si>
  <si>
    <t>v osobách</t>
  </si>
  <si>
    <t>Persons</t>
  </si>
  <si>
    <t>Kategória pracovníkov</t>
  </si>
  <si>
    <t>Category of employees</t>
  </si>
  <si>
    <t>Spolu</t>
  </si>
  <si>
    <t>Total</t>
  </si>
  <si>
    <t>v tom</t>
  </si>
  <si>
    <t xml:space="preserve">  Zdravotnícki pracovníci</t>
  </si>
  <si>
    <t xml:space="preserve">  Health workforce</t>
  </si>
  <si>
    <t xml:space="preserve">  v tom zdravotnícke povolania</t>
  </si>
  <si>
    <t xml:space="preserve">  of which:</t>
  </si>
  <si>
    <t>lekári</t>
  </si>
  <si>
    <t>Physicians</t>
  </si>
  <si>
    <t>zubní lekári</t>
  </si>
  <si>
    <t>Dentists</t>
  </si>
  <si>
    <t>farmaceuti</t>
  </si>
  <si>
    <t>Pharmacists</t>
  </si>
  <si>
    <t>sestry</t>
  </si>
  <si>
    <t>Nurses</t>
  </si>
  <si>
    <t>pôrodné asistentky</t>
  </si>
  <si>
    <t>Midwives</t>
  </si>
  <si>
    <t>zdravotnícki laboranti</t>
  </si>
  <si>
    <t>farmaceutickí laboranti</t>
  </si>
  <si>
    <t>technici pre zdravotnícke pomôcky</t>
  </si>
  <si>
    <t>fyzioterapeuti</t>
  </si>
  <si>
    <t>Physiotherapists</t>
  </si>
  <si>
    <t>zdravotnícki záchranári</t>
  </si>
  <si>
    <t>Emergency rescuers</t>
  </si>
  <si>
    <t>verejní zdravotníci</t>
  </si>
  <si>
    <t>Community health workers</t>
  </si>
  <si>
    <t>rádiologickí technici</t>
  </si>
  <si>
    <t>Radiologist technicians</t>
  </si>
  <si>
    <t>dentálne hygieničky</t>
  </si>
  <si>
    <t>Dental hygienists</t>
  </si>
  <si>
    <t>maséri</t>
  </si>
  <si>
    <t xml:space="preserve">Masseurs  </t>
  </si>
  <si>
    <t>sanitári</t>
  </si>
  <si>
    <t>Hospital attendants</t>
  </si>
  <si>
    <t>zubní asistenti</t>
  </si>
  <si>
    <t>Dental assistants</t>
  </si>
  <si>
    <t>zubní technici</t>
  </si>
  <si>
    <t>Dental technicians</t>
  </si>
  <si>
    <t>optometristi</t>
  </si>
  <si>
    <t xml:space="preserve">Optometrists  </t>
  </si>
  <si>
    <t>oční optici</t>
  </si>
  <si>
    <t>Opticians</t>
  </si>
  <si>
    <t>ortopedickí technici</t>
  </si>
  <si>
    <t>Orthopaedic technicians</t>
  </si>
  <si>
    <t>iní zdravot. pracovníci</t>
  </si>
  <si>
    <t>Other health careworkers</t>
  </si>
  <si>
    <t>Technicko-hospodárski pracovníci</t>
  </si>
  <si>
    <t>Pedagogickí pracovníci</t>
  </si>
  <si>
    <t>Educational workforce</t>
  </si>
  <si>
    <t>Štátni zamestnanci</t>
  </si>
  <si>
    <t>State employees</t>
  </si>
  <si>
    <t>Počet obyvateľov na</t>
  </si>
  <si>
    <t xml:space="preserve">  lekára</t>
  </si>
  <si>
    <t>Number of inhabitants per</t>
  </si>
  <si>
    <t xml:space="preserve">  physician</t>
  </si>
  <si>
    <t xml:space="preserve">  zubného lekára</t>
  </si>
  <si>
    <t xml:space="preserve">  stomatologist</t>
  </si>
  <si>
    <t>Bed fund in the wards of institutional health care facilities as of Dec. 31</t>
  </si>
  <si>
    <t>Oddelenie</t>
  </si>
  <si>
    <t>v oddeleniach</t>
  </si>
  <si>
    <t>in wards</t>
  </si>
  <si>
    <t>vnútorné lekárstvo</t>
  </si>
  <si>
    <t>Internal medicine</t>
  </si>
  <si>
    <t>infektológia</t>
  </si>
  <si>
    <t>Infectology</t>
  </si>
  <si>
    <t>pneumológia a ftizeológia</t>
  </si>
  <si>
    <t>Pneumology and phthisiology</t>
  </si>
  <si>
    <t>neurológia</t>
  </si>
  <si>
    <t>Neurology</t>
  </si>
  <si>
    <t>psychiatria</t>
  </si>
  <si>
    <t>Psychiatry</t>
  </si>
  <si>
    <t>pediatria</t>
  </si>
  <si>
    <t>Paediatrics</t>
  </si>
  <si>
    <t>gynekológia a pôrodníctvo</t>
  </si>
  <si>
    <t>Gynaecology and obstetrics</t>
  </si>
  <si>
    <t>chirurgia</t>
  </si>
  <si>
    <t>Surgery</t>
  </si>
  <si>
    <t>neurochirurgia</t>
  </si>
  <si>
    <t>Neurosurgery</t>
  </si>
  <si>
    <t>ortopédia</t>
  </si>
  <si>
    <t>Orthopaedics</t>
  </si>
  <si>
    <t>urológia</t>
  </si>
  <si>
    <t>Urology</t>
  </si>
  <si>
    <t>úrazová chirurgia</t>
  </si>
  <si>
    <t>Accident surgery</t>
  </si>
  <si>
    <t>plastická chirurgia</t>
  </si>
  <si>
    <t>Plastic surgery</t>
  </si>
  <si>
    <t>otorinolaryngológia</t>
  </si>
  <si>
    <t>Otorhinolaryngology</t>
  </si>
  <si>
    <t>oftalmológia</t>
  </si>
  <si>
    <t>Ophthalmology</t>
  </si>
  <si>
    <t>maxilofaciálna chirurgia</t>
  </si>
  <si>
    <t>Maxillofacial surgery</t>
  </si>
  <si>
    <t>dermatovenerológia</t>
  </si>
  <si>
    <t>Dermatovenerology</t>
  </si>
  <si>
    <t>radiačná onkológia</t>
  </si>
  <si>
    <t>Radiological oncology</t>
  </si>
  <si>
    <t>nukleárna medicína</t>
  </si>
  <si>
    <t>Nuclear medicine</t>
  </si>
  <si>
    <t>foniatria</t>
  </si>
  <si>
    <t>Phoniatrics</t>
  </si>
  <si>
    <t>neonatológia</t>
  </si>
  <si>
    <t>Neonatology</t>
  </si>
  <si>
    <t>geriatria</t>
  </si>
  <si>
    <t>Geriatrics</t>
  </si>
  <si>
    <t>kardiológia</t>
  </si>
  <si>
    <t>Cardiology</t>
  </si>
  <si>
    <t>klinická onkológia</t>
  </si>
  <si>
    <t>Clinical oncology</t>
  </si>
  <si>
    <t>popáleninové</t>
  </si>
  <si>
    <t>Burns</t>
  </si>
  <si>
    <t>dlhodobo chorých</t>
  </si>
  <si>
    <t>Long-term ill patients</t>
  </si>
  <si>
    <t>ostatné</t>
  </si>
  <si>
    <t>Other</t>
  </si>
  <si>
    <t>Hospitalized patients in the wards of institutional health care facilities and natural curative spa</t>
  </si>
  <si>
    <t>Ward</t>
  </si>
  <si>
    <r>
      <t>Spolu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</si>
  <si>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vertAlign val="superscript"/>
        <sz val="8"/>
        <color rgb="FF000000"/>
        <rFont val="Arial"/>
        <family val="2"/>
        <charset val="238"/>
      </rPr>
      <t>1)</t>
    </r>
  </si>
  <si>
    <t>nukleárna  medicína</t>
  </si>
  <si>
    <r>
      <t>Kúpeľní pacienti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</si>
  <si>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Patients in spas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</si>
  <si>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t>z toho cudzinci</t>
  </si>
  <si>
    <t>of which: Foreigners</t>
  </si>
  <si>
    <t>Average length of stay in the wards of institutional health care facilities</t>
  </si>
  <si>
    <t>v dňoch</t>
  </si>
  <si>
    <t>Days</t>
  </si>
  <si>
    <t>maxillofacialna chirurgia</t>
  </si>
  <si>
    <t>Bed occupancy in the wards of institutional health care facilities</t>
  </si>
  <si>
    <t>Number of visits in out-patient health care units (without home visiting service)</t>
  </si>
  <si>
    <t>v tisícoch</t>
  </si>
  <si>
    <t>Thousand</t>
  </si>
  <si>
    <t>z toho v ambulanciách</t>
  </si>
  <si>
    <t>Internal</t>
  </si>
  <si>
    <t>Ophtalmology</t>
  </si>
  <si>
    <t>–</t>
  </si>
  <si>
    <t>všeobecné lekárstvo</t>
  </si>
  <si>
    <t>General medicine</t>
  </si>
  <si>
    <t>reumatológia</t>
  </si>
  <si>
    <t xml:space="preserve">Rheumatology </t>
  </si>
  <si>
    <t xml:space="preserve">Diabetology, nutritional disorders </t>
  </si>
  <si>
    <t>zamerania „zubné lekárstvo“, pojem „stomatológia“ postupne</t>
  </si>
  <si>
    <t>valid for dental out-patient units, the term “stomatology”</t>
  </si>
  <si>
    <t>zanikne. Počas prechodného obdobia sa uvádzajú údaje</t>
  </si>
  <si>
    <r>
      <t xml:space="preserve">will </t>
    </r>
    <r>
      <rPr>
        <sz val="7"/>
        <color theme="1"/>
        <rFont val="Arial"/>
        <family val="2"/>
        <charset val="238"/>
      </rPr>
      <t>disappear</t>
    </r>
    <r>
      <rPr>
        <sz val="7"/>
        <color rgb="FF000000"/>
        <rFont val="Arial"/>
        <family val="2"/>
        <charset val="238"/>
      </rPr>
      <t xml:space="preserve"> gradually. During the transitional period</t>
    </r>
  </si>
  <si>
    <t>za ambulancie s oboma názvami</t>
  </si>
  <si>
    <t>data on out-patient units with both names are given</t>
  </si>
  <si>
    <t>Selected infectious diseases compulsory notified</t>
  </si>
  <si>
    <t>Kód MKCH-10, ochorenie</t>
  </si>
  <si>
    <t>Disease</t>
  </si>
  <si>
    <t>A 01 Brušný týfus</t>
  </si>
  <si>
    <t>Typhoid fever</t>
  </si>
  <si>
    <t>A 02 Salmonelózy</t>
  </si>
  <si>
    <t xml:space="preserve">Salmonellosis </t>
  </si>
  <si>
    <t>A 03 Bacilová červienka (dyzentéria)</t>
  </si>
  <si>
    <t>Shigellosis</t>
  </si>
  <si>
    <t>A 04 Iné bakteriálne črevné infekcie</t>
  </si>
  <si>
    <t xml:space="preserve">Other bacterial intestinal infections </t>
  </si>
  <si>
    <t>A 09 Hnačka a gastroenteritída</t>
  </si>
  <si>
    <t xml:space="preserve">Diarrhoea and gastroenteritis </t>
  </si>
  <si>
    <t>A 37.0 Čierny kašeľ</t>
  </si>
  <si>
    <t>Pertussis</t>
  </si>
  <si>
    <t>A 38 Šarlach</t>
  </si>
  <si>
    <t>Scarlatina</t>
  </si>
  <si>
    <t>A 39 Meningokoková infekcia</t>
  </si>
  <si>
    <t>Meningococcal infection</t>
  </si>
  <si>
    <t xml:space="preserve">Tick-borne encephalitis </t>
  </si>
  <si>
    <t>Other and non-specified encephalitis</t>
  </si>
  <si>
    <t>B 01 Ovčie kiahne</t>
  </si>
  <si>
    <t xml:space="preserve">Varicella </t>
  </si>
  <si>
    <t>B 15 Akútna hepatitída A</t>
  </si>
  <si>
    <t>Acute hepatitis A</t>
  </si>
  <si>
    <t>B 16 Akútna hepatitída B</t>
  </si>
  <si>
    <t>Acute hepatitis B</t>
  </si>
  <si>
    <t>B 17.1 Akútna hepatitída C</t>
  </si>
  <si>
    <t>Acute hepatitis C</t>
  </si>
  <si>
    <t>B 19 Nešpecif. akútne vírusové hepatitídy</t>
  </si>
  <si>
    <t>Non-specified acute viral hepatitis</t>
  </si>
  <si>
    <t xml:space="preserve">B 26 Mumps </t>
  </si>
  <si>
    <t>Mumps</t>
  </si>
  <si>
    <t>G 00 Bakteriálna meningitída</t>
  </si>
  <si>
    <t>Bacterial meningitis</t>
  </si>
  <si>
    <t>B 86 Svrab</t>
  </si>
  <si>
    <t>Scabies</t>
  </si>
  <si>
    <t>A 15 – A 16 Tuberkulóza pľúc</t>
  </si>
  <si>
    <t>Tuberculosis of the pulmonary system</t>
  </si>
  <si>
    <t>A 17 – A 19 Tuberkulóza mimopľúcna</t>
  </si>
  <si>
    <t>Extra-pulmonary tuberculosis</t>
  </si>
  <si>
    <t>A 50 – A 53 Syfilis</t>
  </si>
  <si>
    <t>Syphilis</t>
  </si>
  <si>
    <t>A 54 Kvapavka</t>
  </si>
  <si>
    <t>Gonorrhoea</t>
  </si>
  <si>
    <t>Z 21 Infekcia HIV</t>
  </si>
  <si>
    <t>Infection of HIV</t>
  </si>
  <si>
    <t xml:space="preserve">metódou antigénového testovania </t>
  </si>
  <si>
    <t>PCR method and by method of antigen testing</t>
  </si>
  <si>
    <t>Health status of population</t>
  </si>
  <si>
    <t>Zdravotný stav na 100 000 obyvateľov</t>
  </si>
  <si>
    <t>Health status per 100 000 persons</t>
  </si>
  <si>
    <t>hospitalizácie v zdravotníckych zariadeniach</t>
  </si>
  <si>
    <t>Hospitalisations in health care facilities</t>
  </si>
  <si>
    <t>hlásené prípady tuberkulózy</t>
  </si>
  <si>
    <t>diabetici</t>
  </si>
  <si>
    <t>Patients with diabetes</t>
  </si>
  <si>
    <t>na 10 000 živonarodených detí</t>
  </si>
  <si>
    <t>per 10 000 live-born children</t>
  </si>
  <si>
    <t>Hlásené choroby z povolania</t>
  </si>
  <si>
    <t xml:space="preserve">Notified occupational diseases </t>
  </si>
  <si>
    <t>psychiatrickej</t>
  </si>
  <si>
    <t>Psychiatric</t>
  </si>
  <si>
    <t>protialkoholickej</t>
  </si>
  <si>
    <t>Alcohol recovery</t>
  </si>
  <si>
    <t>protidrogovej</t>
  </si>
  <si>
    <t>Drug recovery</t>
  </si>
  <si>
    <t>sexuologickej</t>
  </si>
  <si>
    <t>Sexuological</t>
  </si>
  <si>
    <t>Zomretí na 1 000 obyvateľov</t>
  </si>
  <si>
    <t>Deaths per 1 000 inhabitants</t>
  </si>
  <si>
    <t>sexuálne prenosné choroby (A50-A53, A54, A56,</t>
  </si>
  <si>
    <t xml:space="preserve">other predominantly sexually transmitted diseases </t>
  </si>
  <si>
    <t>A59, A60, A63, B16, B25, B37)</t>
  </si>
  <si>
    <t>(A50-A53, A54, A56, A59, A60, A63, B16, B25, B37)</t>
  </si>
  <si>
    <t>v tom:</t>
  </si>
  <si>
    <t>Ukončené prípady pracovnej neschopnosti</t>
  </si>
  <si>
    <t>Terminated cases of incapacity for work</t>
  </si>
  <si>
    <t>Skupina chorôb</t>
  </si>
  <si>
    <t>na 100 000 poistencov</t>
  </si>
  <si>
    <t>per 100 000 insurants</t>
  </si>
  <si>
    <t>Group of diseases</t>
  </si>
  <si>
    <t>Infekčné a parazitárne</t>
  </si>
  <si>
    <t>Infectious and parasitic diseases</t>
  </si>
  <si>
    <t>Nádory</t>
  </si>
  <si>
    <t>Neoplasms</t>
  </si>
  <si>
    <t>Duševné poruchy a poruchy správania</t>
  </si>
  <si>
    <t>Mental and behavioural disorders</t>
  </si>
  <si>
    <t>Nervového systému</t>
  </si>
  <si>
    <t>Of the nervous system</t>
  </si>
  <si>
    <t>Oka a jeho adnexov</t>
  </si>
  <si>
    <t>Of the eye and adnexa</t>
  </si>
  <si>
    <t>Ucha a hlávkového výbežku</t>
  </si>
  <si>
    <t>Of the ear and mastoid process</t>
  </si>
  <si>
    <t>Obehovej sústavy</t>
  </si>
  <si>
    <t>Of the circulatory system</t>
  </si>
  <si>
    <t>Dýchacej sústavy</t>
  </si>
  <si>
    <t>Of the respiratory system</t>
  </si>
  <si>
    <t>Tráviacej sústavy</t>
  </si>
  <si>
    <t>Of the digestive system</t>
  </si>
  <si>
    <t>Kože a podkožného tkaniva</t>
  </si>
  <si>
    <t>Of the skin and subcutaneous tissue</t>
  </si>
  <si>
    <t>Močovej a pohlav. sústavy</t>
  </si>
  <si>
    <t>Of the genitourinary system</t>
  </si>
  <si>
    <t>Tehotenstvo, pôrod a popôrodie</t>
  </si>
  <si>
    <t>Incapacity for work due to disease and injury</t>
  </si>
  <si>
    <t>ochorení</t>
  </si>
  <si>
    <t>pracovných úrazov</t>
  </si>
  <si>
    <t>Work injury</t>
  </si>
  <si>
    <t>ostatných úrazov</t>
  </si>
  <si>
    <t>Other injury</t>
  </si>
  <si>
    <t>Smrteľné pracovné úrazy</t>
  </si>
  <si>
    <t>Fatal work injuries</t>
  </si>
  <si>
    <t>pre</t>
  </si>
  <si>
    <t>due to</t>
  </si>
  <si>
    <t>chorobu</t>
  </si>
  <si>
    <t>pracovné úrazy</t>
  </si>
  <si>
    <t>ostatné úrazy</t>
  </si>
  <si>
    <t xml:space="preserve">pracovné úrazy </t>
  </si>
  <si>
    <t>Calendar days of incapacity for work by SK NACE Rev.2</t>
  </si>
  <si>
    <t>v tis. dňoch</t>
  </si>
  <si>
    <t>Thousand days</t>
  </si>
  <si>
    <t>SK NACE Rev. 2</t>
  </si>
  <si>
    <r>
      <t>Spolu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</si>
  <si>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Total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</si>
  <si>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 xml:space="preserve">B Ťažba a dobývanie </t>
  </si>
  <si>
    <t>B Mining and quarrying</t>
  </si>
  <si>
    <t>C Priemyselná výroba</t>
  </si>
  <si>
    <t>C Manufacturing</t>
  </si>
  <si>
    <t>F Stavebníctvo</t>
  </si>
  <si>
    <t>F Construction</t>
  </si>
  <si>
    <t>H Doprava, skladovanie</t>
  </si>
  <si>
    <t>H Transportation and storage</t>
  </si>
  <si>
    <t>I Ubytovacie a stravovacie služby</t>
  </si>
  <si>
    <t>I Accommodation and food service activities</t>
  </si>
  <si>
    <t xml:space="preserve">J Informácie a komunikácia </t>
  </si>
  <si>
    <t>J Information and communication</t>
  </si>
  <si>
    <t xml:space="preserve">K Finančné a poisťovacie činnosti </t>
  </si>
  <si>
    <t xml:space="preserve">K Financial and insurance activities </t>
  </si>
  <si>
    <t>L Činnosti v oblasti nehnuteľností</t>
  </si>
  <si>
    <t xml:space="preserve">L Real estate activities </t>
  </si>
  <si>
    <t>N Administratívne a podporné služby</t>
  </si>
  <si>
    <t>N Administrative and support service activities</t>
  </si>
  <si>
    <t>P Vzdelávanie</t>
  </si>
  <si>
    <t>P Education</t>
  </si>
  <si>
    <t>Q Zdravotníctvo a sociálna pomoc</t>
  </si>
  <si>
    <t>Q Human health and social work activities</t>
  </si>
  <si>
    <t>R Umenie, zábava a rekreácia</t>
  </si>
  <si>
    <t>R Arts, entertainment and recreation</t>
  </si>
  <si>
    <t>S Ostatné činnosti</t>
  </si>
  <si>
    <t>S Other service activities</t>
  </si>
  <si>
    <t>T Activities of households as employers</t>
  </si>
  <si>
    <t>U Činnosti extrateritoriálnych organizácií</t>
  </si>
  <si>
    <t>U Activities of extraterritorial organisations</t>
  </si>
  <si>
    <t>Revenues and expenditures on health insurance companies</t>
  </si>
  <si>
    <t>v mil. EUR</t>
  </si>
  <si>
    <t>EUR million</t>
  </si>
  <si>
    <t>z toho poistné</t>
  </si>
  <si>
    <t>of which premium paid by:</t>
  </si>
  <si>
    <t xml:space="preserve">  od zamestnancov</t>
  </si>
  <si>
    <t xml:space="preserve">  Employees</t>
  </si>
  <si>
    <t xml:space="preserve">  od zamestnávateľov</t>
  </si>
  <si>
    <t xml:space="preserve">  Employers</t>
  </si>
  <si>
    <t xml:space="preserve">  od SZČO</t>
  </si>
  <si>
    <t xml:space="preserve">  Self-employed</t>
  </si>
  <si>
    <t xml:space="preserve">  od ostatných platiteľov</t>
  </si>
  <si>
    <t xml:space="preserve">  Others</t>
  </si>
  <si>
    <t xml:space="preserve">  hradené štátom</t>
  </si>
  <si>
    <t xml:space="preserve">  Government</t>
  </si>
  <si>
    <t xml:space="preserve">  z toho stomatologická</t>
  </si>
  <si>
    <t xml:space="preserve">  of which: Dental</t>
  </si>
  <si>
    <t xml:space="preserve">  Dopravná zdravotná služba</t>
  </si>
  <si>
    <t xml:space="preserve">  Ambulance service</t>
  </si>
  <si>
    <t xml:space="preserve">  Lieky na recepty</t>
  </si>
  <si>
    <t xml:space="preserve">  Drugs on prescription</t>
  </si>
  <si>
    <t xml:space="preserve">  Zdravotnícke pomôcky </t>
  </si>
  <si>
    <t xml:space="preserve">  Medical aids</t>
  </si>
  <si>
    <t xml:space="preserve">  Ústavná starostlivosť spolu</t>
  </si>
  <si>
    <t xml:space="preserve">  In-patient health care</t>
  </si>
  <si>
    <t xml:space="preserve">  z toho nemocnice</t>
  </si>
  <si>
    <t xml:space="preserve">  of which: Hospitals</t>
  </si>
  <si>
    <t xml:space="preserve">  Kúpeľná starostlivosť</t>
  </si>
  <si>
    <t xml:space="preserve">  Spa care</t>
  </si>
  <si>
    <t>Insured under health insurance companies as of Dec. 31</t>
  </si>
  <si>
    <t>v tis. osobách</t>
  </si>
  <si>
    <t>Thousand persons</t>
  </si>
  <si>
    <t>Poistenci spolu</t>
  </si>
  <si>
    <t>Insured in total</t>
  </si>
  <si>
    <t xml:space="preserve">  z toho</t>
  </si>
  <si>
    <t xml:space="preserve">    zamestnanci</t>
  </si>
  <si>
    <t xml:space="preserve">    Employees</t>
  </si>
  <si>
    <t xml:space="preserve">    SZČO</t>
  </si>
  <si>
    <t xml:space="preserve">    Self-employed</t>
  </si>
  <si>
    <t xml:space="preserve">    nerezidenti a ostatní platiaci</t>
  </si>
  <si>
    <t xml:space="preserve">    Non-residents and other</t>
  </si>
  <si>
    <t xml:space="preserve">    nezaopatrené deti</t>
  </si>
  <si>
    <t xml:space="preserve">    Dependent children</t>
  </si>
  <si>
    <t xml:space="preserve">    dôchodcovia</t>
  </si>
  <si>
    <t xml:space="preserve">    Pensioners</t>
  </si>
  <si>
    <t xml:space="preserve">    z toho poistenci nad 60 rokov</t>
  </si>
  <si>
    <t xml:space="preserve">    of which: Insured over 60 years</t>
  </si>
  <si>
    <t xml:space="preserve">    Registered job applicants</t>
  </si>
  <si>
    <t xml:space="preserve">    osoby starajúce sa o dieťa</t>
  </si>
  <si>
    <t xml:space="preserve">    Person who care for children</t>
  </si>
  <si>
    <t>Expenditures on health</t>
  </si>
  <si>
    <t>v tom</t>
  </si>
  <si>
    <t>Výdavky vládnych inštitúcií</t>
  </si>
  <si>
    <t xml:space="preserve">Expenditures of general government </t>
  </si>
  <si>
    <t xml:space="preserve">   of which:</t>
  </si>
  <si>
    <t>lieky na recepty</t>
  </si>
  <si>
    <t>Drugs on prescription</t>
  </si>
  <si>
    <t>Výdavky súkromného sektora</t>
  </si>
  <si>
    <t>Expenditures of private sector</t>
  </si>
  <si>
    <t>výdavky hradené obyvateľstvom</t>
  </si>
  <si>
    <t>Expenditures paid by citizens</t>
  </si>
  <si>
    <t xml:space="preserve">    z toho za</t>
  </si>
  <si>
    <t xml:space="preserve">  zdravotnícke prostriedky a tovary dlhodobej spotreby</t>
  </si>
  <si>
    <t xml:space="preserve">  Therapeutic appliances and medical durables</t>
  </si>
  <si>
    <t xml:space="preserve">  zdravotné služby</t>
  </si>
  <si>
    <t xml:space="preserve">  Health services</t>
  </si>
  <si>
    <t>Spotreba liekov</t>
  </si>
  <si>
    <t>Consumption of drugs</t>
  </si>
  <si>
    <t xml:space="preserve">  v mil. balení</t>
  </si>
  <si>
    <t xml:space="preserve">  Mill. packs</t>
  </si>
  <si>
    <t xml:space="preserve">  v mil. EUR</t>
  </si>
  <si>
    <t>1 792,2</t>
  </si>
  <si>
    <t>1 903,2</t>
  </si>
  <si>
    <t>1 827,9</t>
  </si>
  <si>
    <t xml:space="preserve">  Mill. EUR</t>
  </si>
  <si>
    <t>Consumption of dispensed drugs by type of dispensation</t>
  </si>
  <si>
    <t>Typ výdaja</t>
  </si>
  <si>
    <t>Množstvo (tis. bal.)</t>
  </si>
  <si>
    <t>Doplatok</t>
  </si>
  <si>
    <t>(tis. EUR)</t>
  </si>
  <si>
    <t>Type of dispensation</t>
  </si>
  <si>
    <t>Amount</t>
  </si>
  <si>
    <t>(thous.</t>
  </si>
  <si>
    <t>packs)</t>
  </si>
  <si>
    <t>1 301 315</t>
  </si>
  <si>
    <t>1 242 214</t>
  </si>
  <si>
    <t>Consumption of drugs by Anatomical Therapeutic Chemical Classification System</t>
  </si>
  <si>
    <t>Skupina</t>
  </si>
  <si>
    <t>Hodnota (tis. EUR)</t>
  </si>
  <si>
    <t>Priem.</t>
  </si>
  <si>
    <t>cena</t>
  </si>
  <si>
    <t>Group</t>
  </si>
  <si>
    <t>(EUR/bal)</t>
  </si>
  <si>
    <t>Value</t>
  </si>
  <si>
    <t>Average</t>
  </si>
  <si>
    <t>price</t>
  </si>
  <si>
    <t>EUR)</t>
  </si>
  <si>
    <t>(EUR/</t>
  </si>
  <si>
    <t>pack)</t>
  </si>
  <si>
    <r>
      <t>A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Alimentary tract and metabolism </t>
    </r>
  </si>
  <si>
    <r>
      <t xml:space="preserve">B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Blood and blood forming organs </t>
    </r>
  </si>
  <si>
    <r>
      <t>C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Cardiovascular system </t>
    </r>
  </si>
  <si>
    <r>
      <t xml:space="preserve">D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Dermatologicals</t>
    </r>
  </si>
  <si>
    <r>
      <t xml:space="preserve">J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Antiinfectives for systemic use </t>
    </r>
  </si>
  <si>
    <r>
      <t>M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Muskulo-skeletárny systém</t>
    </r>
  </si>
  <si>
    <r>
      <t>M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Musculo-skeletal system </t>
    </r>
  </si>
  <si>
    <r>
      <t xml:space="preserve">N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Nervový systém</t>
    </r>
  </si>
  <si>
    <r>
      <t xml:space="preserve">N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Nervous system </t>
    </r>
  </si>
  <si>
    <r>
      <t xml:space="preserve">P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Antiparazitiká</t>
    </r>
  </si>
  <si>
    <r>
      <t xml:space="preserve">P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Antiparasitic products</t>
    </r>
  </si>
  <si>
    <r>
      <t xml:space="preserve">R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Respiračný systém</t>
    </r>
  </si>
  <si>
    <r>
      <t xml:space="preserve">R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Respiratory system </t>
    </r>
  </si>
  <si>
    <r>
      <t xml:space="preserve">S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Zmyslové orgány</t>
    </r>
  </si>
  <si>
    <r>
      <t xml:space="preserve">S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Sensory organs </t>
    </r>
  </si>
  <si>
    <r>
      <t xml:space="preserve">V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Rôzne</t>
    </r>
  </si>
  <si>
    <r>
      <t xml:space="preserve">V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Various </t>
    </r>
  </si>
  <si>
    <t>Neznáma</t>
  </si>
  <si>
    <t>Unknown</t>
  </si>
  <si>
    <r>
      <t>Drug addiction</t>
    </r>
    <r>
      <rPr>
        <vertAlign val="superscript"/>
        <sz val="9"/>
        <color theme="1"/>
        <rFont val="Arial"/>
        <family val="2"/>
        <charset val="238"/>
      </rPr>
      <t>1)</t>
    </r>
  </si>
  <si>
    <t>osoby</t>
  </si>
  <si>
    <t>do 14 rokov</t>
  </si>
  <si>
    <t>Up to 14 years</t>
  </si>
  <si>
    <t>15 – 19 rokov</t>
  </si>
  <si>
    <t>15 – 19 years</t>
  </si>
  <si>
    <t>20 – 24 rokov</t>
  </si>
  <si>
    <t>20 – 24 years</t>
  </si>
  <si>
    <t>25 – 29 rokov</t>
  </si>
  <si>
    <t>25 – 29 years</t>
  </si>
  <si>
    <t>30 – 34 rokov</t>
  </si>
  <si>
    <t>30 – 34 years</t>
  </si>
  <si>
    <t>35 – 39 rokov</t>
  </si>
  <si>
    <t>35 – 39 years</t>
  </si>
  <si>
    <t>40 – 44 rokov</t>
  </si>
  <si>
    <t>40 – 44 years</t>
  </si>
  <si>
    <t>45 – 49 rokov</t>
  </si>
  <si>
    <t>45 – 49 years</t>
  </si>
  <si>
    <t>50 – 54 rokov</t>
  </si>
  <si>
    <t>50 – 54 years</t>
  </si>
  <si>
    <t>55 a viacrokov</t>
  </si>
  <si>
    <t>55 years and over</t>
  </si>
  <si>
    <t>z predchádzajúceho roku, do roku 2019 len osoby</t>
  </si>
  <si>
    <t>continuing treatment from the previous year, until 2019</t>
  </si>
  <si>
    <t>so začiatkom liečby v referenčnom roku</t>
  </si>
  <si>
    <t>only persons starting treatment in the reference year</t>
  </si>
  <si>
    <t>Suicides</t>
  </si>
  <si>
    <t>Samovraždy spolu</t>
  </si>
  <si>
    <t>Suicides in total</t>
  </si>
  <si>
    <t>20 – 29 rokov</t>
  </si>
  <si>
    <t>20 – 29 years</t>
  </si>
  <si>
    <t>30 – 39 rokov</t>
  </si>
  <si>
    <t>30 – 39 years</t>
  </si>
  <si>
    <t>40 – 49 rokov</t>
  </si>
  <si>
    <t>40 – 49 years</t>
  </si>
  <si>
    <t>50 – 59 rokov</t>
  </si>
  <si>
    <t>50 – 59 years</t>
  </si>
  <si>
    <t>60 – 69 rokov</t>
  </si>
  <si>
    <t>60 – 69 years</t>
  </si>
  <si>
    <t>70 a viacrokov</t>
  </si>
  <si>
    <t>70 years and over</t>
  </si>
  <si>
    <t>nezistené</t>
  </si>
  <si>
    <t>Not stated</t>
  </si>
  <si>
    <t xml:space="preserve">  General out-patient care units</t>
  </si>
  <si>
    <t xml:space="preserve">  Special out-patient care units</t>
  </si>
  <si>
    <t xml:space="preserve">  ambulancie špecializované</t>
  </si>
  <si>
    <t xml:space="preserve">  nemocnice špecializované</t>
  </si>
  <si>
    <t xml:space="preserve">Working posts in category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</si>
  <si>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kategória pokrýva aj kúpeľné liečebne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</si>
  <si>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Category contains also curative spas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</si>
  <si>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evidenčný počet pracovných miest v pracovnom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</si>
  <si>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 Registered number of working posts in labour relation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</si>
  <si>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evidenčný počet pracovníkov v zdravotníctve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</si>
  <si>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 Registered number of employees in health</t>
    </r>
  </si>
  <si>
    <r>
      <t xml:space="preserve">2) </t>
    </r>
    <r>
      <rPr>
        <sz val="7"/>
        <color rgb="FF000000"/>
        <rFont val="Arial"/>
        <family val="2"/>
        <charset val="238"/>
      </rPr>
      <t>bez rekondičných pobytov</t>
    </r>
  </si>
  <si>
    <r>
      <t xml:space="preserve">1) </t>
    </r>
    <r>
      <rPr>
        <sz val="7"/>
        <color rgb="FF000000"/>
        <rFont val="Arial"/>
        <family val="2"/>
        <charset val="238"/>
      </rPr>
      <t>nejde o súčet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</si>
  <si>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is not a total number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</si>
  <si>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Without reconditioned stays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</si>
  <si>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2017 platí pre zubné ambulancie názov odborného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</si>
  <si>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From the year 2017 the name of specialty “dentistry” is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</si>
  <si>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zahŕňa syfilis, gonokokovú infekciu a iné prevažne</t>
    </r>
  </si>
  <si>
    <r>
      <t>hlásené prípady pohlavných ochorení</t>
    </r>
    <r>
      <rPr>
        <vertAlign val="superscript"/>
        <sz val="8"/>
        <color theme="1"/>
        <rFont val="Arial"/>
        <family val="2"/>
        <charset val="238"/>
      </rPr>
      <t>1)</t>
    </r>
  </si>
  <si>
    <r>
      <t>Notified cases of venereal diseases</t>
    </r>
    <r>
      <rPr>
        <vertAlign val="superscript"/>
        <sz val="8"/>
        <color theme="1"/>
        <rFont val="Arial"/>
        <family val="2"/>
        <charset val="238"/>
      </rPr>
      <t>1)</t>
    </r>
  </si>
  <si>
    <t>Notified cases of tuberculosis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</si>
  <si>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zahŕňa aj kalendárne dni s nešpecifikovanými SK NACE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</si>
  <si>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Includes also calendar days with non-specified SK NACE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</si>
  <si>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poistencov s ostatnými zdrojmi príjmov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</si>
  <si>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insured with other sources of incomes</t>
    </r>
  </si>
  <si>
    <t>z toho za</t>
  </si>
  <si>
    <r>
      <t xml:space="preserve">A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Tráviaci trakt a metabolizmus</t>
    </r>
  </si>
  <si>
    <r>
      <t xml:space="preserve">B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Krv a krvotvorné orgány</t>
    </r>
  </si>
  <si>
    <r>
      <t xml:space="preserve">C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Kardiovaskulárny systém</t>
    </r>
  </si>
  <si>
    <r>
      <t xml:space="preserve">D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Dermatologiká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</si>
  <si>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od roku 2020 zahrnuté aj osoby, ktoré pokračujú v liečbe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</si>
  <si>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Since 2020, including persons who are continuously</t>
    </r>
  </si>
  <si>
    <t>Obsah</t>
  </si>
  <si>
    <t>Content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</si>
  <si>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It contains diagnoses Syphilis, Gonorrhoea and </t>
    </r>
  </si>
  <si>
    <r>
      <t>T 7</t>
    </r>
    <r>
      <rPr>
        <sz val="9"/>
        <color rgb="FF000000"/>
        <rFont val="Arial"/>
        <family val="2"/>
        <charset val="238"/>
      </rPr>
      <t>–1.</t>
    </r>
    <r>
      <rPr>
        <b/>
        <sz val="9"/>
        <color rgb="FF000000"/>
        <rFont val="Arial"/>
        <family val="2"/>
        <charset val="238"/>
      </rPr>
      <t xml:space="preserve">      Zdravotnícke zariadenia, pracovné miesta, postele k 31. 12.</t>
    </r>
  </si>
  <si>
    <r>
      <t xml:space="preserve"> T 7</t>
    </r>
    <r>
      <rPr>
        <sz val="9"/>
        <color rgb="FF000000"/>
        <rFont val="Arial"/>
        <family val="2"/>
        <charset val="238"/>
      </rPr>
      <t>–3.</t>
    </r>
    <r>
      <rPr>
        <b/>
        <sz val="9"/>
        <color rgb="FF000000"/>
        <rFont val="Arial"/>
        <family val="2"/>
        <charset val="238"/>
      </rPr>
      <t xml:space="preserve">     Posteľový fond v oddeleniach zariadení ústavnej zdravotnej starostlivosti k 31. 12.</t>
    </r>
  </si>
  <si>
    <t>T 7–4.      Hospitalizovaní pacienti v oddeleniach zariadení ústavnej zdravotnej starostlivosti a prírodných liečebných kúpeľoch</t>
  </si>
  <si>
    <r>
      <t>T 7</t>
    </r>
    <r>
      <rPr>
        <sz val="9"/>
        <color rgb="FF000000"/>
        <rFont val="Arial"/>
        <family val="2"/>
        <charset val="238"/>
      </rPr>
      <t xml:space="preserve">–6.      </t>
    </r>
    <r>
      <rPr>
        <b/>
        <sz val="9"/>
        <color rgb="FF000000"/>
        <rFont val="Arial"/>
        <family val="2"/>
        <charset val="238"/>
      </rPr>
      <t>Využitie postelí v oddeleniach zariadení ústavnej zdravotnej starostlivosti</t>
    </r>
  </si>
  <si>
    <r>
      <t>T 7</t>
    </r>
    <r>
      <rPr>
        <sz val="9"/>
        <color rgb="FF000000"/>
        <rFont val="Arial"/>
        <family val="2"/>
        <charset val="238"/>
      </rPr>
      <t xml:space="preserve">–7.      </t>
    </r>
    <r>
      <rPr>
        <b/>
        <sz val="9"/>
        <color rgb="FF000000"/>
        <rFont val="Arial"/>
        <family val="2"/>
        <charset val="238"/>
      </rPr>
      <t>Počet návštev v ambulanciách zdravotnej starostlivosti (bez návštevnej služby)</t>
    </r>
  </si>
  <si>
    <r>
      <t>T 7</t>
    </r>
    <r>
      <rPr>
        <sz val="9"/>
        <color rgb="FF000000"/>
        <rFont val="Arial"/>
        <family val="2"/>
        <charset val="238"/>
      </rPr>
      <t xml:space="preserve">–8.       </t>
    </r>
    <r>
      <rPr>
        <b/>
        <sz val="9"/>
        <color rgb="FF000000"/>
        <rFont val="Arial"/>
        <family val="2"/>
        <charset val="238"/>
      </rPr>
      <t>Vybrané prenosné choroby povinne hlásené</t>
    </r>
  </si>
  <si>
    <r>
      <t>T 7</t>
    </r>
    <r>
      <rPr>
        <sz val="9"/>
        <color rgb="FF000000"/>
        <rFont val="Arial"/>
        <family val="2"/>
        <charset val="238"/>
      </rPr>
      <t xml:space="preserve">–10.     </t>
    </r>
    <r>
      <rPr>
        <b/>
        <sz val="9"/>
        <color rgb="FF000000"/>
        <rFont val="Arial"/>
        <family val="2"/>
        <charset val="238"/>
      </rPr>
      <t>Ukončené prípady pracovnej neschopnosti</t>
    </r>
  </si>
  <si>
    <r>
      <t>T 7</t>
    </r>
    <r>
      <rPr>
        <sz val="9"/>
        <color rgb="FF000000"/>
        <rFont val="Arial"/>
        <family val="2"/>
        <charset val="238"/>
      </rPr>
      <t xml:space="preserve">–12.    </t>
    </r>
    <r>
      <rPr>
        <b/>
        <sz val="9"/>
        <color rgb="FF000000"/>
        <rFont val="Arial"/>
        <family val="2"/>
        <charset val="238"/>
      </rPr>
      <t>Kalendárne dni pracovnej neschopnosti podľa SK NACE Rev. 2</t>
    </r>
  </si>
  <si>
    <r>
      <t>T 7</t>
    </r>
    <r>
      <rPr>
        <sz val="9"/>
        <color rgb="FF000000"/>
        <rFont val="Arial"/>
        <family val="2"/>
        <charset val="238"/>
      </rPr>
      <t xml:space="preserve">–13.    </t>
    </r>
    <r>
      <rPr>
        <b/>
        <sz val="9"/>
        <color rgb="FF000000"/>
        <rFont val="Arial"/>
        <family val="2"/>
        <charset val="238"/>
      </rPr>
      <t>Príjmy a výdavky zdravotných poisťovní</t>
    </r>
  </si>
  <si>
    <r>
      <t>T 7</t>
    </r>
    <r>
      <rPr>
        <sz val="9"/>
        <color rgb="FF000000"/>
        <rFont val="Arial"/>
        <family val="2"/>
        <charset val="238"/>
      </rPr>
      <t xml:space="preserve">–14.    </t>
    </r>
    <r>
      <rPr>
        <b/>
        <sz val="9"/>
        <color rgb="FF000000"/>
        <rFont val="Arial"/>
        <family val="2"/>
        <charset val="238"/>
      </rPr>
      <t>Poistenci v zdravotných poisťovniach k 31. 12.</t>
    </r>
  </si>
  <si>
    <r>
      <t>T 7</t>
    </r>
    <r>
      <rPr>
        <sz val="9"/>
        <color rgb="FF000000"/>
        <rFont val="Arial"/>
        <family val="2"/>
        <charset val="238"/>
      </rPr>
      <t xml:space="preserve">–15.    </t>
    </r>
    <r>
      <rPr>
        <b/>
        <sz val="9"/>
        <color rgb="FF000000"/>
        <rFont val="Arial"/>
        <family val="2"/>
        <charset val="238"/>
      </rPr>
      <t>Výdavky v zdravotníctve</t>
    </r>
  </si>
  <si>
    <r>
      <t>T 7</t>
    </r>
    <r>
      <rPr>
        <sz val="9"/>
        <color rgb="FF000000"/>
        <rFont val="Arial"/>
        <family val="2"/>
        <charset val="238"/>
      </rPr>
      <t xml:space="preserve">–17.    </t>
    </r>
    <r>
      <rPr>
        <b/>
        <sz val="9"/>
        <color rgb="FF000000"/>
        <rFont val="Arial"/>
        <family val="2"/>
        <charset val="238"/>
      </rPr>
      <t>Spotreba vydaných liekov podľa typu výdaja</t>
    </r>
  </si>
  <si>
    <r>
      <t>T 7</t>
    </r>
    <r>
      <rPr>
        <sz val="9"/>
        <color rgb="FF000000"/>
        <rFont val="Arial"/>
        <family val="2"/>
        <charset val="238"/>
      </rPr>
      <t xml:space="preserve">–11.    </t>
    </r>
    <r>
      <rPr>
        <b/>
        <sz val="9"/>
        <color rgb="FF000000"/>
        <rFont val="Arial"/>
        <family val="2"/>
        <charset val="238"/>
      </rPr>
      <t>Pracovná neschopnosť pre chorobu a úraz</t>
    </r>
  </si>
  <si>
    <r>
      <t>T 7</t>
    </r>
    <r>
      <rPr>
        <sz val="9"/>
        <color theme="1"/>
        <rFont val="Arial"/>
        <family val="2"/>
        <charset val="238"/>
      </rPr>
      <t xml:space="preserve">–20.   </t>
    </r>
    <r>
      <rPr>
        <b/>
        <sz val="9"/>
        <color theme="1"/>
        <rFont val="Arial"/>
        <family val="2"/>
        <charset val="238"/>
      </rPr>
      <t>Samovraždy</t>
    </r>
  </si>
  <si>
    <r>
      <t>T 7</t>
    </r>
    <r>
      <rPr>
        <sz val="9"/>
        <color theme="1"/>
        <rFont val="Arial"/>
        <family val="2"/>
        <charset val="238"/>
      </rPr>
      <t>–19.</t>
    </r>
    <r>
      <rPr>
        <b/>
        <sz val="9"/>
        <color theme="1"/>
        <rFont val="Arial"/>
        <family val="2"/>
        <charset val="238"/>
      </rPr>
      <t xml:space="preserve">    Drogová závislosť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</si>
  <si>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7</t>
    </r>
    <r>
      <rPr>
        <sz val="9"/>
        <color rgb="FF000000"/>
        <rFont val="Arial"/>
        <family val="2"/>
        <charset val="238"/>
      </rPr>
      <t xml:space="preserve">–18.    </t>
    </r>
    <r>
      <rPr>
        <b/>
        <sz val="9"/>
        <color rgb="FF000000"/>
        <rFont val="Arial"/>
        <family val="2"/>
        <charset val="238"/>
      </rPr>
      <t>Spotreba liekov podľa anatomicko-terapeuticko-chemického klasifikačného systému</t>
    </r>
  </si>
  <si>
    <t>Postele v zdravotníckych zariadeniach spolu</t>
  </si>
  <si>
    <r>
      <t>T 7</t>
    </r>
    <r>
      <rPr>
        <sz val="9"/>
        <color rgb="FF000000"/>
        <rFont val="Arial"/>
        <family val="2"/>
        <charset val="238"/>
      </rPr>
      <t xml:space="preserve">–2.      </t>
    </r>
    <r>
      <rPr>
        <b/>
        <sz val="9"/>
        <color rgb="FF000000"/>
        <rFont val="Arial"/>
        <family val="2"/>
        <charset val="238"/>
      </rPr>
      <t>Pracovníci pracujúci v zdravotníctve k 31. 12.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</si>
  <si>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Technical and economic workforce</t>
  </si>
  <si>
    <t>Labour and operating workforce</t>
  </si>
  <si>
    <t>Robotnícke povolania a prevádzkoví pracovníci</t>
  </si>
  <si>
    <t>Pracovníci vedy, výskumu a vývoja</t>
  </si>
  <si>
    <t>Science, research and development workforce</t>
  </si>
  <si>
    <t>Elektrotechnici – audioprotetika ZP</t>
  </si>
  <si>
    <t>Electrical engineers – audioprosthetic MD</t>
  </si>
  <si>
    <t>Medical laboratory assistants</t>
  </si>
  <si>
    <t>Pharmaceutical laboratory assistants</t>
  </si>
  <si>
    <t>Laboratory assistants for medical devices</t>
  </si>
  <si>
    <t>anesteziológia a intenzívna medicína</t>
  </si>
  <si>
    <t>Anaesthesiology and intensive medicine</t>
  </si>
  <si>
    <t>fyziatria, balneológia a liečebná rehabilitácia</t>
  </si>
  <si>
    <t>Physiotherapy, balneology and rehabilitation</t>
  </si>
  <si>
    <t>Počet postelí na 1 000 obyvateľov</t>
  </si>
  <si>
    <t>Number of beds per 1 000 inhabitants</t>
  </si>
  <si>
    <t xml:space="preserve">anesteziológia a intenzívna medicína </t>
  </si>
  <si>
    <t>všeobecná starostlivosť o deti a dorast</t>
  </si>
  <si>
    <t xml:space="preserve">General care for children and adolescents  </t>
  </si>
  <si>
    <t>diabetológia, poruchy látkovej premeny a výživy</t>
  </si>
  <si>
    <t>A 84.1 Kliešťová encefalitída</t>
  </si>
  <si>
    <t>A 85–A 86 Iné a nešpecifikované encefalitídy</t>
  </si>
  <si>
    <t>Influenza and acute respiratory diseases</t>
  </si>
  <si>
    <t>J 10, 11 Chrípka a akútne respirač. ochorenia</t>
  </si>
  <si>
    <r>
      <t>T 7</t>
    </r>
    <r>
      <rPr>
        <sz val="9"/>
        <color theme="1"/>
        <rFont val="Arial"/>
        <family val="2"/>
        <charset val="238"/>
      </rPr>
      <t xml:space="preserve">–9.      </t>
    </r>
    <r>
      <rPr>
        <b/>
        <sz val="9"/>
        <color theme="1"/>
        <rFont val="Arial"/>
        <family val="2"/>
        <charset val="238"/>
      </rPr>
      <t>Zdravotný stav obyvateľstva</t>
    </r>
  </si>
  <si>
    <t>Krvi a krvotvorných orgánov a niektoré poruchy imunitných mechanizmov</t>
  </si>
  <si>
    <t>Of blood and blood-forming organs and certain disorders involving the immune mechanism</t>
  </si>
  <si>
    <t>Žliaz s vnútor. vylučovaním, výživy a premeny látok</t>
  </si>
  <si>
    <t>Of endocrine, nutritional and metabolic diseases</t>
  </si>
  <si>
    <t>Svalovej a kostrovej sústavy a spojivového tkaniva</t>
  </si>
  <si>
    <t xml:space="preserve">Of the musculosceletal system and connective tissue </t>
  </si>
  <si>
    <t>Pregnancy, childbirth and the puerperium</t>
  </si>
  <si>
    <t xml:space="preserve">Vrodené chyby, deformácie a chromozómové anomálie </t>
  </si>
  <si>
    <t xml:space="preserve">Congenital malformations, deformations and chromosom. abnormalities </t>
  </si>
  <si>
    <t>Subjektívne a objektívne príznaky a abnormálne klinické a laboratórne nálezy nezatriedené inde</t>
  </si>
  <si>
    <t>Subjective and objective symptoms, signs and abnormal clinical and laboratory finding not elsewhere classified</t>
  </si>
  <si>
    <t xml:space="preserve">Poranenia, otravy a niektoré iné následky vonkajších príčin pri výkone zamestnania </t>
  </si>
  <si>
    <t>Injuries, poisonings and certain other consequences of external causes in work</t>
  </si>
  <si>
    <t>Poranenia, otravy a niektoré iné následky vonkajších príčin mimo výkonu zamestnania</t>
  </si>
  <si>
    <t>Injuries, poisonings and certain other conse-quences  of external causes out of work</t>
  </si>
  <si>
    <t>Faktory ovplyvňujúce zdravotný stav a styk so zdravotníckymi službami</t>
  </si>
  <si>
    <t xml:space="preserve">Factors influencing health status and contact with health services </t>
  </si>
  <si>
    <t>Priemerný počet nemocensky poistených (zárobkovo činné osoby)</t>
  </si>
  <si>
    <t>Average number of persons covered by sickness insurance (wage earners)</t>
  </si>
  <si>
    <t>Počet prípadov pracovnej neschopnosti na 100 poistencov</t>
  </si>
  <si>
    <t>Number of cases of incapacity for work per 100 persons covered by sickness insurance</t>
  </si>
  <si>
    <t xml:space="preserve">Priemerná doba pracovnej neschopnosti (dni) </t>
  </si>
  <si>
    <t xml:space="preserve">Average duration of incapacity for work (days) </t>
  </si>
  <si>
    <t>Priemerné percento pracovnej neschopnosti spolu (%)</t>
  </si>
  <si>
    <t>Average percentage of incapacity for work in total (per cent)</t>
  </si>
  <si>
    <t xml:space="preserve">Priemerný denný stav práceneschopných (osoby) </t>
  </si>
  <si>
    <t>Average daily number of persons incapacitated for work (persons)</t>
  </si>
  <si>
    <t>A Poľnohospodárstvo, poľovníctvo a lesníctvo; rybolov, chov rýb</t>
  </si>
  <si>
    <t>A Agriculture, hunting and forestry; fishing</t>
  </si>
  <si>
    <t>D Dodávka, elektriny, plynu, pary</t>
  </si>
  <si>
    <t>D Electricity, gas, steam and air condition supply</t>
  </si>
  <si>
    <t>E Dodávka vody, čistenie  a odvod odpadových vôd</t>
  </si>
  <si>
    <t>E Water supply, sewerage, waste management</t>
  </si>
  <si>
    <t>G Wholesale and retail trade; repair of motor vehicles</t>
  </si>
  <si>
    <t>G Veľkoobchod a maloobchod, oprava motorových vozidiel</t>
  </si>
  <si>
    <t>M Odborné, vedecké a technické činnosti</t>
  </si>
  <si>
    <t xml:space="preserve">M Professional, scientific and technical activities </t>
  </si>
  <si>
    <t>O Verejná správa a obrana, povinné sociálne zabezpečenie</t>
  </si>
  <si>
    <t>O Public administrative and defence, compulsory social security</t>
  </si>
  <si>
    <t>T Činnosti domácností ako zamestnávateľov</t>
  </si>
  <si>
    <t xml:space="preserve">  Ambulantná zdravotná starostlivosť primárna spolu</t>
  </si>
  <si>
    <t xml:space="preserve">  Primary out-patient health care in total</t>
  </si>
  <si>
    <t xml:space="preserve">  Ambulantná zdravotná starostlivosť špecializovaná</t>
  </si>
  <si>
    <t xml:space="preserve">  Out-patient health care specialized</t>
  </si>
  <si>
    <t xml:space="preserve">  Spoločné vyšetrovacie a liečebné zložky </t>
  </si>
  <si>
    <t xml:space="preserve">  Joint examining and therapeutic units</t>
  </si>
  <si>
    <r>
      <t xml:space="preserve">  zárobkovo činní poistenci spolu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</si>
  <si>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  Gainfully employed, total</t>
    </r>
    <r>
      <rPr>
        <vertAlign val="superscript"/>
        <sz val="8"/>
        <color rgb="FF000000"/>
        <rFont val="Arial"/>
        <family val="2"/>
        <charset val="238"/>
      </rPr>
      <t>1)</t>
    </r>
  </si>
  <si>
    <t xml:space="preserve">  poistenci, za ktorých platí poistné štát spolu</t>
  </si>
  <si>
    <t xml:space="preserve">  Insured whom premium is paid  by government</t>
  </si>
  <si>
    <t xml:space="preserve">    evidovaní uchádzači o zamestnanie</t>
  </si>
  <si>
    <t>Bežné výdavky na zdravotnú starostlivosť</t>
  </si>
  <si>
    <t>Current expenditures on health care</t>
  </si>
  <si>
    <t>výdavky zdravotných poisťovní</t>
  </si>
  <si>
    <t xml:space="preserve">Expenditures of health insurance companies </t>
  </si>
  <si>
    <t>zdravotné pomôcky na recepty</t>
  </si>
  <si>
    <t xml:space="preserve">Medical aids on prescription </t>
  </si>
  <si>
    <t xml:space="preserve">  lieky a zdravotnícke tovary krátkodobej spotreby </t>
  </si>
  <si>
    <t xml:space="preserve">  Drugs and other medical non-durables</t>
  </si>
  <si>
    <t>výdavky neziskových inštitúcií slúžiacich domácnostiam</t>
  </si>
  <si>
    <t>Expenditures of non-profit institutions serving households</t>
  </si>
  <si>
    <t>Drug on prescription – covered by public health insurance</t>
  </si>
  <si>
    <t>Na recept – úhrada z verejného zdravot. poistenia</t>
  </si>
  <si>
    <t>Výdaj z nemocničnej lekárne pre vlastnú nemocnicu</t>
  </si>
  <si>
    <t>Dispensation from hospital pharmacy to own hospital</t>
  </si>
  <si>
    <t>Výdaj z nemocničnej lekárne pre zmluvnú nemocnicu</t>
  </si>
  <si>
    <t>Dispensation from hospital  pharmacy to contractual hospital</t>
  </si>
  <si>
    <t>Výdaj z verejnej lekárne na faktúru do neštátnych ambulancií</t>
  </si>
  <si>
    <t>Dispensation from public pharmacy to invoice to private outpatients units</t>
  </si>
  <si>
    <t>Výdaj z verejnej lekárne na recept bez úhrady z verejného poistenia</t>
  </si>
  <si>
    <t xml:space="preserve">Dispensation from public pharmacy without health insur. coverage (prescription) </t>
  </si>
  <si>
    <t>Dispensation from public pharmacy to invoice to hospitals via order forms</t>
  </si>
  <si>
    <t xml:space="preserve">Výdaj z verejnej lekárne na žiadanku nemocniciam </t>
  </si>
  <si>
    <t>Predané z verejnej lekárne bez receptu občanom</t>
  </si>
  <si>
    <t>Sold by public pharmacy to citizens (without prescription)</t>
  </si>
  <si>
    <r>
      <t xml:space="preserve">J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Antiinfektíva na systémové použitie</t>
    </r>
  </si>
  <si>
    <r>
      <t xml:space="preserve">L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Antineoplastiká a imunomodulátory</t>
    </r>
  </si>
  <si>
    <r>
      <t xml:space="preserve">L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Antineoplastic and immuno-modulating agents </t>
    </r>
  </si>
  <si>
    <r>
      <t xml:space="preserve">H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Systémové hormonálne prípravky okrem pohlavných hormónov</t>
    </r>
  </si>
  <si>
    <r>
      <t xml:space="preserve">H 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Systemic hormonal preparations, excluding sex hormones </t>
    </r>
  </si>
  <si>
    <r>
      <t>G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Urogenitálny systém a pohlavné hormóny</t>
    </r>
  </si>
  <si>
    <r>
      <t>G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Genito-urinary system and sex hormones </t>
    </r>
  </si>
  <si>
    <t>Liečení užívatelia drog spolu</t>
  </si>
  <si>
    <t>Treated drug users in total</t>
  </si>
  <si>
    <t>Liečení užívatelia drog na 100 000 obyvateľov</t>
  </si>
  <si>
    <t>Treated drug users per 100 000 inhabitants</t>
  </si>
  <si>
    <t>Samovraždy na 100 000 obyvateľov</t>
  </si>
  <si>
    <t>Suicides per 100 000 inhabitants</t>
  </si>
  <si>
    <t>Priemerná cena za 1 balenie v EUR</t>
  </si>
  <si>
    <t>Average price per pack in EUR</t>
  </si>
  <si>
    <r>
      <t>T 7</t>
    </r>
    <r>
      <rPr>
        <sz val="9"/>
        <color rgb="FF000000"/>
        <rFont val="Arial"/>
        <family val="2"/>
        <charset val="238"/>
      </rPr>
      <t xml:space="preserve">–5.      </t>
    </r>
    <r>
      <rPr>
        <b/>
        <sz val="9"/>
        <color rgb="FF000000"/>
        <rFont val="Arial"/>
        <family val="2"/>
        <charset val="238"/>
      </rPr>
      <t>Priemerný ošetrovací čas v oddeleniach zariadení ústavnej zdravotnej starostlivosti</t>
    </r>
  </si>
  <si>
    <t>Hlásené živonarodené deti s vrodenou chybou</t>
  </si>
  <si>
    <t>Notified live-born children with congenital defects</t>
  </si>
  <si>
    <t>•</t>
  </si>
  <si>
    <t xml:space="preserve">Kalendárne dni pracovnej neschopnosti (tis.) </t>
  </si>
  <si>
    <t>Calendar days of incapacity for work (thous.)</t>
  </si>
  <si>
    <t xml:space="preserve">Príjmy z výberu poistného spolu </t>
  </si>
  <si>
    <t>Revenues from premium collection</t>
  </si>
  <si>
    <t xml:space="preserve">Množstvo </t>
  </si>
  <si>
    <t>(tis. bal.)</t>
  </si>
  <si>
    <t>(thous. packs)</t>
  </si>
  <si>
    <t xml:space="preserve">Úhrada </t>
  </si>
  <si>
    <t>zdravotnou</t>
  </si>
  <si>
    <t xml:space="preserve">poisťovňou </t>
  </si>
  <si>
    <t xml:space="preserve">Reimbursement </t>
  </si>
  <si>
    <t>(thous. EUR)</t>
  </si>
  <si>
    <t>by health insur.</t>
  </si>
  <si>
    <t xml:space="preserve">company </t>
  </si>
  <si>
    <t>pacientov</t>
  </si>
  <si>
    <t xml:space="preserve">Patient </t>
  </si>
  <si>
    <t xml:space="preserve">out-of-pocket </t>
  </si>
  <si>
    <t>Expenditures on health care in total</t>
  </si>
  <si>
    <t>Úhrady za zdravotnú starostlivosť spolu</t>
  </si>
  <si>
    <t>Osoby prijaté do ambulantnej ochrannej liečby</t>
  </si>
  <si>
    <t>Persons admitted to outpatient protective treatment</t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</si>
  <si>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 Up</t>
    </r>
    <r>
      <rPr>
        <sz val="7"/>
        <color theme="1"/>
        <rFont val="Arial"/>
        <family val="2"/>
        <charset val="238"/>
      </rPr>
      <t xml:space="preserve"> 2020 under the name “</t>
    </r>
    <r>
      <rPr>
        <sz val="7"/>
        <color rgb="FF000000"/>
        <rFont val="Arial"/>
        <family val="2"/>
        <charset val="238"/>
      </rPr>
      <t>nutrition assistants</t>
    </r>
    <r>
      <rPr>
        <sz val="7"/>
        <color theme="1"/>
        <rFont val="Arial"/>
        <family val="2"/>
        <charset val="238"/>
      </rPr>
      <t>”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</si>
  <si>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do roku 2020 pod názvom „asistenti výživy“</t>
    </r>
  </si>
  <si>
    <t>praktické sestry</t>
  </si>
  <si>
    <t>Practical nurses</t>
  </si>
  <si>
    <r>
      <t>T 7</t>
    </r>
    <r>
      <rPr>
        <sz val="9"/>
        <rFont val="Arial"/>
        <family val="2"/>
        <charset val="238"/>
      </rPr>
      <t xml:space="preserve">–16.    </t>
    </r>
    <r>
      <rPr>
        <b/>
        <sz val="9"/>
        <rFont val="Arial"/>
        <family val="2"/>
        <charset val="238"/>
      </rPr>
      <t>Spotreba liekov</t>
    </r>
  </si>
  <si>
    <t>DATAcube. zd1002rs</t>
  </si>
  <si>
    <t>DATAcube. zd2002rs</t>
  </si>
  <si>
    <t>DATAcube. zd2005rs</t>
  </si>
  <si>
    <t>DATAcube. zd1824rs</t>
  </si>
  <si>
    <t>DATAcube. zd2003rs</t>
  </si>
  <si>
    <t>DATAcube. zd2009rs</t>
  </si>
  <si>
    <t>DATAcube.zd1004rs</t>
  </si>
  <si>
    <r>
      <rPr>
        <sz val="8"/>
        <color theme="1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2020</t>
    </r>
  </si>
  <si>
    <t>1 162 547</t>
  </si>
  <si>
    <t>údaje sa rozchádzajú s zd1002rs - správne v ročenke, prosím opravte v databáze - zdaná požiadavka na opravu vo VBD</t>
  </si>
  <si>
    <t xml:space="preserve"> </t>
  </si>
  <si>
    <t>Obsah / Content</t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</si>
  <si>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spresnený údaj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</si>
  <si>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Adjusted data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</si>
  <si>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Adjusted data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</si>
  <si>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120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</si>
  <si>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17</t>
    </r>
  </si>
  <si>
    <r>
      <t>U 07.1 Potvrdená infekcia COVID-19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</si>
  <si>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COVID-19, virus identified</t>
    </r>
    <r>
      <rPr>
        <vertAlign val="superscript"/>
        <sz val="8"/>
        <color rgb="FF000000"/>
        <rFont val="Arial"/>
        <family val="2"/>
        <charset val="238"/>
      </rPr>
      <t>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</si>
  <si>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spresnený údaj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</si>
  <si>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súčet počtu ochorení potvrdených PCR metódou a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</si>
  <si>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It is a sum of number of diseases identified by </t>
    </r>
  </si>
  <si>
    <t xml:space="preserve">  of which: foreigners</t>
  </si>
  <si>
    <t xml:space="preserve">Number of cases of incapacity for work due to </t>
  </si>
  <si>
    <t>Počet prípadov pracovnej neschopnosti z dôvodu</t>
  </si>
  <si>
    <t>nutriční terapeuti2)</t>
  </si>
  <si>
    <t>Nutrition therapists2)</t>
  </si>
  <si>
    <r>
      <t xml:space="preserve">  prírodné liečebné kúpele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</si>
  <si>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  Natural curative spas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</si>
  <si>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v kategórii lekár a zubný lekár spolu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</si>
  <si>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physician and dentist in total</t>
    </r>
    <r>
      <rPr>
        <b/>
        <vertAlign val="superscript"/>
        <sz val="8"/>
        <color rgb="FF000000"/>
        <rFont val="Arial"/>
        <family val="2"/>
        <charset val="238"/>
      </rPr>
      <t>2)</t>
    </r>
  </si>
  <si>
    <r>
      <t>stomatológia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</si>
  <si>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zubné lekárstvo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</si>
  <si>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Stomatology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</si>
  <si>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Dentistry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</si>
  <si>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b/>
        <vertAlign val="superscript"/>
        <sz val="8"/>
        <color rgb="FF000000"/>
        <rFont val="Arial"/>
        <family val="2"/>
        <charset val="238"/>
      </rPr>
      <t>3)</t>
    </r>
    <r>
      <rPr>
        <b/>
        <sz val="8"/>
        <color rgb="FF000000"/>
        <rFont val="Arial"/>
        <family val="2"/>
        <charset val="238"/>
      </rPr>
      <t>41 015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</si>
</sst>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"/>
    <numFmt numFmtId="165" formatCode="0.0"/>
    <numFmt numFmtId="166" formatCode="_-* #,##0\ &quot;EUR&quot;_-;\-* #,##0\ &quot;EUR&quot;_-;_-* &quot;-&quot;\ &quot;EUR&quot;_-;_-@_-"/>
    <numFmt numFmtId="167" formatCode="_-* #,##0.00\ &quot;EUR&quot;_-;\-* #,##0.00\ &quot;EUR&quot;_-;_-* &quot;-&quot;??\ &quot;EUR&quot;_-;_-@_-"/>
    <numFmt numFmtId="168" formatCode="_-* #,##0\ _E_U_R_-;\-* #,##0\ _E_U_R_-;_-* &quot;-&quot;\ _E_U_R_-;_-@_-"/>
    <numFmt numFmtId="169" formatCode="_-* #,##0.00\ _E_U_R_-;\-* #,##0.00\ _E_U_R_-;_-* &quot;-&quot;??\ _E_U_R_-;_-@_-"/>
  </numFmts>
  <fonts count="6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 CE"/>
      <charset val="238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9"/>
      <color rgb="FF0000FF"/>
      <name val="Calibri"/>
      <family val="2"/>
      <charset val="238"/>
      <scheme val="minor"/>
    </font>
    <font>
      <sz val="10"/>
      <color rgb="FF000000"/>
      <name val="Arial CE"/>
      <charset val="238"/>
    </font>
    <font>
      <u/>
      <sz val="9"/>
      <color rgb="FF0000FF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0"/>
      <color theme="1"/>
      <name val="Arial CE"/>
      <family val="2"/>
      <charset val="238"/>
    </font>
    <font>
      <sz val="9"/>
      <name val="Arial"/>
      <family val="2"/>
      <charset val="238"/>
    </font>
    <font>
      <sz val="10"/>
      <color rgb="FF000000"/>
      <name val="Times New Roman"/>
      <family val="1"/>
      <charset val="238"/>
    </font>
    <font>
      <u/>
      <sz val="7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3"/>
      <name val="Arial"/>
      <family val="2"/>
      <charset val="238"/>
    </font>
    <font>
      <sz val="8"/>
      <color theme="1"/>
      <name val="Webdings"/>
      <family val="1"/>
      <charset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20">
    <xf numFmtId="0" fontId="0" fillId="0" borderId="0"/>
    <xf numFmtId="0" fontId="26" fillId="0" borderId="0" applyNumberFormat="0" applyFill="0" applyBorder="0" applyAlignment="0" applyProtection="0"/>
    <xf numFmtId="0" fontId="28" fillId="0" borderId="0"/>
    <xf numFmtId="0" fontId="27" fillId="0" borderId="0"/>
    <xf numFmtId="0" fontId="29" fillId="0" borderId="0"/>
    <xf numFmtId="0" fontId="31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34" fillId="0" borderId="0" applyNumberFormat="0" applyBorder="0" applyAlignment="0"/>
    <xf numFmtId="0" fontId="33" fillId="0" borderId="0"/>
    <xf numFmtId="9" fontId="29" fillId="0" borderId="0" applyFont="0" applyFill="0" applyBorder="0" applyAlignment="0" applyProtection="0"/>
    <xf numFmtId="0" fontId="35" fillId="0" borderId="0"/>
    <xf numFmtId="0" fontId="35" fillId="0" borderId="0"/>
    <xf numFmtId="0" fontId="31" fillId="0" borderId="0"/>
    <xf numFmtId="0" fontId="36" fillId="0" borderId="0"/>
    <xf numFmtId="0" fontId="31" fillId="0" borderId="0"/>
    <xf numFmtId="0" fontId="31" fillId="0" borderId="0"/>
    <xf numFmtId="0" fontId="37" fillId="0" borderId="0" applyNumberFormat="0" applyFill="0" applyBorder="0" applyAlignment="0" applyProtection="0"/>
    <xf numFmtId="0" fontId="36" fillId="0" borderId="0"/>
    <xf numFmtId="0" fontId="27" fillId="0" borderId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0" fontId="38" fillId="0" borderId="0" applyNumberFormat="0" applyBorder="0" applyProtection="0"/>
    <xf numFmtId="0" fontId="39" fillId="0" borderId="0" applyNumberFormat="0" applyFill="0" applyBorder="0" applyAlignment="0" applyProtection="0"/>
    <xf numFmtId="0" fontId="40" fillId="0" borderId="0"/>
    <xf numFmtId="9" fontId="40" fillId="0" borderId="0" applyFont="0" applyFill="0" applyBorder="0" applyAlignment="0" applyProtection="0"/>
    <xf numFmtId="9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169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4" fillId="2" borderId="0" applyNumberFormat="0" applyBorder="0" applyAlignment="0" applyProtection="0"/>
    <xf numFmtId="0" fontId="45" fillId="3" borderId="0" applyNumberFormat="0" applyBorder="0" applyAlignment="0" applyProtection="0"/>
    <xf numFmtId="0" fontId="46" fillId="4" borderId="0" applyNumberFormat="0" applyBorder="0" applyAlignment="0" applyProtection="0"/>
    <xf numFmtId="0" fontId="47" fillId="5" borderId="23" applyNumberFormat="0" applyAlignment="0" applyProtection="0"/>
    <xf numFmtId="0" fontId="48" fillId="6" borderId="24" applyNumberFormat="0" applyAlignment="0" applyProtection="0"/>
    <xf numFmtId="0" fontId="49" fillId="6" borderId="23" applyNumberFormat="0" applyAlignment="0" applyProtection="0"/>
    <xf numFmtId="0" fontId="50" fillId="0" borderId="25" applyNumberFormat="0" applyFill="0" applyAlignment="0" applyProtection="0"/>
    <xf numFmtId="0" fontId="51" fillId="7" borderId="26" applyNumberFormat="0" applyAlignment="0" applyProtection="0"/>
    <xf numFmtId="0" fontId="52" fillId="0" borderId="0" applyNumberFormat="0" applyFill="0" applyBorder="0" applyAlignment="0" applyProtection="0"/>
    <xf numFmtId="0" fontId="27" fillId="8" borderId="27" applyNumberFormat="0" applyFont="0" applyAlignment="0" applyProtection="0"/>
    <xf numFmtId="0" fontId="53" fillId="0" borderId="0" applyNumberFormat="0" applyFill="0" applyBorder="0" applyAlignment="0" applyProtection="0"/>
    <xf numFmtId="0" fontId="25" fillId="0" borderId="28" applyNumberFormat="0" applyFill="0" applyAlignment="0" applyProtection="0"/>
    <xf numFmtId="0" fontId="54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54" fillId="32" borderId="0" applyNumberFormat="0" applyBorder="0" applyAlignment="0" applyProtection="0"/>
    <xf numFmtId="0" fontId="29" fillId="0" borderId="0"/>
    <xf numFmtId="0" fontId="31" fillId="0" borderId="0"/>
    <xf numFmtId="0" fontId="29" fillId="0" borderId="0"/>
    <xf numFmtId="9" fontId="30" fillId="0" borderId="0" applyFont="0" applyFill="0" applyBorder="0" applyAlignment="0" applyProtection="0"/>
    <xf numFmtId="0" fontId="30" fillId="0" borderId="0"/>
    <xf numFmtId="0" fontId="29" fillId="0" borderId="0"/>
    <xf numFmtId="0" fontId="31" fillId="0" borderId="0"/>
    <xf numFmtId="0" fontId="56" fillId="0" borderId="0"/>
    <xf numFmtId="0" fontId="56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7" fillId="0" borderId="0" applyNumberFormat="0" applyFill="0" applyBorder="0" applyAlignment="0" applyProtection="0"/>
    <xf numFmtId="0" fontId="58" fillId="0" borderId="0"/>
    <xf numFmtId="0" fontId="30" fillId="0" borderId="0"/>
    <xf numFmtId="0" fontId="30" fillId="0" borderId="0"/>
    <xf numFmtId="0" fontId="60" fillId="0" borderId="0"/>
    <xf numFmtId="9" fontId="30" fillId="0" borderId="0" applyFont="0" applyFill="0" applyBorder="0" applyAlignment="0" applyProtection="0"/>
    <xf numFmtId="0" fontId="30" fillId="0" borderId="0"/>
    <xf numFmtId="0" fontId="30" fillId="0" borderId="0"/>
    <xf numFmtId="0" fontId="36" fillId="0" borderId="0"/>
    <xf numFmtId="0" fontId="29" fillId="0" borderId="0"/>
    <xf numFmtId="0" fontId="31" fillId="0" borderId="0"/>
    <xf numFmtId="0" fontId="36" fillId="0" borderId="0"/>
    <xf numFmtId="0" fontId="36" fillId="0" borderId="0"/>
    <xf numFmtId="0" fontId="58" fillId="0" borderId="0"/>
    <xf numFmtId="9" fontId="27" fillId="0" borderId="0" applyFont="0" applyFill="0" applyBorder="0" applyAlignment="0" applyProtection="0"/>
    <xf numFmtId="0" fontId="55" fillId="0" borderId="0"/>
    <xf numFmtId="0" fontId="35" fillId="0" borderId="0"/>
    <xf numFmtId="3" fontId="59" fillId="0" borderId="29">
      <alignment horizontal="right"/>
      <protection locked="0"/>
    </xf>
    <xf numFmtId="0" fontId="36" fillId="0" borderId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9" fillId="0" borderId="0"/>
    <xf numFmtId="0" fontId="31" fillId="0" borderId="0"/>
    <xf numFmtId="0" fontId="29" fillId="0" borderId="0"/>
  </cellStyleXfs>
  <cellXfs count="314">
    <xf numFmtId="0" fontId="0" fillId="0" borderId="0" xfId="0"/>
    <xf numFmtId="0" fontId="2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0" fillId="0" borderId="0" xfId="0" applyAlignment="1"/>
    <xf numFmtId="0" fontId="10" fillId="0" borderId="0" xfId="0" applyFont="1" applyAlignment="1">
      <alignment wrapText="1"/>
    </xf>
    <xf numFmtId="0" fontId="9" fillId="0" borderId="0" xfId="0" applyFont="1" applyAlignment="1">
      <alignment horizontal="justify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15" fillId="0" borderId="0" xfId="0" applyFont="1" applyAlignment="1"/>
    <xf numFmtId="0" fontId="2" fillId="0" borderId="0" xfId="0" applyFont="1" applyAlignment="1"/>
    <xf numFmtId="0" fontId="0" fillId="0" borderId="0" xfId="0" applyAlignment="1">
      <alignment vertical="center"/>
    </xf>
    <xf numFmtId="0" fontId="9" fillId="0" borderId="0" xfId="0" applyFont="1" applyAlignment="1">
      <alignment horizontal="right"/>
    </xf>
    <xf numFmtId="0" fontId="7" fillId="0" borderId="3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3" xfId="0" applyFont="1" applyBorder="1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3" fontId="7" fillId="0" borderId="3" xfId="0" applyNumberFormat="1" applyFont="1" applyBorder="1" applyAlignment="1">
      <alignment horizontal="right" wrapText="1" indent="1"/>
    </xf>
    <xf numFmtId="3" fontId="9" fillId="0" borderId="3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right" wrapText="1" indent="1"/>
    </xf>
    <xf numFmtId="0" fontId="7" fillId="0" borderId="0" xfId="0" applyFont="1" applyAlignment="1">
      <alignment horizontal="left" wrapText="1" indent="1"/>
    </xf>
    <xf numFmtId="0" fontId="7" fillId="0" borderId="3" xfId="0" applyFont="1" applyBorder="1" applyAlignment="1">
      <alignment horizontal="left" wrapText="1" indent="1"/>
    </xf>
    <xf numFmtId="0" fontId="9" fillId="0" borderId="0" xfId="0" applyFont="1" applyAlignment="1"/>
    <xf numFmtId="0" fontId="14" fillId="0" borderId="0" xfId="0" applyFont="1" applyAlignment="1"/>
    <xf numFmtId="0" fontId="7" fillId="0" borderId="3" xfId="0" applyFont="1" applyBorder="1" applyAlignment="1">
      <alignment horizontal="right" wrapText="1" indent="1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justify" wrapText="1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left" wrapText="1" indent="1"/>
    </xf>
    <xf numFmtId="0" fontId="9" fillId="0" borderId="0" xfId="0" applyFont="1" applyAlignment="1">
      <alignment horizontal="left"/>
    </xf>
    <xf numFmtId="0" fontId="9" fillId="0" borderId="3" xfId="0" applyFont="1" applyBorder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3" fontId="5" fillId="0" borderId="3" xfId="0" applyNumberFormat="1" applyFont="1" applyBorder="1" applyAlignment="1">
      <alignment horizontal="right" wrapText="1" indent="1"/>
    </xf>
    <xf numFmtId="0" fontId="6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3" xfId="0" applyFont="1" applyBorder="1" applyAlignment="1">
      <alignment horizontal="left" wrapText="1"/>
    </xf>
    <xf numFmtId="0" fontId="4" fillId="0" borderId="0" xfId="0" applyFont="1" applyAlignment="1">
      <alignment horizontal="left" indent="5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164" fontId="9" fillId="0" borderId="3" xfId="0" applyNumberFormat="1" applyFont="1" applyBorder="1" applyAlignment="1">
      <alignment horizontal="right" wrapText="1" indent="1"/>
    </xf>
    <xf numFmtId="164" fontId="7" fillId="0" borderId="3" xfId="0" applyNumberFormat="1" applyFont="1" applyBorder="1" applyAlignment="1">
      <alignment horizontal="right" wrapText="1" indent="1"/>
    </xf>
    <xf numFmtId="164" fontId="9" fillId="0" borderId="4" xfId="0" applyNumberFormat="1" applyFont="1" applyBorder="1" applyAlignment="1">
      <alignment horizontal="right" wrapText="1" indent="1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left"/>
    </xf>
    <xf numFmtId="0" fontId="9" fillId="0" borderId="8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3" fontId="5" fillId="0" borderId="4" xfId="0" applyNumberFormat="1" applyFont="1" applyBorder="1" applyAlignment="1">
      <alignment horizontal="right" wrapText="1" indent="1"/>
    </xf>
    <xf numFmtId="0" fontId="5" fillId="0" borderId="3" xfId="0" applyFont="1" applyBorder="1" applyAlignment="1">
      <alignment horizontal="right" wrapText="1" indent="1"/>
    </xf>
    <xf numFmtId="0" fontId="9" fillId="0" borderId="19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right" wrapText="1" indent="1"/>
    </xf>
    <xf numFmtId="0" fontId="15" fillId="0" borderId="0" xfId="0" applyFont="1" applyAlignment="1">
      <alignment horizontal="left" indent="1"/>
    </xf>
    <xf numFmtId="0" fontId="9" fillId="0" borderId="5" xfId="0" applyFont="1" applyBorder="1" applyAlignment="1">
      <alignment horizontal="left" wrapText="1"/>
    </xf>
    <xf numFmtId="4" fontId="9" fillId="0" borderId="3" xfId="0" applyNumberFormat="1" applyFont="1" applyBorder="1" applyAlignment="1">
      <alignment horizontal="right" wrapText="1" indent="1"/>
    </xf>
    <xf numFmtId="0" fontId="1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6" fillId="0" borderId="3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6" fillId="0" borderId="3" xfId="0" applyFont="1" applyBorder="1" applyAlignment="1">
      <alignment horizontal="right" wrapText="1" indent="1"/>
    </xf>
    <xf numFmtId="3" fontId="9" fillId="0" borderId="4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left" wrapText="1" indent="1"/>
    </xf>
    <xf numFmtId="0" fontId="7" fillId="0" borderId="4" xfId="0" applyFont="1" applyBorder="1" applyAlignment="1">
      <alignment horizontal="right" wrapText="1" indent="1"/>
    </xf>
    <xf numFmtId="0" fontId="9" fillId="0" borderId="5" xfId="0" applyFont="1" applyBorder="1" applyAlignment="1">
      <alignment horizontal="left" wrapText="1" indent="1"/>
    </xf>
    <xf numFmtId="0" fontId="15" fillId="0" borderId="0" xfId="0" applyFont="1" applyAlignment="1">
      <alignment horizontal="left" indent="1"/>
    </xf>
    <xf numFmtId="3" fontId="5" fillId="0" borderId="4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4" fontId="9" fillId="0" borderId="4" xfId="0" applyNumberFormat="1" applyFont="1" applyBorder="1" applyAlignment="1">
      <alignment horizontal="right" wrapText="1" indent="1"/>
    </xf>
    <xf numFmtId="0" fontId="9" fillId="0" borderId="5" xfId="0" applyFont="1" applyBorder="1" applyAlignment="1">
      <alignment horizontal="left" wrapText="1"/>
    </xf>
    <xf numFmtId="0" fontId="9" fillId="0" borderId="9" xfId="0" applyFont="1" applyBorder="1" applyAlignment="1">
      <alignment horizontal="center" wrapText="1"/>
    </xf>
    <xf numFmtId="3" fontId="7" fillId="0" borderId="15" xfId="0" applyNumberFormat="1" applyFont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164" fontId="7" fillId="0" borderId="4" xfId="0" applyNumberFormat="1" applyFont="1" applyBorder="1" applyAlignment="1">
      <alignment horizontal="right" wrapText="1" indent="1"/>
    </xf>
    <xf numFmtId="0" fontId="25" fillId="0" borderId="0" xfId="0" applyFont="1"/>
    <xf numFmtId="0" fontId="0" fillId="0" borderId="0" xfId="0" applyAlignment="1">
      <alignment horizontal="left" indent="6"/>
    </xf>
    <xf numFmtId="164" fontId="9" fillId="0" borderId="4" xfId="0" applyNumberFormat="1" applyFont="1" applyBorder="1" applyAlignment="1">
      <alignment horizontal="right" wrapText="1" indent="1"/>
    </xf>
    <xf numFmtId="164" fontId="9" fillId="0" borderId="5" xfId="0" applyNumberFormat="1" applyFont="1" applyBorder="1" applyAlignment="1">
      <alignment horizontal="right" wrapText="1" indent="1"/>
    </xf>
    <xf numFmtId="3" fontId="9" fillId="0" borderId="3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wrapText="1"/>
    </xf>
    <xf numFmtId="0" fontId="3" fillId="0" borderId="0" xfId="0" applyFont="1" applyAlignment="1">
      <alignment horizontal="left" indent="6"/>
    </xf>
    <xf numFmtId="0" fontId="4" fillId="0" borderId="0" xfId="0" applyFont="1" applyAlignment="1">
      <alignment horizontal="left" indent="6"/>
    </xf>
    <xf numFmtId="164" fontId="9" fillId="0" borderId="0" xfId="0" applyNumberFormat="1" applyFont="1" applyBorder="1" applyAlignment="1">
      <alignment horizontal="right" wrapText="1" indent="1"/>
    </xf>
    <xf numFmtId="0" fontId="5" fillId="0" borderId="0" xfId="0" applyFont="1" applyBorder="1" applyAlignment="1">
      <alignment horizontal="left" wrapText="1" indent="1"/>
    </xf>
    <xf numFmtId="0" fontId="5" fillId="0" borderId="1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wrapText="1"/>
    </xf>
    <xf numFmtId="0" fontId="7" fillId="0" borderId="10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164" fontId="7" fillId="0" borderId="15" xfId="0" applyNumberFormat="1" applyFont="1" applyBorder="1" applyAlignment="1">
      <alignment horizontal="right" wrapText="1" indent="1"/>
    </xf>
    <xf numFmtId="0" fontId="9" fillId="0" borderId="4" xfId="0" applyFont="1" applyBorder="1" applyAlignment="1">
      <alignment horizontal="right" wrapText="1" indent="1"/>
    </xf>
    <xf numFmtId="0" fontId="9" fillId="0" borderId="10" xfId="0" applyFont="1" applyBorder="1" applyAlignment="1">
      <alignment horizontal="left" wrapText="1"/>
    </xf>
    <xf numFmtId="0" fontId="5" fillId="0" borderId="4" xfId="0" applyFont="1" applyBorder="1" applyAlignment="1">
      <alignment horizontal="right" wrapText="1" indent="1"/>
    </xf>
    <xf numFmtId="0" fontId="9" fillId="0" borderId="0" xfId="0" applyFont="1" applyBorder="1" applyAlignment="1">
      <alignment vertical="center" wrapText="1"/>
    </xf>
    <xf numFmtId="0" fontId="26" fillId="0" borderId="0" xfId="1"/>
    <xf numFmtId="164" fontId="9" fillId="0" borderId="4" xfId="0" applyNumberFormat="1" applyFont="1" applyFill="1" applyBorder="1" applyAlignment="1">
      <alignment horizontal="right" wrapText="1" indent="1"/>
    </xf>
    <xf numFmtId="3" fontId="7" fillId="0" borderId="3" xfId="0" applyNumberFormat="1" applyFont="1" applyBorder="1" applyAlignment="1">
      <alignment horizontal="right" wrapText="1" indent="1"/>
    </xf>
    <xf numFmtId="3" fontId="5" fillId="0" borderId="3" xfId="0" applyNumberFormat="1" applyFont="1" applyBorder="1" applyAlignment="1">
      <alignment horizontal="right" wrapText="1" indent="1"/>
    </xf>
    <xf numFmtId="3" fontId="5" fillId="0" borderId="4" xfId="0" applyNumberFormat="1" applyFont="1" applyBorder="1" applyAlignment="1">
      <alignment horizontal="right" wrapText="1" indent="1"/>
    </xf>
    <xf numFmtId="3" fontId="7" fillId="0" borderId="4" xfId="0" applyNumberFormat="1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left" wrapText="1" indent="1"/>
    </xf>
    <xf numFmtId="3" fontId="0" fillId="0" borderId="0" xfId="0" applyNumberFormat="1" applyAlignment="1"/>
    <xf numFmtId="0" fontId="2" fillId="0" borderId="0" xfId="0" applyFont="1" applyFill="1" applyAlignment="1"/>
    <xf numFmtId="3" fontId="9" fillId="0" borderId="4" xfId="0" applyNumberFormat="1" applyFont="1" applyFill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0" fontId="9" fillId="0" borderId="6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3" fontId="9" fillId="0" borderId="4" xfId="0" applyNumberFormat="1" applyFont="1" applyBorder="1" applyAlignment="1">
      <alignment horizontal="right" wrapText="1" indent="1"/>
    </xf>
    <xf numFmtId="164" fontId="7" fillId="0" borderId="15" xfId="0" applyNumberFormat="1" applyFont="1" applyBorder="1" applyAlignment="1">
      <alignment horizontal="right" wrapText="1" indent="1"/>
    </xf>
    <xf numFmtId="0" fontId="9" fillId="0" borderId="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3" fontId="7" fillId="0" borderId="3" xfId="0" applyNumberFormat="1" applyFont="1" applyFill="1" applyBorder="1" applyAlignment="1">
      <alignment horizontal="right" wrapText="1" indent="1"/>
    </xf>
    <xf numFmtId="3" fontId="9" fillId="0" borderId="3" xfId="0" applyNumberFormat="1" applyFont="1" applyFill="1" applyBorder="1" applyAlignment="1">
      <alignment horizontal="right" wrapText="1" indent="1"/>
    </xf>
    <xf numFmtId="0" fontId="61" fillId="0" borderId="0" xfId="1" applyFont="1" applyFill="1" applyAlignment="1"/>
    <xf numFmtId="0" fontId="15" fillId="0" borderId="0" xfId="0" applyFont="1" applyAlignment="1">
      <alignment horizontal="left" indent="1"/>
    </xf>
    <xf numFmtId="3" fontId="19" fillId="0" borderId="4" xfId="0" applyNumberFormat="1" applyFont="1" applyFill="1" applyBorder="1" applyAlignment="1">
      <alignment horizontal="right" wrapText="1" inden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9" fillId="0" borderId="16" xfId="0" applyFont="1" applyBorder="1" applyAlignment="1">
      <alignment horizontal="center" wrapText="1"/>
    </xf>
    <xf numFmtId="164" fontId="7" fillId="0" borderId="4" xfId="0" applyNumberFormat="1" applyFont="1" applyBorder="1" applyAlignment="1">
      <alignment horizontal="right" wrapText="1" indent="1"/>
    </xf>
    <xf numFmtId="0" fontId="64" fillId="0" borderId="3" xfId="0" applyFont="1" applyFill="1" applyBorder="1" applyAlignment="1">
      <alignment horizontal="left" wrapText="1"/>
    </xf>
    <xf numFmtId="0" fontId="64" fillId="0" borderId="0" xfId="0" applyFont="1" applyFill="1" applyAlignment="1">
      <alignment horizontal="left" wrapText="1"/>
    </xf>
    <xf numFmtId="164" fontId="7" fillId="0" borderId="3" xfId="0" applyNumberFormat="1" applyFont="1" applyFill="1" applyBorder="1" applyAlignment="1">
      <alignment horizontal="right" wrapText="1" indent="1"/>
    </xf>
    <xf numFmtId="164" fontId="9" fillId="0" borderId="3" xfId="0" applyNumberFormat="1" applyFont="1" applyFill="1" applyBorder="1" applyAlignment="1">
      <alignment horizontal="right" wrapText="1" indent="1"/>
    </xf>
    <xf numFmtId="165" fontId="0" fillId="0" borderId="0" xfId="0" applyNumberFormat="1" applyAlignment="1"/>
    <xf numFmtId="0" fontId="2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>
      <alignment horizontal="left" indent="6"/>
    </xf>
    <xf numFmtId="0" fontId="9" fillId="0" borderId="0" xfId="0" applyFont="1" applyFill="1" applyAlignment="1"/>
    <xf numFmtId="0" fontId="7" fillId="0" borderId="0" xfId="0" applyFont="1" applyFill="1" applyAlignment="1">
      <alignment horizontal="left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7" fillId="0" borderId="3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3" fontId="0" fillId="0" borderId="0" xfId="0" applyNumberFormat="1" applyFill="1" applyAlignment="1"/>
    <xf numFmtId="0" fontId="9" fillId="0" borderId="0" xfId="0" applyFont="1" applyFill="1" applyBorder="1" applyAlignment="1">
      <alignment wrapText="1"/>
    </xf>
    <xf numFmtId="3" fontId="7" fillId="0" borderId="4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3" xfId="0" applyFont="1" applyFill="1" applyBorder="1" applyAlignment="1">
      <alignment horizontal="left" wrapText="1" indent="1"/>
    </xf>
    <xf numFmtId="0" fontId="7" fillId="0" borderId="0" xfId="0" applyFont="1" applyFill="1" applyBorder="1" applyAlignment="1">
      <alignment horizontal="left" wrapText="1" indent="1"/>
    </xf>
    <xf numFmtId="0" fontId="9" fillId="0" borderId="0" xfId="0" applyFont="1" applyFill="1" applyAlignment="1">
      <alignment horizontal="left" wrapText="1" indent="1"/>
    </xf>
    <xf numFmtId="0" fontId="7" fillId="0" borderId="3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15" fillId="0" borderId="0" xfId="0" applyFont="1" applyFill="1" applyAlignment="1">
      <alignment horizontal="justify"/>
    </xf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horizontal="justify"/>
    </xf>
    <xf numFmtId="0" fontId="15" fillId="0" borderId="0" xfId="0" applyFont="1" applyFill="1" applyAlignment="1">
      <alignment horizontal="left" indent="1"/>
    </xf>
    <xf numFmtId="0" fontId="61" fillId="0" borderId="0" xfId="1" applyFont="1"/>
    <xf numFmtId="0" fontId="0" fillId="0" borderId="0" xfId="0" applyFill="1"/>
    <xf numFmtId="0" fontId="3" fillId="0" borderId="0" xfId="0" applyFont="1" applyFill="1" applyAlignment="1">
      <alignment horizontal="left" vertical="center" indent="5"/>
    </xf>
    <xf numFmtId="3" fontId="0" fillId="0" borderId="0" xfId="0" applyNumberFormat="1" applyFill="1"/>
    <xf numFmtId="0" fontId="9" fillId="0" borderId="0" xfId="0" applyFont="1" applyFill="1" applyAlignment="1">
      <alignment horizontal="justify"/>
    </xf>
    <xf numFmtId="0" fontId="9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3" fontId="19" fillId="0" borderId="3" xfId="0" applyNumberFormat="1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left" wrapText="1" indent="2"/>
    </xf>
    <xf numFmtId="0" fontId="9" fillId="0" borderId="0" xfId="0" applyFont="1" applyFill="1" applyAlignment="1">
      <alignment horizontal="left" wrapText="1" indent="2"/>
    </xf>
    <xf numFmtId="0" fontId="61" fillId="0" borderId="0" xfId="1" applyFont="1" applyFill="1" applyAlignment="1">
      <alignment horizontal="left"/>
    </xf>
    <xf numFmtId="0" fontId="61" fillId="0" borderId="0" xfId="1" applyFont="1" applyFill="1"/>
    <xf numFmtId="0" fontId="15" fillId="0" borderId="0" xfId="0" applyFont="1" applyFill="1" applyAlignment="1">
      <alignment horizontal="left" vertical="center"/>
    </xf>
    <xf numFmtId="0" fontId="65" fillId="0" borderId="0" xfId="0" applyFont="1" applyFill="1"/>
    <xf numFmtId="0" fontId="63" fillId="0" borderId="3" xfId="0" applyFont="1" applyFill="1" applyBorder="1" applyAlignment="1">
      <alignment horizontal="left" wrapText="1" indent="2"/>
    </xf>
    <xf numFmtId="3" fontId="63" fillId="0" borderId="3" xfId="0" applyNumberFormat="1" applyFont="1" applyFill="1" applyBorder="1" applyAlignment="1">
      <alignment horizontal="right" wrapText="1" indent="1"/>
    </xf>
    <xf numFmtId="3" fontId="63" fillId="0" borderId="4" xfId="0" applyNumberFormat="1" applyFont="1" applyFill="1" applyBorder="1" applyAlignment="1">
      <alignment horizontal="right" wrapText="1" indent="1"/>
    </xf>
    <xf numFmtId="0" fontId="63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wrapText="1" indent="1"/>
    </xf>
    <xf numFmtId="164" fontId="7" fillId="0" borderId="4" xfId="0" applyNumberFormat="1" applyFont="1" applyFill="1" applyBorder="1" applyAlignment="1">
      <alignment horizontal="right" vertical="center" wrapText="1" indent="1"/>
    </xf>
    <xf numFmtId="0" fontId="9" fillId="0" borderId="0" xfId="0" applyFont="1" applyFill="1" applyAlignment="1">
      <alignment horizontal="left"/>
    </xf>
    <xf numFmtId="3" fontId="5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0" fontId="9" fillId="0" borderId="5" xfId="0" applyFont="1" applyFill="1" applyBorder="1" applyAlignment="1">
      <alignment horizontal="left" wrapText="1" indent="1"/>
    </xf>
    <xf numFmtId="3" fontId="9" fillId="0" borderId="5" xfId="0" applyNumberFormat="1" applyFont="1" applyFill="1" applyBorder="1" applyAlignment="1">
      <alignment horizontal="right" wrapText="1" indent="1"/>
    </xf>
    <xf numFmtId="0" fontId="15" fillId="0" borderId="0" xfId="0" applyFont="1" applyFill="1" applyAlignment="1"/>
    <xf numFmtId="0" fontId="14" fillId="0" borderId="0" xfId="0" applyFont="1" applyFill="1" applyAlignment="1"/>
    <xf numFmtId="0" fontId="15" fillId="0" borderId="0" xfId="0" applyFont="1" applyFill="1" applyBorder="1" applyAlignment="1"/>
    <xf numFmtId="0" fontId="65" fillId="0" borderId="0" xfId="0" applyFont="1" applyFill="1" applyAlignment="1"/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wrapText="1"/>
    </xf>
    <xf numFmtId="3" fontId="9" fillId="0" borderId="4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164" fontId="63" fillId="0" borderId="4" xfId="0" applyNumberFormat="1" applyFont="1" applyFill="1" applyBorder="1" applyAlignment="1">
      <alignment horizontal="right" wrapText="1" indent="1"/>
    </xf>
    <xf numFmtId="164" fontId="9" fillId="0" borderId="5" xfId="0" applyNumberFormat="1" applyFont="1" applyFill="1" applyBorder="1" applyAlignment="1">
      <alignment horizontal="right" wrapText="1" indent="1"/>
    </xf>
    <xf numFmtId="4" fontId="9" fillId="0" borderId="4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horizontal="right" vertical="center"/>
    </xf>
    <xf numFmtId="0" fontId="9" fillId="0" borderId="6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wrapText="1"/>
    </xf>
    <xf numFmtId="3" fontId="7" fillId="0" borderId="15" xfId="0" applyNumberFormat="1" applyFont="1" applyFill="1" applyBorder="1" applyAlignment="1">
      <alignment horizontal="right" wrapText="1" indent="1"/>
    </xf>
    <xf numFmtId="3" fontId="7" fillId="0" borderId="0" xfId="0" applyNumberFormat="1" applyFont="1" applyFill="1" applyBorder="1" applyAlignment="1">
      <alignment horizontal="right" wrapText="1" indent="1"/>
    </xf>
    <xf numFmtId="3" fontId="9" fillId="0" borderId="0" xfId="0" applyNumberFormat="1" applyFont="1" applyFill="1" applyBorder="1" applyAlignment="1">
      <alignment horizontal="right" wrapText="1" indent="1"/>
    </xf>
    <xf numFmtId="0" fontId="61" fillId="0" borderId="0" xfId="1" applyFont="1" applyFill="1" applyAlignment="1">
      <alignment horizontal="justify"/>
    </xf>
    <xf numFmtId="0" fontId="65" fillId="0" borderId="0" xfId="0" applyFont="1"/>
    <xf numFmtId="0" fontId="66" fillId="0" borderId="0" xfId="0" applyFont="1" applyFill="1" applyAlignment="1"/>
    <xf numFmtId="0" fontId="59" fillId="0" borderId="0" xfId="0" applyFont="1" applyFill="1" applyAlignment="1">
      <alignment horizontal="left" indent="6"/>
    </xf>
    <xf numFmtId="0" fontId="67" fillId="0" borderId="0" xfId="0" applyFont="1" applyFill="1" applyAlignment="1"/>
    <xf numFmtId="0" fontId="63" fillId="0" borderId="1" xfId="0" applyFont="1" applyFill="1" applyBorder="1" applyAlignment="1">
      <alignment horizontal="left" vertical="center" wrapText="1"/>
    </xf>
    <xf numFmtId="0" fontId="63" fillId="0" borderId="1" xfId="0" applyFont="1" applyFill="1" applyBorder="1" applyAlignment="1">
      <alignment horizontal="center" vertical="center" wrapText="1"/>
    </xf>
    <xf numFmtId="0" fontId="63" fillId="0" borderId="2" xfId="0" applyFont="1" applyFill="1" applyBorder="1" applyAlignment="1">
      <alignment horizontal="left" vertical="center" wrapText="1"/>
    </xf>
    <xf numFmtId="0" fontId="64" fillId="0" borderId="3" xfId="0" applyFont="1" applyFill="1" applyBorder="1" applyAlignment="1">
      <alignment wrapText="1"/>
    </xf>
    <xf numFmtId="0" fontId="64" fillId="0" borderId="3" xfId="0" applyFont="1" applyFill="1" applyBorder="1" applyAlignment="1">
      <alignment horizontal="right" wrapText="1"/>
    </xf>
    <xf numFmtId="0" fontId="63" fillId="0" borderId="3" xfId="0" applyFont="1" applyFill="1" applyBorder="1" applyAlignment="1">
      <alignment horizontal="left" wrapText="1"/>
    </xf>
    <xf numFmtId="0" fontId="63" fillId="0" borderId="3" xfId="0" applyFont="1" applyFill="1" applyBorder="1" applyAlignment="1">
      <alignment horizontal="right" wrapText="1" indent="1"/>
    </xf>
    <xf numFmtId="0" fontId="63" fillId="0" borderId="0" xfId="0" applyFont="1" applyFill="1" applyAlignment="1">
      <alignment horizontal="left" wrapText="1"/>
    </xf>
    <xf numFmtId="164" fontId="63" fillId="0" borderId="3" xfId="0" applyNumberFormat="1" applyFont="1" applyFill="1" applyBorder="1" applyAlignment="1">
      <alignment horizontal="right" wrapText="1" indent="1"/>
    </xf>
    <xf numFmtId="0" fontId="63" fillId="0" borderId="4" xfId="0" applyFont="1" applyFill="1" applyBorder="1" applyAlignment="1">
      <alignment horizontal="right" wrapText="1" indent="1"/>
    </xf>
    <xf numFmtId="2" fontId="63" fillId="0" borderId="4" xfId="0" applyNumberFormat="1" applyFont="1" applyFill="1" applyBorder="1" applyAlignment="1">
      <alignment horizontal="right" wrapText="1" indent="1"/>
    </xf>
    <xf numFmtId="0" fontId="62" fillId="0" borderId="3" xfId="0" applyFont="1" applyFill="1" applyBorder="1" applyAlignment="1">
      <alignment horizontal="right" wrapText="1" indent="1"/>
    </xf>
    <xf numFmtId="0" fontId="62" fillId="0" borderId="4" xfId="0" applyFont="1" applyFill="1" applyBorder="1" applyAlignment="1">
      <alignment horizontal="right" wrapText="1" indent="1"/>
    </xf>
    <xf numFmtId="4" fontId="63" fillId="0" borderId="4" xfId="0" applyNumberFormat="1" applyFont="1" applyFill="1" applyBorder="1" applyAlignment="1">
      <alignment horizontal="right" wrapText="1" indent="1"/>
    </xf>
    <xf numFmtId="0" fontId="52" fillId="0" borderId="0" xfId="0" applyFont="1" applyFill="1" applyAlignment="1"/>
    <xf numFmtId="0" fontId="9" fillId="0" borderId="8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4" fontId="9" fillId="0" borderId="15" xfId="0" applyNumberFormat="1" applyFont="1" applyBorder="1" applyAlignment="1">
      <alignment horizontal="right" wrapText="1" indent="1"/>
    </xf>
    <xf numFmtId="0" fontId="5" fillId="0" borderId="1" xfId="0" applyFont="1" applyBorder="1" applyAlignment="1">
      <alignment horizontal="center" vertical="center"/>
    </xf>
    <xf numFmtId="164" fontId="0" fillId="0" borderId="0" xfId="0" applyNumberFormat="1"/>
    <xf numFmtId="4" fontId="9" fillId="0" borderId="0" xfId="0" applyNumberFormat="1" applyFont="1" applyAlignment="1" applyProtection="1">
      <alignment horizontal="right" wrapText="1" indent="1"/>
      <protection hidden="1"/>
    </xf>
    <xf numFmtId="0" fontId="15" fillId="0" borderId="0" xfId="0" applyFont="1" applyFill="1" applyAlignment="1">
      <alignment horizontal="left"/>
    </xf>
    <xf numFmtId="0" fontId="24" fillId="0" borderId="0" xfId="0" applyFont="1" applyFill="1" applyAlignment="1"/>
    <xf numFmtId="0" fontId="26" fillId="0" borderId="0" xfId="1" applyFill="1" applyAlignment="1"/>
    <xf numFmtId="1" fontId="9" fillId="0" borderId="4" xfId="0" applyNumberFormat="1" applyFont="1" applyFill="1" applyBorder="1" applyAlignment="1">
      <alignment horizontal="right" wrapText="1" indent="1"/>
    </xf>
    <xf numFmtId="0" fontId="9" fillId="0" borderId="1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5" fillId="0" borderId="0" xfId="0" applyFont="1" applyFill="1" applyAlignment="1">
      <alignment horizontal="left"/>
    </xf>
    <xf numFmtId="0" fontId="15" fillId="0" borderId="0" xfId="0" applyFont="1" applyAlignment="1">
      <alignment horizontal="left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15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120">
    <cellStyle name="20 % - zvýraznenie1" xfId="52" builtinId="30" customBuiltin="1"/>
    <cellStyle name="20 % - zvýraznenie2" xfId="56" builtinId="34" customBuiltin="1"/>
    <cellStyle name="20 % - zvýraznenie3" xfId="60" builtinId="38" customBuiltin="1"/>
    <cellStyle name="20 % - zvýraznenie4" xfId="64" builtinId="42" customBuiltin="1"/>
    <cellStyle name="20 % - zvýraznenie5" xfId="68" builtinId="46" customBuiltin="1"/>
    <cellStyle name="20 % - zvýraznenie6" xfId="72" builtinId="50" customBuiltin="1"/>
    <cellStyle name="40 % - zvýraznenie1" xfId="53" builtinId="31" customBuiltin="1"/>
    <cellStyle name="40 % - zvýraznenie2" xfId="57" builtinId="35" customBuiltin="1"/>
    <cellStyle name="40 % - zvýraznenie3" xfId="61" builtinId="39" customBuiltin="1"/>
    <cellStyle name="40 % - zvýraznenie4" xfId="65" builtinId="43" customBuiltin="1"/>
    <cellStyle name="40 % - zvýraznenie5" xfId="69" builtinId="47" customBuiltin="1"/>
    <cellStyle name="40 % - zvýraznenie6" xfId="73" builtinId="51" customBuiltin="1"/>
    <cellStyle name="60 % - zvýraznenie1" xfId="54" builtinId="32" customBuiltin="1"/>
    <cellStyle name="60 % - zvýraznenie2" xfId="58" builtinId="36" customBuiltin="1"/>
    <cellStyle name="60 % - zvýraznenie3" xfId="62" builtinId="40" customBuiltin="1"/>
    <cellStyle name="60 % - zvýraznenie4" xfId="66" builtinId="44" customBuiltin="1"/>
    <cellStyle name="60 % - zvýraznenie5" xfId="70" builtinId="48" customBuiltin="1"/>
    <cellStyle name="60 % - zvýraznenie6" xfId="74" builtinId="52" customBuiltin="1"/>
    <cellStyle name="Comma" xfId="33"/>
    <cellStyle name="Comma [0]" xfId="34"/>
    <cellStyle name="Comma [0] 2" xfId="116"/>
    <cellStyle name="Comma 2" xfId="115"/>
    <cellStyle name="Currency" xfId="31"/>
    <cellStyle name="Currency [0]" xfId="32"/>
    <cellStyle name="Currency [0] 2" xfId="114"/>
    <cellStyle name="Currency 2" xfId="113"/>
    <cellStyle name="Čiarka 2" xfId="25"/>
    <cellStyle name="Dobrá" xfId="39" builtinId="26" customBuiltin="1"/>
    <cellStyle name="Hypertextové prepojenie" xfId="1" builtinId="8"/>
    <cellStyle name="Hypertextové prepojenie 2" xfId="24"/>
    <cellStyle name="Hypertextové prepojenie 3" xfId="27"/>
    <cellStyle name="Hypertextové prepojenie 4" xfId="21"/>
    <cellStyle name="Kontrolná bunka" xfId="46" builtinId="23" customBuiltin="1"/>
    <cellStyle name="Nadpis 1" xfId="35" builtinId="16" customBuiltin="1"/>
    <cellStyle name="Nadpis 2" xfId="36" builtinId="17" customBuiltin="1"/>
    <cellStyle name="Nadpis 3" xfId="37" builtinId="18" customBuiltin="1"/>
    <cellStyle name="Nadpis 4" xfId="38" builtinId="19" customBuiltin="1"/>
    <cellStyle name="NCZI_cele_cisla" xfId="111"/>
    <cellStyle name="Neutrálna" xfId="41" builtinId="28" customBuiltin="1"/>
    <cellStyle name="Normal" xfId="18"/>
    <cellStyle name="Normálna" xfId="0" builtinId="0"/>
    <cellStyle name="Normálna 2" xfId="6"/>
    <cellStyle name="Normálna 2 2" xfId="11"/>
    <cellStyle name="Normálna 2 2 2" xfId="22"/>
    <cellStyle name="Normálna 2 3" xfId="23"/>
    <cellStyle name="Normálna 2 3 2" xfId="76"/>
    <cellStyle name="Normálna 2 4" xfId="8"/>
    <cellStyle name="Normálna 3" xfId="2"/>
    <cellStyle name="Normálna 3 2" xfId="15"/>
    <cellStyle name="Normálna 3 3" xfId="109"/>
    <cellStyle name="Normálna 3 4" xfId="110"/>
    <cellStyle name="Normálna 4" xfId="5"/>
    <cellStyle name="Normálna 4 2" xfId="28"/>
    <cellStyle name="Normálna 4 3" xfId="112"/>
    <cellStyle name="Normálna 5" xfId="3"/>
    <cellStyle name="Normálna 5 2" xfId="96"/>
    <cellStyle name="Normálna 5 3" xfId="79"/>
    <cellStyle name="Normálne 10" xfId="16"/>
    <cellStyle name="Normálne 2" xfId="7"/>
    <cellStyle name="normálne 2 2" xfId="10"/>
    <cellStyle name="normálne 2 2 2" xfId="20"/>
    <cellStyle name="normálne 2 2 2 2" xfId="82"/>
    <cellStyle name="Normálne 2 3" xfId="9"/>
    <cellStyle name="normálne 2 3 2" xfId="83"/>
    <cellStyle name="Normálne 2 3 3" xfId="97"/>
    <cellStyle name="Normálne 2 3 4" xfId="100"/>
    <cellStyle name="Normálne 2 3 5" xfId="101"/>
    <cellStyle name="Normálne 2 4" xfId="4"/>
    <cellStyle name="normálne 2 4 10" xfId="93"/>
    <cellStyle name="Normálne 2 4 2" xfId="26"/>
    <cellStyle name="normálne 2 4 3" xfId="81"/>
    <cellStyle name="normálne 2 4 4" xfId="88"/>
    <cellStyle name="normálne 2 4 5" xfId="104"/>
    <cellStyle name="normálne 2 4 6" xfId="118"/>
    <cellStyle name="normálne 2 4 7" xfId="92"/>
    <cellStyle name="normálne 2 4 8" xfId="91"/>
    <cellStyle name="normálne 2 4 9" xfId="90"/>
    <cellStyle name="normálne 2 5" xfId="85"/>
    <cellStyle name="Normálne 3" xfId="12"/>
    <cellStyle name="Normálne 3 10" xfId="86"/>
    <cellStyle name="normálne 3 2" xfId="13"/>
    <cellStyle name="Normálne 3 2 2" xfId="107"/>
    <cellStyle name="Normálne 3 3" xfId="80"/>
    <cellStyle name="Normálne 3 4" xfId="87"/>
    <cellStyle name="Normálne 3 5" xfId="75"/>
    <cellStyle name="Normálne 3 6" xfId="119"/>
    <cellStyle name="Normálne 3 7" xfId="103"/>
    <cellStyle name="Normálne 3 8" xfId="89"/>
    <cellStyle name="Normálne 3 9" xfId="117"/>
    <cellStyle name="Normálne 4" xfId="84"/>
    <cellStyle name="Normálne 5" xfId="19"/>
    <cellStyle name="Normálne 5 2" xfId="95"/>
    <cellStyle name="Normálne 6" xfId="17"/>
    <cellStyle name="Normálne 6 2" xfId="98"/>
    <cellStyle name="Normálne 7" xfId="102"/>
    <cellStyle name="Normálne 8" xfId="105"/>
    <cellStyle name="Normálne 9" xfId="106"/>
    <cellStyle name="normální_ZKR!H4e" xfId="77"/>
    <cellStyle name="Percent" xfId="30"/>
    <cellStyle name="Percentá 2" xfId="14"/>
    <cellStyle name="Percentá 2 2" xfId="99"/>
    <cellStyle name="Percentá 2 3" xfId="108"/>
    <cellStyle name="Percentá 2 4" xfId="78"/>
    <cellStyle name="Percentá 3" xfId="29"/>
    <cellStyle name="Poznámka" xfId="48" builtinId="10" customBuiltin="1"/>
    <cellStyle name="Prepojená bunka" xfId="45" builtinId="24" customBuiltin="1"/>
    <cellStyle name="Spolu" xfId="50" builtinId="25" customBuiltin="1"/>
    <cellStyle name="Text upozornenia" xfId="47" builtinId="11" customBuiltin="1"/>
    <cellStyle name="Titul 2" xfId="94"/>
    <cellStyle name="Vstup" xfId="42" builtinId="20" customBuiltin="1"/>
    <cellStyle name="Výpočet" xfId="44" builtinId="22" customBuiltin="1"/>
    <cellStyle name="Výstup" xfId="43" builtinId="21" customBuiltin="1"/>
    <cellStyle name="Vysvetľujúci text" xfId="49" builtinId="53" customBuiltin="1"/>
    <cellStyle name="Zlá" xfId="40" builtinId="27" customBuiltin="1"/>
    <cellStyle name="Zvýraznenie1" xfId="51" builtinId="29" customBuiltin="1"/>
    <cellStyle name="Zvýraznenie2" xfId="55" builtinId="33" customBuiltin="1"/>
    <cellStyle name="Zvýraznenie3" xfId="59" builtinId="37" customBuiltin="1"/>
    <cellStyle name="Zvýraznenie4" xfId="63" builtinId="41" customBuiltin="1"/>
    <cellStyle name="Zvýraznenie5" xfId="67" builtinId="45" customBuiltin="1"/>
    <cellStyle name="Zvýraznenie6" xfId="7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zoomScaleNormal="100" workbookViewId="0"/>
  </sheetViews>
  <sheetFormatPr defaultRowHeight="15" x14ac:dyDescent="0.25"/>
  <sheetData>
    <row r="1" spans="1:1" x14ac:dyDescent="0.25">
      <c r="A1" s="109" t="s">
        <v>524</v>
      </c>
    </row>
    <row r="2" spans="1:1" x14ac:dyDescent="0.25">
      <c r="A2" s="109" t="s">
        <v>525</v>
      </c>
    </row>
    <row r="4" spans="1:1" x14ac:dyDescent="0.25">
      <c r="A4" s="135" t="str">
        <f>'T7-1'!A1</f>
        <v>T 7–1.      Zdravotnícke zariadenia, pracovné miesta, postele k 31. 12.</v>
      </c>
    </row>
    <row r="5" spans="1:1" x14ac:dyDescent="0.25">
      <c r="A5" s="110" t="str">
        <f>'T7-1'!A2</f>
        <v>Health facilities, working posts, beds as of Dec. 31</v>
      </c>
    </row>
    <row r="6" spans="1:1" x14ac:dyDescent="0.25">
      <c r="A6" s="135" t="str">
        <f>'T7-2'!A1</f>
        <v>T 7–2.      Pracovníci pracujúci v zdravotníctve k 31. 12.1)</v>
      </c>
    </row>
    <row r="7" spans="1:1" x14ac:dyDescent="0.25">
      <c r="A7" s="110" t="str">
        <f>'T7-2'!A2</f>
        <v>Employees working in health services as of Dec. 311)</v>
      </c>
    </row>
    <row r="8" spans="1:1" x14ac:dyDescent="0.25">
      <c r="A8" s="135" t="str">
        <f>'T7-3'!A1</f>
        <v xml:space="preserve"> T 7–3.     Posteľový fond v oddeleniach zariadení ústavnej zdravotnej starostlivosti k 31. 12.</v>
      </c>
    </row>
    <row r="9" spans="1:1" x14ac:dyDescent="0.25">
      <c r="A9" s="110" t="str">
        <f>'T7-3'!A2</f>
        <v>Bed fund in the wards of institutional health care facilities as of Dec. 31</v>
      </c>
    </row>
    <row r="10" spans="1:1" x14ac:dyDescent="0.25">
      <c r="A10" s="135" t="str">
        <f>'T7-4'!A1</f>
        <v>T 7–4.      Hospitalizovaní pacienti v oddeleniach zariadení ústavnej zdravotnej starostlivosti a prírodných liečebných kúpeľoch</v>
      </c>
    </row>
    <row r="11" spans="1:1" x14ac:dyDescent="0.25">
      <c r="A11" s="110" t="str">
        <f>'T7-4'!A2</f>
        <v>Hospitalized patients in the wards of institutional health care facilities and natural curative spa</v>
      </c>
    </row>
    <row r="12" spans="1:1" x14ac:dyDescent="0.25">
      <c r="A12" s="135" t="str">
        <f>'T7-5'!A1</f>
        <v>T 7–5.      Priemerný ošetrovací čas v oddeleniach zariadení ústavnej zdravotnej starostlivosti</v>
      </c>
    </row>
    <row r="13" spans="1:1" x14ac:dyDescent="0.25">
      <c r="A13" s="110" t="str">
        <f>'T7-5'!A2</f>
        <v>Average length of stay in the wards of institutional health care facilities</v>
      </c>
    </row>
    <row r="14" spans="1:1" x14ac:dyDescent="0.25">
      <c r="A14" s="135" t="str">
        <f>'T7-6'!A1</f>
        <v>T 7–6.      Využitie postelí v oddeleniach zariadení ústavnej zdravotnej starostlivosti</v>
      </c>
    </row>
    <row r="15" spans="1:1" x14ac:dyDescent="0.25">
      <c r="A15" s="110" t="str">
        <f>'T7-6'!A2</f>
        <v>Bed occupancy in the wards of institutional health care facilities</v>
      </c>
    </row>
    <row r="16" spans="1:1" x14ac:dyDescent="0.25">
      <c r="A16" s="135" t="str">
        <f>'T7-7'!A1</f>
        <v>T 7–7.      Počet návštev v ambulanciách zdravotnej starostlivosti (bez návštevnej služby)</v>
      </c>
    </row>
    <row r="17" spans="1:1" x14ac:dyDescent="0.25">
      <c r="A17" s="110" t="str">
        <f>'T7-7'!A2</f>
        <v>Number of visits in out-patient health care units (without home visiting service)</v>
      </c>
    </row>
    <row r="18" spans="1:1" x14ac:dyDescent="0.25">
      <c r="A18" s="135" t="str">
        <f>'T7-8'!A1</f>
        <v>T 7–8.       Vybrané prenosné choroby povinne hlásené</v>
      </c>
    </row>
    <row r="19" spans="1:1" x14ac:dyDescent="0.25">
      <c r="A19" s="110" t="str">
        <f>'T7-8'!A2</f>
        <v>Selected infectious diseases compulsory notified</v>
      </c>
    </row>
    <row r="20" spans="1:1" x14ac:dyDescent="0.25">
      <c r="A20" s="135" t="str">
        <f>'T7-9'!A1</f>
        <v>T 7–9.      Zdravotný stav obyvateľstva</v>
      </c>
    </row>
    <row r="21" spans="1:1" x14ac:dyDescent="0.25">
      <c r="A21" s="110" t="str">
        <f>'T7-9'!A2</f>
        <v>Health status of population</v>
      </c>
    </row>
    <row r="22" spans="1:1" x14ac:dyDescent="0.25">
      <c r="A22" s="135" t="str">
        <f>'T7-10'!A1</f>
        <v>T 7–10.     Ukončené prípady pracovnej neschopnosti</v>
      </c>
    </row>
    <row r="23" spans="1:1" x14ac:dyDescent="0.25">
      <c r="A23" s="110" t="str">
        <f>'T7-10'!A2</f>
        <v>Terminated cases of incapacity for work</v>
      </c>
    </row>
    <row r="24" spans="1:1" x14ac:dyDescent="0.25">
      <c r="A24" s="135" t="str">
        <f>'T7-11'!A1</f>
        <v>T 7–11.    Pracovná neschopnosť pre chorobu a úraz</v>
      </c>
    </row>
    <row r="25" spans="1:1" x14ac:dyDescent="0.25">
      <c r="A25" s="110" t="str">
        <f>'T7-11'!A2</f>
        <v>Incapacity for work due to disease and injury</v>
      </c>
    </row>
    <row r="26" spans="1:1" x14ac:dyDescent="0.25">
      <c r="A26" s="135" t="str">
        <f>'T7-12'!A1</f>
        <v>T 7–12.    Kalendárne dni pracovnej neschopnosti podľa SK NACE Rev. 2</v>
      </c>
    </row>
    <row r="27" spans="1:1" x14ac:dyDescent="0.25">
      <c r="A27" s="110" t="str">
        <f>'T7-12'!A2</f>
        <v>Calendar days of incapacity for work by SK NACE Rev.2</v>
      </c>
    </row>
    <row r="28" spans="1:1" x14ac:dyDescent="0.25">
      <c r="A28" s="135" t="str">
        <f>'T7-13'!A1</f>
        <v>T 7–13.    Príjmy a výdavky zdravotných poisťovní</v>
      </c>
    </row>
    <row r="29" spans="1:1" x14ac:dyDescent="0.25">
      <c r="A29" s="110" t="str">
        <f>'T7-13'!A2</f>
        <v>Revenues and expenditures on health insurance companies</v>
      </c>
    </row>
    <row r="30" spans="1:1" x14ac:dyDescent="0.25">
      <c r="A30" s="135" t="str">
        <f>'T7-14'!A1</f>
        <v>T 7–14.    Poistenci v zdravotných poisťovniach k 31. 12.</v>
      </c>
    </row>
    <row r="31" spans="1:1" x14ac:dyDescent="0.25">
      <c r="A31" s="110" t="str">
        <f>'T7-14'!A2</f>
        <v>Insured under health insurance companies as of Dec. 31</v>
      </c>
    </row>
    <row r="32" spans="1:1" x14ac:dyDescent="0.25">
      <c r="A32" s="135" t="str">
        <f>'T7-15'!A1</f>
        <v>T 7–15.    Výdavky v zdravotníctve</v>
      </c>
    </row>
    <row r="33" spans="1:1" x14ac:dyDescent="0.25">
      <c r="A33" s="110" t="str">
        <f>'T7-15'!A2</f>
        <v>Expenditures on health</v>
      </c>
    </row>
    <row r="34" spans="1:1" x14ac:dyDescent="0.25">
      <c r="A34" s="135" t="str">
        <f>'T7-16'!A1</f>
        <v>T 7–16.    Spotreba liekov</v>
      </c>
    </row>
    <row r="35" spans="1:1" x14ac:dyDescent="0.25">
      <c r="A35" s="110" t="str">
        <f>'T7-16'!A2</f>
        <v>Consumption of drugs</v>
      </c>
    </row>
    <row r="36" spans="1:1" x14ac:dyDescent="0.25">
      <c r="A36" s="135" t="str">
        <f>'T7-17'!A1</f>
        <v>T 7–17.    Spotreba vydaných liekov podľa typu výdaja</v>
      </c>
    </row>
    <row r="37" spans="1:1" x14ac:dyDescent="0.25">
      <c r="A37" s="110" t="str">
        <f>'T7-17'!A2</f>
        <v>Consumption of dispensed drugs by type of dispensation</v>
      </c>
    </row>
    <row r="38" spans="1:1" x14ac:dyDescent="0.25">
      <c r="A38" s="135" t="str">
        <f>'T7-18'!A1</f>
        <v>T 7–18.    Spotreba liekov podľa anatomicko-terapeuticko-chemického klasifikačného systému</v>
      </c>
    </row>
    <row r="39" spans="1:1" x14ac:dyDescent="0.25">
      <c r="A39" s="110" t="str">
        <f>'T7-18'!A2</f>
        <v>Consumption of drugs by Anatomical Therapeutic Chemical Classification System</v>
      </c>
    </row>
    <row r="40" spans="1:1" x14ac:dyDescent="0.25">
      <c r="A40" s="135" t="str">
        <f>'T7-19'!A1</f>
        <v>T 7–19.    Drogová závislosť1)</v>
      </c>
    </row>
    <row r="41" spans="1:1" x14ac:dyDescent="0.25">
      <c r="A41" s="110" t="str">
        <f>'T7-19'!A2</f>
        <v>Drug addiction1)</v>
      </c>
    </row>
    <row r="42" spans="1:1" x14ac:dyDescent="0.25">
      <c r="A42" s="135" t="str">
        <f>'T7-20'!A1</f>
        <v>T 7–20.   Samovraždy</v>
      </c>
    </row>
    <row r="43" spans="1:1" x14ac:dyDescent="0.25">
      <c r="A43" s="110" t="str">
        <f>'T7-20'!A2</f>
        <v>Suicides</v>
      </c>
    </row>
    <row r="48" spans="1:1" x14ac:dyDescent="0.25">
      <c r="A48" s="109"/>
    </row>
    <row r="49" spans="1:1" x14ac:dyDescent="0.25">
      <c r="A49" s="110"/>
    </row>
  </sheetData>
  <hyperlinks>
    <hyperlink ref="A4" location="'T7-1'!A1" display="'T7-1'!A1"/>
    <hyperlink ref="A6" location="'T7-2'!A1" display="'T7-2'!A1"/>
    <hyperlink ref="A8" location="'T7-3'!A1" display="'T7-3'!A1"/>
    <hyperlink ref="A10" location="'T7-4'!A1" display="'T7-4'!A1"/>
    <hyperlink ref="A12" location="'T7-5'!A1" display="'T7-5'!A1"/>
    <hyperlink ref="A14" location="'T7-6'!A1" display="'T7-6'!A1"/>
    <hyperlink ref="A16" location="'T7-7'!A1" display="'T7-7'!A1"/>
    <hyperlink ref="A18" location="'T7-8'!A1" display="'T7-8'!A1"/>
    <hyperlink ref="A20" location="'T7-9'!A1" display="'T7-9'!A1"/>
    <hyperlink ref="A22" location="'T7-10'!A1" display="'T7-10'!A1"/>
    <hyperlink ref="A24" location="'T7-11'!A1" display="'T7-11'!A1"/>
    <hyperlink ref="A26" location="'T7-12'!A1" display="'T7-12'!A1"/>
    <hyperlink ref="A28" location="'T7-13'!A1" display="'T7-13'!A1"/>
    <hyperlink ref="A30" location="'T7-14'!A1" display="'T7-14'!A1"/>
    <hyperlink ref="A32" location="'T7-15'!A1" display="'T7-15'!A1"/>
    <hyperlink ref="A34" location="'T7-16'!A1" display="'T7-16'!A1"/>
    <hyperlink ref="A36" location="'T7-17'!A1" display="'T7-17'!A1"/>
    <hyperlink ref="A38" location="'T7-18'!A1" display="'T7-18'!A1"/>
    <hyperlink ref="A40" location="'T7-19'!A1" display="'T7-19'!A1"/>
    <hyperlink ref="A42" location="'T7-20'!A1" display="'T7-20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zoomScaleNormal="100" workbookViewId="0"/>
  </sheetViews>
  <sheetFormatPr defaultColWidth="9.140625" defaultRowHeight="14.25" x14ac:dyDescent="0.2"/>
  <cols>
    <col min="1" max="1" width="39.140625" style="61" customWidth="1"/>
    <col min="2" max="6" width="9.140625" style="61"/>
    <col min="7" max="7" width="44.140625" style="61" customWidth="1"/>
    <col min="8" max="26" width="9.140625" style="159"/>
    <col min="27" max="16384" width="9.140625" style="61"/>
  </cols>
  <sheetData>
    <row r="1" spans="1:26" x14ac:dyDescent="0.2">
      <c r="A1" s="57" t="s">
        <v>569</v>
      </c>
    </row>
    <row r="2" spans="1:26" ht="15" x14ac:dyDescent="0.25">
      <c r="A2" s="116" t="s">
        <v>226</v>
      </c>
      <c r="H2" s="274" t="s">
        <v>701</v>
      </c>
    </row>
    <row r="3" spans="1:26" ht="15" thickBot="1" x14ac:dyDescent="0.25">
      <c r="A3" s="60"/>
    </row>
    <row r="4" spans="1:26" s="62" customFormat="1" ht="30" customHeight="1" thickTop="1" thickBot="1" x14ac:dyDescent="0.3">
      <c r="A4" s="8" t="s">
        <v>1</v>
      </c>
      <c r="B4" s="9">
        <v>2018</v>
      </c>
      <c r="C4" s="9">
        <v>2019</v>
      </c>
      <c r="D4" s="9">
        <v>2020</v>
      </c>
      <c r="E4" s="119">
        <v>2021</v>
      </c>
      <c r="F4" s="9">
        <v>2022</v>
      </c>
      <c r="G4" s="10" t="s">
        <v>2</v>
      </c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</row>
    <row r="5" spans="1:26" ht="15" thickTop="1" x14ac:dyDescent="0.2">
      <c r="A5" s="52" t="s">
        <v>227</v>
      </c>
      <c r="B5" s="52"/>
      <c r="C5" s="59"/>
      <c r="D5" s="52"/>
      <c r="E5" s="120"/>
      <c r="F5" s="52"/>
      <c r="G5" s="53" t="s">
        <v>228</v>
      </c>
    </row>
    <row r="6" spans="1:26" ht="15" customHeight="1" x14ac:dyDescent="0.2">
      <c r="A6" s="63" t="s">
        <v>229</v>
      </c>
      <c r="B6" s="65">
        <v>21841.599999999999</v>
      </c>
      <c r="C6" s="65">
        <v>21643.599999999999</v>
      </c>
      <c r="D6" s="65">
        <v>17925.059724369356</v>
      </c>
      <c r="E6" s="111">
        <v>17316.750431965065</v>
      </c>
      <c r="F6" s="111">
        <v>18473.8520098025</v>
      </c>
      <c r="G6" s="64" t="s">
        <v>230</v>
      </c>
    </row>
    <row r="7" spans="1:26" ht="15" customHeight="1" x14ac:dyDescent="0.2">
      <c r="A7" s="63" t="s">
        <v>510</v>
      </c>
      <c r="B7" s="65">
        <v>27.2</v>
      </c>
      <c r="C7" s="65">
        <v>30.9</v>
      </c>
      <c r="D7" s="65">
        <v>24.286688422118033</v>
      </c>
      <c r="E7" s="136">
        <v>32.984251535880894</v>
      </c>
      <c r="F7" s="65">
        <v>38.827251317806855</v>
      </c>
      <c r="G7" s="64" t="s">
        <v>511</v>
      </c>
    </row>
    <row r="8" spans="1:26" ht="15" customHeight="1" x14ac:dyDescent="0.2">
      <c r="A8" s="63" t="s">
        <v>231</v>
      </c>
      <c r="B8" s="67">
        <v>5.2</v>
      </c>
      <c r="C8" s="67">
        <v>3.9</v>
      </c>
      <c r="D8" s="67">
        <v>2.9</v>
      </c>
      <c r="E8" s="111">
        <v>2.52</v>
      </c>
      <c r="F8" s="65">
        <v>2.86</v>
      </c>
      <c r="G8" s="118" t="s">
        <v>512</v>
      </c>
    </row>
    <row r="9" spans="1:26" ht="15" customHeight="1" x14ac:dyDescent="0.2">
      <c r="A9" s="63" t="s">
        <v>232</v>
      </c>
      <c r="B9" s="65">
        <v>6529.7</v>
      </c>
      <c r="C9" s="65">
        <v>6791.4</v>
      </c>
      <c r="D9" s="65">
        <v>6449.5260890500904</v>
      </c>
      <c r="E9" s="111">
        <v>6547.2</v>
      </c>
      <c r="F9" s="166">
        <v>6439.6462417421781</v>
      </c>
      <c r="G9" s="64" t="s">
        <v>233</v>
      </c>
    </row>
    <row r="10" spans="1:26" ht="15" customHeight="1" x14ac:dyDescent="0.2">
      <c r="A10" s="163" t="s">
        <v>661</v>
      </c>
      <c r="B10" s="137">
        <v>2111</v>
      </c>
      <c r="C10" s="137">
        <v>1754</v>
      </c>
      <c r="D10" s="137">
        <v>1963</v>
      </c>
      <c r="E10" s="140">
        <v>2004</v>
      </c>
      <c r="F10" s="140" t="s">
        <v>663</v>
      </c>
      <c r="G10" s="164" t="s">
        <v>662</v>
      </c>
    </row>
    <row r="11" spans="1:26" ht="15" customHeight="1" x14ac:dyDescent="0.2">
      <c r="A11" s="63" t="s">
        <v>234</v>
      </c>
      <c r="B11" s="65">
        <v>366.2</v>
      </c>
      <c r="C11" s="65">
        <v>307.39999999999998</v>
      </c>
      <c r="D11" s="65">
        <v>346.5</v>
      </c>
      <c r="E11" s="136">
        <v>354.3</v>
      </c>
      <c r="F11" s="140" t="s">
        <v>663</v>
      </c>
      <c r="G11" s="64" t="s">
        <v>235</v>
      </c>
    </row>
    <row r="12" spans="1:26" ht="15" customHeight="1" x14ac:dyDescent="0.2">
      <c r="A12" s="52" t="s">
        <v>236</v>
      </c>
      <c r="B12" s="137">
        <v>308</v>
      </c>
      <c r="C12" s="137">
        <v>347</v>
      </c>
      <c r="D12" s="137">
        <v>254</v>
      </c>
      <c r="E12" s="145">
        <v>423</v>
      </c>
      <c r="F12" s="137">
        <v>525</v>
      </c>
      <c r="G12" s="53" t="s">
        <v>237</v>
      </c>
    </row>
    <row r="13" spans="1:26" ht="15" customHeight="1" x14ac:dyDescent="0.2">
      <c r="A13" s="52" t="s">
        <v>683</v>
      </c>
      <c r="B13" s="137">
        <v>6750</v>
      </c>
      <c r="C13" s="137">
        <v>6405</v>
      </c>
      <c r="D13" s="137">
        <v>6200</v>
      </c>
      <c r="E13" s="145">
        <v>6814</v>
      </c>
      <c r="F13" s="137">
        <v>6350</v>
      </c>
      <c r="G13" s="53" t="s">
        <v>684</v>
      </c>
    </row>
    <row r="14" spans="1:26" ht="15" customHeight="1" x14ac:dyDescent="0.2">
      <c r="A14" s="63" t="s">
        <v>238</v>
      </c>
      <c r="B14" s="113">
        <v>2155</v>
      </c>
      <c r="C14" s="113">
        <v>1436</v>
      </c>
      <c r="D14" s="113">
        <v>1346</v>
      </c>
      <c r="E14" s="148">
        <v>1650</v>
      </c>
      <c r="F14" s="113">
        <v>1602</v>
      </c>
      <c r="G14" s="64" t="s">
        <v>239</v>
      </c>
    </row>
    <row r="15" spans="1:26" ht="15" customHeight="1" x14ac:dyDescent="0.2">
      <c r="A15" s="63" t="s">
        <v>240</v>
      </c>
      <c r="B15" s="113">
        <v>2738</v>
      </c>
      <c r="C15" s="113">
        <v>2780</v>
      </c>
      <c r="D15" s="113">
        <v>2915</v>
      </c>
      <c r="E15" s="148">
        <v>3095</v>
      </c>
      <c r="F15" s="113">
        <v>2674</v>
      </c>
      <c r="G15" s="64" t="s">
        <v>241</v>
      </c>
    </row>
    <row r="16" spans="1:26" ht="15" customHeight="1" x14ac:dyDescent="0.2">
      <c r="A16" s="63" t="s">
        <v>242</v>
      </c>
      <c r="B16" s="113">
        <v>1596</v>
      </c>
      <c r="C16" s="113">
        <v>1925</v>
      </c>
      <c r="D16" s="113">
        <v>1766</v>
      </c>
      <c r="E16" s="148">
        <v>1871</v>
      </c>
      <c r="F16" s="113">
        <v>1857</v>
      </c>
      <c r="G16" s="64" t="s">
        <v>243</v>
      </c>
    </row>
    <row r="17" spans="1:7" ht="15" customHeight="1" x14ac:dyDescent="0.2">
      <c r="A17" s="63" t="s">
        <v>244</v>
      </c>
      <c r="B17" s="113">
        <v>261</v>
      </c>
      <c r="C17" s="113">
        <v>264</v>
      </c>
      <c r="D17" s="113">
        <v>173</v>
      </c>
      <c r="E17" s="148">
        <v>198</v>
      </c>
      <c r="F17" s="113">
        <v>217</v>
      </c>
      <c r="G17" s="64" t="s">
        <v>245</v>
      </c>
    </row>
    <row r="18" spans="1:7" ht="15" customHeight="1" x14ac:dyDescent="0.2">
      <c r="A18" s="52" t="s">
        <v>246</v>
      </c>
      <c r="B18" s="66">
        <v>9.9600000000000009</v>
      </c>
      <c r="C18" s="66">
        <v>9.76</v>
      </c>
      <c r="D18" s="66">
        <v>10.82</v>
      </c>
      <c r="E18" s="108">
        <v>13.5</v>
      </c>
      <c r="F18" s="165">
        <v>10.98</v>
      </c>
      <c r="G18" s="53" t="s">
        <v>247</v>
      </c>
    </row>
    <row r="19" spans="1:7" x14ac:dyDescent="0.2">
      <c r="A19" s="18" t="s">
        <v>509</v>
      </c>
      <c r="G19" s="18" t="s">
        <v>526</v>
      </c>
    </row>
    <row r="20" spans="1:7" x14ac:dyDescent="0.2">
      <c r="A20" s="81" t="s">
        <v>248</v>
      </c>
      <c r="G20" s="81" t="s">
        <v>249</v>
      </c>
    </row>
    <row r="21" spans="1:7" x14ac:dyDescent="0.2">
      <c r="A21" s="81" t="s">
        <v>250</v>
      </c>
      <c r="G21" s="81" t="s">
        <v>251</v>
      </c>
    </row>
    <row r="23" spans="1:7" x14ac:dyDescent="0.2">
      <c r="A23" s="56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/>
  </sheetViews>
  <sheetFormatPr defaultColWidth="9.140625" defaultRowHeight="15" customHeight="1" x14ac:dyDescent="0.25"/>
  <cols>
    <col min="1" max="1" width="69" style="19" customWidth="1"/>
    <col min="2" max="6" width="9.140625" style="19"/>
    <col min="7" max="7" width="80.42578125" style="19" customWidth="1"/>
    <col min="8" max="16384" width="9.140625" style="19"/>
  </cols>
  <sheetData>
    <row r="1" spans="1:9" ht="15" customHeight="1" x14ac:dyDescent="0.25">
      <c r="A1" s="25" t="s">
        <v>533</v>
      </c>
      <c r="B1" s="25"/>
    </row>
    <row r="2" spans="1:9" ht="15" customHeight="1" x14ac:dyDescent="0.25">
      <c r="A2" s="115" t="s">
        <v>254</v>
      </c>
      <c r="H2" s="274" t="s">
        <v>701</v>
      </c>
    </row>
    <row r="3" spans="1:9" ht="15" customHeight="1" thickBot="1" x14ac:dyDescent="0.3">
      <c r="A3" s="46"/>
    </row>
    <row r="4" spans="1:9" ht="15" customHeight="1" thickTop="1" x14ac:dyDescent="0.25">
      <c r="A4" s="279" t="s">
        <v>255</v>
      </c>
      <c r="B4" s="282" t="s">
        <v>253</v>
      </c>
      <c r="C4" s="283"/>
      <c r="D4" s="283"/>
      <c r="E4" s="283"/>
      <c r="F4" s="284"/>
      <c r="G4" s="276" t="s">
        <v>258</v>
      </c>
      <c r="H4" s="72"/>
      <c r="I4" s="72"/>
    </row>
    <row r="5" spans="1:9" ht="15" customHeight="1" x14ac:dyDescent="0.25">
      <c r="A5" s="280"/>
      <c r="B5" s="285" t="s">
        <v>256</v>
      </c>
      <c r="C5" s="286"/>
      <c r="D5" s="286"/>
      <c r="E5" s="286"/>
      <c r="F5" s="287"/>
      <c r="G5" s="277"/>
      <c r="H5" s="72"/>
      <c r="I5" s="72"/>
    </row>
    <row r="6" spans="1:9" ht="15" customHeight="1" x14ac:dyDescent="0.25">
      <c r="A6" s="280"/>
      <c r="B6" s="285" t="s">
        <v>254</v>
      </c>
      <c r="C6" s="286"/>
      <c r="D6" s="286"/>
      <c r="E6" s="286"/>
      <c r="F6" s="287"/>
      <c r="G6" s="277"/>
      <c r="H6" s="72"/>
      <c r="I6" s="72"/>
    </row>
    <row r="7" spans="1:9" ht="15" customHeight="1" thickBot="1" x14ac:dyDescent="0.3">
      <c r="A7" s="280"/>
      <c r="B7" s="288" t="s">
        <v>257</v>
      </c>
      <c r="C7" s="289"/>
      <c r="D7" s="289"/>
      <c r="E7" s="289"/>
      <c r="F7" s="290"/>
      <c r="G7" s="277"/>
      <c r="H7" s="72"/>
      <c r="I7" s="72"/>
    </row>
    <row r="8" spans="1:9" ht="15" customHeight="1" thickBot="1" x14ac:dyDescent="0.3">
      <c r="A8" s="281"/>
      <c r="B8" s="105">
        <v>2018</v>
      </c>
      <c r="C8" s="105">
        <v>2019</v>
      </c>
      <c r="D8" s="105">
        <v>2020</v>
      </c>
      <c r="E8" s="105">
        <v>2021</v>
      </c>
      <c r="F8" s="75">
        <v>2022</v>
      </c>
      <c r="G8" s="278"/>
      <c r="H8" s="72"/>
      <c r="I8" s="72"/>
    </row>
    <row r="9" spans="1:9" ht="15" customHeight="1" thickTop="1" x14ac:dyDescent="0.25">
      <c r="A9" s="28" t="s">
        <v>30</v>
      </c>
      <c r="B9" s="34">
        <v>27712</v>
      </c>
      <c r="C9" s="34">
        <v>26701</v>
      </c>
      <c r="D9" s="34">
        <v>23500</v>
      </c>
      <c r="E9" s="34">
        <v>37152</v>
      </c>
      <c r="F9" s="137">
        <v>33790</v>
      </c>
      <c r="G9" s="121" t="s">
        <v>31</v>
      </c>
      <c r="H9" s="72"/>
      <c r="I9" s="72"/>
    </row>
    <row r="10" spans="1:9" ht="15" customHeight="1" x14ac:dyDescent="0.25">
      <c r="A10" s="91" t="s">
        <v>259</v>
      </c>
      <c r="B10" s="51">
        <v>527</v>
      </c>
      <c r="C10" s="51">
        <v>524</v>
      </c>
      <c r="D10" s="51">
        <v>395</v>
      </c>
      <c r="E10" s="51">
        <v>17665</v>
      </c>
      <c r="F10" s="138">
        <v>13195</v>
      </c>
      <c r="G10" s="93" t="s">
        <v>260</v>
      </c>
      <c r="H10" s="72"/>
      <c r="I10" s="72"/>
    </row>
    <row r="11" spans="1:9" ht="15" customHeight="1" x14ac:dyDescent="0.25">
      <c r="A11" s="91" t="s">
        <v>261</v>
      </c>
      <c r="B11" s="51">
        <v>464</v>
      </c>
      <c r="C11" s="51">
        <v>469</v>
      </c>
      <c r="D11" s="51">
        <v>423</v>
      </c>
      <c r="E11" s="51">
        <v>396</v>
      </c>
      <c r="F11" s="138">
        <v>408</v>
      </c>
      <c r="G11" s="93" t="s">
        <v>262</v>
      </c>
      <c r="H11" s="72"/>
      <c r="I11" s="72"/>
    </row>
    <row r="12" spans="1:9" ht="15" customHeight="1" x14ac:dyDescent="0.25">
      <c r="A12" s="91" t="s">
        <v>570</v>
      </c>
      <c r="B12" s="95">
        <v>50</v>
      </c>
      <c r="C12" s="95">
        <v>52</v>
      </c>
      <c r="D12" s="95">
        <v>47</v>
      </c>
      <c r="E12" s="95">
        <v>47</v>
      </c>
      <c r="F12" s="139">
        <v>40</v>
      </c>
      <c r="G12" s="93" t="s">
        <v>571</v>
      </c>
      <c r="H12" s="20"/>
      <c r="I12" s="20"/>
    </row>
    <row r="13" spans="1:9" ht="15" customHeight="1" x14ac:dyDescent="0.25">
      <c r="A13" s="91" t="s">
        <v>572</v>
      </c>
      <c r="B13" s="95">
        <v>109</v>
      </c>
      <c r="C13" s="95">
        <v>106</v>
      </c>
      <c r="D13" s="95">
        <v>106</v>
      </c>
      <c r="E13" s="95">
        <v>96</v>
      </c>
      <c r="F13" s="139">
        <v>90</v>
      </c>
      <c r="G13" s="33" t="s">
        <v>573</v>
      </c>
      <c r="H13" s="43"/>
      <c r="I13" s="43"/>
    </row>
    <row r="14" spans="1:9" ht="15" customHeight="1" x14ac:dyDescent="0.25">
      <c r="A14" s="91" t="s">
        <v>263</v>
      </c>
      <c r="B14" s="51">
        <v>513</v>
      </c>
      <c r="C14" s="51">
        <v>522</v>
      </c>
      <c r="D14" s="51">
        <v>517</v>
      </c>
      <c r="E14" s="51">
        <v>510</v>
      </c>
      <c r="F14" s="138">
        <v>478</v>
      </c>
      <c r="G14" s="93" t="s">
        <v>264</v>
      </c>
      <c r="H14" s="72"/>
      <c r="I14" s="72"/>
    </row>
    <row r="15" spans="1:9" ht="15" customHeight="1" x14ac:dyDescent="0.25">
      <c r="A15" s="91" t="s">
        <v>265</v>
      </c>
      <c r="B15" s="51">
        <v>534</v>
      </c>
      <c r="C15" s="51">
        <v>517</v>
      </c>
      <c r="D15" s="51">
        <v>491</v>
      </c>
      <c r="E15" s="51">
        <v>465</v>
      </c>
      <c r="F15" s="138">
        <v>420</v>
      </c>
      <c r="G15" s="93" t="s">
        <v>266</v>
      </c>
      <c r="H15" s="72"/>
      <c r="I15" s="72"/>
    </row>
    <row r="16" spans="1:9" ht="15" customHeight="1" x14ac:dyDescent="0.25">
      <c r="A16" s="91" t="s">
        <v>267</v>
      </c>
      <c r="B16" s="51">
        <v>225</v>
      </c>
      <c r="C16" s="51">
        <v>234</v>
      </c>
      <c r="D16" s="51">
        <v>212</v>
      </c>
      <c r="E16" s="51">
        <v>198</v>
      </c>
      <c r="F16" s="138">
        <v>202</v>
      </c>
      <c r="G16" s="93" t="s">
        <v>268</v>
      </c>
      <c r="H16" s="72"/>
      <c r="I16" s="72"/>
    </row>
    <row r="17" spans="1:9" ht="15" customHeight="1" x14ac:dyDescent="0.25">
      <c r="A17" s="91" t="s">
        <v>269</v>
      </c>
      <c r="B17" s="51">
        <v>186</v>
      </c>
      <c r="C17" s="51">
        <v>185</v>
      </c>
      <c r="D17" s="51">
        <v>155</v>
      </c>
      <c r="E17" s="51">
        <v>143</v>
      </c>
      <c r="F17" s="138">
        <v>141</v>
      </c>
      <c r="G17" s="93" t="s">
        <v>270</v>
      </c>
      <c r="H17" s="72"/>
      <c r="I17" s="72"/>
    </row>
    <row r="18" spans="1:9" ht="15" customHeight="1" x14ac:dyDescent="0.25">
      <c r="A18" s="91" t="s">
        <v>271</v>
      </c>
      <c r="B18" s="51">
        <v>951</v>
      </c>
      <c r="C18" s="51">
        <v>936</v>
      </c>
      <c r="D18" s="51">
        <v>895</v>
      </c>
      <c r="E18" s="51">
        <v>844</v>
      </c>
      <c r="F18" s="138">
        <v>751</v>
      </c>
      <c r="G18" s="93" t="s">
        <v>272</v>
      </c>
      <c r="H18" s="72"/>
      <c r="I18" s="72"/>
    </row>
    <row r="19" spans="1:9" ht="15" customHeight="1" x14ac:dyDescent="0.25">
      <c r="A19" s="91" t="s">
        <v>273</v>
      </c>
      <c r="B19" s="51">
        <v>10950</v>
      </c>
      <c r="C19" s="51">
        <v>10008</v>
      </c>
      <c r="D19" s="51">
        <v>7130</v>
      </c>
      <c r="E19" s="51">
        <v>4870</v>
      </c>
      <c r="F19" s="138">
        <v>7131</v>
      </c>
      <c r="G19" s="93" t="s">
        <v>274</v>
      </c>
      <c r="H19" s="72"/>
      <c r="I19" s="72"/>
    </row>
    <row r="20" spans="1:9" ht="15" customHeight="1" x14ac:dyDescent="0.25">
      <c r="A20" s="91" t="s">
        <v>275</v>
      </c>
      <c r="B20" s="51">
        <v>1715</v>
      </c>
      <c r="C20" s="51">
        <v>1685</v>
      </c>
      <c r="D20" s="51">
        <v>1391</v>
      </c>
      <c r="E20" s="51">
        <v>1283</v>
      </c>
      <c r="F20" s="138">
        <v>1304</v>
      </c>
      <c r="G20" s="93" t="s">
        <v>276</v>
      </c>
      <c r="H20" s="72"/>
      <c r="I20" s="72"/>
    </row>
    <row r="21" spans="1:9" ht="15" customHeight="1" x14ac:dyDescent="0.25">
      <c r="A21" s="91" t="s">
        <v>277</v>
      </c>
      <c r="B21" s="51">
        <v>486</v>
      </c>
      <c r="C21" s="51">
        <v>471</v>
      </c>
      <c r="D21" s="51">
        <v>407</v>
      </c>
      <c r="E21" s="51">
        <v>377</v>
      </c>
      <c r="F21" s="138">
        <v>346</v>
      </c>
      <c r="G21" s="93" t="s">
        <v>278</v>
      </c>
      <c r="H21" s="72"/>
      <c r="I21" s="72"/>
    </row>
    <row r="22" spans="1:9" ht="15" customHeight="1" x14ac:dyDescent="0.25">
      <c r="A22" s="91" t="s">
        <v>574</v>
      </c>
      <c r="B22" s="95">
        <v>6068</v>
      </c>
      <c r="C22" s="95">
        <v>6103</v>
      </c>
      <c r="D22" s="95">
        <v>6645</v>
      </c>
      <c r="E22" s="95">
        <v>6030</v>
      </c>
      <c r="F22" s="139">
        <v>5327</v>
      </c>
      <c r="G22" s="93" t="s">
        <v>575</v>
      </c>
      <c r="H22" s="72"/>
      <c r="I22" s="72"/>
    </row>
    <row r="23" spans="1:9" ht="15" customHeight="1" x14ac:dyDescent="0.25">
      <c r="A23" s="91" t="s">
        <v>279</v>
      </c>
      <c r="B23" s="51">
        <v>986</v>
      </c>
      <c r="C23" s="51">
        <v>973</v>
      </c>
      <c r="D23" s="51">
        <v>888</v>
      </c>
      <c r="E23" s="51">
        <v>803</v>
      </c>
      <c r="F23" s="138">
        <v>741</v>
      </c>
      <c r="G23" s="93" t="s">
        <v>280</v>
      </c>
      <c r="H23" s="17"/>
      <c r="I23" s="43"/>
    </row>
    <row r="24" spans="1:9" ht="15" customHeight="1" x14ac:dyDescent="0.25">
      <c r="A24" s="91" t="s">
        <v>281</v>
      </c>
      <c r="B24" s="95">
        <v>554</v>
      </c>
      <c r="C24" s="95">
        <v>531</v>
      </c>
      <c r="D24" s="95">
        <v>513</v>
      </c>
      <c r="E24" s="95">
        <v>474</v>
      </c>
      <c r="F24" s="139">
        <v>409</v>
      </c>
      <c r="G24" s="93" t="s">
        <v>576</v>
      </c>
      <c r="H24" s="72"/>
      <c r="I24" s="72"/>
    </row>
    <row r="25" spans="1:9" ht="15" customHeight="1" x14ac:dyDescent="0.25">
      <c r="A25" s="91" t="s">
        <v>577</v>
      </c>
      <c r="B25" s="95">
        <v>7</v>
      </c>
      <c r="C25" s="95">
        <v>7</v>
      </c>
      <c r="D25" s="95">
        <v>8</v>
      </c>
      <c r="E25" s="95">
        <v>7</v>
      </c>
      <c r="F25" s="139">
        <v>6</v>
      </c>
      <c r="G25" s="93" t="s">
        <v>578</v>
      </c>
      <c r="H25" s="72"/>
      <c r="I25" s="72"/>
    </row>
    <row r="26" spans="1:9" ht="15" customHeight="1" x14ac:dyDescent="0.25">
      <c r="A26" s="91" t="s">
        <v>579</v>
      </c>
      <c r="B26" s="95">
        <v>609</v>
      </c>
      <c r="C26" s="95">
        <v>615</v>
      </c>
      <c r="D26" s="95">
        <v>546</v>
      </c>
      <c r="E26" s="95">
        <v>576</v>
      </c>
      <c r="F26" s="139">
        <v>555</v>
      </c>
      <c r="G26" s="93" t="s">
        <v>580</v>
      </c>
      <c r="H26" s="72"/>
      <c r="I26" s="72"/>
    </row>
    <row r="27" spans="1:9" ht="15" customHeight="1" x14ac:dyDescent="0.25">
      <c r="A27" s="91" t="s">
        <v>581</v>
      </c>
      <c r="B27" s="95">
        <v>345</v>
      </c>
      <c r="C27" s="95">
        <v>328</v>
      </c>
      <c r="D27" s="95">
        <v>297</v>
      </c>
      <c r="E27" s="95">
        <v>266</v>
      </c>
      <c r="F27" s="139">
        <v>252</v>
      </c>
      <c r="G27" s="93" t="s">
        <v>582</v>
      </c>
      <c r="H27" s="72"/>
      <c r="I27" s="72"/>
    </row>
    <row r="28" spans="1:9" ht="15" customHeight="1" x14ac:dyDescent="0.25">
      <c r="A28" s="91" t="s">
        <v>583</v>
      </c>
      <c r="B28" s="95">
        <v>2224</v>
      </c>
      <c r="C28" s="95">
        <v>2228</v>
      </c>
      <c r="D28" s="95">
        <v>1984</v>
      </c>
      <c r="E28" s="95">
        <v>1877</v>
      </c>
      <c r="F28" s="139">
        <v>1819</v>
      </c>
      <c r="G28" s="93" t="s">
        <v>584</v>
      </c>
      <c r="H28" s="72"/>
      <c r="I28" s="72"/>
    </row>
    <row r="29" spans="1:9" ht="15" customHeight="1" x14ac:dyDescent="0.25">
      <c r="A29" s="91" t="s">
        <v>585</v>
      </c>
      <c r="B29" s="95">
        <v>208</v>
      </c>
      <c r="C29" s="95">
        <v>208</v>
      </c>
      <c r="D29" s="95">
        <v>471</v>
      </c>
      <c r="E29" s="95">
        <v>244</v>
      </c>
      <c r="F29" s="139">
        <v>177</v>
      </c>
      <c r="G29" s="93" t="s">
        <v>586</v>
      </c>
      <c r="H29" s="72"/>
      <c r="I29" s="72"/>
    </row>
    <row r="30" spans="1:9" ht="15" customHeight="1" x14ac:dyDescent="0.25">
      <c r="A30" s="76"/>
      <c r="B30" s="76"/>
      <c r="C30" s="76"/>
      <c r="D30" s="76"/>
      <c r="E30" s="76"/>
      <c r="F30" s="76"/>
      <c r="G30" s="76"/>
      <c r="H30" s="76"/>
      <c r="I30" s="76"/>
    </row>
  </sheetData>
  <mergeCells count="6">
    <mergeCell ref="G4:G8"/>
    <mergeCell ref="A4:A8"/>
    <mergeCell ref="B4:F4"/>
    <mergeCell ref="B5:F5"/>
    <mergeCell ref="B6:F6"/>
    <mergeCell ref="B7:F7"/>
  </mergeCells>
  <hyperlinks>
    <hyperlink ref="H2" location="'Obsah Content'!A1" display="Obsah / Conten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zoomScaleNormal="100" workbookViewId="0"/>
  </sheetViews>
  <sheetFormatPr defaultColWidth="9.140625" defaultRowHeight="15" x14ac:dyDescent="0.25"/>
  <cols>
    <col min="1" max="1" width="52.85546875" style="169" customWidth="1"/>
    <col min="2" max="6" width="10.28515625" style="169" customWidth="1"/>
    <col min="7" max="7" width="65.85546875" style="169" customWidth="1"/>
    <col min="8" max="8" width="9.140625" style="169"/>
    <col min="9" max="23" width="9.140625" style="228"/>
    <col min="24" max="16384" width="9.140625" style="169"/>
  </cols>
  <sheetData>
    <row r="1" spans="1:8" x14ac:dyDescent="0.25">
      <c r="A1" s="143" t="s">
        <v>539</v>
      </c>
      <c r="B1" s="143"/>
    </row>
    <row r="2" spans="1:8" x14ac:dyDescent="0.25">
      <c r="A2" s="170" t="s">
        <v>282</v>
      </c>
      <c r="H2" s="274" t="s">
        <v>701</v>
      </c>
    </row>
    <row r="3" spans="1:8" ht="15.75" thickBot="1" x14ac:dyDescent="0.3">
      <c r="A3" s="201"/>
    </row>
    <row r="4" spans="1:8" ht="30" customHeight="1" thickTop="1" thickBot="1" x14ac:dyDescent="0.3">
      <c r="A4" s="229" t="s">
        <v>1</v>
      </c>
      <c r="B4" s="175">
        <v>2018</v>
      </c>
      <c r="C4" s="175">
        <v>2019</v>
      </c>
      <c r="D4" s="175">
        <v>2020</v>
      </c>
      <c r="E4" s="175">
        <v>2021</v>
      </c>
      <c r="F4" s="175">
        <v>2022</v>
      </c>
      <c r="G4" s="204" t="s">
        <v>2</v>
      </c>
    </row>
    <row r="5" spans="1:8" ht="15" customHeight="1" thickTop="1" x14ac:dyDescent="0.25">
      <c r="A5" s="230" t="s">
        <v>587</v>
      </c>
      <c r="B5" s="144">
        <v>2649169</v>
      </c>
      <c r="C5" s="144">
        <v>2738174</v>
      </c>
      <c r="D5" s="144">
        <v>2757904</v>
      </c>
      <c r="E5" s="144">
        <v>2899290.6959999995</v>
      </c>
      <c r="F5" s="144">
        <v>2998296.9299999997</v>
      </c>
      <c r="G5" s="185" t="s">
        <v>588</v>
      </c>
    </row>
    <row r="6" spans="1:8" ht="15" customHeight="1" x14ac:dyDescent="0.25">
      <c r="A6" s="182" t="s">
        <v>714</v>
      </c>
      <c r="B6" s="231"/>
      <c r="C6" s="231"/>
      <c r="D6" s="231"/>
      <c r="E6" s="231"/>
      <c r="F6" s="231"/>
      <c r="G6" s="181" t="s">
        <v>713</v>
      </c>
    </row>
    <row r="7" spans="1:8" ht="15" customHeight="1" x14ac:dyDescent="0.25">
      <c r="A7" s="218" t="s">
        <v>283</v>
      </c>
      <c r="B7" s="224">
        <v>769129</v>
      </c>
      <c r="C7" s="224">
        <v>752867</v>
      </c>
      <c r="D7" s="224">
        <v>941682</v>
      </c>
      <c r="E7" s="144">
        <v>1061856</v>
      </c>
      <c r="F7" s="144">
        <v>1160142</v>
      </c>
      <c r="G7" s="190" t="s">
        <v>179</v>
      </c>
    </row>
    <row r="8" spans="1:8" ht="15" customHeight="1" x14ac:dyDescent="0.25">
      <c r="A8" s="218" t="s">
        <v>284</v>
      </c>
      <c r="B8" s="224">
        <v>10930</v>
      </c>
      <c r="C8" s="224">
        <v>10418</v>
      </c>
      <c r="D8" s="224">
        <v>8638</v>
      </c>
      <c r="E8" s="144">
        <v>8590</v>
      </c>
      <c r="F8" s="144">
        <v>9670</v>
      </c>
      <c r="G8" s="190" t="s">
        <v>285</v>
      </c>
    </row>
    <row r="9" spans="1:8" ht="15" customHeight="1" x14ac:dyDescent="0.25">
      <c r="A9" s="218" t="s">
        <v>286</v>
      </c>
      <c r="B9" s="224">
        <v>60939</v>
      </c>
      <c r="C9" s="224">
        <v>61776</v>
      </c>
      <c r="D9" s="224">
        <v>55116</v>
      </c>
      <c r="E9" s="144">
        <v>54358</v>
      </c>
      <c r="F9" s="144">
        <v>61238</v>
      </c>
      <c r="G9" s="190" t="s">
        <v>287</v>
      </c>
    </row>
    <row r="10" spans="1:8" ht="15" customHeight="1" x14ac:dyDescent="0.25">
      <c r="A10" s="232" t="s">
        <v>288</v>
      </c>
      <c r="B10" s="224">
        <v>38</v>
      </c>
      <c r="C10" s="224">
        <v>31</v>
      </c>
      <c r="D10" s="224">
        <v>32</v>
      </c>
      <c r="E10" s="144">
        <v>33</v>
      </c>
      <c r="F10" s="214">
        <v>31</v>
      </c>
      <c r="G10" s="181" t="s">
        <v>289</v>
      </c>
    </row>
    <row r="11" spans="1:8" ht="15" customHeight="1" x14ac:dyDescent="0.25">
      <c r="A11" s="232" t="s">
        <v>664</v>
      </c>
      <c r="B11" s="144">
        <v>35770</v>
      </c>
      <c r="C11" s="144">
        <v>36824</v>
      </c>
      <c r="D11" s="144">
        <v>44448</v>
      </c>
      <c r="E11" s="144">
        <v>45785.127999999997</v>
      </c>
      <c r="F11" s="144">
        <v>45539</v>
      </c>
      <c r="G11" s="181" t="s">
        <v>665</v>
      </c>
    </row>
    <row r="12" spans="1:8" ht="15" customHeight="1" x14ac:dyDescent="0.25">
      <c r="A12" s="232" t="s">
        <v>290</v>
      </c>
      <c r="B12" s="224"/>
      <c r="C12" s="224"/>
      <c r="D12" s="224"/>
      <c r="E12" s="144"/>
      <c r="F12" s="144"/>
      <c r="G12" s="181" t="s">
        <v>291</v>
      </c>
    </row>
    <row r="13" spans="1:8" ht="15" customHeight="1" x14ac:dyDescent="0.25">
      <c r="A13" s="218" t="s">
        <v>292</v>
      </c>
      <c r="B13" s="224">
        <v>31655</v>
      </c>
      <c r="C13" s="224">
        <v>32522</v>
      </c>
      <c r="D13" s="224">
        <v>40108</v>
      </c>
      <c r="E13" s="144">
        <v>41770.029000000002</v>
      </c>
      <c r="F13" s="144">
        <v>41029</v>
      </c>
      <c r="G13" s="190" t="s">
        <v>179</v>
      </c>
    </row>
    <row r="14" spans="1:8" ht="15" customHeight="1" x14ac:dyDescent="0.25">
      <c r="A14" s="218" t="s">
        <v>293</v>
      </c>
      <c r="B14" s="224">
        <v>678</v>
      </c>
      <c r="C14" s="224">
        <v>669</v>
      </c>
      <c r="D14" s="224">
        <v>604</v>
      </c>
      <c r="E14" s="144">
        <v>589.57299999999998</v>
      </c>
      <c r="F14" s="144">
        <v>652</v>
      </c>
      <c r="G14" s="190" t="s">
        <v>285</v>
      </c>
    </row>
    <row r="15" spans="1:8" ht="15" customHeight="1" x14ac:dyDescent="0.25">
      <c r="A15" s="218" t="s">
        <v>294</v>
      </c>
      <c r="B15" s="224">
        <v>3436</v>
      </c>
      <c r="C15" s="224">
        <v>3633</v>
      </c>
      <c r="D15" s="224">
        <v>3736</v>
      </c>
      <c r="E15" s="144">
        <v>3425.5259999999998</v>
      </c>
      <c r="F15" s="144">
        <v>3857</v>
      </c>
      <c r="G15" s="190" t="s">
        <v>287</v>
      </c>
    </row>
    <row r="16" spans="1:8" ht="15" customHeight="1" x14ac:dyDescent="0.25">
      <c r="A16" s="180" t="s">
        <v>589</v>
      </c>
      <c r="B16" s="136">
        <v>31.75</v>
      </c>
      <c r="C16" s="136">
        <v>30.13</v>
      </c>
      <c r="D16" s="136">
        <v>36.46</v>
      </c>
      <c r="E16" s="136">
        <v>38.799999999999997</v>
      </c>
      <c r="F16" s="136">
        <v>41.058308391090542</v>
      </c>
      <c r="G16" s="181" t="s">
        <v>590</v>
      </c>
    </row>
    <row r="17" spans="1:7" ht="15" customHeight="1" x14ac:dyDescent="0.25">
      <c r="A17" s="232" t="s">
        <v>591</v>
      </c>
      <c r="B17" s="233">
        <v>43</v>
      </c>
      <c r="C17" s="233">
        <v>45</v>
      </c>
      <c r="D17" s="233">
        <v>44</v>
      </c>
      <c r="E17" s="233">
        <v>40.704983268196059</v>
      </c>
      <c r="F17" s="233">
        <v>36.99165915275578</v>
      </c>
      <c r="G17" s="181" t="s">
        <v>592</v>
      </c>
    </row>
    <row r="18" spans="1:7" ht="15" customHeight="1" x14ac:dyDescent="0.25">
      <c r="A18" s="232" t="s">
        <v>290</v>
      </c>
      <c r="B18" s="224"/>
      <c r="C18" s="224"/>
      <c r="D18" s="224"/>
      <c r="E18" s="144"/>
      <c r="F18" s="144"/>
      <c r="G18" s="181" t="s">
        <v>291</v>
      </c>
    </row>
    <row r="19" spans="1:7" ht="15" customHeight="1" x14ac:dyDescent="0.25">
      <c r="A19" s="218" t="s">
        <v>292</v>
      </c>
      <c r="B19" s="234">
        <v>41.16</v>
      </c>
      <c r="C19" s="234">
        <v>43.2</v>
      </c>
      <c r="D19" s="234">
        <v>42.59</v>
      </c>
      <c r="E19" s="136">
        <v>39.340000000000003</v>
      </c>
      <c r="F19" s="136">
        <v>35.365832803225814</v>
      </c>
      <c r="G19" s="190" t="s">
        <v>179</v>
      </c>
    </row>
    <row r="20" spans="1:7" ht="15" customHeight="1" x14ac:dyDescent="0.25">
      <c r="A20" s="218" t="s">
        <v>295</v>
      </c>
      <c r="B20" s="234">
        <v>62.08</v>
      </c>
      <c r="C20" s="234">
        <v>64.22</v>
      </c>
      <c r="D20" s="234">
        <v>69.94</v>
      </c>
      <c r="E20" s="136">
        <v>68.63</v>
      </c>
      <c r="F20" s="136">
        <v>67.44581178903826</v>
      </c>
      <c r="G20" s="190" t="s">
        <v>285</v>
      </c>
    </row>
    <row r="21" spans="1:7" ht="15" customHeight="1" x14ac:dyDescent="0.25">
      <c r="A21" s="218" t="s">
        <v>294</v>
      </c>
      <c r="B21" s="234">
        <v>56.39</v>
      </c>
      <c r="C21" s="234">
        <v>58.8</v>
      </c>
      <c r="D21" s="234">
        <v>67.78</v>
      </c>
      <c r="E21" s="136">
        <v>63.02</v>
      </c>
      <c r="F21" s="136">
        <v>62.98365394036383</v>
      </c>
      <c r="G21" s="190" t="s">
        <v>287</v>
      </c>
    </row>
    <row r="22" spans="1:7" ht="15" customHeight="1" x14ac:dyDescent="0.25">
      <c r="A22" s="232" t="s">
        <v>593</v>
      </c>
      <c r="B22" s="235">
        <v>3.7</v>
      </c>
      <c r="C22" s="235">
        <v>3.68</v>
      </c>
      <c r="D22" s="235">
        <v>4.4000000000000004</v>
      </c>
      <c r="E22" s="235">
        <v>4.3265308657174781</v>
      </c>
      <c r="F22" s="235">
        <v>4.161136847649189</v>
      </c>
      <c r="G22" s="181" t="s">
        <v>594</v>
      </c>
    </row>
    <row r="23" spans="1:7" ht="15" customHeight="1" x14ac:dyDescent="0.25">
      <c r="A23" s="232" t="s">
        <v>595</v>
      </c>
      <c r="B23" s="144">
        <v>98000</v>
      </c>
      <c r="C23" s="144">
        <v>100888</v>
      </c>
      <c r="D23" s="144">
        <v>121442</v>
      </c>
      <c r="E23" s="144">
        <v>125438.70684931507</v>
      </c>
      <c r="F23" s="144">
        <v>124763.23835616438</v>
      </c>
      <c r="G23" s="181" t="s">
        <v>596</v>
      </c>
    </row>
    <row r="25" spans="1:7" x14ac:dyDescent="0.25">
      <c r="A25" s="156" t="s">
        <v>692</v>
      </c>
      <c r="G25" s="209" t="s">
        <v>692</v>
      </c>
    </row>
  </sheetData>
  <hyperlinks>
    <hyperlink ref="A25" r:id="rId1" location="!/view/sk/VBD_SLOVSTAT/zd2005rs/v_zd2005rs_00_00_00_sk" display="DATAcube: zd2005rs"/>
    <hyperlink ref="G25" r:id="rId2" location="!/view/sk/VBD_SLOVSTAT/zd2005rs/v_zd2005rs_00_00_00_en" display="DATAcube: zd2005rs"/>
    <hyperlink ref="H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/>
  </sheetViews>
  <sheetFormatPr defaultRowHeight="15" x14ac:dyDescent="0.25"/>
  <cols>
    <col min="1" max="1" width="50.5703125" style="198" customWidth="1"/>
    <col min="2" max="6" width="9.140625" style="198"/>
    <col min="7" max="7" width="49.140625" style="198" customWidth="1"/>
    <col min="8" max="16384" width="9.140625" style="198"/>
  </cols>
  <sheetData>
    <row r="1" spans="1:8" x14ac:dyDescent="0.25">
      <c r="A1" s="143" t="s">
        <v>534</v>
      </c>
      <c r="B1" s="216"/>
    </row>
    <row r="2" spans="1:8" x14ac:dyDescent="0.25">
      <c r="A2" s="170" t="s">
        <v>296</v>
      </c>
      <c r="H2" s="274" t="s">
        <v>701</v>
      </c>
    </row>
    <row r="3" spans="1:8" x14ac:dyDescent="0.25">
      <c r="A3" s="236"/>
    </row>
    <row r="4" spans="1:8" ht="15.75" thickBot="1" x14ac:dyDescent="0.3">
      <c r="A4" s="201" t="s">
        <v>297</v>
      </c>
      <c r="G4" s="237" t="s">
        <v>298</v>
      </c>
    </row>
    <row r="5" spans="1:8" s="177" customFormat="1" ht="30" customHeight="1" thickTop="1" thickBot="1" x14ac:dyDescent="0.3">
      <c r="A5" s="238" t="s">
        <v>299</v>
      </c>
      <c r="B5" s="175">
        <v>2018</v>
      </c>
      <c r="C5" s="175">
        <v>2019</v>
      </c>
      <c r="D5" s="175">
        <v>2020</v>
      </c>
      <c r="E5" s="175">
        <v>2021</v>
      </c>
      <c r="F5" s="175">
        <v>2022</v>
      </c>
      <c r="G5" s="176" t="s">
        <v>299</v>
      </c>
    </row>
    <row r="6" spans="1:8" ht="15.75" thickTop="1" x14ac:dyDescent="0.25">
      <c r="A6" s="239" t="s">
        <v>300</v>
      </c>
      <c r="B6" s="240">
        <v>35770</v>
      </c>
      <c r="C6" s="241">
        <v>36824</v>
      </c>
      <c r="D6" s="240">
        <v>44448</v>
      </c>
      <c r="E6" s="154">
        <v>45785.127999999997</v>
      </c>
      <c r="F6" s="154">
        <v>45539</v>
      </c>
      <c r="G6" s="179" t="s">
        <v>301</v>
      </c>
    </row>
    <row r="7" spans="1:8" x14ac:dyDescent="0.25">
      <c r="A7" s="232" t="s">
        <v>5</v>
      </c>
      <c r="B7" s="144"/>
      <c r="C7" s="242"/>
      <c r="D7" s="144"/>
      <c r="E7" s="155"/>
      <c r="F7" s="144"/>
      <c r="G7" s="181" t="s">
        <v>6</v>
      </c>
    </row>
    <row r="8" spans="1:8" ht="15" customHeight="1" x14ac:dyDescent="0.25">
      <c r="A8" s="218" t="s">
        <v>597</v>
      </c>
      <c r="B8" s="144">
        <v>1031</v>
      </c>
      <c r="C8" s="242">
        <v>1044</v>
      </c>
      <c r="D8" s="144">
        <v>1106</v>
      </c>
      <c r="E8" s="155">
        <v>1163.47</v>
      </c>
      <c r="F8" s="144">
        <v>1150</v>
      </c>
      <c r="G8" s="190" t="s">
        <v>598</v>
      </c>
    </row>
    <row r="9" spans="1:8" ht="15" customHeight="1" x14ac:dyDescent="0.25">
      <c r="A9" s="218" t="s">
        <v>302</v>
      </c>
      <c r="B9" s="144">
        <v>170</v>
      </c>
      <c r="C9" s="242">
        <v>151</v>
      </c>
      <c r="D9" s="144">
        <v>153</v>
      </c>
      <c r="E9" s="155">
        <v>166.87200000000001</v>
      </c>
      <c r="F9" s="144">
        <v>153</v>
      </c>
      <c r="G9" s="190" t="s">
        <v>303</v>
      </c>
    </row>
    <row r="10" spans="1:8" ht="15" customHeight="1" x14ac:dyDescent="0.25">
      <c r="A10" s="218" t="s">
        <v>304</v>
      </c>
      <c r="B10" s="144">
        <v>9944</v>
      </c>
      <c r="C10" s="242">
        <v>10375</v>
      </c>
      <c r="D10" s="144">
        <v>11747</v>
      </c>
      <c r="E10" s="155">
        <v>12565.526</v>
      </c>
      <c r="F10" s="144">
        <v>11607</v>
      </c>
      <c r="G10" s="190" t="s">
        <v>305</v>
      </c>
    </row>
    <row r="11" spans="1:8" ht="15" customHeight="1" x14ac:dyDescent="0.25">
      <c r="A11" s="218" t="s">
        <v>599</v>
      </c>
      <c r="B11" s="144">
        <v>223</v>
      </c>
      <c r="C11" s="144">
        <v>220</v>
      </c>
      <c r="D11" s="144">
        <v>247</v>
      </c>
      <c r="E11" s="144">
        <v>273.25900000000001</v>
      </c>
      <c r="F11" s="144">
        <v>259</v>
      </c>
      <c r="G11" s="190" t="s">
        <v>600</v>
      </c>
    </row>
    <row r="12" spans="1:8" ht="15" customHeight="1" x14ac:dyDescent="0.25">
      <c r="A12" s="218" t="s">
        <v>601</v>
      </c>
      <c r="B12" s="144">
        <v>454</v>
      </c>
      <c r="C12" s="144">
        <v>479</v>
      </c>
      <c r="D12" s="144">
        <v>539</v>
      </c>
      <c r="E12" s="144">
        <v>603.66</v>
      </c>
      <c r="F12" s="144">
        <v>616</v>
      </c>
      <c r="G12" s="190" t="s">
        <v>602</v>
      </c>
    </row>
    <row r="13" spans="1:8" ht="15" customHeight="1" x14ac:dyDescent="0.25">
      <c r="A13" s="218" t="s">
        <v>306</v>
      </c>
      <c r="B13" s="144">
        <v>1617</v>
      </c>
      <c r="C13" s="242">
        <v>1700</v>
      </c>
      <c r="D13" s="144">
        <v>2083</v>
      </c>
      <c r="E13" s="155">
        <v>2098.7820000000002</v>
      </c>
      <c r="F13" s="144">
        <v>2106</v>
      </c>
      <c r="G13" s="190" t="s">
        <v>307</v>
      </c>
    </row>
    <row r="14" spans="1:8" ht="15" customHeight="1" x14ac:dyDescent="0.25">
      <c r="A14" s="218" t="s">
        <v>604</v>
      </c>
      <c r="B14" s="144">
        <v>4680</v>
      </c>
      <c r="C14" s="144">
        <v>4789</v>
      </c>
      <c r="D14" s="144">
        <v>5873</v>
      </c>
      <c r="E14" s="144">
        <v>5991.6170000000002</v>
      </c>
      <c r="F14" s="144">
        <v>5876</v>
      </c>
      <c r="G14" s="218" t="s">
        <v>603</v>
      </c>
    </row>
    <row r="15" spans="1:8" ht="15" customHeight="1" x14ac:dyDescent="0.25">
      <c r="A15" s="218" t="s">
        <v>308</v>
      </c>
      <c r="B15" s="144">
        <v>2174</v>
      </c>
      <c r="C15" s="242">
        <v>2350</v>
      </c>
      <c r="D15" s="144">
        <v>2792</v>
      </c>
      <c r="E15" s="155">
        <v>2970.3919999999998</v>
      </c>
      <c r="F15" s="144">
        <v>2807</v>
      </c>
      <c r="G15" s="190" t="s">
        <v>309</v>
      </c>
    </row>
    <row r="16" spans="1:8" ht="15" customHeight="1" x14ac:dyDescent="0.25">
      <c r="A16" s="218" t="s">
        <v>310</v>
      </c>
      <c r="B16" s="144">
        <v>1022</v>
      </c>
      <c r="C16" s="242">
        <v>1031</v>
      </c>
      <c r="D16" s="144">
        <v>1616</v>
      </c>
      <c r="E16" s="155">
        <v>1304.713</v>
      </c>
      <c r="F16" s="144">
        <v>1273</v>
      </c>
      <c r="G16" s="190" t="s">
        <v>311</v>
      </c>
    </row>
    <row r="17" spans="1:9" ht="15" customHeight="1" x14ac:dyDescent="0.25">
      <c r="A17" s="218" t="s">
        <v>312</v>
      </c>
      <c r="B17" s="144">
        <v>404</v>
      </c>
      <c r="C17" s="242">
        <v>440</v>
      </c>
      <c r="D17" s="144">
        <v>466</v>
      </c>
      <c r="E17" s="155">
        <v>477.86599999999999</v>
      </c>
      <c r="F17" s="144">
        <v>487</v>
      </c>
      <c r="G17" s="190" t="s">
        <v>313</v>
      </c>
    </row>
    <row r="18" spans="1:9" ht="15" customHeight="1" x14ac:dyDescent="0.25">
      <c r="A18" s="218" t="s">
        <v>314</v>
      </c>
      <c r="B18" s="144">
        <v>471</v>
      </c>
      <c r="C18" s="242">
        <v>445</v>
      </c>
      <c r="D18" s="144">
        <v>488</v>
      </c>
      <c r="E18" s="155">
        <v>472.45100000000002</v>
      </c>
      <c r="F18" s="144">
        <v>469</v>
      </c>
      <c r="G18" s="190" t="s">
        <v>315</v>
      </c>
    </row>
    <row r="19" spans="1:9" ht="15" customHeight="1" x14ac:dyDescent="0.25">
      <c r="A19" s="218" t="s">
        <v>316</v>
      </c>
      <c r="B19" s="144">
        <v>391</v>
      </c>
      <c r="C19" s="242">
        <v>385</v>
      </c>
      <c r="D19" s="144">
        <v>490</v>
      </c>
      <c r="E19" s="155">
        <v>467.06900000000002</v>
      </c>
      <c r="F19" s="144">
        <v>532</v>
      </c>
      <c r="G19" s="190" t="s">
        <v>317</v>
      </c>
    </row>
    <row r="20" spans="1:9" ht="15" customHeight="1" x14ac:dyDescent="0.25">
      <c r="A20" s="218" t="s">
        <v>605</v>
      </c>
      <c r="B20" s="144">
        <v>1168</v>
      </c>
      <c r="C20" s="144">
        <v>1136</v>
      </c>
      <c r="D20" s="144">
        <v>1411</v>
      </c>
      <c r="E20" s="144">
        <v>1383.915</v>
      </c>
      <c r="F20" s="144">
        <v>1328</v>
      </c>
      <c r="G20" s="190" t="s">
        <v>606</v>
      </c>
    </row>
    <row r="21" spans="1:9" ht="15" customHeight="1" x14ac:dyDescent="0.25">
      <c r="A21" s="218" t="s">
        <v>318</v>
      </c>
      <c r="B21" s="144">
        <v>2116</v>
      </c>
      <c r="C21" s="242">
        <v>2124</v>
      </c>
      <c r="D21" s="144">
        <v>2421</v>
      </c>
      <c r="E21" s="155">
        <v>2640.63</v>
      </c>
      <c r="F21" s="144">
        <v>2196</v>
      </c>
      <c r="G21" s="190" t="s">
        <v>319</v>
      </c>
    </row>
    <row r="22" spans="1:9" ht="15" customHeight="1" x14ac:dyDescent="0.25">
      <c r="A22" s="218" t="s">
        <v>607</v>
      </c>
      <c r="B22" s="144">
        <v>2197</v>
      </c>
      <c r="C22" s="144">
        <v>2323</v>
      </c>
      <c r="D22" s="144">
        <v>2695</v>
      </c>
      <c r="E22" s="144">
        <v>2951.5340000000001</v>
      </c>
      <c r="F22" s="144">
        <v>2974</v>
      </c>
      <c r="G22" s="190" t="s">
        <v>608</v>
      </c>
    </row>
    <row r="23" spans="1:9" ht="15" customHeight="1" x14ac:dyDescent="0.25">
      <c r="A23" s="218" t="s">
        <v>320</v>
      </c>
      <c r="B23" s="144">
        <v>1949</v>
      </c>
      <c r="C23" s="242">
        <v>1979</v>
      </c>
      <c r="D23" s="144">
        <v>2155</v>
      </c>
      <c r="E23" s="155">
        <v>2591.261</v>
      </c>
      <c r="F23" s="144">
        <v>2931</v>
      </c>
      <c r="G23" s="190" t="s">
        <v>321</v>
      </c>
    </row>
    <row r="24" spans="1:9" ht="15" customHeight="1" x14ac:dyDescent="0.25">
      <c r="A24" s="218" t="s">
        <v>322</v>
      </c>
      <c r="B24" s="144">
        <v>2337</v>
      </c>
      <c r="C24" s="242">
        <v>2343</v>
      </c>
      <c r="D24" s="144">
        <v>3324</v>
      </c>
      <c r="E24" s="155">
        <v>3355.9409999999998</v>
      </c>
      <c r="F24" s="144">
        <v>3349</v>
      </c>
      <c r="G24" s="190" t="s">
        <v>323</v>
      </c>
    </row>
    <row r="25" spans="1:9" ht="15" customHeight="1" x14ac:dyDescent="0.25">
      <c r="A25" s="218" t="s">
        <v>324</v>
      </c>
      <c r="B25" s="144">
        <v>362</v>
      </c>
      <c r="C25" s="242">
        <v>379</v>
      </c>
      <c r="D25" s="144">
        <v>527</v>
      </c>
      <c r="E25" s="155">
        <v>456.78899999999999</v>
      </c>
      <c r="F25" s="144">
        <v>464</v>
      </c>
      <c r="G25" s="190" t="s">
        <v>325</v>
      </c>
    </row>
    <row r="26" spans="1:9" ht="15" customHeight="1" x14ac:dyDescent="0.25">
      <c r="A26" s="218" t="s">
        <v>326</v>
      </c>
      <c r="B26" s="144">
        <v>422</v>
      </c>
      <c r="C26" s="242">
        <v>398</v>
      </c>
      <c r="D26" s="144">
        <v>544</v>
      </c>
      <c r="E26" s="155">
        <v>503.66899999999998</v>
      </c>
      <c r="F26" s="144">
        <v>483</v>
      </c>
      <c r="G26" s="190" t="s">
        <v>327</v>
      </c>
    </row>
    <row r="27" spans="1:9" ht="15" customHeight="1" x14ac:dyDescent="0.25">
      <c r="A27" s="218" t="s">
        <v>609</v>
      </c>
      <c r="B27" s="144" t="s">
        <v>165</v>
      </c>
      <c r="C27" s="144" t="s">
        <v>165</v>
      </c>
      <c r="D27" s="144" t="s">
        <v>165</v>
      </c>
      <c r="E27" s="144" t="s">
        <v>165</v>
      </c>
      <c r="F27" s="275">
        <v>0.11</v>
      </c>
      <c r="G27" s="190" t="s">
        <v>328</v>
      </c>
    </row>
    <row r="28" spans="1:9" ht="15" customHeight="1" x14ac:dyDescent="0.25">
      <c r="A28" s="218" t="s">
        <v>329</v>
      </c>
      <c r="B28" s="144">
        <v>1</v>
      </c>
      <c r="C28" s="242">
        <v>0</v>
      </c>
      <c r="D28" s="144">
        <v>1</v>
      </c>
      <c r="E28" s="155">
        <v>1</v>
      </c>
      <c r="F28" s="144">
        <v>3</v>
      </c>
      <c r="G28" s="190" t="s">
        <v>330</v>
      </c>
    </row>
    <row r="29" spans="1:9" ht="15" customHeight="1" x14ac:dyDescent="0.25">
      <c r="A29" s="291" t="s">
        <v>513</v>
      </c>
      <c r="B29" s="291"/>
      <c r="C29" s="291"/>
      <c r="G29" s="194" t="s">
        <v>514</v>
      </c>
      <c r="H29" s="225"/>
      <c r="I29" s="225"/>
    </row>
    <row r="31" spans="1:9" x14ac:dyDescent="0.25">
      <c r="A31" s="243" t="s">
        <v>691</v>
      </c>
      <c r="G31" s="197" t="s">
        <v>691</v>
      </c>
    </row>
    <row r="32" spans="1:9" x14ac:dyDescent="0.25">
      <c r="A32" s="236"/>
    </row>
  </sheetData>
  <mergeCells count="1">
    <mergeCell ref="A29:C29"/>
  </mergeCells>
  <hyperlinks>
    <hyperlink ref="A31" r:id="rId1" location="!/view/sk/VBD_SLOVSTAT/zd2002rs/v_zd2002rs_00_00_00_sk" display="DATAcube: zd2002rs"/>
    <hyperlink ref="G31" r:id="rId2" location="!/view/sk/VBD_SLOVSTAT/zd2002rs/v_zd2002rs_00_00_00_en" display="DATAcube: zd2002rs"/>
    <hyperlink ref="H2" location="'Obsah Content'!A1" display="Obsah / Conten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/>
  </sheetViews>
  <sheetFormatPr defaultColWidth="9.140625" defaultRowHeight="15" x14ac:dyDescent="0.25"/>
  <cols>
    <col min="1" max="1" width="40.5703125" style="58" customWidth="1"/>
    <col min="2" max="6" width="9.140625" style="58"/>
    <col min="7" max="7" width="31.28515625" style="58" customWidth="1"/>
    <col min="8" max="16384" width="9.140625" style="58"/>
  </cols>
  <sheetData>
    <row r="1" spans="1:8" x14ac:dyDescent="0.25">
      <c r="A1" s="16" t="s">
        <v>535</v>
      </c>
      <c r="B1" s="16"/>
    </row>
    <row r="2" spans="1:8" x14ac:dyDescent="0.25">
      <c r="A2" s="115" t="s">
        <v>331</v>
      </c>
      <c r="H2" s="274" t="s">
        <v>701</v>
      </c>
    </row>
    <row r="3" spans="1:8" x14ac:dyDescent="0.25">
      <c r="A3" s="46"/>
    </row>
    <row r="4" spans="1:8" ht="15.75" thickBot="1" x14ac:dyDescent="0.3">
      <c r="A4" s="46" t="s">
        <v>332</v>
      </c>
      <c r="G4" s="27" t="s">
        <v>333</v>
      </c>
    </row>
    <row r="5" spans="1:8" ht="30" customHeight="1" thickTop="1" thickBot="1" x14ac:dyDescent="0.3">
      <c r="A5" s="6" t="s">
        <v>1</v>
      </c>
      <c r="B5" s="2">
        <v>2018</v>
      </c>
      <c r="C5" s="2">
        <v>2019</v>
      </c>
      <c r="D5" s="2">
        <v>2020</v>
      </c>
      <c r="E5" s="2">
        <v>2021</v>
      </c>
      <c r="F5" s="79">
        <v>2022</v>
      </c>
      <c r="G5" s="7" t="s">
        <v>2</v>
      </c>
    </row>
    <row r="6" spans="1:8" ht="15" customHeight="1" thickTop="1" x14ac:dyDescent="0.25">
      <c r="A6" s="122" t="s">
        <v>666</v>
      </c>
      <c r="B6" s="149">
        <v>4819.8999999999996</v>
      </c>
      <c r="C6" s="149">
        <v>5146.3999999999996</v>
      </c>
      <c r="D6" s="149">
        <v>5208.8999999999996</v>
      </c>
      <c r="E6" s="149">
        <v>5631.1</v>
      </c>
      <c r="F6" s="162">
        <v>5939.6580000000004</v>
      </c>
      <c r="G6" s="29" t="s">
        <v>667</v>
      </c>
    </row>
    <row r="7" spans="1:8" ht="15" customHeight="1" x14ac:dyDescent="0.25">
      <c r="A7" s="101" t="s">
        <v>334</v>
      </c>
      <c r="B7" s="65"/>
      <c r="C7" s="65"/>
      <c r="D7" s="65"/>
      <c r="E7" s="65"/>
      <c r="F7" s="111"/>
      <c r="G7" s="31" t="s">
        <v>335</v>
      </c>
    </row>
    <row r="8" spans="1:8" ht="15" customHeight="1" x14ac:dyDescent="0.25">
      <c r="A8" s="91" t="s">
        <v>336</v>
      </c>
      <c r="B8" s="65">
        <v>949</v>
      </c>
      <c r="C8" s="65">
        <v>1023.9</v>
      </c>
      <c r="D8" s="65">
        <v>1046.3</v>
      </c>
      <c r="E8" s="65">
        <v>1119.3</v>
      </c>
      <c r="F8" s="111">
        <v>1198.53</v>
      </c>
      <c r="G8" s="33" t="s">
        <v>337</v>
      </c>
    </row>
    <row r="9" spans="1:8" ht="15" customHeight="1" x14ac:dyDescent="0.25">
      <c r="A9" s="91" t="s">
        <v>338</v>
      </c>
      <c r="B9" s="65">
        <v>2332.8000000000002</v>
      </c>
      <c r="C9" s="65">
        <v>2564.5</v>
      </c>
      <c r="D9" s="65">
        <v>2623.4</v>
      </c>
      <c r="E9" s="65">
        <v>2800.4</v>
      </c>
      <c r="F9" s="111">
        <v>2999.0479999999998</v>
      </c>
      <c r="G9" s="33" t="s">
        <v>339</v>
      </c>
    </row>
    <row r="10" spans="1:8" ht="15" customHeight="1" x14ac:dyDescent="0.25">
      <c r="A10" s="91" t="s">
        <v>340</v>
      </c>
      <c r="B10" s="65">
        <v>221.1</v>
      </c>
      <c r="C10" s="65">
        <v>229.3</v>
      </c>
      <c r="D10" s="65">
        <v>244.5</v>
      </c>
      <c r="E10" s="65">
        <v>281.3</v>
      </c>
      <c r="F10" s="111">
        <v>299.5</v>
      </c>
      <c r="G10" s="33" t="s">
        <v>341</v>
      </c>
    </row>
    <row r="11" spans="1:8" ht="15" customHeight="1" x14ac:dyDescent="0.25">
      <c r="A11" s="91" t="s">
        <v>342</v>
      </c>
      <c r="B11" s="65">
        <v>128.1</v>
      </c>
      <c r="C11" s="65">
        <v>138.30000000000001</v>
      </c>
      <c r="D11" s="65">
        <v>120.2</v>
      </c>
      <c r="E11" s="65">
        <v>142.30000000000001</v>
      </c>
      <c r="F11" s="111">
        <v>142.303</v>
      </c>
      <c r="G11" s="33" t="s">
        <v>343</v>
      </c>
    </row>
    <row r="12" spans="1:8" ht="15" customHeight="1" x14ac:dyDescent="0.25">
      <c r="A12" s="91" t="s">
        <v>344</v>
      </c>
      <c r="B12" s="65">
        <v>1189</v>
      </c>
      <c r="C12" s="65">
        <v>1190.4000000000001</v>
      </c>
      <c r="D12" s="65">
        <v>1174.4000000000001</v>
      </c>
      <c r="E12" s="65">
        <v>1287.8</v>
      </c>
      <c r="F12" s="111">
        <v>1300.2760000000001</v>
      </c>
      <c r="G12" s="33" t="s">
        <v>345</v>
      </c>
    </row>
    <row r="13" spans="1:8" ht="15" customHeight="1" x14ac:dyDescent="0.25">
      <c r="A13" s="91"/>
      <c r="B13" s="65"/>
      <c r="C13" s="65"/>
      <c r="D13" s="65"/>
      <c r="E13" s="65"/>
      <c r="F13" s="111"/>
      <c r="G13" s="33"/>
    </row>
    <row r="14" spans="1:8" ht="15" customHeight="1" x14ac:dyDescent="0.25">
      <c r="A14" s="28" t="s">
        <v>682</v>
      </c>
      <c r="B14" s="162">
        <v>4511.5</v>
      </c>
      <c r="C14" s="162">
        <v>4894.5</v>
      </c>
      <c r="D14" s="162">
        <v>4934.7</v>
      </c>
      <c r="E14" s="162">
        <v>5357.7</v>
      </c>
      <c r="F14" s="162">
        <v>5806.7650000000003</v>
      </c>
      <c r="G14" s="29" t="s">
        <v>681</v>
      </c>
    </row>
    <row r="15" spans="1:8" ht="15" customHeight="1" x14ac:dyDescent="0.25">
      <c r="A15" s="101" t="s">
        <v>5</v>
      </c>
      <c r="B15" s="65"/>
      <c r="C15" s="65"/>
      <c r="D15" s="65"/>
      <c r="E15" s="65"/>
      <c r="F15" s="111"/>
      <c r="G15" s="31" t="s">
        <v>6</v>
      </c>
    </row>
    <row r="16" spans="1:8" ht="15" customHeight="1" x14ac:dyDescent="0.25">
      <c r="A16" s="101" t="s">
        <v>610</v>
      </c>
      <c r="B16" s="65">
        <v>224.5</v>
      </c>
      <c r="C16" s="65">
        <v>255.9</v>
      </c>
      <c r="D16" s="65">
        <v>282.8</v>
      </c>
      <c r="E16" s="65">
        <v>333.6</v>
      </c>
      <c r="F16" s="111">
        <v>367.34699999999998</v>
      </c>
      <c r="G16" s="31" t="s">
        <v>611</v>
      </c>
    </row>
    <row r="17" spans="1:7" ht="15" customHeight="1" x14ac:dyDescent="0.25">
      <c r="A17" s="101" t="s">
        <v>612</v>
      </c>
      <c r="B17" s="65">
        <v>638.29999999999995</v>
      </c>
      <c r="C17" s="65">
        <v>712.4</v>
      </c>
      <c r="D17" s="65">
        <v>699.4</v>
      </c>
      <c r="E17" s="65">
        <v>784.2</v>
      </c>
      <c r="F17" s="111">
        <v>845.28200000000004</v>
      </c>
      <c r="G17" s="31" t="s">
        <v>613</v>
      </c>
    </row>
    <row r="18" spans="1:7" ht="15" customHeight="1" x14ac:dyDescent="0.25">
      <c r="A18" s="101" t="s">
        <v>346</v>
      </c>
      <c r="B18" s="65">
        <v>149.1</v>
      </c>
      <c r="C18" s="65">
        <v>159.69999999999999</v>
      </c>
      <c r="D18" s="65">
        <v>151</v>
      </c>
      <c r="E18" s="65">
        <v>175.1</v>
      </c>
      <c r="F18" s="111">
        <v>195.99799999999999</v>
      </c>
      <c r="G18" s="31" t="s">
        <v>347</v>
      </c>
    </row>
    <row r="19" spans="1:7" ht="15" customHeight="1" x14ac:dyDescent="0.25">
      <c r="A19" s="101" t="s">
        <v>614</v>
      </c>
      <c r="B19" s="111">
        <v>325.39999999999998</v>
      </c>
      <c r="C19" s="111">
        <v>344</v>
      </c>
      <c r="D19" s="111">
        <v>352.4</v>
      </c>
      <c r="E19" s="111">
        <v>433.6</v>
      </c>
      <c r="F19" s="111">
        <v>462.702</v>
      </c>
      <c r="G19" s="31" t="s">
        <v>615</v>
      </c>
    </row>
    <row r="20" spans="1:7" ht="15" customHeight="1" x14ac:dyDescent="0.25">
      <c r="A20" s="101" t="s">
        <v>348</v>
      </c>
      <c r="B20" s="65">
        <v>53.7</v>
      </c>
      <c r="C20" s="65">
        <v>63.8</v>
      </c>
      <c r="D20" s="65">
        <v>65</v>
      </c>
      <c r="E20" s="65">
        <v>62.3</v>
      </c>
      <c r="F20" s="111">
        <v>72.772000000000006</v>
      </c>
      <c r="G20" s="31" t="s">
        <v>349</v>
      </c>
    </row>
    <row r="21" spans="1:7" ht="15" customHeight="1" x14ac:dyDescent="0.25">
      <c r="A21" s="101" t="s">
        <v>350</v>
      </c>
      <c r="B21" s="65">
        <v>1060.3</v>
      </c>
      <c r="C21" s="65">
        <v>1093.8</v>
      </c>
      <c r="D21" s="65">
        <v>1076.8</v>
      </c>
      <c r="E21" s="65">
        <v>1108.9000000000001</v>
      </c>
      <c r="F21" s="111">
        <v>1232.085</v>
      </c>
      <c r="G21" s="31" t="s">
        <v>351</v>
      </c>
    </row>
    <row r="22" spans="1:7" ht="15" customHeight="1" x14ac:dyDescent="0.25">
      <c r="A22" s="101" t="s">
        <v>352</v>
      </c>
      <c r="B22" s="65">
        <v>171.4</v>
      </c>
      <c r="C22" s="65">
        <v>175.6</v>
      </c>
      <c r="D22" s="65">
        <v>175.3</v>
      </c>
      <c r="E22" s="65">
        <v>180</v>
      </c>
      <c r="F22" s="111">
        <v>201.41900000000001</v>
      </c>
      <c r="G22" s="31" t="s">
        <v>353</v>
      </c>
    </row>
    <row r="23" spans="1:7" ht="15" customHeight="1" x14ac:dyDescent="0.25">
      <c r="A23" s="101" t="s">
        <v>354</v>
      </c>
      <c r="B23" s="65">
        <v>1772.5</v>
      </c>
      <c r="C23" s="65">
        <v>1957.1</v>
      </c>
      <c r="D23" s="65">
        <v>1983.6</v>
      </c>
      <c r="E23" s="65">
        <v>2147.1999999999998</v>
      </c>
      <c r="F23" s="111">
        <v>2280.0059999999999</v>
      </c>
      <c r="G23" s="31" t="s">
        <v>355</v>
      </c>
    </row>
    <row r="24" spans="1:7" ht="15" customHeight="1" x14ac:dyDescent="0.25">
      <c r="A24" s="101" t="s">
        <v>356</v>
      </c>
      <c r="B24" s="65">
        <v>1737.8</v>
      </c>
      <c r="C24" s="65">
        <v>1920.1</v>
      </c>
      <c r="D24" s="65">
        <v>1968.5</v>
      </c>
      <c r="E24" s="65">
        <v>2130.4</v>
      </c>
      <c r="F24" s="111">
        <v>2260.8159999999998</v>
      </c>
      <c r="G24" s="31" t="s">
        <v>357</v>
      </c>
    </row>
    <row r="25" spans="1:7" ht="15" customHeight="1" x14ac:dyDescent="0.25">
      <c r="A25" s="101" t="s">
        <v>358</v>
      </c>
      <c r="B25" s="65">
        <v>53.7</v>
      </c>
      <c r="C25" s="65">
        <v>57.4</v>
      </c>
      <c r="D25" s="65">
        <v>45.5</v>
      </c>
      <c r="E25" s="65">
        <v>42.9</v>
      </c>
      <c r="F25" s="111">
        <v>49.738</v>
      </c>
      <c r="G25" s="31" t="s">
        <v>359</v>
      </c>
    </row>
    <row r="26" spans="1:7" x14ac:dyDescent="0.25">
      <c r="A26" s="18"/>
    </row>
    <row r="27" spans="1:7" x14ac:dyDescent="0.25">
      <c r="A27" s="16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zoomScaleNormal="100" workbookViewId="0"/>
  </sheetViews>
  <sheetFormatPr defaultRowHeight="15" x14ac:dyDescent="0.25"/>
  <cols>
    <col min="1" max="1" width="34.28515625" customWidth="1"/>
    <col min="7" max="7" width="35.140625" customWidth="1"/>
  </cols>
  <sheetData>
    <row r="1" spans="1:8" x14ac:dyDescent="0.25">
      <c r="A1" s="12" t="s">
        <v>536</v>
      </c>
      <c r="B1" s="12"/>
    </row>
    <row r="2" spans="1:8" x14ac:dyDescent="0.25">
      <c r="A2" s="115" t="s">
        <v>360</v>
      </c>
      <c r="H2" s="274" t="s">
        <v>701</v>
      </c>
    </row>
    <row r="3" spans="1:8" x14ac:dyDescent="0.25">
      <c r="A3" s="5"/>
    </row>
    <row r="4" spans="1:8" s="58" customFormat="1" ht="15" customHeight="1" thickBot="1" x14ac:dyDescent="0.3">
      <c r="A4" s="5" t="s">
        <v>361</v>
      </c>
      <c r="G4" s="42" t="s">
        <v>362</v>
      </c>
    </row>
    <row r="5" spans="1:8" s="58" customFormat="1" ht="30" customHeight="1" thickTop="1" thickBot="1" x14ac:dyDescent="0.3">
      <c r="A5" s="6" t="s">
        <v>1</v>
      </c>
      <c r="B5" s="2">
        <v>2018</v>
      </c>
      <c r="C5" s="2">
        <v>2019</v>
      </c>
      <c r="D5" s="2">
        <v>2020</v>
      </c>
      <c r="E5" s="2">
        <v>2021</v>
      </c>
      <c r="F5" s="79">
        <v>2022</v>
      </c>
      <c r="G5" s="7" t="s">
        <v>2</v>
      </c>
      <c r="H5" s="55"/>
    </row>
    <row r="6" spans="1:8" s="58" customFormat="1" ht="15" customHeight="1" thickTop="1" x14ac:dyDescent="0.25">
      <c r="A6" s="125" t="s">
        <v>363</v>
      </c>
      <c r="B6" s="34">
        <v>5151</v>
      </c>
      <c r="C6" s="34">
        <v>5159</v>
      </c>
      <c r="D6" s="34">
        <v>5165</v>
      </c>
      <c r="E6" s="34">
        <v>5160</v>
      </c>
      <c r="F6" s="107">
        <v>5175</v>
      </c>
      <c r="G6" s="126" t="s">
        <v>364</v>
      </c>
      <c r="H6" s="102"/>
    </row>
    <row r="7" spans="1:8" s="58" customFormat="1" ht="15" customHeight="1" x14ac:dyDescent="0.25">
      <c r="A7" s="96" t="s">
        <v>5</v>
      </c>
      <c r="B7" s="113"/>
      <c r="C7" s="113"/>
      <c r="D7" s="113"/>
      <c r="E7" s="113"/>
      <c r="F7" s="90"/>
      <c r="G7" s="127" t="s">
        <v>6</v>
      </c>
      <c r="H7" s="102"/>
    </row>
    <row r="8" spans="1:8" s="58" customFormat="1" ht="15" customHeight="1" x14ac:dyDescent="0.25">
      <c r="A8" s="96" t="s">
        <v>616</v>
      </c>
      <c r="B8" s="113">
        <v>2253</v>
      </c>
      <c r="C8" s="113">
        <v>2256</v>
      </c>
      <c r="D8" s="113">
        <v>2163</v>
      </c>
      <c r="E8" s="113">
        <v>2179</v>
      </c>
      <c r="F8" s="90">
        <v>2225</v>
      </c>
      <c r="G8" s="127" t="s">
        <v>617</v>
      </c>
      <c r="H8" s="102"/>
    </row>
    <row r="9" spans="1:8" s="58" customFormat="1" ht="15" customHeight="1" x14ac:dyDescent="0.25">
      <c r="A9" s="96" t="s">
        <v>365</v>
      </c>
      <c r="B9" s="113"/>
      <c r="C9" s="113"/>
      <c r="D9" s="113"/>
      <c r="E9" s="113"/>
      <c r="F9" s="90"/>
      <c r="G9" s="127" t="s">
        <v>36</v>
      </c>
      <c r="H9" s="102"/>
    </row>
    <row r="10" spans="1:8" s="58" customFormat="1" ht="15" customHeight="1" x14ac:dyDescent="0.25">
      <c r="A10" s="96" t="s">
        <v>366</v>
      </c>
      <c r="B10" s="113">
        <v>1821</v>
      </c>
      <c r="C10" s="113">
        <v>1820</v>
      </c>
      <c r="D10" s="113">
        <v>1738</v>
      </c>
      <c r="E10" s="113">
        <v>1724</v>
      </c>
      <c r="F10" s="90">
        <v>1748</v>
      </c>
      <c r="G10" s="127" t="s">
        <v>367</v>
      </c>
      <c r="H10" s="102"/>
    </row>
    <row r="11" spans="1:8" s="58" customFormat="1" ht="15" customHeight="1" x14ac:dyDescent="0.25">
      <c r="A11" s="96" t="s">
        <v>368</v>
      </c>
      <c r="B11" s="113">
        <v>348</v>
      </c>
      <c r="C11" s="113">
        <v>358</v>
      </c>
      <c r="D11" s="113">
        <v>360</v>
      </c>
      <c r="E11" s="113">
        <v>385</v>
      </c>
      <c r="F11" s="90">
        <v>402</v>
      </c>
      <c r="G11" s="127" t="s">
        <v>369</v>
      </c>
      <c r="H11" s="102"/>
    </row>
    <row r="12" spans="1:8" s="58" customFormat="1" ht="15" customHeight="1" x14ac:dyDescent="0.25">
      <c r="A12" s="96" t="s">
        <v>370</v>
      </c>
      <c r="B12" s="113">
        <v>84</v>
      </c>
      <c r="C12" s="113">
        <v>79</v>
      </c>
      <c r="D12" s="113">
        <v>65</v>
      </c>
      <c r="E12" s="113">
        <v>70</v>
      </c>
      <c r="F12" s="90">
        <v>75</v>
      </c>
      <c r="G12" s="127" t="s">
        <v>371</v>
      </c>
      <c r="H12" s="102"/>
    </row>
    <row r="13" spans="1:8" s="58" customFormat="1" ht="15" customHeight="1" x14ac:dyDescent="0.25">
      <c r="A13" s="96" t="s">
        <v>618</v>
      </c>
      <c r="B13" s="90">
        <v>2864</v>
      </c>
      <c r="C13" s="90">
        <v>2864</v>
      </c>
      <c r="D13" s="90">
        <v>2962</v>
      </c>
      <c r="E13" s="90">
        <v>2948</v>
      </c>
      <c r="F13" s="90">
        <v>2919</v>
      </c>
      <c r="G13" s="127" t="s">
        <v>619</v>
      </c>
      <c r="H13" s="123"/>
    </row>
    <row r="14" spans="1:8" s="58" customFormat="1" ht="15" customHeight="1" x14ac:dyDescent="0.25">
      <c r="A14" s="96" t="s">
        <v>365</v>
      </c>
      <c r="B14" s="113"/>
      <c r="C14" s="113"/>
      <c r="D14" s="113"/>
      <c r="E14" s="113"/>
      <c r="F14" s="90"/>
      <c r="G14" s="127" t="s">
        <v>36</v>
      </c>
      <c r="H14" s="102"/>
    </row>
    <row r="15" spans="1:8" s="58" customFormat="1" ht="15" customHeight="1" x14ac:dyDescent="0.25">
      <c r="A15" s="96" t="s">
        <v>372</v>
      </c>
      <c r="B15" s="113">
        <v>1197</v>
      </c>
      <c r="C15" s="113">
        <v>1208</v>
      </c>
      <c r="D15" s="113">
        <v>1216</v>
      </c>
      <c r="E15" s="113">
        <v>1224</v>
      </c>
      <c r="F15" s="90">
        <v>1230</v>
      </c>
      <c r="G15" s="127" t="s">
        <v>373</v>
      </c>
      <c r="H15" s="102"/>
    </row>
    <row r="16" spans="1:8" s="58" customFormat="1" ht="15" customHeight="1" x14ac:dyDescent="0.25">
      <c r="A16" s="96" t="s">
        <v>374</v>
      </c>
      <c r="B16" s="113">
        <v>1163</v>
      </c>
      <c r="C16" s="113">
        <v>1165</v>
      </c>
      <c r="D16" s="113">
        <v>1172</v>
      </c>
      <c r="E16" s="113">
        <v>1169</v>
      </c>
      <c r="F16" s="90">
        <v>1173</v>
      </c>
      <c r="G16" s="127" t="s">
        <v>375</v>
      </c>
      <c r="H16" s="102"/>
    </row>
    <row r="17" spans="1:8" s="58" customFormat="1" ht="15" customHeight="1" x14ac:dyDescent="0.25">
      <c r="A17" s="96" t="s">
        <v>376</v>
      </c>
      <c r="B17" s="113">
        <v>1061</v>
      </c>
      <c r="C17" s="113">
        <v>1068</v>
      </c>
      <c r="D17" s="113">
        <v>1081</v>
      </c>
      <c r="E17" s="113">
        <v>1078</v>
      </c>
      <c r="F17" s="90">
        <v>1085</v>
      </c>
      <c r="G17" s="134" t="s">
        <v>377</v>
      </c>
      <c r="H17" s="124"/>
    </row>
    <row r="18" spans="1:8" s="58" customFormat="1" ht="15" customHeight="1" x14ac:dyDescent="0.25">
      <c r="A18" s="96" t="s">
        <v>620</v>
      </c>
      <c r="B18" s="113">
        <v>193</v>
      </c>
      <c r="C18" s="90">
        <v>183</v>
      </c>
      <c r="D18" s="90">
        <v>228</v>
      </c>
      <c r="E18" s="90">
        <v>208</v>
      </c>
      <c r="F18" s="90">
        <v>194</v>
      </c>
      <c r="G18" s="99" t="s">
        <v>378</v>
      </c>
      <c r="H18" s="123"/>
    </row>
    <row r="19" spans="1:8" s="58" customFormat="1" ht="15" customHeight="1" x14ac:dyDescent="0.25">
      <c r="A19" s="96" t="s">
        <v>379</v>
      </c>
      <c r="B19" s="113">
        <v>56</v>
      </c>
      <c r="C19" s="113">
        <v>57</v>
      </c>
      <c r="D19" s="113">
        <v>61</v>
      </c>
      <c r="E19" s="113">
        <v>61</v>
      </c>
      <c r="F19" s="90">
        <v>53</v>
      </c>
      <c r="G19" s="127" t="s">
        <v>380</v>
      </c>
      <c r="H19" s="102"/>
    </row>
    <row r="20" spans="1:8" x14ac:dyDescent="0.25">
      <c r="A20" s="292" t="s">
        <v>515</v>
      </c>
      <c r="B20" s="292"/>
      <c r="C20" s="292"/>
      <c r="F20" s="24"/>
      <c r="G20" s="24" t="s">
        <v>516</v>
      </c>
    </row>
    <row r="21" spans="1:8" x14ac:dyDescent="0.25">
      <c r="A21" s="1"/>
    </row>
    <row r="34" ht="21" customHeight="1" x14ac:dyDescent="0.25"/>
    <row r="40" ht="42" customHeight="1" x14ac:dyDescent="0.25"/>
    <row r="61" ht="15.75" customHeight="1" x14ac:dyDescent="0.25"/>
    <row r="64" ht="15" customHeight="1" x14ac:dyDescent="0.25"/>
    <row r="68" ht="23.25" customHeight="1" x14ac:dyDescent="0.25"/>
    <row r="70" ht="33.75" customHeight="1" x14ac:dyDescent="0.25"/>
    <row r="72" ht="33.75" customHeight="1" x14ac:dyDescent="0.25"/>
    <row r="74" ht="33.75" customHeight="1" x14ac:dyDescent="0.25"/>
    <row r="77" ht="33.75" customHeight="1" x14ac:dyDescent="0.25"/>
    <row r="80" ht="33.75" customHeight="1" x14ac:dyDescent="0.25"/>
    <row r="82" ht="33.75" customHeight="1" x14ac:dyDescent="0.25"/>
    <row r="91" ht="15.75" customHeight="1" x14ac:dyDescent="0.25"/>
    <row r="132" ht="33.75" customHeight="1" x14ac:dyDescent="0.25"/>
  </sheetData>
  <mergeCells count="1">
    <mergeCell ref="A20:C20"/>
  </mergeCells>
  <hyperlinks>
    <hyperlink ref="H2" location="'Obsah Content'!A1" display="Obsah / Content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/>
  </sheetViews>
  <sheetFormatPr defaultRowHeight="15" customHeight="1" x14ac:dyDescent="0.25"/>
  <cols>
    <col min="1" max="1" width="45.140625" customWidth="1"/>
    <col min="7" max="7" width="44.42578125" customWidth="1"/>
  </cols>
  <sheetData>
    <row r="1" spans="1:13" ht="15" customHeight="1" x14ac:dyDescent="0.25">
      <c r="A1" s="16" t="s">
        <v>537</v>
      </c>
    </row>
    <row r="2" spans="1:13" ht="15" customHeight="1" x14ac:dyDescent="0.25">
      <c r="A2" s="115" t="s">
        <v>381</v>
      </c>
      <c r="H2" s="274" t="s">
        <v>701</v>
      </c>
    </row>
    <row r="3" spans="1:13" ht="15" customHeight="1" x14ac:dyDescent="0.25">
      <c r="A3" s="5"/>
    </row>
    <row r="4" spans="1:13" ht="15" customHeight="1" thickBot="1" x14ac:dyDescent="0.3">
      <c r="A4" s="3" t="s">
        <v>332</v>
      </c>
      <c r="G4" s="42" t="s">
        <v>333</v>
      </c>
    </row>
    <row r="5" spans="1:13" ht="30" customHeight="1" thickTop="1" thickBot="1" x14ac:dyDescent="0.3">
      <c r="A5" s="6" t="s">
        <v>1</v>
      </c>
      <c r="B5" s="2">
        <v>2017</v>
      </c>
      <c r="C5" s="2">
        <v>2018</v>
      </c>
      <c r="D5" s="2">
        <v>2019</v>
      </c>
      <c r="E5" s="2">
        <v>2020</v>
      </c>
      <c r="F5" s="79">
        <v>2021</v>
      </c>
      <c r="G5" s="7" t="s">
        <v>2</v>
      </c>
    </row>
    <row r="6" spans="1:13" ht="15" customHeight="1" thickTop="1" x14ac:dyDescent="0.25">
      <c r="A6" s="128" t="s">
        <v>621</v>
      </c>
      <c r="B6" s="130">
        <v>5721.1</v>
      </c>
      <c r="C6" s="149">
        <v>5991.4</v>
      </c>
      <c r="D6" s="149">
        <v>6534.2</v>
      </c>
      <c r="E6" s="149">
        <v>6659.3</v>
      </c>
      <c r="F6" s="162">
        <v>7776.1</v>
      </c>
      <c r="G6" s="129" t="s">
        <v>622</v>
      </c>
    </row>
    <row r="7" spans="1:13" ht="15" customHeight="1" x14ac:dyDescent="0.25">
      <c r="A7" s="114" t="s">
        <v>382</v>
      </c>
      <c r="B7" s="65"/>
      <c r="C7" s="65"/>
      <c r="D7" s="65"/>
      <c r="E7" s="65"/>
      <c r="F7" s="111"/>
      <c r="G7" s="44" t="s">
        <v>6</v>
      </c>
    </row>
    <row r="8" spans="1:13" ht="15" customHeight="1" x14ac:dyDescent="0.25">
      <c r="A8" s="38" t="s">
        <v>383</v>
      </c>
      <c r="B8" s="66">
        <v>4573.3999999999996</v>
      </c>
      <c r="C8" s="66">
        <v>4801.1000000000004</v>
      </c>
      <c r="D8" s="66">
        <v>5213.8999999999996</v>
      </c>
      <c r="E8" s="66">
        <v>5345.5</v>
      </c>
      <c r="F8" s="162">
        <v>6200.2</v>
      </c>
      <c r="G8" s="37" t="s">
        <v>384</v>
      </c>
    </row>
    <row r="9" spans="1:13" ht="15" customHeight="1" x14ac:dyDescent="0.25">
      <c r="A9" s="91" t="s">
        <v>5</v>
      </c>
      <c r="B9" s="65"/>
      <c r="C9" s="65"/>
      <c r="D9" s="65"/>
      <c r="E9" s="65"/>
      <c r="F9" s="111"/>
      <c r="G9" s="33" t="s">
        <v>6</v>
      </c>
    </row>
    <row r="10" spans="1:13" ht="15" customHeight="1" x14ac:dyDescent="0.25">
      <c r="A10" s="91" t="s">
        <v>623</v>
      </c>
      <c r="B10" s="65">
        <v>4435.1000000000004</v>
      </c>
      <c r="C10" s="65">
        <v>4663.3</v>
      </c>
      <c r="D10" s="65">
        <v>5055.3999999999996</v>
      </c>
      <c r="E10" s="65">
        <v>5043.5</v>
      </c>
      <c r="F10" s="111">
        <v>5465.7</v>
      </c>
      <c r="G10" s="33" t="s">
        <v>624</v>
      </c>
    </row>
    <row r="11" spans="1:13" ht="15" customHeight="1" x14ac:dyDescent="0.25">
      <c r="A11" s="91" t="s">
        <v>517</v>
      </c>
      <c r="B11" s="65"/>
      <c r="C11" s="65"/>
      <c r="D11" s="65"/>
      <c r="E11" s="65"/>
      <c r="F11" s="111"/>
      <c r="G11" s="33" t="s">
        <v>6</v>
      </c>
    </row>
    <row r="12" spans="1:13" ht="15" customHeight="1" x14ac:dyDescent="0.25">
      <c r="A12" s="91" t="s">
        <v>386</v>
      </c>
      <c r="B12" s="65">
        <v>1065</v>
      </c>
      <c r="C12" s="65">
        <v>1060.3</v>
      </c>
      <c r="D12" s="65">
        <v>1093.8</v>
      </c>
      <c r="E12" s="65">
        <v>1076.8</v>
      </c>
      <c r="F12" s="111">
        <v>1108.9000000000001</v>
      </c>
      <c r="G12" s="33" t="s">
        <v>387</v>
      </c>
    </row>
    <row r="13" spans="1:13" ht="15" customHeight="1" x14ac:dyDescent="0.25">
      <c r="A13" s="91" t="s">
        <v>625</v>
      </c>
      <c r="B13" s="111">
        <v>186.9</v>
      </c>
      <c r="C13" s="111">
        <v>171.4</v>
      </c>
      <c r="D13" s="111">
        <v>175.6</v>
      </c>
      <c r="E13" s="111">
        <v>167.9</v>
      </c>
      <c r="F13" s="111">
        <v>171.2</v>
      </c>
      <c r="G13" s="33" t="s">
        <v>626</v>
      </c>
      <c r="I13" s="244"/>
      <c r="J13" s="244"/>
      <c r="K13" s="244"/>
      <c r="L13" s="244"/>
      <c r="M13" s="244"/>
    </row>
    <row r="14" spans="1:13" ht="15" customHeight="1" x14ac:dyDescent="0.25">
      <c r="A14" s="38" t="s">
        <v>388</v>
      </c>
      <c r="B14" s="66">
        <v>1147.7</v>
      </c>
      <c r="C14" s="66">
        <v>1190.3</v>
      </c>
      <c r="D14" s="66">
        <v>1320.3</v>
      </c>
      <c r="E14" s="66">
        <v>1313.8</v>
      </c>
      <c r="F14" s="162">
        <v>1575.9</v>
      </c>
      <c r="G14" s="37" t="s">
        <v>389</v>
      </c>
      <c r="I14" s="244"/>
      <c r="J14" s="244"/>
      <c r="K14" s="244"/>
      <c r="L14" s="244"/>
      <c r="M14" s="244"/>
    </row>
    <row r="15" spans="1:13" ht="15" customHeight="1" x14ac:dyDescent="0.25">
      <c r="A15" s="91" t="s">
        <v>5</v>
      </c>
      <c r="B15" s="65"/>
      <c r="C15" s="65"/>
      <c r="D15" s="65"/>
      <c r="E15" s="65"/>
      <c r="F15" s="111"/>
      <c r="G15" s="33" t="s">
        <v>6</v>
      </c>
    </row>
    <row r="16" spans="1:13" ht="15" customHeight="1" x14ac:dyDescent="0.25">
      <c r="A16" s="91" t="s">
        <v>390</v>
      </c>
      <c r="B16" s="65">
        <v>1070.5999999999999</v>
      </c>
      <c r="C16" s="65">
        <v>1132.8</v>
      </c>
      <c r="D16" s="65">
        <v>1251.9000000000001</v>
      </c>
      <c r="E16" s="65">
        <v>1248.7</v>
      </c>
      <c r="F16" s="111">
        <v>1508.9</v>
      </c>
      <c r="G16" s="33" t="s">
        <v>391</v>
      </c>
    </row>
    <row r="17" spans="1:7" ht="15" customHeight="1" x14ac:dyDescent="0.25">
      <c r="A17" s="91" t="s">
        <v>392</v>
      </c>
      <c r="B17" s="65"/>
      <c r="C17" s="65"/>
      <c r="D17" s="65"/>
      <c r="E17" s="65"/>
      <c r="F17" s="111"/>
      <c r="G17" s="33" t="s">
        <v>385</v>
      </c>
    </row>
    <row r="18" spans="1:7" ht="15" customHeight="1" x14ac:dyDescent="0.25">
      <c r="A18" s="91" t="s">
        <v>627</v>
      </c>
      <c r="B18" s="111">
        <v>444.9</v>
      </c>
      <c r="C18" s="111">
        <v>468.3</v>
      </c>
      <c r="D18" s="111">
        <v>503.1</v>
      </c>
      <c r="E18" s="111">
        <v>502.9</v>
      </c>
      <c r="F18" s="111">
        <v>527.70000000000005</v>
      </c>
      <c r="G18" s="33" t="s">
        <v>628</v>
      </c>
    </row>
    <row r="19" spans="1:7" ht="15" customHeight="1" x14ac:dyDescent="0.25">
      <c r="A19" s="91" t="s">
        <v>393</v>
      </c>
      <c r="B19" s="65">
        <v>294</v>
      </c>
      <c r="C19" s="65">
        <v>303.2</v>
      </c>
      <c r="D19" s="65">
        <v>316.8</v>
      </c>
      <c r="E19" s="65">
        <v>372.8</v>
      </c>
      <c r="F19" s="111">
        <v>443.4</v>
      </c>
      <c r="G19" s="33" t="s">
        <v>394</v>
      </c>
    </row>
    <row r="20" spans="1:7" ht="15" customHeight="1" x14ac:dyDescent="0.25">
      <c r="A20" s="91" t="s">
        <v>395</v>
      </c>
      <c r="B20" s="65">
        <v>331.8</v>
      </c>
      <c r="C20" s="65">
        <v>361.4</v>
      </c>
      <c r="D20" s="65">
        <v>432</v>
      </c>
      <c r="E20" s="65">
        <v>373</v>
      </c>
      <c r="F20" s="111">
        <v>537.79999999999995</v>
      </c>
      <c r="G20" s="33" t="s">
        <v>396</v>
      </c>
    </row>
    <row r="21" spans="1:7" ht="15" customHeight="1" x14ac:dyDescent="0.25">
      <c r="A21" s="91" t="s">
        <v>629</v>
      </c>
      <c r="B21" s="111">
        <v>53.2</v>
      </c>
      <c r="C21" s="111">
        <v>46.3</v>
      </c>
      <c r="D21" s="117">
        <v>55.6</v>
      </c>
      <c r="E21" s="112">
        <v>51.7</v>
      </c>
      <c r="F21" s="111">
        <v>51.5</v>
      </c>
      <c r="G21" s="45" t="s">
        <v>630</v>
      </c>
    </row>
    <row r="22" spans="1:7" ht="15" customHeight="1" x14ac:dyDescent="0.25">
      <c r="A22" s="5"/>
    </row>
    <row r="23" spans="1:7" ht="15" customHeight="1" x14ac:dyDescent="0.25">
      <c r="A23" s="3"/>
      <c r="F23" s="270"/>
    </row>
  </sheetData>
  <hyperlinks>
    <hyperlink ref="H2" location="'Obsah Content'!A1" display="Obsah / Content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Normal="100" workbookViewId="0"/>
  </sheetViews>
  <sheetFormatPr defaultRowHeight="15" customHeight="1" x14ac:dyDescent="0.25"/>
  <cols>
    <col min="1" max="1" width="27.42578125" style="211" customWidth="1"/>
    <col min="2" max="6" width="8.7109375" style="211" customWidth="1"/>
    <col min="7" max="7" width="24.85546875" style="211" customWidth="1"/>
    <col min="8" max="16384" width="9.140625" style="211"/>
  </cols>
  <sheetData>
    <row r="1" spans="1:9" s="228" customFormat="1" ht="14.25" customHeight="1" x14ac:dyDescent="0.25">
      <c r="A1" s="245" t="s">
        <v>689</v>
      </c>
      <c r="B1" s="245"/>
    </row>
    <row r="2" spans="1:9" s="228" customFormat="1" ht="15" customHeight="1" x14ac:dyDescent="0.25">
      <c r="A2" s="246" t="s">
        <v>398</v>
      </c>
      <c r="H2" s="274" t="s">
        <v>701</v>
      </c>
    </row>
    <row r="3" spans="1:9" s="228" customFormat="1" ht="15" customHeight="1" thickBot="1" x14ac:dyDescent="0.3">
      <c r="A3" s="247"/>
    </row>
    <row r="4" spans="1:9" s="228" customFormat="1" ht="30" customHeight="1" thickTop="1" thickBot="1" x14ac:dyDescent="0.3">
      <c r="A4" s="248" t="s">
        <v>1</v>
      </c>
      <c r="B4" s="249">
        <v>2019</v>
      </c>
      <c r="C4" s="249">
        <v>2020</v>
      </c>
      <c r="D4" s="249">
        <v>2021</v>
      </c>
      <c r="E4" s="249">
        <v>2021</v>
      </c>
      <c r="F4" s="249">
        <v>2022</v>
      </c>
      <c r="G4" s="250" t="s">
        <v>2</v>
      </c>
    </row>
    <row r="5" spans="1:9" s="228" customFormat="1" ht="15" customHeight="1" thickTop="1" x14ac:dyDescent="0.25">
      <c r="A5" s="251" t="s">
        <v>397</v>
      </c>
      <c r="B5" s="252"/>
      <c r="C5" s="252"/>
      <c r="D5" s="252"/>
      <c r="E5" s="252"/>
      <c r="F5" s="252"/>
      <c r="G5" s="164" t="s">
        <v>398</v>
      </c>
    </row>
    <row r="6" spans="1:9" s="228" customFormat="1" ht="15" customHeight="1" x14ac:dyDescent="0.25">
      <c r="A6" s="253" t="s">
        <v>399</v>
      </c>
      <c r="B6" s="254">
        <v>161.1</v>
      </c>
      <c r="C6" s="254">
        <v>156.5</v>
      </c>
      <c r="D6" s="254">
        <v>148.80000000000001</v>
      </c>
      <c r="E6" s="256">
        <v>159.63991612999999</v>
      </c>
      <c r="F6" s="256">
        <v>163.5</v>
      </c>
      <c r="G6" s="255" t="s">
        <v>400</v>
      </c>
    </row>
    <row r="7" spans="1:9" s="228" customFormat="1" ht="15" customHeight="1" x14ac:dyDescent="0.25">
      <c r="A7" s="253" t="s">
        <v>401</v>
      </c>
      <c r="B7" s="254" t="s">
        <v>402</v>
      </c>
      <c r="C7" s="254" t="s">
        <v>403</v>
      </c>
      <c r="D7" s="259" t="s">
        <v>404</v>
      </c>
      <c r="E7" s="256">
        <v>1968.2833952000001</v>
      </c>
      <c r="F7" s="256">
        <v>2073.6790000000001</v>
      </c>
      <c r="G7" s="255" t="s">
        <v>405</v>
      </c>
      <c r="I7" s="262" t="s">
        <v>699</v>
      </c>
    </row>
    <row r="8" spans="1:9" s="228" customFormat="1" ht="15" customHeight="1" x14ac:dyDescent="0.25">
      <c r="A8" s="253" t="s">
        <v>658</v>
      </c>
      <c r="B8" s="257">
        <v>11.13</v>
      </c>
      <c r="C8" s="257">
        <v>12.16</v>
      </c>
      <c r="D8" s="260">
        <v>12.28</v>
      </c>
      <c r="E8" s="261">
        <v>12.329519100956947</v>
      </c>
      <c r="F8" s="258">
        <v>12.680544536481133</v>
      </c>
      <c r="G8" s="255" t="s">
        <v>659</v>
      </c>
    </row>
    <row r="9" spans="1:9" s="228" customFormat="1" ht="15" customHeight="1" x14ac:dyDescent="0.25"/>
    <row r="10" spans="1:9" ht="15" customHeight="1" x14ac:dyDescent="0.25">
      <c r="A10" s="197" t="s">
        <v>690</v>
      </c>
      <c r="G10" s="197" t="s">
        <v>690</v>
      </c>
    </row>
  </sheetData>
  <hyperlinks>
    <hyperlink ref="G10" r:id="rId1" location="!/view/sk/VBD_SK_WIN/zd1002rs/v_zd1002rs_00_00_00_en" display="DATAcube: zd1002rs"/>
    <hyperlink ref="A10" r:id="rId2" location="!/view/sk/VBD_SK_WIN/zd1002rs/v_zd1002rs_00_00_00_sk" display="DATAcube: zd1002rs"/>
    <hyperlink ref="H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zoomScaleNormal="100" workbookViewId="0"/>
  </sheetViews>
  <sheetFormatPr defaultRowHeight="15" x14ac:dyDescent="0.25"/>
  <cols>
    <col min="1" max="1" width="49.28515625" customWidth="1"/>
    <col min="2" max="13" width="12.7109375" customWidth="1"/>
    <col min="14" max="14" width="57.42578125" customWidth="1"/>
  </cols>
  <sheetData>
    <row r="1" spans="1:15" x14ac:dyDescent="0.25">
      <c r="A1" s="25" t="s">
        <v>538</v>
      </c>
      <c r="B1" s="4"/>
    </row>
    <row r="2" spans="1:15" x14ac:dyDescent="0.25">
      <c r="A2" s="115" t="s">
        <v>406</v>
      </c>
      <c r="O2" s="274" t="s">
        <v>701</v>
      </c>
    </row>
    <row r="3" spans="1:15" ht="15.75" thickBot="1" x14ac:dyDescent="0.3">
      <c r="A3" s="3"/>
    </row>
    <row r="4" spans="1:15" ht="15.75" customHeight="1" thickTop="1" x14ac:dyDescent="0.25">
      <c r="A4" s="299" t="s">
        <v>407</v>
      </c>
      <c r="B4" s="152" t="s">
        <v>668</v>
      </c>
      <c r="C4" s="152" t="s">
        <v>671</v>
      </c>
      <c r="D4" s="146" t="s">
        <v>409</v>
      </c>
      <c r="E4" s="152" t="s">
        <v>668</v>
      </c>
      <c r="F4" s="152" t="s">
        <v>671</v>
      </c>
      <c r="G4" s="146" t="s">
        <v>409</v>
      </c>
      <c r="H4" s="152" t="s">
        <v>668</v>
      </c>
      <c r="I4" s="152" t="s">
        <v>671</v>
      </c>
      <c r="J4" s="264" t="s">
        <v>409</v>
      </c>
      <c r="K4" s="152" t="s">
        <v>668</v>
      </c>
      <c r="L4" s="152" t="s">
        <v>671</v>
      </c>
      <c r="M4" s="146" t="s">
        <v>409</v>
      </c>
      <c r="N4" s="293" t="s">
        <v>411</v>
      </c>
    </row>
    <row r="5" spans="1:15" x14ac:dyDescent="0.25">
      <c r="A5" s="300"/>
      <c r="B5" s="150" t="s">
        <v>669</v>
      </c>
      <c r="C5" s="150" t="s">
        <v>672</v>
      </c>
      <c r="D5" s="147" t="s">
        <v>678</v>
      </c>
      <c r="E5" s="150" t="s">
        <v>669</v>
      </c>
      <c r="F5" s="150" t="s">
        <v>672</v>
      </c>
      <c r="G5" s="147" t="s">
        <v>678</v>
      </c>
      <c r="H5" s="150" t="s">
        <v>669</v>
      </c>
      <c r="I5" s="150" t="s">
        <v>672</v>
      </c>
      <c r="J5" s="266" t="s">
        <v>678</v>
      </c>
      <c r="K5" s="150" t="s">
        <v>669</v>
      </c>
      <c r="L5" s="150" t="s">
        <v>672</v>
      </c>
      <c r="M5" s="147" t="s">
        <v>678</v>
      </c>
      <c r="N5" s="294"/>
    </row>
    <row r="6" spans="1:15" x14ac:dyDescent="0.25">
      <c r="A6" s="300"/>
      <c r="B6" s="150"/>
      <c r="C6" s="150" t="s">
        <v>673</v>
      </c>
      <c r="D6" s="147" t="s">
        <v>410</v>
      </c>
      <c r="E6" s="150"/>
      <c r="F6" s="150" t="s">
        <v>673</v>
      </c>
      <c r="G6" s="147" t="s">
        <v>410</v>
      </c>
      <c r="H6" s="150"/>
      <c r="I6" s="150" t="s">
        <v>673</v>
      </c>
      <c r="J6" s="266" t="s">
        <v>410</v>
      </c>
      <c r="K6" s="150"/>
      <c r="L6" s="150" t="s">
        <v>673</v>
      </c>
      <c r="M6" s="147" t="s">
        <v>410</v>
      </c>
      <c r="N6" s="294"/>
    </row>
    <row r="7" spans="1:15" x14ac:dyDescent="0.25">
      <c r="A7" s="300"/>
      <c r="B7" s="13"/>
      <c r="C7" s="150" t="s">
        <v>410</v>
      </c>
      <c r="D7" s="147"/>
      <c r="E7" s="13"/>
      <c r="F7" s="150" t="s">
        <v>410</v>
      </c>
      <c r="G7" s="147"/>
      <c r="H7" s="13"/>
      <c r="I7" s="150" t="s">
        <v>410</v>
      </c>
      <c r="J7" s="266"/>
      <c r="K7" s="13"/>
      <c r="L7" s="150" t="s">
        <v>410</v>
      </c>
      <c r="M7" s="147"/>
      <c r="N7" s="294"/>
    </row>
    <row r="8" spans="1:15" ht="15" customHeight="1" x14ac:dyDescent="0.25">
      <c r="A8" s="300"/>
      <c r="B8" s="13" t="s">
        <v>412</v>
      </c>
      <c r="C8" s="150" t="s">
        <v>674</v>
      </c>
      <c r="D8" s="153" t="s">
        <v>679</v>
      </c>
      <c r="E8" s="13" t="s">
        <v>412</v>
      </c>
      <c r="F8" s="150" t="s">
        <v>674</v>
      </c>
      <c r="G8" s="153" t="s">
        <v>679</v>
      </c>
      <c r="H8" s="13" t="s">
        <v>412</v>
      </c>
      <c r="I8" s="150" t="s">
        <v>674</v>
      </c>
      <c r="J8" s="267" t="s">
        <v>679</v>
      </c>
      <c r="K8" s="13" t="s">
        <v>412</v>
      </c>
      <c r="L8" s="150" t="s">
        <v>674</v>
      </c>
      <c r="M8" s="153" t="s">
        <v>679</v>
      </c>
      <c r="N8" s="294"/>
    </row>
    <row r="9" spans="1:15" x14ac:dyDescent="0.25">
      <c r="A9" s="300"/>
      <c r="B9" s="13" t="s">
        <v>670</v>
      </c>
      <c r="C9" s="150" t="s">
        <v>676</v>
      </c>
      <c r="D9" s="153" t="s">
        <v>680</v>
      </c>
      <c r="E9" s="13" t="s">
        <v>670</v>
      </c>
      <c r="F9" s="150" t="s">
        <v>676</v>
      </c>
      <c r="G9" s="153" t="s">
        <v>680</v>
      </c>
      <c r="H9" s="13" t="s">
        <v>670</v>
      </c>
      <c r="I9" s="150" t="s">
        <v>676</v>
      </c>
      <c r="J9" s="267" t="s">
        <v>680</v>
      </c>
      <c r="K9" s="13" t="s">
        <v>670</v>
      </c>
      <c r="L9" s="150" t="s">
        <v>676</v>
      </c>
      <c r="M9" s="153" t="s">
        <v>680</v>
      </c>
      <c r="N9" s="294"/>
    </row>
    <row r="10" spans="1:15" x14ac:dyDescent="0.25">
      <c r="A10" s="300"/>
      <c r="B10" s="13"/>
      <c r="C10" s="150" t="s">
        <v>677</v>
      </c>
      <c r="D10" s="153" t="s">
        <v>675</v>
      </c>
      <c r="E10" s="13"/>
      <c r="F10" s="150" t="s">
        <v>677</v>
      </c>
      <c r="G10" s="153" t="s">
        <v>675</v>
      </c>
      <c r="H10" s="13"/>
      <c r="I10" s="150" t="s">
        <v>677</v>
      </c>
      <c r="J10" s="267" t="s">
        <v>675</v>
      </c>
      <c r="K10" s="13"/>
      <c r="L10" s="150" t="s">
        <v>677</v>
      </c>
      <c r="M10" s="153" t="s">
        <v>675</v>
      </c>
      <c r="N10" s="294"/>
    </row>
    <row r="11" spans="1:15" ht="15" customHeight="1" thickBot="1" x14ac:dyDescent="0.3">
      <c r="A11" s="300"/>
      <c r="B11" s="14"/>
      <c r="C11" s="151" t="s">
        <v>675</v>
      </c>
      <c r="D11" s="161"/>
      <c r="E11" s="14"/>
      <c r="F11" s="151" t="s">
        <v>675</v>
      </c>
      <c r="G11" s="161"/>
      <c r="H11" s="14"/>
      <c r="I11" s="151" t="s">
        <v>675</v>
      </c>
      <c r="J11" s="161"/>
      <c r="K11" s="14"/>
      <c r="L11" s="151" t="s">
        <v>675</v>
      </c>
      <c r="M11" s="161"/>
      <c r="N11" s="294"/>
    </row>
    <row r="12" spans="1:15" ht="15.75" thickBot="1" x14ac:dyDescent="0.3">
      <c r="A12" s="301"/>
      <c r="B12" s="296">
        <v>2019</v>
      </c>
      <c r="C12" s="297"/>
      <c r="D12" s="298"/>
      <c r="E12" s="296">
        <v>2020</v>
      </c>
      <c r="F12" s="297"/>
      <c r="G12" s="298"/>
      <c r="H12" s="296">
        <v>2021</v>
      </c>
      <c r="I12" s="297"/>
      <c r="J12" s="298"/>
      <c r="K12" s="296">
        <v>2022</v>
      </c>
      <c r="L12" s="297"/>
      <c r="M12" s="298"/>
      <c r="N12" s="295"/>
    </row>
    <row r="13" spans="1:15" ht="15" customHeight="1" thickTop="1" x14ac:dyDescent="0.25">
      <c r="A13" s="101" t="s">
        <v>632</v>
      </c>
      <c r="B13" s="77">
        <v>93241</v>
      </c>
      <c r="C13" s="77" t="s">
        <v>415</v>
      </c>
      <c r="D13" s="77">
        <v>156711</v>
      </c>
      <c r="E13" s="95">
        <v>91304</v>
      </c>
      <c r="F13" s="95" t="s">
        <v>416</v>
      </c>
      <c r="G13" s="95">
        <v>162598</v>
      </c>
      <c r="H13" s="139">
        <v>93627.705484999417</v>
      </c>
      <c r="I13" s="139">
        <v>1221081.1433400034</v>
      </c>
      <c r="J13" s="139">
        <v>156510.89759000015</v>
      </c>
      <c r="K13" s="139">
        <v>94107</v>
      </c>
      <c r="L13" s="139">
        <v>1368762</v>
      </c>
      <c r="M13" s="139">
        <v>114749</v>
      </c>
      <c r="N13" s="132" t="s">
        <v>631</v>
      </c>
    </row>
    <row r="14" spans="1:15" ht="15" customHeight="1" x14ac:dyDescent="0.25">
      <c r="A14" s="101" t="s">
        <v>633</v>
      </c>
      <c r="B14" s="95">
        <v>9907</v>
      </c>
      <c r="C14" s="95">
        <v>123178</v>
      </c>
      <c r="D14" s="90" t="s">
        <v>165</v>
      </c>
      <c r="E14" s="95">
        <v>7802</v>
      </c>
      <c r="F14" s="95">
        <v>103820</v>
      </c>
      <c r="G14" s="90" t="s">
        <v>165</v>
      </c>
      <c r="H14" s="139">
        <v>8419.4023740000011</v>
      </c>
      <c r="I14" s="139">
        <v>160947.64914000002</v>
      </c>
      <c r="J14" s="148" t="s">
        <v>165</v>
      </c>
      <c r="K14" s="139">
        <v>7249</v>
      </c>
      <c r="L14" s="139">
        <v>133759</v>
      </c>
      <c r="M14" s="148" t="s">
        <v>165</v>
      </c>
      <c r="N14" s="104" t="s">
        <v>634</v>
      </c>
    </row>
    <row r="15" spans="1:15" ht="15" customHeight="1" x14ac:dyDescent="0.25">
      <c r="A15" s="101" t="s">
        <v>635</v>
      </c>
      <c r="B15" s="95">
        <v>4</v>
      </c>
      <c r="C15" s="95">
        <v>44</v>
      </c>
      <c r="D15" s="90" t="s">
        <v>165</v>
      </c>
      <c r="E15" s="95">
        <v>3</v>
      </c>
      <c r="F15" s="95">
        <v>140</v>
      </c>
      <c r="G15" s="90" t="s">
        <v>165</v>
      </c>
      <c r="H15" s="139">
        <v>7.991053</v>
      </c>
      <c r="I15" s="139">
        <v>6244.4593999999979</v>
      </c>
      <c r="J15" s="148" t="s">
        <v>165</v>
      </c>
      <c r="K15" s="139">
        <v>10</v>
      </c>
      <c r="L15" s="139">
        <v>1023</v>
      </c>
      <c r="M15" s="148" t="s">
        <v>165</v>
      </c>
      <c r="N15" s="104" t="s">
        <v>636</v>
      </c>
    </row>
    <row r="16" spans="1:15" ht="15" customHeight="1" x14ac:dyDescent="0.25">
      <c r="A16" s="101" t="s">
        <v>637</v>
      </c>
      <c r="B16" s="95">
        <v>900</v>
      </c>
      <c r="C16" s="95">
        <v>12999</v>
      </c>
      <c r="D16" s="90" t="s">
        <v>165</v>
      </c>
      <c r="E16" s="95">
        <v>1450</v>
      </c>
      <c r="F16" s="95">
        <v>23603</v>
      </c>
      <c r="G16" s="90" t="s">
        <v>165</v>
      </c>
      <c r="H16" s="139">
        <v>1716.8810310000003</v>
      </c>
      <c r="I16" s="139">
        <v>45129.145309999811</v>
      </c>
      <c r="J16" s="148" t="s">
        <v>165</v>
      </c>
      <c r="K16" s="139">
        <v>1132</v>
      </c>
      <c r="L16" s="139">
        <v>23331</v>
      </c>
      <c r="M16" s="148" t="s">
        <v>165</v>
      </c>
      <c r="N16" s="104" t="s">
        <v>638</v>
      </c>
    </row>
    <row r="17" spans="1:14" ht="15" customHeight="1" x14ac:dyDescent="0.25">
      <c r="A17" s="101" t="s">
        <v>639</v>
      </c>
      <c r="B17" s="95">
        <v>10499</v>
      </c>
      <c r="C17" s="90" t="s">
        <v>165</v>
      </c>
      <c r="D17" s="95">
        <v>84403</v>
      </c>
      <c r="E17" s="95">
        <v>9710</v>
      </c>
      <c r="F17" s="90" t="s">
        <v>165</v>
      </c>
      <c r="G17" s="95">
        <v>81174</v>
      </c>
      <c r="H17" s="139">
        <v>12707.208182999986</v>
      </c>
      <c r="I17" s="148" t="s">
        <v>165</v>
      </c>
      <c r="J17" s="139">
        <v>111056.85990000029</v>
      </c>
      <c r="K17" s="139">
        <v>13727</v>
      </c>
      <c r="L17" s="148" t="s">
        <v>165</v>
      </c>
      <c r="M17" s="139">
        <v>124082</v>
      </c>
      <c r="N17" s="104" t="s">
        <v>640</v>
      </c>
    </row>
    <row r="18" spans="1:14" ht="15" customHeight="1" x14ac:dyDescent="0.25">
      <c r="A18" s="101" t="s">
        <v>642</v>
      </c>
      <c r="B18" s="95">
        <v>2326</v>
      </c>
      <c r="C18" s="95">
        <v>20041</v>
      </c>
      <c r="D18" s="90" t="s">
        <v>165</v>
      </c>
      <c r="E18" s="95">
        <v>1588</v>
      </c>
      <c r="F18" s="95">
        <v>19618</v>
      </c>
      <c r="G18" s="90" t="s">
        <v>165</v>
      </c>
      <c r="H18" s="139">
        <v>2141.224526</v>
      </c>
      <c r="I18" s="139">
        <v>39359.894200000002</v>
      </c>
      <c r="J18" s="148" t="s">
        <v>165</v>
      </c>
      <c r="K18" s="139">
        <v>1194</v>
      </c>
      <c r="L18" s="139">
        <v>18729</v>
      </c>
      <c r="M18" s="148" t="s">
        <v>165</v>
      </c>
      <c r="N18" s="104" t="s">
        <v>641</v>
      </c>
    </row>
    <row r="19" spans="1:14" ht="15" customHeight="1" x14ac:dyDescent="0.25">
      <c r="A19" s="101" t="s">
        <v>643</v>
      </c>
      <c r="B19" s="95">
        <v>39662</v>
      </c>
      <c r="C19" s="90" t="s">
        <v>165</v>
      </c>
      <c r="D19" s="95">
        <v>204529</v>
      </c>
      <c r="E19" s="95">
        <v>36969</v>
      </c>
      <c r="F19" s="90" t="s">
        <v>165</v>
      </c>
      <c r="G19" s="95">
        <v>194712</v>
      </c>
      <c r="H19" s="139">
        <v>41019.503473000201</v>
      </c>
      <c r="I19" s="148" t="s">
        <v>165</v>
      </c>
      <c r="J19" s="139">
        <v>233573.35977999915</v>
      </c>
      <c r="K19" s="139">
        <v>46158</v>
      </c>
      <c r="L19" s="148" t="s">
        <v>165</v>
      </c>
      <c r="M19" s="139">
        <v>280191</v>
      </c>
      <c r="N19" s="104" t="s">
        <v>644</v>
      </c>
    </row>
    <row r="20" spans="1:14" x14ac:dyDescent="0.25">
      <c r="A20" s="4"/>
    </row>
    <row r="22" spans="1:14" x14ac:dyDescent="0.25">
      <c r="A22" s="12"/>
    </row>
  </sheetData>
  <mergeCells count="6">
    <mergeCell ref="N4:N12"/>
    <mergeCell ref="B12:D12"/>
    <mergeCell ref="A4:A12"/>
    <mergeCell ref="K12:M12"/>
    <mergeCell ref="E12:G12"/>
    <mergeCell ref="H12:J12"/>
  </mergeCells>
  <hyperlinks>
    <hyperlink ref="O2" location="'Obsah Content'!A1" display="Obsah / Content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Normal="100" workbookViewId="0"/>
  </sheetViews>
  <sheetFormatPr defaultColWidth="9.140625" defaultRowHeight="15" x14ac:dyDescent="0.25"/>
  <cols>
    <col min="1" max="1" width="47.42578125" style="19" customWidth="1"/>
    <col min="2" max="13" width="9.140625" style="19"/>
    <col min="14" max="14" width="46" style="19" customWidth="1"/>
    <col min="15" max="16384" width="9.140625" style="19"/>
  </cols>
  <sheetData>
    <row r="1" spans="1:15" x14ac:dyDescent="0.25">
      <c r="A1" s="25" t="s">
        <v>542</v>
      </c>
      <c r="B1" s="25"/>
    </row>
    <row r="2" spans="1:15" x14ac:dyDescent="0.25">
      <c r="A2" s="115" t="s">
        <v>417</v>
      </c>
      <c r="B2" s="25"/>
      <c r="O2" s="274" t="s">
        <v>701</v>
      </c>
    </row>
    <row r="3" spans="1:15" ht="15.75" thickBot="1" x14ac:dyDescent="0.3">
      <c r="A3" s="21"/>
    </row>
    <row r="4" spans="1:15" ht="15.75" thickTop="1" x14ac:dyDescent="0.25">
      <c r="A4" s="279" t="s">
        <v>418</v>
      </c>
      <c r="B4" s="302" t="s">
        <v>408</v>
      </c>
      <c r="C4" s="302" t="s">
        <v>419</v>
      </c>
      <c r="D4" s="71" t="s">
        <v>420</v>
      </c>
      <c r="E4" s="302" t="s">
        <v>408</v>
      </c>
      <c r="F4" s="302" t="s">
        <v>419</v>
      </c>
      <c r="G4" s="97" t="s">
        <v>420</v>
      </c>
      <c r="H4" s="284" t="s">
        <v>408</v>
      </c>
      <c r="I4" s="302" t="s">
        <v>419</v>
      </c>
      <c r="J4" s="263" t="s">
        <v>420</v>
      </c>
      <c r="K4" s="284" t="s">
        <v>408</v>
      </c>
      <c r="L4" s="302" t="s">
        <v>419</v>
      </c>
      <c r="M4" s="70" t="s">
        <v>420</v>
      </c>
      <c r="N4" s="311" t="s">
        <v>422</v>
      </c>
    </row>
    <row r="5" spans="1:15" x14ac:dyDescent="0.25">
      <c r="A5" s="280"/>
      <c r="B5" s="303"/>
      <c r="C5" s="303"/>
      <c r="D5" s="74" t="s">
        <v>421</v>
      </c>
      <c r="E5" s="303"/>
      <c r="F5" s="303"/>
      <c r="G5" s="98" t="s">
        <v>421</v>
      </c>
      <c r="H5" s="287"/>
      <c r="I5" s="303"/>
      <c r="J5" s="265" t="s">
        <v>421</v>
      </c>
      <c r="K5" s="287"/>
      <c r="L5" s="303"/>
      <c r="M5" s="73" t="s">
        <v>421</v>
      </c>
      <c r="N5" s="312"/>
    </row>
    <row r="6" spans="1:15" x14ac:dyDescent="0.25">
      <c r="A6" s="280"/>
      <c r="B6" s="74"/>
      <c r="C6" s="74"/>
      <c r="D6" s="74" t="s">
        <v>423</v>
      </c>
      <c r="E6" s="100"/>
      <c r="F6" s="98"/>
      <c r="G6" s="98" t="s">
        <v>423</v>
      </c>
      <c r="H6" s="266"/>
      <c r="I6" s="266"/>
      <c r="J6" s="265" t="s">
        <v>423</v>
      </c>
      <c r="K6" s="74"/>
      <c r="L6" s="74"/>
      <c r="M6" s="73" t="s">
        <v>423</v>
      </c>
      <c r="N6" s="312"/>
    </row>
    <row r="7" spans="1:15" x14ac:dyDescent="0.25">
      <c r="A7" s="280"/>
      <c r="B7" s="74" t="s">
        <v>412</v>
      </c>
      <c r="C7" s="74" t="s">
        <v>424</v>
      </c>
      <c r="D7" s="74" t="s">
        <v>425</v>
      </c>
      <c r="E7" s="100" t="s">
        <v>412</v>
      </c>
      <c r="F7" s="98" t="s">
        <v>424</v>
      </c>
      <c r="G7" s="98" t="s">
        <v>425</v>
      </c>
      <c r="H7" s="266" t="s">
        <v>412</v>
      </c>
      <c r="I7" s="266" t="s">
        <v>424</v>
      </c>
      <c r="J7" s="265" t="s">
        <v>425</v>
      </c>
      <c r="K7" s="74" t="s">
        <v>412</v>
      </c>
      <c r="L7" s="74" t="s">
        <v>424</v>
      </c>
      <c r="M7" s="73" t="s">
        <v>425</v>
      </c>
      <c r="N7" s="312"/>
    </row>
    <row r="8" spans="1:15" x14ac:dyDescent="0.25">
      <c r="A8" s="280"/>
      <c r="B8" s="74" t="s">
        <v>413</v>
      </c>
      <c r="C8" s="74" t="s">
        <v>413</v>
      </c>
      <c r="D8" s="74" t="s">
        <v>426</v>
      </c>
      <c r="E8" s="100" t="s">
        <v>413</v>
      </c>
      <c r="F8" s="98" t="s">
        <v>413</v>
      </c>
      <c r="G8" s="98" t="s">
        <v>426</v>
      </c>
      <c r="H8" s="266" t="s">
        <v>413</v>
      </c>
      <c r="I8" s="266" t="s">
        <v>413</v>
      </c>
      <c r="J8" s="265" t="s">
        <v>426</v>
      </c>
      <c r="K8" s="74" t="s">
        <v>413</v>
      </c>
      <c r="L8" s="74" t="s">
        <v>413</v>
      </c>
      <c r="M8" s="73" t="s">
        <v>426</v>
      </c>
      <c r="N8" s="312"/>
    </row>
    <row r="9" spans="1:15" x14ac:dyDescent="0.25">
      <c r="A9" s="280"/>
      <c r="B9" s="304" t="s">
        <v>414</v>
      </c>
      <c r="C9" s="304" t="s">
        <v>427</v>
      </c>
      <c r="D9" s="74" t="s">
        <v>428</v>
      </c>
      <c r="E9" s="304" t="s">
        <v>414</v>
      </c>
      <c r="F9" s="304" t="s">
        <v>427</v>
      </c>
      <c r="G9" s="98" t="s">
        <v>428</v>
      </c>
      <c r="H9" s="309" t="s">
        <v>414</v>
      </c>
      <c r="I9" s="304" t="s">
        <v>427</v>
      </c>
      <c r="J9" s="265" t="s">
        <v>428</v>
      </c>
      <c r="K9" s="309" t="s">
        <v>414</v>
      </c>
      <c r="L9" s="304" t="s">
        <v>427</v>
      </c>
      <c r="M9" s="73" t="s">
        <v>428</v>
      </c>
      <c r="N9" s="312"/>
    </row>
    <row r="10" spans="1:15" ht="15.75" thickBot="1" x14ac:dyDescent="0.3">
      <c r="A10" s="280"/>
      <c r="B10" s="305"/>
      <c r="C10" s="305"/>
      <c r="D10" s="74" t="s">
        <v>429</v>
      </c>
      <c r="E10" s="305"/>
      <c r="F10" s="305"/>
      <c r="G10" s="98" t="s">
        <v>429</v>
      </c>
      <c r="H10" s="310"/>
      <c r="I10" s="305"/>
      <c r="J10" s="265" t="s">
        <v>429</v>
      </c>
      <c r="K10" s="310"/>
      <c r="L10" s="305"/>
      <c r="M10" s="73" t="s">
        <v>429</v>
      </c>
      <c r="N10" s="312"/>
    </row>
    <row r="11" spans="1:15" ht="15.75" thickBot="1" x14ac:dyDescent="0.3">
      <c r="A11" s="281"/>
      <c r="B11" s="306">
        <v>2019</v>
      </c>
      <c r="C11" s="307"/>
      <c r="D11" s="308"/>
      <c r="E11" s="306">
        <v>2020</v>
      </c>
      <c r="F11" s="307"/>
      <c r="G11" s="308"/>
      <c r="H11" s="307">
        <v>2021</v>
      </c>
      <c r="I11" s="307"/>
      <c r="J11" s="308"/>
      <c r="K11" s="307">
        <v>2022</v>
      </c>
      <c r="L11" s="307"/>
      <c r="M11" s="308"/>
      <c r="N11" s="313"/>
    </row>
    <row r="12" spans="1:15" ht="15" customHeight="1" thickTop="1" x14ac:dyDescent="0.25">
      <c r="A12" s="47" t="s">
        <v>518</v>
      </c>
      <c r="B12" s="35">
        <v>19940</v>
      </c>
      <c r="C12" s="35">
        <v>232325</v>
      </c>
      <c r="D12" s="83">
        <v>11.65</v>
      </c>
      <c r="E12" s="90">
        <v>19396</v>
      </c>
      <c r="F12" s="113">
        <v>237419</v>
      </c>
      <c r="G12" s="83">
        <v>12.24</v>
      </c>
      <c r="H12" s="113">
        <v>21134.198379999998</v>
      </c>
      <c r="I12" s="113">
        <v>262460.48930000002</v>
      </c>
      <c r="J12" s="268">
        <f t="shared" ref="J12:J26" si="0">I12/H12</f>
        <v>12.418757720585003</v>
      </c>
      <c r="K12" s="113">
        <v>20933</v>
      </c>
      <c r="L12" s="113">
        <v>272588</v>
      </c>
      <c r="M12" s="271">
        <f>L12/K12</f>
        <v>13.021927100750013</v>
      </c>
      <c r="N12" s="82" t="s">
        <v>430</v>
      </c>
    </row>
    <row r="13" spans="1:15" ht="15" customHeight="1" x14ac:dyDescent="0.25">
      <c r="A13" s="47" t="s">
        <v>519</v>
      </c>
      <c r="B13" s="35">
        <v>13723</v>
      </c>
      <c r="C13" s="35">
        <v>238804</v>
      </c>
      <c r="D13" s="83">
        <v>17.399999999999999</v>
      </c>
      <c r="E13" s="90">
        <v>10217</v>
      </c>
      <c r="F13" s="113">
        <v>224197</v>
      </c>
      <c r="G13" s="83">
        <v>21.94</v>
      </c>
      <c r="H13" s="113">
        <v>10512.85758</v>
      </c>
      <c r="I13" s="113">
        <v>193572.50134000002</v>
      </c>
      <c r="J13" s="103">
        <f t="shared" si="0"/>
        <v>18.412929107710791</v>
      </c>
      <c r="K13" s="113">
        <v>9373</v>
      </c>
      <c r="L13" s="113">
        <v>197131</v>
      </c>
      <c r="M13" s="271">
        <f t="shared" ref="M13:M26" si="1">L13/K13</f>
        <v>21.031793449269177</v>
      </c>
      <c r="N13" s="82" t="s">
        <v>431</v>
      </c>
    </row>
    <row r="14" spans="1:15" ht="15" customHeight="1" x14ac:dyDescent="0.25">
      <c r="A14" s="47" t="s">
        <v>520</v>
      </c>
      <c r="B14" s="35">
        <v>30096</v>
      </c>
      <c r="C14" s="35">
        <v>210295</v>
      </c>
      <c r="D14" s="83">
        <v>6.99</v>
      </c>
      <c r="E14" s="90">
        <v>30140</v>
      </c>
      <c r="F14" s="113">
        <v>219508</v>
      </c>
      <c r="G14" s="83">
        <v>7.28</v>
      </c>
      <c r="H14" s="113">
        <v>29738.41936</v>
      </c>
      <c r="I14" s="113">
        <v>228598.21886000002</v>
      </c>
      <c r="J14" s="103">
        <f t="shared" si="0"/>
        <v>7.6869660116327054</v>
      </c>
      <c r="K14" s="113">
        <v>29811</v>
      </c>
      <c r="L14" s="113">
        <v>231841</v>
      </c>
      <c r="M14" s="271">
        <f t="shared" si="1"/>
        <v>7.7770286135990068</v>
      </c>
      <c r="N14" s="82" t="s">
        <v>432</v>
      </c>
    </row>
    <row r="15" spans="1:15" ht="15" customHeight="1" x14ac:dyDescent="0.25">
      <c r="A15" s="47" t="s">
        <v>521</v>
      </c>
      <c r="B15" s="35">
        <v>7354</v>
      </c>
      <c r="C15" s="35">
        <v>33457</v>
      </c>
      <c r="D15" s="83">
        <v>4.55</v>
      </c>
      <c r="E15" s="90">
        <v>6298</v>
      </c>
      <c r="F15" s="113">
        <v>31249</v>
      </c>
      <c r="G15" s="83">
        <v>4.96</v>
      </c>
      <c r="H15" s="113">
        <v>6301.0788899999998</v>
      </c>
      <c r="I15" s="113">
        <v>34233.838859999996</v>
      </c>
      <c r="J15" s="103">
        <f t="shared" si="0"/>
        <v>5.4330122599052233</v>
      </c>
      <c r="K15" s="113">
        <v>6490</v>
      </c>
      <c r="L15" s="113">
        <v>37214</v>
      </c>
      <c r="M15" s="271">
        <f t="shared" si="1"/>
        <v>5.7340523882896761</v>
      </c>
      <c r="N15" s="82" t="s">
        <v>433</v>
      </c>
    </row>
    <row r="16" spans="1:15" ht="15" customHeight="1" x14ac:dyDescent="0.25">
      <c r="A16" s="47" t="s">
        <v>650</v>
      </c>
      <c r="B16" s="90">
        <v>2611</v>
      </c>
      <c r="C16" s="90">
        <v>51334</v>
      </c>
      <c r="D16" s="103">
        <v>19.66</v>
      </c>
      <c r="E16" s="90">
        <v>2479</v>
      </c>
      <c r="F16" s="90">
        <v>48525</v>
      </c>
      <c r="G16" s="103">
        <v>19.579999999999998</v>
      </c>
      <c r="H16" s="113">
        <v>2614.5290299999997</v>
      </c>
      <c r="I16" s="148">
        <v>51865.939840000006</v>
      </c>
      <c r="J16" s="103">
        <f t="shared" si="0"/>
        <v>19.837584224490332</v>
      </c>
      <c r="K16" s="113">
        <v>2643</v>
      </c>
      <c r="L16" s="148">
        <v>50578</v>
      </c>
      <c r="M16" s="271">
        <v>19.13</v>
      </c>
      <c r="N16" s="82" t="s">
        <v>651</v>
      </c>
    </row>
    <row r="17" spans="1:14" ht="15" customHeight="1" x14ac:dyDescent="0.25">
      <c r="A17" s="47" t="s">
        <v>648</v>
      </c>
      <c r="B17" s="35">
        <v>2316</v>
      </c>
      <c r="C17" s="35">
        <v>30823</v>
      </c>
      <c r="D17" s="83">
        <v>13.31</v>
      </c>
      <c r="E17" s="90">
        <v>2284</v>
      </c>
      <c r="F17" s="113">
        <v>29064</v>
      </c>
      <c r="G17" s="83">
        <v>12.73</v>
      </c>
      <c r="H17" s="113">
        <v>2594.5749300000002</v>
      </c>
      <c r="I17" s="113">
        <v>31010.35327</v>
      </c>
      <c r="J17" s="103">
        <f t="shared" si="0"/>
        <v>11.951997574415781</v>
      </c>
      <c r="K17" s="113">
        <v>2469</v>
      </c>
      <c r="L17" s="113">
        <v>28808</v>
      </c>
      <c r="M17" s="271">
        <v>11.66</v>
      </c>
      <c r="N17" s="82" t="s">
        <v>649</v>
      </c>
    </row>
    <row r="18" spans="1:14" ht="15" customHeight="1" x14ac:dyDescent="0.25">
      <c r="A18" s="47" t="s">
        <v>645</v>
      </c>
      <c r="B18" s="90">
        <v>7241</v>
      </c>
      <c r="C18" s="90">
        <v>130818</v>
      </c>
      <c r="D18" s="103">
        <v>18.07</v>
      </c>
      <c r="E18" s="90">
        <v>5537</v>
      </c>
      <c r="F18" s="90">
        <v>121768</v>
      </c>
      <c r="G18" s="103">
        <v>21.99</v>
      </c>
      <c r="H18" s="113">
        <v>10300.410470000001</v>
      </c>
      <c r="I18" s="148">
        <v>148963.01338999998</v>
      </c>
      <c r="J18" s="103">
        <f t="shared" si="0"/>
        <v>14.461852158596546</v>
      </c>
      <c r="K18" s="113">
        <v>8366</v>
      </c>
      <c r="L18" s="148">
        <v>153862</v>
      </c>
      <c r="M18" s="271">
        <f t="shared" si="1"/>
        <v>18.391345923978005</v>
      </c>
      <c r="N18" s="104" t="s">
        <v>434</v>
      </c>
    </row>
    <row r="19" spans="1:14" ht="15" customHeight="1" x14ac:dyDescent="0.25">
      <c r="A19" s="47" t="s">
        <v>646</v>
      </c>
      <c r="B19" s="90">
        <v>1724</v>
      </c>
      <c r="C19" s="90">
        <v>416496</v>
      </c>
      <c r="D19" s="103">
        <v>241.65</v>
      </c>
      <c r="E19" s="90">
        <v>1675</v>
      </c>
      <c r="F19" s="90">
        <v>405578</v>
      </c>
      <c r="G19" s="103">
        <v>242.1</v>
      </c>
      <c r="H19" s="113">
        <v>1772.8209899999999</v>
      </c>
      <c r="I19" s="148">
        <v>449229.21992</v>
      </c>
      <c r="J19" s="103">
        <f t="shared" si="0"/>
        <v>253.39795865120033</v>
      </c>
      <c r="K19" s="113">
        <v>1820</v>
      </c>
      <c r="L19" s="148">
        <v>454323</v>
      </c>
      <c r="M19" s="271">
        <v>249.51</v>
      </c>
      <c r="N19" s="82" t="s">
        <v>647</v>
      </c>
    </row>
    <row r="20" spans="1:14" ht="15" customHeight="1" x14ac:dyDescent="0.25">
      <c r="A20" s="47" t="s">
        <v>435</v>
      </c>
      <c r="B20" s="35">
        <v>10873</v>
      </c>
      <c r="C20" s="35">
        <v>107995</v>
      </c>
      <c r="D20" s="83">
        <v>9.93</v>
      </c>
      <c r="E20" s="90">
        <v>10313</v>
      </c>
      <c r="F20" s="113">
        <v>104067</v>
      </c>
      <c r="G20" s="83">
        <v>10.09</v>
      </c>
      <c r="H20" s="113">
        <v>11399.67354</v>
      </c>
      <c r="I20" s="113">
        <v>118332.63526000001</v>
      </c>
      <c r="J20" s="103">
        <f t="shared" si="0"/>
        <v>10.380352985090836</v>
      </c>
      <c r="K20" s="113">
        <v>12159</v>
      </c>
      <c r="L20" s="113">
        <v>125431</v>
      </c>
      <c r="M20" s="271">
        <f t="shared" si="1"/>
        <v>10.315897688954683</v>
      </c>
      <c r="N20" s="82" t="s">
        <v>436</v>
      </c>
    </row>
    <row r="21" spans="1:14" ht="15" customHeight="1" x14ac:dyDescent="0.25">
      <c r="A21" s="47" t="s">
        <v>437</v>
      </c>
      <c r="B21" s="35">
        <v>25294</v>
      </c>
      <c r="C21" s="35">
        <v>161901</v>
      </c>
      <c r="D21" s="83">
        <v>6.4</v>
      </c>
      <c r="E21" s="90">
        <v>26338</v>
      </c>
      <c r="F21" s="113">
        <v>162937</v>
      </c>
      <c r="G21" s="83">
        <v>6.19</v>
      </c>
      <c r="H21" s="113">
        <v>27145.340649999998</v>
      </c>
      <c r="I21" s="113">
        <v>173512.07767</v>
      </c>
      <c r="J21" s="103">
        <f t="shared" si="0"/>
        <v>6.3919653802539411</v>
      </c>
      <c r="K21" s="113">
        <v>27572</v>
      </c>
      <c r="L21" s="113">
        <v>179290</v>
      </c>
      <c r="M21" s="271">
        <f t="shared" si="1"/>
        <v>6.5026113448425935</v>
      </c>
      <c r="N21" s="82" t="s">
        <v>438</v>
      </c>
    </row>
    <row r="22" spans="1:14" ht="15" customHeight="1" x14ac:dyDescent="0.25">
      <c r="A22" s="47" t="s">
        <v>439</v>
      </c>
      <c r="B22" s="35">
        <v>308</v>
      </c>
      <c r="C22" s="35">
        <v>1436</v>
      </c>
      <c r="D22" s="83">
        <v>4.67</v>
      </c>
      <c r="E22" s="90">
        <v>291</v>
      </c>
      <c r="F22" s="113">
        <v>1312</v>
      </c>
      <c r="G22" s="83">
        <v>4.51</v>
      </c>
      <c r="H22" s="113">
        <v>348.91266999999999</v>
      </c>
      <c r="I22" s="113">
        <v>1740.5255099999999</v>
      </c>
      <c r="J22" s="103">
        <f t="shared" si="0"/>
        <v>4.9884273620674193</v>
      </c>
      <c r="K22" s="113">
        <v>305</v>
      </c>
      <c r="L22" s="113">
        <v>1602</v>
      </c>
      <c r="M22" s="271">
        <f t="shared" si="1"/>
        <v>5.252459016393443</v>
      </c>
      <c r="N22" s="82" t="s">
        <v>440</v>
      </c>
    </row>
    <row r="23" spans="1:14" ht="15" customHeight="1" x14ac:dyDescent="0.25">
      <c r="A23" s="47" t="s">
        <v>441</v>
      </c>
      <c r="B23" s="35">
        <v>17954</v>
      </c>
      <c r="C23" s="35">
        <v>134494</v>
      </c>
      <c r="D23" s="83">
        <v>7.49</v>
      </c>
      <c r="E23" s="90">
        <v>15201</v>
      </c>
      <c r="F23" s="113">
        <v>123906</v>
      </c>
      <c r="G23" s="83">
        <v>8.15</v>
      </c>
      <c r="H23" s="113">
        <v>17452.459269999999</v>
      </c>
      <c r="I23" s="113">
        <v>147183.54613</v>
      </c>
      <c r="J23" s="103">
        <f t="shared" si="0"/>
        <v>8.4333986318479468</v>
      </c>
      <c r="K23" s="113">
        <v>22904</v>
      </c>
      <c r="L23" s="113">
        <v>199944</v>
      </c>
      <c r="M23" s="271">
        <f t="shared" si="1"/>
        <v>8.7296542088718123</v>
      </c>
      <c r="N23" s="82" t="s">
        <v>442</v>
      </c>
    </row>
    <row r="24" spans="1:14" ht="15" customHeight="1" x14ac:dyDescent="0.25">
      <c r="A24" s="47" t="s">
        <v>443</v>
      </c>
      <c r="B24" s="35">
        <v>3085</v>
      </c>
      <c r="C24" s="35">
        <v>62076</v>
      </c>
      <c r="D24" s="83">
        <v>20.12</v>
      </c>
      <c r="E24" s="90">
        <v>2858</v>
      </c>
      <c r="F24" s="113">
        <v>42964</v>
      </c>
      <c r="G24" s="83">
        <v>15.03</v>
      </c>
      <c r="H24" s="113">
        <v>2950.2066099999997</v>
      </c>
      <c r="I24" s="113">
        <v>45990.597259999995</v>
      </c>
      <c r="J24" s="103">
        <f t="shared" si="0"/>
        <v>15.588941162327611</v>
      </c>
      <c r="K24" s="113">
        <v>3168</v>
      </c>
      <c r="L24" s="113">
        <v>49410</v>
      </c>
      <c r="M24" s="271">
        <f t="shared" si="1"/>
        <v>15.596590909090908</v>
      </c>
      <c r="N24" s="82" t="s">
        <v>444</v>
      </c>
    </row>
    <row r="25" spans="1:14" ht="15" customHeight="1" x14ac:dyDescent="0.25">
      <c r="A25" s="47" t="s">
        <v>445</v>
      </c>
      <c r="B25" s="35">
        <v>11556</v>
      </c>
      <c r="C25" s="35">
        <v>51145</v>
      </c>
      <c r="D25" s="83">
        <v>4.43</v>
      </c>
      <c r="E25" s="90">
        <v>12441</v>
      </c>
      <c r="F25" s="113">
        <v>49083</v>
      </c>
      <c r="G25" s="83">
        <v>3.95</v>
      </c>
      <c r="H25" s="113">
        <v>12417.78515</v>
      </c>
      <c r="I25" s="113">
        <v>52467.005400000002</v>
      </c>
      <c r="J25" s="103">
        <f t="shared" si="0"/>
        <v>4.2251500381289819</v>
      </c>
      <c r="K25" s="113">
        <v>12378</v>
      </c>
      <c r="L25" s="113">
        <v>53727</v>
      </c>
      <c r="M25" s="271">
        <f t="shared" si="1"/>
        <v>4.3405235094522538</v>
      </c>
      <c r="N25" s="82" t="s">
        <v>446</v>
      </c>
    </row>
    <row r="26" spans="1:14" ht="15" customHeight="1" x14ac:dyDescent="0.25">
      <c r="A26" s="47" t="s">
        <v>447</v>
      </c>
      <c r="B26" s="35">
        <v>2466</v>
      </c>
      <c r="C26" s="35">
        <v>39821</v>
      </c>
      <c r="D26" s="83">
        <v>16.149999999999999</v>
      </c>
      <c r="E26" s="90">
        <v>3358</v>
      </c>
      <c r="F26" s="113">
        <v>26302</v>
      </c>
      <c r="G26" s="83">
        <v>7.83</v>
      </c>
      <c r="H26" s="113">
        <v>2956.6486099999997</v>
      </c>
      <c r="I26" s="113">
        <v>29123.43319</v>
      </c>
      <c r="J26" s="103">
        <f t="shared" si="0"/>
        <v>9.8501502990576899</v>
      </c>
      <c r="K26" s="113">
        <v>3132</v>
      </c>
      <c r="L26" s="113">
        <v>33120</v>
      </c>
      <c r="M26" s="271">
        <f t="shared" si="1"/>
        <v>10.574712643678161</v>
      </c>
      <c r="N26" s="82" t="s">
        <v>448</v>
      </c>
    </row>
    <row r="27" spans="1:14" x14ac:dyDescent="0.25">
      <c r="A27" s="25"/>
    </row>
    <row r="28" spans="1:14" x14ac:dyDescent="0.25">
      <c r="A28" s="21"/>
    </row>
  </sheetData>
  <mergeCells count="22">
    <mergeCell ref="N4:N11"/>
    <mergeCell ref="B9:B10"/>
    <mergeCell ref="C9:C10"/>
    <mergeCell ref="K9:K10"/>
    <mergeCell ref="B11:D11"/>
    <mergeCell ref="K11:M11"/>
    <mergeCell ref="L9:L10"/>
    <mergeCell ref="A4:A11"/>
    <mergeCell ref="B4:B5"/>
    <mergeCell ref="C4:C5"/>
    <mergeCell ref="K4:K5"/>
    <mergeCell ref="L4:L5"/>
    <mergeCell ref="E4:E5"/>
    <mergeCell ref="F4:F5"/>
    <mergeCell ref="E9:E10"/>
    <mergeCell ref="F9:F10"/>
    <mergeCell ref="E11:G11"/>
    <mergeCell ref="H4:H5"/>
    <mergeCell ref="I4:I5"/>
    <mergeCell ref="H9:H10"/>
    <mergeCell ref="I9:I10"/>
    <mergeCell ref="H11:J11"/>
  </mergeCells>
  <hyperlinks>
    <hyperlink ref="O2" location="'Obsah Content'!A1" display="Obsah / Conten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Normal="100" workbookViewId="0"/>
  </sheetViews>
  <sheetFormatPr defaultColWidth="9.140625" defaultRowHeight="15" customHeight="1" x14ac:dyDescent="0.25"/>
  <cols>
    <col min="1" max="1" width="36" style="169" customWidth="1"/>
    <col min="2" max="6" width="10.7109375" style="169" customWidth="1"/>
    <col min="7" max="7" width="28.140625" style="169" customWidth="1"/>
    <col min="8" max="16384" width="9.140625" style="169"/>
  </cols>
  <sheetData>
    <row r="1" spans="1:9" ht="15" customHeight="1" x14ac:dyDescent="0.25">
      <c r="A1" s="168" t="s">
        <v>527</v>
      </c>
    </row>
    <row r="2" spans="1:9" ht="15" customHeight="1" x14ac:dyDescent="0.25">
      <c r="A2" s="170" t="s">
        <v>0</v>
      </c>
      <c r="G2" s="171" t="s">
        <v>700</v>
      </c>
      <c r="H2" s="274" t="s">
        <v>701</v>
      </c>
      <c r="I2" s="273"/>
    </row>
    <row r="3" spans="1:9" ht="15" customHeight="1" thickBot="1" x14ac:dyDescent="0.3">
      <c r="A3" s="172"/>
    </row>
    <row r="4" spans="1:9" s="177" customFormat="1" ht="30" customHeight="1" thickTop="1" thickBot="1" x14ac:dyDescent="0.3">
      <c r="A4" s="173" t="s">
        <v>1</v>
      </c>
      <c r="B4" s="174">
        <v>2018</v>
      </c>
      <c r="C4" s="174">
        <v>2019</v>
      </c>
      <c r="D4" s="174">
        <v>2020</v>
      </c>
      <c r="E4" s="175">
        <v>2021</v>
      </c>
      <c r="F4" s="175">
        <v>2022</v>
      </c>
      <c r="G4" s="176" t="s">
        <v>2</v>
      </c>
    </row>
    <row r="5" spans="1:9" ht="23.25" customHeight="1" thickTop="1" x14ac:dyDescent="0.25">
      <c r="A5" s="178" t="s">
        <v>3</v>
      </c>
      <c r="B5" s="154">
        <v>12902</v>
      </c>
      <c r="C5" s="154">
        <v>12941</v>
      </c>
      <c r="D5" s="154">
        <v>13243</v>
      </c>
      <c r="E5" s="140">
        <v>13809</v>
      </c>
      <c r="F5" s="140">
        <v>13916</v>
      </c>
      <c r="G5" s="179" t="s">
        <v>4</v>
      </c>
    </row>
    <row r="6" spans="1:9" ht="15" customHeight="1" x14ac:dyDescent="0.25">
      <c r="A6" s="180" t="s">
        <v>5</v>
      </c>
      <c r="B6" s="155"/>
      <c r="C6" s="155"/>
      <c r="D6" s="155"/>
      <c r="E6" s="144"/>
      <c r="F6" s="144"/>
      <c r="G6" s="181" t="s">
        <v>6</v>
      </c>
    </row>
    <row r="7" spans="1:9" ht="15" customHeight="1" x14ac:dyDescent="0.25">
      <c r="A7" s="182" t="s">
        <v>7</v>
      </c>
      <c r="B7" s="144">
        <v>2690</v>
      </c>
      <c r="C7" s="144">
        <v>2698</v>
      </c>
      <c r="D7" s="144">
        <v>2755</v>
      </c>
      <c r="E7" s="144">
        <v>2983</v>
      </c>
      <c r="F7" s="144">
        <v>2646</v>
      </c>
      <c r="G7" s="183" t="s">
        <v>492</v>
      </c>
      <c r="H7" s="184"/>
    </row>
    <row r="8" spans="1:9" ht="15" customHeight="1" x14ac:dyDescent="0.25">
      <c r="A8" s="180" t="s">
        <v>494</v>
      </c>
      <c r="B8" s="144">
        <v>6080</v>
      </c>
      <c r="C8" s="144">
        <v>6120</v>
      </c>
      <c r="D8" s="144">
        <v>6212</v>
      </c>
      <c r="E8" s="144">
        <v>7831</v>
      </c>
      <c r="F8" s="144">
        <v>6510</v>
      </c>
      <c r="G8" s="183" t="s">
        <v>493</v>
      </c>
      <c r="H8" s="184"/>
    </row>
    <row r="9" spans="1:9" ht="15" customHeight="1" x14ac:dyDescent="0.25">
      <c r="A9" s="180" t="s">
        <v>8</v>
      </c>
      <c r="B9" s="155">
        <v>71</v>
      </c>
      <c r="C9" s="155">
        <v>73</v>
      </c>
      <c r="D9" s="155">
        <v>76</v>
      </c>
      <c r="E9" s="144">
        <v>75</v>
      </c>
      <c r="F9" s="144">
        <v>76</v>
      </c>
      <c r="G9" s="183" t="s">
        <v>9</v>
      </c>
    </row>
    <row r="10" spans="1:9" ht="15" customHeight="1" x14ac:dyDescent="0.25">
      <c r="A10" s="180" t="s">
        <v>10</v>
      </c>
      <c r="B10" s="155">
        <v>72</v>
      </c>
      <c r="C10" s="155">
        <v>69</v>
      </c>
      <c r="D10" s="155">
        <v>71</v>
      </c>
      <c r="E10" s="144">
        <v>72</v>
      </c>
      <c r="F10" s="144">
        <v>77</v>
      </c>
      <c r="G10" s="183" t="s">
        <v>11</v>
      </c>
    </row>
    <row r="11" spans="1:9" ht="15" customHeight="1" x14ac:dyDescent="0.25">
      <c r="A11" s="180" t="s">
        <v>495</v>
      </c>
      <c r="B11" s="144">
        <v>42</v>
      </c>
      <c r="C11" s="144">
        <v>43</v>
      </c>
      <c r="D11" s="144">
        <v>43</v>
      </c>
      <c r="E11" s="144">
        <v>44</v>
      </c>
      <c r="F11" s="144">
        <v>46</v>
      </c>
      <c r="G11" s="185" t="s">
        <v>12</v>
      </c>
    </row>
    <row r="12" spans="1:9" ht="15" customHeight="1" x14ac:dyDescent="0.25">
      <c r="A12" s="180" t="s">
        <v>13</v>
      </c>
      <c r="B12" s="155">
        <v>16</v>
      </c>
      <c r="C12" s="155">
        <v>17</v>
      </c>
      <c r="D12" s="155">
        <v>18</v>
      </c>
      <c r="E12" s="144">
        <v>19</v>
      </c>
      <c r="F12" s="144">
        <v>18</v>
      </c>
      <c r="G12" s="181" t="s">
        <v>14</v>
      </c>
    </row>
    <row r="13" spans="1:9" ht="15" customHeight="1" x14ac:dyDescent="0.25">
      <c r="A13" s="180" t="s">
        <v>717</v>
      </c>
      <c r="B13" s="155">
        <v>30</v>
      </c>
      <c r="C13" s="155">
        <v>28</v>
      </c>
      <c r="D13" s="155">
        <v>28</v>
      </c>
      <c r="E13" s="144">
        <v>30</v>
      </c>
      <c r="F13" s="144">
        <v>31</v>
      </c>
      <c r="G13" s="181" t="s">
        <v>718</v>
      </c>
    </row>
    <row r="14" spans="1:9" ht="15" customHeight="1" x14ac:dyDescent="0.25">
      <c r="A14" s="178" t="s">
        <v>15</v>
      </c>
      <c r="B14" s="186"/>
      <c r="C14" s="186"/>
      <c r="D14" s="186"/>
      <c r="E14" s="140"/>
      <c r="F14" s="140"/>
      <c r="G14" s="187" t="s">
        <v>496</v>
      </c>
    </row>
    <row r="15" spans="1:9" ht="15" customHeight="1" x14ac:dyDescent="0.25">
      <c r="A15" s="188" t="s">
        <v>719</v>
      </c>
      <c r="B15" s="140">
        <v>19644.73</v>
      </c>
      <c r="C15" s="140">
        <v>19955.12</v>
      </c>
      <c r="D15" s="140">
        <v>20629.27</v>
      </c>
      <c r="E15" s="140">
        <v>20666.89</v>
      </c>
      <c r="F15" s="140">
        <v>20713.670000000002</v>
      </c>
      <c r="G15" s="189" t="s">
        <v>720</v>
      </c>
    </row>
    <row r="16" spans="1:9" ht="15" customHeight="1" x14ac:dyDescent="0.25">
      <c r="A16" s="141" t="s">
        <v>5</v>
      </c>
      <c r="B16" s="155"/>
      <c r="C16" s="155"/>
      <c r="D16" s="155"/>
      <c r="E16" s="144"/>
      <c r="F16" s="144"/>
      <c r="G16" s="190" t="s">
        <v>6</v>
      </c>
    </row>
    <row r="17" spans="1:8" ht="15" customHeight="1" x14ac:dyDescent="0.25">
      <c r="A17" s="182" t="s">
        <v>7</v>
      </c>
      <c r="B17" s="144">
        <v>2533.62</v>
      </c>
      <c r="C17" s="144">
        <v>2507.4</v>
      </c>
      <c r="D17" s="144">
        <v>2588.61</v>
      </c>
      <c r="E17" s="144">
        <v>2572.31</v>
      </c>
      <c r="F17" s="144">
        <v>2452.63</v>
      </c>
      <c r="G17" s="183" t="s">
        <v>492</v>
      </c>
      <c r="H17" s="184"/>
    </row>
    <row r="18" spans="1:8" ht="15" customHeight="1" x14ac:dyDescent="0.25">
      <c r="A18" s="180" t="s">
        <v>494</v>
      </c>
      <c r="B18" s="144">
        <v>5731.7</v>
      </c>
      <c r="C18" s="144">
        <v>5755.18</v>
      </c>
      <c r="D18" s="144">
        <v>5906.82</v>
      </c>
      <c r="E18" s="144">
        <v>5948.88</v>
      </c>
      <c r="F18" s="144">
        <v>5953.58</v>
      </c>
      <c r="G18" s="183" t="s">
        <v>493</v>
      </c>
      <c r="H18" s="184"/>
    </row>
    <row r="19" spans="1:8" ht="15" customHeight="1" x14ac:dyDescent="0.25">
      <c r="A19" s="180" t="s">
        <v>8</v>
      </c>
      <c r="B19" s="155">
        <v>573.97</v>
      </c>
      <c r="C19" s="155">
        <v>484.16</v>
      </c>
      <c r="D19" s="155">
        <v>653.79999999999995</v>
      </c>
      <c r="E19" s="144">
        <v>553.5100000000001</v>
      </c>
      <c r="F19" s="144">
        <v>573.82000000000005</v>
      </c>
      <c r="G19" s="183" t="s">
        <v>9</v>
      </c>
    </row>
    <row r="20" spans="1:8" ht="15" customHeight="1" x14ac:dyDescent="0.25">
      <c r="A20" s="180" t="s">
        <v>10</v>
      </c>
      <c r="B20" s="155">
        <v>8110.66</v>
      </c>
      <c r="C20" s="155">
        <v>8226.89</v>
      </c>
      <c r="D20" s="155">
        <v>8413.7099999999991</v>
      </c>
      <c r="E20" s="144">
        <v>8411.2400000000016</v>
      </c>
      <c r="F20" s="144">
        <v>8634.7000000000007</v>
      </c>
      <c r="G20" s="183" t="s">
        <v>11</v>
      </c>
    </row>
    <row r="21" spans="1:8" ht="15" customHeight="1" x14ac:dyDescent="0.25">
      <c r="A21" s="180" t="s">
        <v>495</v>
      </c>
      <c r="B21" s="144">
        <v>1190.1300000000001</v>
      </c>
      <c r="C21" s="144">
        <v>1543.33</v>
      </c>
      <c r="D21" s="144">
        <v>1611.71</v>
      </c>
      <c r="E21" s="144">
        <v>1636.77</v>
      </c>
      <c r="F21" s="144">
        <v>1661.58</v>
      </c>
      <c r="G21" s="185" t="s">
        <v>12</v>
      </c>
    </row>
    <row r="22" spans="1:8" ht="15" customHeight="1" x14ac:dyDescent="0.25">
      <c r="A22" s="180" t="s">
        <v>13</v>
      </c>
      <c r="B22" s="155">
        <v>80.09</v>
      </c>
      <c r="C22" s="155">
        <v>63.17</v>
      </c>
      <c r="D22" s="155">
        <v>67.05</v>
      </c>
      <c r="E22" s="144">
        <v>64.13</v>
      </c>
      <c r="F22" s="144">
        <v>73.400000000000006</v>
      </c>
      <c r="G22" s="181" t="s">
        <v>14</v>
      </c>
    </row>
    <row r="23" spans="1:8" ht="15" customHeight="1" x14ac:dyDescent="0.25">
      <c r="A23" s="180" t="s">
        <v>717</v>
      </c>
      <c r="B23" s="155">
        <v>134.82</v>
      </c>
      <c r="C23" s="155">
        <v>123.75</v>
      </c>
      <c r="D23" s="155">
        <v>128.97</v>
      </c>
      <c r="E23" s="144">
        <v>145.83000000000001</v>
      </c>
      <c r="F23" s="144">
        <v>121.75</v>
      </c>
      <c r="G23" s="181" t="s">
        <v>718</v>
      </c>
    </row>
    <row r="24" spans="1:8" ht="15" customHeight="1" x14ac:dyDescent="0.25">
      <c r="A24" s="191" t="s">
        <v>543</v>
      </c>
      <c r="B24" s="140">
        <v>41290</v>
      </c>
      <c r="C24" s="140">
        <v>41544</v>
      </c>
      <c r="D24" s="140" t="s">
        <v>725</v>
      </c>
      <c r="E24" s="140">
        <v>42058</v>
      </c>
      <c r="F24" s="140">
        <v>42414</v>
      </c>
      <c r="G24" s="192" t="s">
        <v>16</v>
      </c>
    </row>
    <row r="25" spans="1:8" ht="15" customHeight="1" x14ac:dyDescent="0.25">
      <c r="A25" s="180" t="s">
        <v>5</v>
      </c>
      <c r="B25" s="155"/>
      <c r="C25" s="155"/>
      <c r="D25" s="155"/>
      <c r="E25" s="144"/>
      <c r="F25" s="144"/>
      <c r="G25" s="181" t="s">
        <v>6</v>
      </c>
    </row>
    <row r="26" spans="1:8" ht="15" customHeight="1" x14ac:dyDescent="0.25">
      <c r="A26" s="180" t="s">
        <v>10</v>
      </c>
      <c r="B26" s="155">
        <v>24139</v>
      </c>
      <c r="C26" s="155">
        <v>24132</v>
      </c>
      <c r="D26" s="155">
        <v>23813</v>
      </c>
      <c r="E26" s="144">
        <v>23653</v>
      </c>
      <c r="F26" s="144">
        <v>23456</v>
      </c>
      <c r="G26" s="183" t="s">
        <v>11</v>
      </c>
    </row>
    <row r="27" spans="1:8" ht="15" customHeight="1" x14ac:dyDescent="0.25">
      <c r="A27" s="180" t="s">
        <v>495</v>
      </c>
      <c r="B27" s="144">
        <v>5640</v>
      </c>
      <c r="C27" s="144">
        <v>6129</v>
      </c>
      <c r="D27" s="144">
        <v>6103</v>
      </c>
      <c r="E27" s="144">
        <v>6121</v>
      </c>
      <c r="F27" s="144">
        <v>6158</v>
      </c>
      <c r="G27" s="183" t="s">
        <v>12</v>
      </c>
    </row>
    <row r="28" spans="1:8" ht="15" customHeight="1" x14ac:dyDescent="0.25">
      <c r="A28" s="180" t="s">
        <v>13</v>
      </c>
      <c r="B28" s="155">
        <v>1213</v>
      </c>
      <c r="C28" s="155">
        <v>1204</v>
      </c>
      <c r="D28" s="155">
        <v>1216</v>
      </c>
      <c r="E28" s="144">
        <v>1279</v>
      </c>
      <c r="F28" s="144">
        <v>1228</v>
      </c>
      <c r="G28" s="181" t="s">
        <v>14</v>
      </c>
    </row>
    <row r="29" spans="1:8" ht="15" customHeight="1" x14ac:dyDescent="0.25">
      <c r="A29" s="180" t="s">
        <v>717</v>
      </c>
      <c r="B29" s="155">
        <v>9908</v>
      </c>
      <c r="C29" s="155">
        <v>9660</v>
      </c>
      <c r="D29" s="155">
        <v>9425</v>
      </c>
      <c r="E29" s="144">
        <v>10306</v>
      </c>
      <c r="F29" s="144">
        <v>11088</v>
      </c>
      <c r="G29" s="181" t="s">
        <v>718</v>
      </c>
    </row>
    <row r="30" spans="1:8" ht="15" customHeight="1" x14ac:dyDescent="0.25">
      <c r="A30" s="178" t="s">
        <v>17</v>
      </c>
      <c r="B30" s="154">
        <v>1780</v>
      </c>
      <c r="C30" s="154">
        <v>1781</v>
      </c>
      <c r="D30" s="154">
        <v>1822</v>
      </c>
      <c r="E30" s="140">
        <v>1818</v>
      </c>
      <c r="F30" s="140">
        <v>1817</v>
      </c>
      <c r="G30" s="179" t="s">
        <v>18</v>
      </c>
    </row>
    <row r="31" spans="1:8" ht="15" customHeight="1" x14ac:dyDescent="0.25">
      <c r="A31" s="193" t="s">
        <v>497</v>
      </c>
      <c r="F31" s="194" t="s">
        <v>498</v>
      </c>
    </row>
    <row r="32" spans="1:8" ht="15" customHeight="1" x14ac:dyDescent="0.25">
      <c r="A32" s="193" t="s">
        <v>499</v>
      </c>
      <c r="B32" s="195"/>
      <c r="F32" s="194" t="s">
        <v>500</v>
      </c>
    </row>
    <row r="33" spans="1:6" ht="15" customHeight="1" x14ac:dyDescent="0.25">
      <c r="A33" s="196" t="s">
        <v>19</v>
      </c>
      <c r="B33" s="195"/>
      <c r="F33" s="196" t="s">
        <v>20</v>
      </c>
    </row>
    <row r="34" spans="1:6" ht="15" customHeight="1" x14ac:dyDescent="0.25">
      <c r="A34" s="196" t="s">
        <v>21</v>
      </c>
      <c r="F34" s="196" t="s">
        <v>22</v>
      </c>
    </row>
    <row r="35" spans="1:6" ht="15" customHeight="1" x14ac:dyDescent="0.25">
      <c r="A35" s="196" t="s">
        <v>23</v>
      </c>
      <c r="F35" s="196" t="s">
        <v>24</v>
      </c>
    </row>
    <row r="36" spans="1:6" ht="15" customHeight="1" x14ac:dyDescent="0.25">
      <c r="A36" s="193" t="s">
        <v>702</v>
      </c>
      <c r="F36" s="272" t="s">
        <v>704</v>
      </c>
    </row>
    <row r="38" spans="1:6" ht="15" customHeight="1" x14ac:dyDescent="0.25">
      <c r="A38" s="156" t="s">
        <v>696</v>
      </c>
      <c r="F38" s="156" t="s">
        <v>696</v>
      </c>
    </row>
    <row r="39" spans="1:6" ht="15" customHeight="1" x14ac:dyDescent="0.25">
      <c r="A39" s="156"/>
    </row>
  </sheetData>
  <hyperlinks>
    <hyperlink ref="A38" r:id="rId1" location="!/view/sk/VBD_SK_WIN/zd1004rs/v_zd1004rs_00_00_00_sk" display="DATAcube:zd1004rs"/>
    <hyperlink ref="F38" r:id="rId2" location="!/view/sk/VBD_SK_WIN/zd1004rs/v_zd1004rs_00_00_00_en" display="DATAcube:zd1004rs"/>
    <hyperlink ref="H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defaultRowHeight="15" x14ac:dyDescent="0.25"/>
  <cols>
    <col min="1" max="1" width="37.140625" customWidth="1"/>
    <col min="7" max="7" width="35.140625" customWidth="1"/>
  </cols>
  <sheetData>
    <row r="1" spans="1:8" x14ac:dyDescent="0.25">
      <c r="A1" s="57" t="s">
        <v>541</v>
      </c>
    </row>
    <row r="2" spans="1:8" x14ac:dyDescent="0.25">
      <c r="A2" s="116" t="s">
        <v>449</v>
      </c>
      <c r="H2" s="274" t="s">
        <v>701</v>
      </c>
    </row>
    <row r="3" spans="1:8" ht="15.75" thickBot="1" x14ac:dyDescent="0.3">
      <c r="A3" s="11" t="s">
        <v>450</v>
      </c>
      <c r="G3" s="68" t="s">
        <v>27</v>
      </c>
    </row>
    <row r="4" spans="1:8" s="19" customFormat="1" ht="30" customHeight="1" thickTop="1" thickBot="1" x14ac:dyDescent="0.3">
      <c r="A4" s="8" t="s">
        <v>1</v>
      </c>
      <c r="B4" s="9">
        <v>2018</v>
      </c>
      <c r="C4" s="9">
        <v>2019</v>
      </c>
      <c r="D4" s="269" t="s">
        <v>697</v>
      </c>
      <c r="E4" s="2">
        <v>2021</v>
      </c>
      <c r="F4" s="79">
        <v>2022</v>
      </c>
      <c r="G4" s="10" t="s">
        <v>2</v>
      </c>
    </row>
    <row r="5" spans="1:8" s="19" customFormat="1" ht="15" customHeight="1" thickTop="1" x14ac:dyDescent="0.25">
      <c r="A5" s="52" t="s">
        <v>652</v>
      </c>
      <c r="B5" s="106">
        <v>3038</v>
      </c>
      <c r="C5" s="106">
        <v>3295</v>
      </c>
      <c r="D5" s="106">
        <v>2927</v>
      </c>
      <c r="E5" s="106">
        <v>2919</v>
      </c>
      <c r="F5" s="145">
        <v>2977</v>
      </c>
      <c r="G5" s="53" t="s">
        <v>653</v>
      </c>
    </row>
    <row r="6" spans="1:8" s="19" customFormat="1" ht="15" customHeight="1" x14ac:dyDescent="0.25">
      <c r="A6" s="54" t="s">
        <v>252</v>
      </c>
      <c r="B6" s="78"/>
      <c r="C6" s="78"/>
      <c r="D6" s="78"/>
      <c r="E6" s="78"/>
      <c r="F6" s="133"/>
      <c r="G6" s="55" t="s">
        <v>6</v>
      </c>
    </row>
    <row r="7" spans="1:8" s="19" customFormat="1" ht="15" customHeight="1" x14ac:dyDescent="0.25">
      <c r="A7" s="63" t="s">
        <v>451</v>
      </c>
      <c r="B7" s="36">
        <v>18</v>
      </c>
      <c r="C7" s="36">
        <v>21</v>
      </c>
      <c r="D7" s="36">
        <v>18</v>
      </c>
      <c r="E7" s="36">
        <v>14</v>
      </c>
      <c r="F7" s="131">
        <v>24</v>
      </c>
      <c r="G7" s="64" t="s">
        <v>452</v>
      </c>
    </row>
    <row r="8" spans="1:8" s="19" customFormat="1" ht="15" customHeight="1" x14ac:dyDescent="0.25">
      <c r="A8" s="63" t="s">
        <v>453</v>
      </c>
      <c r="B8" s="36">
        <v>276</v>
      </c>
      <c r="C8" s="36">
        <v>291</v>
      </c>
      <c r="D8" s="36">
        <v>235</v>
      </c>
      <c r="E8" s="36">
        <v>188</v>
      </c>
      <c r="F8" s="131">
        <v>192</v>
      </c>
      <c r="G8" s="64" t="s">
        <v>454</v>
      </c>
    </row>
    <row r="9" spans="1:8" s="19" customFormat="1" ht="15" customHeight="1" x14ac:dyDescent="0.25">
      <c r="A9" s="63" t="s">
        <v>455</v>
      </c>
      <c r="B9" s="36">
        <v>475</v>
      </c>
      <c r="C9" s="36">
        <v>488</v>
      </c>
      <c r="D9" s="36">
        <v>466</v>
      </c>
      <c r="E9" s="36">
        <v>405</v>
      </c>
      <c r="F9" s="131">
        <v>367</v>
      </c>
      <c r="G9" s="64" t="s">
        <v>456</v>
      </c>
    </row>
    <row r="10" spans="1:8" s="19" customFormat="1" ht="15" customHeight="1" x14ac:dyDescent="0.25">
      <c r="A10" s="63" t="s">
        <v>457</v>
      </c>
      <c r="B10" s="36">
        <v>591</v>
      </c>
      <c r="C10" s="36">
        <v>637</v>
      </c>
      <c r="D10" s="36">
        <v>518</v>
      </c>
      <c r="E10" s="36">
        <v>531</v>
      </c>
      <c r="F10" s="131">
        <v>522</v>
      </c>
      <c r="G10" s="64" t="s">
        <v>458</v>
      </c>
    </row>
    <row r="11" spans="1:8" s="19" customFormat="1" ht="15" customHeight="1" x14ac:dyDescent="0.25">
      <c r="A11" s="63" t="s">
        <v>459</v>
      </c>
      <c r="B11" s="36">
        <v>650</v>
      </c>
      <c r="C11" s="36">
        <v>670</v>
      </c>
      <c r="D11" s="36">
        <v>537</v>
      </c>
      <c r="E11" s="36">
        <v>569</v>
      </c>
      <c r="F11" s="131">
        <v>555</v>
      </c>
      <c r="G11" s="64" t="s">
        <v>460</v>
      </c>
    </row>
    <row r="12" spans="1:8" s="19" customFormat="1" ht="15" customHeight="1" x14ac:dyDescent="0.25">
      <c r="A12" s="63" t="s">
        <v>461</v>
      </c>
      <c r="B12" s="36">
        <v>517</v>
      </c>
      <c r="C12" s="36">
        <v>571</v>
      </c>
      <c r="D12" s="36">
        <v>507</v>
      </c>
      <c r="E12" s="36">
        <v>550</v>
      </c>
      <c r="F12" s="131">
        <v>551</v>
      </c>
      <c r="G12" s="64" t="s">
        <v>462</v>
      </c>
    </row>
    <row r="13" spans="1:8" s="19" customFormat="1" ht="15" customHeight="1" x14ac:dyDescent="0.25">
      <c r="A13" s="63" t="s">
        <v>463</v>
      </c>
      <c r="B13" s="36">
        <v>313</v>
      </c>
      <c r="C13" s="36">
        <v>377</v>
      </c>
      <c r="D13" s="36">
        <v>387</v>
      </c>
      <c r="E13" s="36">
        <v>396</v>
      </c>
      <c r="F13" s="131">
        <v>434</v>
      </c>
      <c r="G13" s="64" t="s">
        <v>464</v>
      </c>
    </row>
    <row r="14" spans="1:8" s="19" customFormat="1" ht="15" customHeight="1" x14ac:dyDescent="0.25">
      <c r="A14" s="63" t="s">
        <v>465</v>
      </c>
      <c r="B14" s="36">
        <v>109</v>
      </c>
      <c r="C14" s="36">
        <v>117</v>
      </c>
      <c r="D14" s="36">
        <v>156</v>
      </c>
      <c r="E14" s="36">
        <v>146</v>
      </c>
      <c r="F14" s="131">
        <v>176</v>
      </c>
      <c r="G14" s="64" t="s">
        <v>466</v>
      </c>
    </row>
    <row r="15" spans="1:8" s="19" customFormat="1" ht="15" customHeight="1" x14ac:dyDescent="0.25">
      <c r="A15" s="63" t="s">
        <v>467</v>
      </c>
      <c r="B15" s="36">
        <v>34</v>
      </c>
      <c r="C15" s="36">
        <v>63</v>
      </c>
      <c r="D15" s="36">
        <v>48</v>
      </c>
      <c r="E15" s="36">
        <v>64</v>
      </c>
      <c r="F15" s="131">
        <v>72</v>
      </c>
      <c r="G15" s="64" t="s">
        <v>468</v>
      </c>
    </row>
    <row r="16" spans="1:8" s="19" customFormat="1" ht="15" customHeight="1" x14ac:dyDescent="0.25">
      <c r="A16" s="63" t="s">
        <v>469</v>
      </c>
      <c r="B16" s="36">
        <v>55</v>
      </c>
      <c r="C16" s="36">
        <v>60</v>
      </c>
      <c r="D16" s="36">
        <v>55</v>
      </c>
      <c r="E16" s="36">
        <v>56</v>
      </c>
      <c r="F16" s="131">
        <v>84</v>
      </c>
      <c r="G16" s="64" t="s">
        <v>470</v>
      </c>
    </row>
    <row r="17" spans="1:7" s="19" customFormat="1" ht="15" customHeight="1" x14ac:dyDescent="0.25">
      <c r="A17" s="86" t="s">
        <v>654</v>
      </c>
      <c r="B17" s="92">
        <v>55.8</v>
      </c>
      <c r="C17" s="92">
        <v>60.4</v>
      </c>
      <c r="D17" s="92">
        <v>53.6</v>
      </c>
      <c r="E17" s="92">
        <v>53.6</v>
      </c>
      <c r="F17" s="92">
        <v>54.8</v>
      </c>
      <c r="G17" s="53" t="s">
        <v>655</v>
      </c>
    </row>
    <row r="18" spans="1:7" s="19" customFormat="1" ht="15" customHeight="1" x14ac:dyDescent="0.25">
      <c r="A18" s="24" t="s">
        <v>522</v>
      </c>
      <c r="G18" s="48" t="s">
        <v>523</v>
      </c>
    </row>
    <row r="19" spans="1:7" s="19" customFormat="1" ht="15" customHeight="1" x14ac:dyDescent="0.25">
      <c r="A19" s="49" t="s">
        <v>471</v>
      </c>
      <c r="B19" s="85"/>
      <c r="G19" s="49" t="s">
        <v>472</v>
      </c>
    </row>
    <row r="20" spans="1:7" s="19" customFormat="1" ht="15" customHeight="1" x14ac:dyDescent="0.25">
      <c r="A20" s="49" t="s">
        <v>473</v>
      </c>
      <c r="G20" s="49" t="s">
        <v>474</v>
      </c>
    </row>
    <row r="21" spans="1:7" s="19" customFormat="1" ht="15" customHeight="1" x14ac:dyDescent="0.25"/>
    <row r="22" spans="1:7" s="19" customFormat="1" x14ac:dyDescent="0.25">
      <c r="A22" s="84"/>
    </row>
    <row r="23" spans="1:7" s="19" customFormat="1" x14ac:dyDescent="0.25">
      <c r="A23" s="84"/>
    </row>
  </sheetData>
  <hyperlinks>
    <hyperlink ref="H2" location="'Obsah Content'!A1" display="Obsah / Content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/>
  </sheetViews>
  <sheetFormatPr defaultColWidth="9.140625" defaultRowHeight="15" x14ac:dyDescent="0.25"/>
  <cols>
    <col min="1" max="1" width="29.28515625" style="19" customWidth="1"/>
    <col min="2" max="6" width="9.140625" style="19"/>
    <col min="7" max="7" width="30.42578125" style="19" customWidth="1"/>
    <col min="8" max="16384" width="9.140625" style="19"/>
  </cols>
  <sheetData>
    <row r="1" spans="1:8" x14ac:dyDescent="0.25">
      <c r="A1" s="57" t="s">
        <v>540</v>
      </c>
      <c r="B1" s="84"/>
    </row>
    <row r="2" spans="1:8" x14ac:dyDescent="0.25">
      <c r="A2" s="116" t="s">
        <v>475</v>
      </c>
      <c r="H2" s="274" t="s">
        <v>701</v>
      </c>
    </row>
    <row r="3" spans="1:8" x14ac:dyDescent="0.25">
      <c r="A3" s="60"/>
    </row>
    <row r="4" spans="1:8" ht="15.75" thickBot="1" x14ac:dyDescent="0.3">
      <c r="A4" s="87" t="s">
        <v>450</v>
      </c>
      <c r="G4" s="88" t="s">
        <v>27</v>
      </c>
    </row>
    <row r="5" spans="1:8" ht="30" customHeight="1" thickTop="1" thickBot="1" x14ac:dyDescent="0.3">
      <c r="A5" s="8" t="s">
        <v>1</v>
      </c>
      <c r="B5" s="9">
        <v>2018</v>
      </c>
      <c r="C5" s="9">
        <v>2019</v>
      </c>
      <c r="D5" s="9">
        <v>2020</v>
      </c>
      <c r="E5" s="9">
        <v>2021</v>
      </c>
      <c r="F5" s="9">
        <v>2022</v>
      </c>
      <c r="G5" s="10" t="s">
        <v>2</v>
      </c>
    </row>
    <row r="6" spans="1:8" ht="15" customHeight="1" thickTop="1" x14ac:dyDescent="0.25">
      <c r="A6" s="52" t="s">
        <v>476</v>
      </c>
      <c r="B6" s="41">
        <v>533</v>
      </c>
      <c r="C6" s="41">
        <v>498</v>
      </c>
      <c r="D6" s="41">
        <v>489</v>
      </c>
      <c r="E6" s="41">
        <v>548</v>
      </c>
      <c r="F6" s="41">
        <v>563</v>
      </c>
      <c r="G6" s="53" t="s">
        <v>477</v>
      </c>
    </row>
    <row r="7" spans="1:8" ht="15" customHeight="1" x14ac:dyDescent="0.25">
      <c r="A7" s="54" t="s">
        <v>252</v>
      </c>
      <c r="B7" s="89"/>
      <c r="C7" s="89"/>
      <c r="D7" s="89"/>
      <c r="E7" s="89"/>
      <c r="F7" s="89"/>
      <c r="G7" s="55" t="s">
        <v>6</v>
      </c>
    </row>
    <row r="8" spans="1:8" ht="15" customHeight="1" x14ac:dyDescent="0.25">
      <c r="A8" s="63" t="s">
        <v>451</v>
      </c>
      <c r="B8" s="36">
        <v>4</v>
      </c>
      <c r="C8" s="36">
        <v>2</v>
      </c>
      <c r="D8" s="36">
        <v>1</v>
      </c>
      <c r="E8" s="36">
        <v>2</v>
      </c>
      <c r="F8" s="36">
        <v>1</v>
      </c>
      <c r="G8" s="64" t="s">
        <v>452</v>
      </c>
    </row>
    <row r="9" spans="1:8" ht="15" customHeight="1" x14ac:dyDescent="0.25">
      <c r="A9" s="63" t="s">
        <v>453</v>
      </c>
      <c r="B9" s="36">
        <v>15</v>
      </c>
      <c r="C9" s="36">
        <v>14</v>
      </c>
      <c r="D9" s="36">
        <v>11</v>
      </c>
      <c r="E9" s="36">
        <v>19</v>
      </c>
      <c r="F9" s="36">
        <v>16</v>
      </c>
      <c r="G9" s="64" t="s">
        <v>454</v>
      </c>
    </row>
    <row r="10" spans="1:8" ht="15" customHeight="1" x14ac:dyDescent="0.25">
      <c r="A10" s="63" t="s">
        <v>478</v>
      </c>
      <c r="B10" s="36">
        <v>56</v>
      </c>
      <c r="C10" s="36">
        <v>59</v>
      </c>
      <c r="D10" s="36">
        <v>46</v>
      </c>
      <c r="E10" s="36">
        <v>46</v>
      </c>
      <c r="F10" s="36">
        <v>52</v>
      </c>
      <c r="G10" s="64" t="s">
        <v>479</v>
      </c>
    </row>
    <row r="11" spans="1:8" ht="15" customHeight="1" x14ac:dyDescent="0.25">
      <c r="A11" s="63" t="s">
        <v>480</v>
      </c>
      <c r="B11" s="36">
        <v>77</v>
      </c>
      <c r="C11" s="36">
        <v>67</v>
      </c>
      <c r="D11" s="36">
        <v>75</v>
      </c>
      <c r="E11" s="36">
        <v>82</v>
      </c>
      <c r="F11" s="36">
        <v>76</v>
      </c>
      <c r="G11" s="64" t="s">
        <v>481</v>
      </c>
    </row>
    <row r="12" spans="1:8" ht="15" customHeight="1" x14ac:dyDescent="0.25">
      <c r="A12" s="63" t="s">
        <v>482</v>
      </c>
      <c r="B12" s="36">
        <v>104</v>
      </c>
      <c r="C12" s="36">
        <v>74</v>
      </c>
      <c r="D12" s="36">
        <v>96</v>
      </c>
      <c r="E12" s="36">
        <v>101</v>
      </c>
      <c r="F12" s="36">
        <v>107</v>
      </c>
      <c r="G12" s="64" t="s">
        <v>483</v>
      </c>
    </row>
    <row r="13" spans="1:8" ht="15" customHeight="1" x14ac:dyDescent="0.25">
      <c r="A13" s="63" t="s">
        <v>484</v>
      </c>
      <c r="B13" s="36">
        <v>109</v>
      </c>
      <c r="C13" s="36">
        <v>97</v>
      </c>
      <c r="D13" s="36">
        <v>90</v>
      </c>
      <c r="E13" s="36">
        <v>97</v>
      </c>
      <c r="F13" s="36">
        <v>105</v>
      </c>
      <c r="G13" s="64" t="s">
        <v>485</v>
      </c>
    </row>
    <row r="14" spans="1:8" ht="15" customHeight="1" x14ac:dyDescent="0.25">
      <c r="A14" s="63" t="s">
        <v>486</v>
      </c>
      <c r="B14" s="36">
        <v>101</v>
      </c>
      <c r="C14" s="36">
        <v>95</v>
      </c>
      <c r="D14" s="36">
        <v>82</v>
      </c>
      <c r="E14" s="36">
        <v>96</v>
      </c>
      <c r="F14" s="36">
        <v>98</v>
      </c>
      <c r="G14" s="64" t="s">
        <v>487</v>
      </c>
    </row>
    <row r="15" spans="1:8" ht="15" customHeight="1" x14ac:dyDescent="0.25">
      <c r="A15" s="63" t="s">
        <v>488</v>
      </c>
      <c r="B15" s="36">
        <v>67</v>
      </c>
      <c r="C15" s="36">
        <v>89</v>
      </c>
      <c r="D15" s="36">
        <v>88</v>
      </c>
      <c r="E15" s="36">
        <v>104</v>
      </c>
      <c r="F15" s="36">
        <v>106</v>
      </c>
      <c r="G15" s="64" t="s">
        <v>489</v>
      </c>
    </row>
    <row r="16" spans="1:8" ht="15" customHeight="1" x14ac:dyDescent="0.25">
      <c r="A16" s="63" t="s">
        <v>490</v>
      </c>
      <c r="B16" s="36" t="s">
        <v>165</v>
      </c>
      <c r="C16" s="36">
        <v>1</v>
      </c>
      <c r="D16" s="36" t="s">
        <v>165</v>
      </c>
      <c r="E16" s="36">
        <v>1</v>
      </c>
      <c r="F16" s="36">
        <v>2</v>
      </c>
      <c r="G16" s="64" t="s">
        <v>491</v>
      </c>
    </row>
    <row r="17" spans="1:7" ht="15" customHeight="1" x14ac:dyDescent="0.25">
      <c r="A17" s="52" t="s">
        <v>656</v>
      </c>
      <c r="B17" s="162">
        <v>9.8000000000000007</v>
      </c>
      <c r="C17" s="162">
        <v>9.1</v>
      </c>
      <c r="D17" s="162">
        <v>9</v>
      </c>
      <c r="E17" s="162">
        <v>9.8860876469659722</v>
      </c>
      <c r="F17" s="162">
        <v>10.364979844440615</v>
      </c>
      <c r="G17" s="53" t="s">
        <v>657</v>
      </c>
    </row>
    <row r="18" spans="1:7" x14ac:dyDescent="0.25">
      <c r="A18" s="69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/>
  </sheetViews>
  <sheetFormatPr defaultRowHeight="15" x14ac:dyDescent="0.25"/>
  <cols>
    <col min="1" max="1" width="35.5703125" style="198" customWidth="1"/>
    <col min="2" max="6" width="9.140625" style="198"/>
    <col min="7" max="7" width="35.140625" style="198" customWidth="1"/>
    <col min="8" max="16384" width="9.140625" style="198"/>
  </cols>
  <sheetData>
    <row r="1" spans="1:9" x14ac:dyDescent="0.25">
      <c r="A1" s="143" t="s">
        <v>544</v>
      </c>
    </row>
    <row r="2" spans="1:9" x14ac:dyDescent="0.25">
      <c r="A2" s="170" t="s">
        <v>25</v>
      </c>
      <c r="H2" s="274" t="s">
        <v>701</v>
      </c>
    </row>
    <row r="3" spans="1:9" x14ac:dyDescent="0.25">
      <c r="A3" s="199"/>
      <c r="D3" s="200"/>
      <c r="F3" s="200"/>
    </row>
    <row r="4" spans="1:9" s="169" customFormat="1" ht="15.75" thickBot="1" x14ac:dyDescent="0.3">
      <c r="A4" s="201" t="s">
        <v>26</v>
      </c>
      <c r="G4" s="202" t="s">
        <v>27</v>
      </c>
    </row>
    <row r="5" spans="1:9" ht="30" customHeight="1" thickTop="1" thickBot="1" x14ac:dyDescent="0.3">
      <c r="A5" s="203" t="s">
        <v>28</v>
      </c>
      <c r="B5" s="174">
        <v>2018</v>
      </c>
      <c r="C5" s="174">
        <v>2019</v>
      </c>
      <c r="D5" s="174">
        <v>2020</v>
      </c>
      <c r="E5" s="175">
        <v>2021</v>
      </c>
      <c r="F5" s="175">
        <v>2022</v>
      </c>
      <c r="G5" s="204" t="s">
        <v>29</v>
      </c>
    </row>
    <row r="6" spans="1:9" ht="15" customHeight="1" thickTop="1" x14ac:dyDescent="0.25">
      <c r="A6" s="178" t="s">
        <v>30</v>
      </c>
      <c r="B6" s="154">
        <v>109331</v>
      </c>
      <c r="C6" s="154">
        <v>110776</v>
      </c>
      <c r="D6" s="154">
        <v>114284</v>
      </c>
      <c r="E6" s="140">
        <v>117326</v>
      </c>
      <c r="F6" s="140">
        <v>118363</v>
      </c>
      <c r="G6" s="179" t="s">
        <v>31</v>
      </c>
    </row>
    <row r="7" spans="1:9" ht="15" customHeight="1" x14ac:dyDescent="0.25">
      <c r="A7" s="180" t="s">
        <v>32</v>
      </c>
      <c r="B7" s="205"/>
      <c r="C7" s="205"/>
      <c r="D7" s="205"/>
      <c r="E7" s="158"/>
      <c r="F7" s="158"/>
      <c r="G7" s="181" t="s">
        <v>6</v>
      </c>
    </row>
    <row r="8" spans="1:9" ht="15" customHeight="1" x14ac:dyDescent="0.25">
      <c r="A8" s="180" t="s">
        <v>33</v>
      </c>
      <c r="B8" s="155">
        <v>82331</v>
      </c>
      <c r="C8" s="155">
        <v>83896</v>
      </c>
      <c r="D8" s="155">
        <v>85626</v>
      </c>
      <c r="E8" s="144">
        <v>86807</v>
      </c>
      <c r="F8" s="144">
        <v>87833</v>
      </c>
      <c r="G8" s="181" t="s">
        <v>34</v>
      </c>
    </row>
    <row r="9" spans="1:9" ht="15" customHeight="1" x14ac:dyDescent="0.25">
      <c r="A9" s="180" t="s">
        <v>35</v>
      </c>
      <c r="B9" s="205"/>
      <c r="C9" s="205"/>
      <c r="D9" s="205"/>
      <c r="E9" s="158"/>
      <c r="F9" s="158"/>
      <c r="G9" s="181" t="s">
        <v>36</v>
      </c>
    </row>
    <row r="10" spans="1:9" ht="15" customHeight="1" x14ac:dyDescent="0.25">
      <c r="A10" s="206" t="s">
        <v>37</v>
      </c>
      <c r="B10" s="155">
        <v>19178</v>
      </c>
      <c r="C10" s="155">
        <v>19454</v>
      </c>
      <c r="D10" s="155">
        <v>20026</v>
      </c>
      <c r="E10" s="144">
        <v>20047</v>
      </c>
      <c r="F10" s="144">
        <v>20234</v>
      </c>
      <c r="G10" s="207" t="s">
        <v>38</v>
      </c>
      <c r="H10" s="200"/>
      <c r="I10" s="200"/>
    </row>
    <row r="11" spans="1:9" ht="15" customHeight="1" x14ac:dyDescent="0.25">
      <c r="A11" s="206" t="s">
        <v>39</v>
      </c>
      <c r="B11" s="155">
        <v>2779</v>
      </c>
      <c r="C11" s="155">
        <v>2852</v>
      </c>
      <c r="D11" s="155">
        <v>2887</v>
      </c>
      <c r="E11" s="144">
        <v>2875</v>
      </c>
      <c r="F11" s="144">
        <v>2972</v>
      </c>
      <c r="G11" s="207" t="s">
        <v>40</v>
      </c>
    </row>
    <row r="12" spans="1:9" ht="15" customHeight="1" x14ac:dyDescent="0.25">
      <c r="A12" s="206" t="s">
        <v>41</v>
      </c>
      <c r="B12" s="155">
        <v>4354</v>
      </c>
      <c r="C12" s="155">
        <v>4461</v>
      </c>
      <c r="D12" s="155">
        <v>4570</v>
      </c>
      <c r="E12" s="144">
        <v>4618</v>
      </c>
      <c r="F12" s="144">
        <v>4633</v>
      </c>
      <c r="G12" s="207" t="s">
        <v>42</v>
      </c>
    </row>
    <row r="13" spans="1:9" ht="15" customHeight="1" x14ac:dyDescent="0.25">
      <c r="A13" s="206" t="s">
        <v>43</v>
      </c>
      <c r="B13" s="155">
        <v>31061</v>
      </c>
      <c r="C13" s="155">
        <v>31308</v>
      </c>
      <c r="D13" s="155">
        <v>31604</v>
      </c>
      <c r="E13" s="144">
        <v>31190</v>
      </c>
      <c r="F13" s="144">
        <v>30910</v>
      </c>
      <c r="G13" s="207" t="s">
        <v>44</v>
      </c>
      <c r="H13" s="200"/>
      <c r="I13" s="200"/>
    </row>
    <row r="14" spans="1:9" ht="15" customHeight="1" x14ac:dyDescent="0.25">
      <c r="A14" s="206" t="s">
        <v>45</v>
      </c>
      <c r="B14" s="155">
        <v>1742</v>
      </c>
      <c r="C14" s="155">
        <v>1732</v>
      </c>
      <c r="D14" s="155">
        <v>1773</v>
      </c>
      <c r="E14" s="144">
        <v>1728</v>
      </c>
      <c r="F14" s="144">
        <v>1724</v>
      </c>
      <c r="G14" s="207" t="s">
        <v>46</v>
      </c>
    </row>
    <row r="15" spans="1:9" ht="15" customHeight="1" x14ac:dyDescent="0.25">
      <c r="A15" s="206" t="s">
        <v>47</v>
      </c>
      <c r="B15" s="144">
        <v>2749</v>
      </c>
      <c r="C15" s="144">
        <v>2848</v>
      </c>
      <c r="D15" s="144">
        <v>2902</v>
      </c>
      <c r="E15" s="144">
        <v>3298</v>
      </c>
      <c r="F15" s="144">
        <v>3272</v>
      </c>
      <c r="G15" s="207" t="s">
        <v>552</v>
      </c>
    </row>
    <row r="16" spans="1:9" ht="15" customHeight="1" x14ac:dyDescent="0.25">
      <c r="A16" s="206" t="s">
        <v>48</v>
      </c>
      <c r="B16" s="144">
        <v>2280</v>
      </c>
      <c r="C16" s="144">
        <v>2396</v>
      </c>
      <c r="D16" s="144">
        <v>2411</v>
      </c>
      <c r="E16" s="144">
        <v>2372</v>
      </c>
      <c r="F16" s="144">
        <v>2458</v>
      </c>
      <c r="G16" s="207" t="s">
        <v>553</v>
      </c>
    </row>
    <row r="17" spans="1:14" ht="15" customHeight="1" x14ac:dyDescent="0.25">
      <c r="A17" s="206" t="s">
        <v>49</v>
      </c>
      <c r="B17" s="144">
        <v>31</v>
      </c>
      <c r="C17" s="144">
        <v>26</v>
      </c>
      <c r="D17" s="144">
        <v>27</v>
      </c>
      <c r="E17" s="144">
        <v>32</v>
      </c>
      <c r="F17" s="144">
        <v>35</v>
      </c>
      <c r="G17" s="207" t="s">
        <v>554</v>
      </c>
    </row>
    <row r="18" spans="1:14" ht="15" customHeight="1" x14ac:dyDescent="0.25">
      <c r="A18" s="206" t="s">
        <v>50</v>
      </c>
      <c r="B18" s="155">
        <v>1955</v>
      </c>
      <c r="C18" s="155">
        <v>2038</v>
      </c>
      <c r="D18" s="155">
        <v>2033</v>
      </c>
      <c r="E18" s="144">
        <v>2138</v>
      </c>
      <c r="F18" s="144">
        <v>2225</v>
      </c>
      <c r="G18" s="207" t="s">
        <v>51</v>
      </c>
    </row>
    <row r="19" spans="1:14" ht="15" customHeight="1" x14ac:dyDescent="0.25">
      <c r="A19" s="206" t="s">
        <v>52</v>
      </c>
      <c r="B19" s="155">
        <v>1979</v>
      </c>
      <c r="C19" s="155">
        <v>2135</v>
      </c>
      <c r="D19" s="155">
        <v>2028</v>
      </c>
      <c r="E19" s="144">
        <v>2138</v>
      </c>
      <c r="F19" s="144">
        <v>2207</v>
      </c>
      <c r="G19" s="207" t="s">
        <v>53</v>
      </c>
    </row>
    <row r="20" spans="1:14" ht="15" customHeight="1" x14ac:dyDescent="0.25">
      <c r="A20" s="206" t="s">
        <v>54</v>
      </c>
      <c r="B20" s="155">
        <v>149</v>
      </c>
      <c r="C20" s="155">
        <v>153</v>
      </c>
      <c r="D20" s="155">
        <v>169</v>
      </c>
      <c r="E20" s="144">
        <v>218</v>
      </c>
      <c r="F20" s="144">
        <v>210</v>
      </c>
      <c r="G20" s="207" t="s">
        <v>55</v>
      </c>
    </row>
    <row r="21" spans="1:14" ht="15" customHeight="1" x14ac:dyDescent="0.25">
      <c r="A21" s="212" t="s">
        <v>687</v>
      </c>
      <c r="B21" s="213">
        <v>3308</v>
      </c>
      <c r="C21" s="213">
        <v>3527</v>
      </c>
      <c r="D21" s="213">
        <v>4138</v>
      </c>
      <c r="E21" s="214">
        <v>4630</v>
      </c>
      <c r="F21" s="214">
        <v>5118</v>
      </c>
      <c r="G21" s="215" t="s">
        <v>688</v>
      </c>
      <c r="I21" s="211"/>
      <c r="J21" s="211"/>
      <c r="K21" s="211"/>
      <c r="L21" s="211"/>
      <c r="M21" s="211"/>
      <c r="N21" s="211"/>
    </row>
    <row r="22" spans="1:14" ht="15" customHeight="1" x14ac:dyDescent="0.25">
      <c r="A22" s="212" t="s">
        <v>56</v>
      </c>
      <c r="B22" s="213">
        <v>1390</v>
      </c>
      <c r="C22" s="213">
        <v>1446</v>
      </c>
      <c r="D22" s="213">
        <v>1487</v>
      </c>
      <c r="E22" s="214">
        <v>1498</v>
      </c>
      <c r="F22" s="214">
        <v>1530</v>
      </c>
      <c r="G22" s="215" t="s">
        <v>57</v>
      </c>
      <c r="I22" s="211"/>
      <c r="J22" s="211"/>
      <c r="K22" s="211"/>
      <c r="L22" s="211"/>
      <c r="M22" s="211"/>
      <c r="N22" s="211"/>
    </row>
    <row r="23" spans="1:14" ht="15" customHeight="1" x14ac:dyDescent="0.25">
      <c r="A23" s="212" t="s">
        <v>58</v>
      </c>
      <c r="B23" s="213">
        <v>341</v>
      </c>
      <c r="C23" s="213">
        <v>382</v>
      </c>
      <c r="D23" s="213">
        <v>400</v>
      </c>
      <c r="E23" s="214">
        <v>440</v>
      </c>
      <c r="F23" s="214">
        <v>479</v>
      </c>
      <c r="G23" s="215" t="s">
        <v>59</v>
      </c>
      <c r="I23" s="211"/>
      <c r="J23" s="211"/>
      <c r="K23" s="211"/>
      <c r="L23" s="211"/>
      <c r="M23" s="211"/>
      <c r="N23" s="211"/>
    </row>
    <row r="24" spans="1:14" ht="15" customHeight="1" x14ac:dyDescent="0.25">
      <c r="A24" s="212" t="s">
        <v>715</v>
      </c>
      <c r="B24" s="213">
        <v>264</v>
      </c>
      <c r="C24" s="213">
        <v>268</v>
      </c>
      <c r="D24" s="213">
        <v>266</v>
      </c>
      <c r="E24" s="214">
        <v>259</v>
      </c>
      <c r="F24" s="214">
        <v>263</v>
      </c>
      <c r="G24" s="215" t="s">
        <v>716</v>
      </c>
      <c r="I24" s="211"/>
      <c r="J24" s="211"/>
      <c r="K24" s="211"/>
      <c r="L24" s="211"/>
      <c r="M24" s="211"/>
      <c r="N24" s="211"/>
    </row>
    <row r="25" spans="1:14" ht="15" customHeight="1" x14ac:dyDescent="0.25">
      <c r="A25" s="206" t="s">
        <v>60</v>
      </c>
      <c r="B25" s="155">
        <v>536</v>
      </c>
      <c r="C25" s="155">
        <v>595</v>
      </c>
      <c r="D25" s="155">
        <v>592</v>
      </c>
      <c r="E25" s="144">
        <v>589</v>
      </c>
      <c r="F25" s="144">
        <v>631</v>
      </c>
      <c r="G25" s="207" t="s">
        <v>61</v>
      </c>
      <c r="I25" s="211"/>
      <c r="J25" s="211"/>
      <c r="K25" s="211"/>
      <c r="L25" s="211"/>
      <c r="M25" s="211"/>
      <c r="N25" s="211"/>
    </row>
    <row r="26" spans="1:14" ht="15" customHeight="1" x14ac:dyDescent="0.25">
      <c r="A26" s="206" t="s">
        <v>62</v>
      </c>
      <c r="B26" s="155">
        <v>5133</v>
      </c>
      <c r="C26" s="155">
        <v>5124</v>
      </c>
      <c r="D26" s="155">
        <v>5159</v>
      </c>
      <c r="E26" s="144">
        <v>5185</v>
      </c>
      <c r="F26" s="144">
        <v>5262</v>
      </c>
      <c r="G26" s="207" t="s">
        <v>63</v>
      </c>
    </row>
    <row r="27" spans="1:14" ht="15" customHeight="1" x14ac:dyDescent="0.25">
      <c r="A27" s="206" t="s">
        <v>64</v>
      </c>
      <c r="B27" s="155">
        <v>290</v>
      </c>
      <c r="C27" s="155">
        <v>333</v>
      </c>
      <c r="D27" s="155">
        <v>393</v>
      </c>
      <c r="E27" s="144">
        <v>439</v>
      </c>
      <c r="F27" s="144">
        <v>528</v>
      </c>
      <c r="G27" s="207" t="s">
        <v>65</v>
      </c>
    </row>
    <row r="28" spans="1:14" ht="15" customHeight="1" x14ac:dyDescent="0.25">
      <c r="A28" s="206" t="s">
        <v>66</v>
      </c>
      <c r="B28" s="155">
        <v>801</v>
      </c>
      <c r="C28" s="155">
        <v>749</v>
      </c>
      <c r="D28" s="155">
        <v>692</v>
      </c>
      <c r="E28" s="144">
        <v>709</v>
      </c>
      <c r="F28" s="144">
        <v>638</v>
      </c>
      <c r="G28" s="207" t="s">
        <v>67</v>
      </c>
    </row>
    <row r="29" spans="1:14" ht="15" customHeight="1" x14ac:dyDescent="0.25">
      <c r="A29" s="206" t="s">
        <v>68</v>
      </c>
      <c r="B29" s="155">
        <v>75</v>
      </c>
      <c r="C29" s="155">
        <v>70</v>
      </c>
      <c r="D29" s="155">
        <v>77</v>
      </c>
      <c r="E29" s="144">
        <v>92</v>
      </c>
      <c r="F29" s="144">
        <v>99</v>
      </c>
      <c r="G29" s="207" t="s">
        <v>69</v>
      </c>
    </row>
    <row r="30" spans="1:14" ht="15" customHeight="1" x14ac:dyDescent="0.25">
      <c r="A30" s="206" t="s">
        <v>70</v>
      </c>
      <c r="B30" s="155">
        <v>273</v>
      </c>
      <c r="C30" s="155">
        <v>239</v>
      </c>
      <c r="D30" s="155">
        <v>243</v>
      </c>
      <c r="E30" s="144">
        <v>245</v>
      </c>
      <c r="F30" s="144">
        <v>251</v>
      </c>
      <c r="G30" s="207" t="s">
        <v>71</v>
      </c>
    </row>
    <row r="31" spans="1:14" ht="15" customHeight="1" x14ac:dyDescent="0.25">
      <c r="A31" s="206" t="s">
        <v>72</v>
      </c>
      <c r="B31" s="155">
        <v>204</v>
      </c>
      <c r="C31" s="155">
        <v>214</v>
      </c>
      <c r="D31" s="155">
        <v>192</v>
      </c>
      <c r="E31" s="144">
        <v>225</v>
      </c>
      <c r="F31" s="144">
        <v>184</v>
      </c>
      <c r="G31" s="207" t="s">
        <v>73</v>
      </c>
    </row>
    <row r="32" spans="1:14" ht="15" customHeight="1" x14ac:dyDescent="0.25">
      <c r="A32" s="206" t="s">
        <v>74</v>
      </c>
      <c r="B32" s="155">
        <v>1459</v>
      </c>
      <c r="C32" s="155">
        <v>1546</v>
      </c>
      <c r="D32" s="155">
        <v>1557</v>
      </c>
      <c r="E32" s="144">
        <v>1842</v>
      </c>
      <c r="F32" s="144">
        <v>1970</v>
      </c>
      <c r="G32" s="207" t="s">
        <v>75</v>
      </c>
    </row>
    <row r="33" spans="1:7" ht="15" customHeight="1" x14ac:dyDescent="0.25">
      <c r="A33" s="141" t="s">
        <v>76</v>
      </c>
      <c r="B33" s="144">
        <v>9687</v>
      </c>
      <c r="C33" s="144">
        <v>9485</v>
      </c>
      <c r="D33" s="144">
        <v>10511</v>
      </c>
      <c r="E33" s="144">
        <v>11706</v>
      </c>
      <c r="F33" s="144">
        <v>11418</v>
      </c>
      <c r="G33" s="190" t="s">
        <v>545</v>
      </c>
    </row>
    <row r="34" spans="1:7" ht="15" customHeight="1" x14ac:dyDescent="0.25">
      <c r="A34" s="141" t="s">
        <v>547</v>
      </c>
      <c r="B34" s="144">
        <v>15256</v>
      </c>
      <c r="C34" s="144">
        <v>15339</v>
      </c>
      <c r="D34" s="144">
        <v>15850</v>
      </c>
      <c r="E34" s="144">
        <v>16400</v>
      </c>
      <c r="F34" s="144">
        <v>16593</v>
      </c>
      <c r="G34" s="190" t="s">
        <v>546</v>
      </c>
    </row>
    <row r="35" spans="1:7" ht="15" customHeight="1" x14ac:dyDescent="0.25">
      <c r="A35" s="141" t="s">
        <v>77</v>
      </c>
      <c r="B35" s="155">
        <v>435</v>
      </c>
      <c r="C35" s="155">
        <v>392</v>
      </c>
      <c r="D35" s="155">
        <v>441</v>
      </c>
      <c r="E35" s="144">
        <v>475</v>
      </c>
      <c r="F35" s="144">
        <v>515</v>
      </c>
      <c r="G35" s="190" t="s">
        <v>78</v>
      </c>
    </row>
    <row r="36" spans="1:7" ht="15" customHeight="1" x14ac:dyDescent="0.25">
      <c r="A36" s="141" t="s">
        <v>548</v>
      </c>
      <c r="B36" s="144">
        <v>147</v>
      </c>
      <c r="C36" s="144">
        <v>164</v>
      </c>
      <c r="D36" s="144">
        <v>249</v>
      </c>
      <c r="E36" s="144">
        <v>196</v>
      </c>
      <c r="F36" s="144">
        <v>175</v>
      </c>
      <c r="G36" s="190" t="s">
        <v>549</v>
      </c>
    </row>
    <row r="37" spans="1:7" ht="15" customHeight="1" x14ac:dyDescent="0.25">
      <c r="A37" s="141" t="s">
        <v>550</v>
      </c>
      <c r="B37" s="144">
        <v>17</v>
      </c>
      <c r="C37" s="144">
        <v>12</v>
      </c>
      <c r="D37" s="144">
        <v>18</v>
      </c>
      <c r="E37" s="144">
        <v>18</v>
      </c>
      <c r="F37" s="144">
        <v>20</v>
      </c>
      <c r="G37" s="190" t="s">
        <v>551</v>
      </c>
    </row>
    <row r="38" spans="1:7" ht="15" customHeight="1" x14ac:dyDescent="0.25">
      <c r="A38" s="141" t="s">
        <v>79</v>
      </c>
      <c r="B38" s="155">
        <v>1458</v>
      </c>
      <c r="C38" s="155">
        <v>1488</v>
      </c>
      <c r="D38" s="155">
        <v>1588</v>
      </c>
      <c r="E38" s="144">
        <v>1723</v>
      </c>
      <c r="F38" s="144">
        <v>1768</v>
      </c>
      <c r="G38" s="190" t="s">
        <v>80</v>
      </c>
    </row>
    <row r="39" spans="1:7" ht="15" customHeight="1" x14ac:dyDescent="0.25">
      <c r="A39" s="178" t="s">
        <v>81</v>
      </c>
      <c r="B39" s="140"/>
      <c r="C39" s="140"/>
      <c r="D39" s="140"/>
      <c r="E39" s="140"/>
      <c r="F39" s="140"/>
      <c r="G39" s="179" t="s">
        <v>83</v>
      </c>
    </row>
    <row r="40" spans="1:7" ht="15" customHeight="1" x14ac:dyDescent="0.25">
      <c r="A40" s="178" t="s">
        <v>82</v>
      </c>
      <c r="B40" s="140">
        <v>284</v>
      </c>
      <c r="C40" s="140">
        <v>281</v>
      </c>
      <c r="D40" s="140">
        <v>272.63462498751625</v>
      </c>
      <c r="E40" s="140">
        <v>290.33132111758107</v>
      </c>
      <c r="F40" s="140">
        <v>268.59306118414548</v>
      </c>
      <c r="G40" s="179" t="s">
        <v>84</v>
      </c>
    </row>
    <row r="41" spans="1:7" ht="15" customHeight="1" x14ac:dyDescent="0.25">
      <c r="A41" s="178" t="s">
        <v>85</v>
      </c>
      <c r="B41" s="154">
        <v>1961</v>
      </c>
      <c r="C41" s="154">
        <v>1914</v>
      </c>
      <c r="D41" s="154">
        <v>1891.1607204710772</v>
      </c>
      <c r="E41" s="140">
        <v>2053.1590479788438</v>
      </c>
      <c r="F41" s="140">
        <v>1828.6379542395694</v>
      </c>
      <c r="G41" s="179" t="s">
        <v>86</v>
      </c>
    </row>
    <row r="42" spans="1:7" ht="15" customHeight="1" x14ac:dyDescent="0.25">
      <c r="A42" s="194" t="s">
        <v>501</v>
      </c>
      <c r="B42" s="195"/>
      <c r="F42" s="194"/>
      <c r="G42" s="194" t="s">
        <v>502</v>
      </c>
    </row>
    <row r="43" spans="1:7" ht="15" customHeight="1" x14ac:dyDescent="0.25">
      <c r="A43" s="194" t="s">
        <v>686</v>
      </c>
      <c r="B43" s="195"/>
      <c r="F43" s="194"/>
      <c r="G43" s="194" t="s">
        <v>685</v>
      </c>
    </row>
    <row r="44" spans="1:7" ht="15" customHeight="1" x14ac:dyDescent="0.25">
      <c r="A44" s="194"/>
      <c r="B44" s="195"/>
      <c r="F44" s="194"/>
      <c r="G44" s="194"/>
    </row>
    <row r="45" spans="1:7" x14ac:dyDescent="0.25">
      <c r="A45" s="208" t="s">
        <v>695</v>
      </c>
      <c r="G45" s="209" t="s">
        <v>695</v>
      </c>
    </row>
    <row r="46" spans="1:7" x14ac:dyDescent="0.25">
      <c r="A46" s="210"/>
    </row>
  </sheetData>
  <hyperlinks>
    <hyperlink ref="A45" r:id="rId1" location="!/view/sk/VBD_SLOVSTAT/zd2009rs/v_zd2009rs_00_00_00_sk" display="DATAcube: zd2009rs"/>
    <hyperlink ref="G45" r:id="rId2" location="!/view/sk/VBD_SLOVSTAT/zd2009rs/v_zd2009rs_00_00_00_en" display="DATAcube: zd2009rs"/>
    <hyperlink ref="H2" location="'Obsah Content'!A1" display="Obsah / Content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/>
  </sheetViews>
  <sheetFormatPr defaultRowHeight="15" customHeight="1" x14ac:dyDescent="0.25"/>
  <cols>
    <col min="1" max="1" width="34.7109375" style="198" customWidth="1"/>
    <col min="2" max="6" width="9.140625" style="198"/>
    <col min="7" max="7" width="33.7109375" style="198" customWidth="1"/>
    <col min="8" max="16384" width="9.140625" style="198"/>
  </cols>
  <sheetData>
    <row r="1" spans="1:12" ht="15" customHeight="1" x14ac:dyDescent="0.25">
      <c r="A1" s="216" t="s">
        <v>528</v>
      </c>
    </row>
    <row r="2" spans="1:12" ht="15" customHeight="1" x14ac:dyDescent="0.25">
      <c r="A2" s="170" t="s">
        <v>87</v>
      </c>
      <c r="H2" s="274" t="s">
        <v>701</v>
      </c>
    </row>
    <row r="3" spans="1:12" ht="15" customHeight="1" thickBot="1" x14ac:dyDescent="0.3">
      <c r="A3" s="217"/>
    </row>
    <row r="4" spans="1:12" ht="30" customHeight="1" thickTop="1" thickBot="1" x14ac:dyDescent="0.3">
      <c r="A4" s="203" t="s">
        <v>88</v>
      </c>
      <c r="B4" s="174">
        <v>2018</v>
      </c>
      <c r="C4" s="174">
        <v>2019</v>
      </c>
      <c r="D4" s="174">
        <v>2020</v>
      </c>
      <c r="E4" s="175">
        <v>2021</v>
      </c>
      <c r="F4" s="175">
        <v>2022</v>
      </c>
      <c r="G4" s="204" t="s">
        <v>2</v>
      </c>
    </row>
    <row r="5" spans="1:12" ht="15" customHeight="1" thickTop="1" x14ac:dyDescent="0.25">
      <c r="A5" s="178" t="s">
        <v>30</v>
      </c>
      <c r="B5" s="154">
        <v>31382</v>
      </c>
      <c r="C5" s="154">
        <v>31884</v>
      </c>
      <c r="D5" s="154">
        <v>31590</v>
      </c>
      <c r="E5" s="140">
        <v>31538</v>
      </c>
      <c r="F5" s="140">
        <v>31326</v>
      </c>
      <c r="G5" s="179" t="s">
        <v>31</v>
      </c>
    </row>
    <row r="6" spans="1:12" ht="15" customHeight="1" x14ac:dyDescent="0.25">
      <c r="A6" s="180" t="s">
        <v>89</v>
      </c>
      <c r="B6" s="205"/>
      <c r="C6" s="205"/>
      <c r="D6" s="205"/>
      <c r="E6" s="158"/>
      <c r="F6" s="158"/>
      <c r="G6" s="181" t="s">
        <v>90</v>
      </c>
    </row>
    <row r="7" spans="1:12" ht="15" customHeight="1" x14ac:dyDescent="0.25">
      <c r="A7" s="141" t="s">
        <v>91</v>
      </c>
      <c r="B7" s="155">
        <v>3366</v>
      </c>
      <c r="C7" s="155">
        <v>3437</v>
      </c>
      <c r="D7" s="155">
        <v>3823</v>
      </c>
      <c r="E7" s="144">
        <v>3673</v>
      </c>
      <c r="F7" s="144">
        <v>3284</v>
      </c>
      <c r="G7" s="190" t="s">
        <v>92</v>
      </c>
    </row>
    <row r="8" spans="1:12" ht="15" customHeight="1" x14ac:dyDescent="0.25">
      <c r="A8" s="141" t="s">
        <v>93</v>
      </c>
      <c r="B8" s="155">
        <v>408</v>
      </c>
      <c r="C8" s="155">
        <v>408</v>
      </c>
      <c r="D8" s="155">
        <v>512</v>
      </c>
      <c r="E8" s="144">
        <v>532</v>
      </c>
      <c r="F8" s="144">
        <v>454</v>
      </c>
      <c r="G8" s="190" t="s">
        <v>94</v>
      </c>
    </row>
    <row r="9" spans="1:12" ht="15" customHeight="1" x14ac:dyDescent="0.25">
      <c r="A9" s="141" t="s">
        <v>95</v>
      </c>
      <c r="B9" s="144">
        <v>912</v>
      </c>
      <c r="C9" s="144">
        <v>912</v>
      </c>
      <c r="D9" s="144">
        <v>921</v>
      </c>
      <c r="E9" s="144">
        <v>946</v>
      </c>
      <c r="F9" s="144">
        <v>881</v>
      </c>
      <c r="G9" s="218" t="s">
        <v>96</v>
      </c>
    </row>
    <row r="10" spans="1:12" ht="15" customHeight="1" x14ac:dyDescent="0.25">
      <c r="A10" s="141" t="s">
        <v>97</v>
      </c>
      <c r="B10" s="155">
        <v>1674</v>
      </c>
      <c r="C10" s="155">
        <v>1718</v>
      </c>
      <c r="D10" s="155">
        <v>1697</v>
      </c>
      <c r="E10" s="144">
        <v>1684</v>
      </c>
      <c r="F10" s="144">
        <v>1675</v>
      </c>
      <c r="G10" s="190" t="s">
        <v>98</v>
      </c>
    </row>
    <row r="11" spans="1:12" ht="15" customHeight="1" x14ac:dyDescent="0.25">
      <c r="A11" s="141" t="s">
        <v>99</v>
      </c>
      <c r="B11" s="155">
        <v>3268</v>
      </c>
      <c r="C11" s="155">
        <v>3266</v>
      </c>
      <c r="D11" s="155">
        <v>3242</v>
      </c>
      <c r="E11" s="144">
        <v>3237</v>
      </c>
      <c r="F11" s="144">
        <v>3250</v>
      </c>
      <c r="G11" s="190" t="s">
        <v>100</v>
      </c>
    </row>
    <row r="12" spans="1:12" ht="15" customHeight="1" x14ac:dyDescent="0.25">
      <c r="A12" s="141" t="s">
        <v>101</v>
      </c>
      <c r="B12" s="155">
        <v>1507</v>
      </c>
      <c r="C12" s="155">
        <v>1525</v>
      </c>
      <c r="D12" s="155">
        <v>1506</v>
      </c>
      <c r="E12" s="144">
        <v>1489</v>
      </c>
      <c r="F12" s="144">
        <v>1473</v>
      </c>
      <c r="G12" s="190" t="s">
        <v>102</v>
      </c>
    </row>
    <row r="13" spans="1:12" ht="15" customHeight="1" x14ac:dyDescent="0.25">
      <c r="A13" s="141" t="s">
        <v>103</v>
      </c>
      <c r="B13" s="144">
        <v>2413</v>
      </c>
      <c r="C13" s="144">
        <v>2422</v>
      </c>
      <c r="D13" s="144">
        <v>2367</v>
      </c>
      <c r="E13" s="144">
        <v>2346</v>
      </c>
      <c r="F13" s="144">
        <v>2341</v>
      </c>
      <c r="G13" s="218" t="s">
        <v>104</v>
      </c>
    </row>
    <row r="14" spans="1:12" ht="15" customHeight="1" x14ac:dyDescent="0.25">
      <c r="A14" s="141" t="s">
        <v>105</v>
      </c>
      <c r="B14" s="155">
        <v>2420</v>
      </c>
      <c r="C14" s="155">
        <v>2428</v>
      </c>
      <c r="D14" s="155">
        <v>2404</v>
      </c>
      <c r="E14" s="144">
        <v>2359</v>
      </c>
      <c r="F14" s="144">
        <v>2356</v>
      </c>
      <c r="G14" s="190" t="s">
        <v>106</v>
      </c>
    </row>
    <row r="15" spans="1:12" ht="15" customHeight="1" x14ac:dyDescent="0.25">
      <c r="A15" s="141" t="s">
        <v>107</v>
      </c>
      <c r="B15" s="155">
        <v>274</v>
      </c>
      <c r="C15" s="155">
        <v>320</v>
      </c>
      <c r="D15" s="155">
        <v>325</v>
      </c>
      <c r="E15" s="144">
        <v>327</v>
      </c>
      <c r="F15" s="144">
        <v>306</v>
      </c>
      <c r="G15" s="190" t="s">
        <v>108</v>
      </c>
    </row>
    <row r="16" spans="1:12" ht="15" customHeight="1" x14ac:dyDescent="0.25">
      <c r="A16" s="141" t="s">
        <v>555</v>
      </c>
      <c r="B16" s="144">
        <v>507</v>
      </c>
      <c r="C16" s="144">
        <v>519</v>
      </c>
      <c r="D16" s="144">
        <v>589</v>
      </c>
      <c r="E16" s="144">
        <v>590</v>
      </c>
      <c r="F16" s="144">
        <v>542</v>
      </c>
      <c r="G16" s="190" t="s">
        <v>556</v>
      </c>
      <c r="K16" s="200"/>
      <c r="L16" s="200"/>
    </row>
    <row r="17" spans="1:12" ht="15" customHeight="1" x14ac:dyDescent="0.25">
      <c r="A17" s="141" t="s">
        <v>109</v>
      </c>
      <c r="B17" s="155">
        <v>792</v>
      </c>
      <c r="C17" s="155">
        <v>810</v>
      </c>
      <c r="D17" s="155">
        <v>700</v>
      </c>
      <c r="E17" s="144">
        <v>735</v>
      </c>
      <c r="F17" s="144">
        <v>762</v>
      </c>
      <c r="G17" s="190" t="s">
        <v>110</v>
      </c>
      <c r="K17" s="200"/>
      <c r="L17" s="200"/>
    </row>
    <row r="18" spans="1:12" ht="15" customHeight="1" x14ac:dyDescent="0.25">
      <c r="A18" s="141" t="s">
        <v>111</v>
      </c>
      <c r="B18" s="155">
        <v>582</v>
      </c>
      <c r="C18" s="155">
        <v>581</v>
      </c>
      <c r="D18" s="155">
        <v>561</v>
      </c>
      <c r="E18" s="144">
        <v>541</v>
      </c>
      <c r="F18" s="144">
        <v>558</v>
      </c>
      <c r="G18" s="190" t="s">
        <v>112</v>
      </c>
    </row>
    <row r="19" spans="1:12" ht="15" customHeight="1" x14ac:dyDescent="0.25">
      <c r="A19" s="141" t="s">
        <v>113</v>
      </c>
      <c r="B19" s="155">
        <v>853</v>
      </c>
      <c r="C19" s="155">
        <v>879</v>
      </c>
      <c r="D19" s="155">
        <v>830</v>
      </c>
      <c r="E19" s="144">
        <v>839</v>
      </c>
      <c r="F19" s="144">
        <v>843</v>
      </c>
      <c r="G19" s="190" t="s">
        <v>114</v>
      </c>
    </row>
    <row r="20" spans="1:12" ht="15" customHeight="1" x14ac:dyDescent="0.25">
      <c r="A20" s="141" t="s">
        <v>115</v>
      </c>
      <c r="B20" s="155">
        <v>87</v>
      </c>
      <c r="C20" s="155">
        <v>87</v>
      </c>
      <c r="D20" s="155">
        <v>68</v>
      </c>
      <c r="E20" s="144">
        <v>80</v>
      </c>
      <c r="F20" s="144">
        <v>82</v>
      </c>
      <c r="G20" s="190" t="s">
        <v>116</v>
      </c>
    </row>
    <row r="21" spans="1:12" ht="15" customHeight="1" x14ac:dyDescent="0.25">
      <c r="A21" s="141" t="s">
        <v>117</v>
      </c>
      <c r="B21" s="155">
        <v>384</v>
      </c>
      <c r="C21" s="155">
        <v>386</v>
      </c>
      <c r="D21" s="155">
        <v>393</v>
      </c>
      <c r="E21" s="144">
        <v>395</v>
      </c>
      <c r="F21" s="144">
        <v>390</v>
      </c>
      <c r="G21" s="190" t="s">
        <v>118</v>
      </c>
    </row>
    <row r="22" spans="1:12" ht="15" customHeight="1" x14ac:dyDescent="0.25">
      <c r="A22" s="141" t="s">
        <v>119</v>
      </c>
      <c r="B22" s="155">
        <v>222</v>
      </c>
      <c r="C22" s="155">
        <v>226</v>
      </c>
      <c r="D22" s="155">
        <v>214</v>
      </c>
      <c r="E22" s="144">
        <v>214</v>
      </c>
      <c r="F22" s="144">
        <v>203</v>
      </c>
      <c r="G22" s="190" t="s">
        <v>120</v>
      </c>
    </row>
    <row r="23" spans="1:12" ht="15" customHeight="1" x14ac:dyDescent="0.25">
      <c r="A23" s="141" t="s">
        <v>121</v>
      </c>
      <c r="B23" s="155">
        <v>100</v>
      </c>
      <c r="C23" s="155">
        <v>100</v>
      </c>
      <c r="D23" s="155">
        <v>106</v>
      </c>
      <c r="E23" s="144">
        <v>106</v>
      </c>
      <c r="F23" s="144">
        <v>106</v>
      </c>
      <c r="G23" s="190" t="s">
        <v>122</v>
      </c>
    </row>
    <row r="24" spans="1:12" ht="15" customHeight="1" x14ac:dyDescent="0.25">
      <c r="A24" s="141" t="s">
        <v>123</v>
      </c>
      <c r="B24" s="155">
        <v>242</v>
      </c>
      <c r="C24" s="155">
        <v>251</v>
      </c>
      <c r="D24" s="155">
        <v>208</v>
      </c>
      <c r="E24" s="144">
        <v>220</v>
      </c>
      <c r="F24" s="144">
        <v>243</v>
      </c>
      <c r="G24" s="190" t="s">
        <v>124</v>
      </c>
    </row>
    <row r="25" spans="1:12" ht="15" customHeight="1" x14ac:dyDescent="0.25">
      <c r="A25" s="141" t="s">
        <v>125</v>
      </c>
      <c r="B25" s="155">
        <v>337</v>
      </c>
      <c r="C25" s="155">
        <v>322</v>
      </c>
      <c r="D25" s="155">
        <v>306</v>
      </c>
      <c r="E25" s="144">
        <v>309</v>
      </c>
      <c r="F25" s="144">
        <v>289</v>
      </c>
      <c r="G25" s="190" t="s">
        <v>126</v>
      </c>
    </row>
    <row r="26" spans="1:12" ht="15" customHeight="1" x14ac:dyDescent="0.25">
      <c r="A26" s="141" t="s">
        <v>127</v>
      </c>
      <c r="B26" s="155">
        <v>33</v>
      </c>
      <c r="C26" s="155">
        <v>33</v>
      </c>
      <c r="D26" s="155">
        <v>33</v>
      </c>
      <c r="E26" s="144">
        <v>33</v>
      </c>
      <c r="F26" s="144">
        <v>33</v>
      </c>
      <c r="G26" s="190" t="s">
        <v>128</v>
      </c>
    </row>
    <row r="27" spans="1:12" ht="15" customHeight="1" x14ac:dyDescent="0.25">
      <c r="A27" s="141" t="s">
        <v>557</v>
      </c>
      <c r="B27" s="144">
        <v>795</v>
      </c>
      <c r="C27" s="144">
        <v>880</v>
      </c>
      <c r="D27" s="144">
        <v>833</v>
      </c>
      <c r="E27" s="144">
        <v>1058</v>
      </c>
      <c r="F27" s="144">
        <v>1125</v>
      </c>
      <c r="G27" s="190" t="s">
        <v>558</v>
      </c>
    </row>
    <row r="28" spans="1:12" ht="15" customHeight="1" x14ac:dyDescent="0.25">
      <c r="A28" s="141" t="s">
        <v>129</v>
      </c>
      <c r="B28" s="155">
        <v>10</v>
      </c>
      <c r="C28" s="155">
        <v>10</v>
      </c>
      <c r="D28" s="155">
        <v>10</v>
      </c>
      <c r="E28" s="144">
        <v>10</v>
      </c>
      <c r="F28" s="144">
        <v>10</v>
      </c>
      <c r="G28" s="190" t="s">
        <v>130</v>
      </c>
    </row>
    <row r="29" spans="1:12" ht="15" customHeight="1" x14ac:dyDescent="0.25">
      <c r="A29" s="141" t="s">
        <v>131</v>
      </c>
      <c r="B29" s="155">
        <v>1049</v>
      </c>
      <c r="C29" s="155">
        <v>1048</v>
      </c>
      <c r="D29" s="155">
        <v>1030</v>
      </c>
      <c r="E29" s="144">
        <v>1025</v>
      </c>
      <c r="F29" s="144">
        <v>1022</v>
      </c>
      <c r="G29" s="190" t="s">
        <v>132</v>
      </c>
    </row>
    <row r="30" spans="1:12" ht="15" customHeight="1" x14ac:dyDescent="0.25">
      <c r="A30" s="141" t="s">
        <v>133</v>
      </c>
      <c r="B30" s="155">
        <v>745</v>
      </c>
      <c r="C30" s="155">
        <v>799</v>
      </c>
      <c r="D30" s="155">
        <v>561</v>
      </c>
      <c r="E30" s="144">
        <v>542</v>
      </c>
      <c r="F30" s="144">
        <v>610</v>
      </c>
      <c r="G30" s="190" t="s">
        <v>134</v>
      </c>
    </row>
    <row r="31" spans="1:12" ht="15" customHeight="1" x14ac:dyDescent="0.25">
      <c r="A31" s="141" t="s">
        <v>135</v>
      </c>
      <c r="B31" s="155">
        <v>301</v>
      </c>
      <c r="C31" s="155">
        <v>301</v>
      </c>
      <c r="D31" s="155">
        <v>299</v>
      </c>
      <c r="E31" s="144">
        <v>312</v>
      </c>
      <c r="F31" s="144">
        <v>336</v>
      </c>
      <c r="G31" s="190" t="s">
        <v>136</v>
      </c>
    </row>
    <row r="32" spans="1:12" ht="15" customHeight="1" x14ac:dyDescent="0.25">
      <c r="A32" s="141" t="s">
        <v>137</v>
      </c>
      <c r="B32" s="155">
        <v>640</v>
      </c>
      <c r="C32" s="155">
        <v>655</v>
      </c>
      <c r="D32" s="155">
        <v>665</v>
      </c>
      <c r="E32" s="144">
        <v>635</v>
      </c>
      <c r="F32" s="144">
        <v>631</v>
      </c>
      <c r="G32" s="190" t="s">
        <v>138</v>
      </c>
    </row>
    <row r="33" spans="1:7" ht="15" customHeight="1" x14ac:dyDescent="0.25">
      <c r="A33" s="141" t="s">
        <v>139</v>
      </c>
      <c r="B33" s="155">
        <v>52</v>
      </c>
      <c r="C33" s="155">
        <v>52</v>
      </c>
      <c r="D33" s="155">
        <v>39</v>
      </c>
      <c r="E33" s="144">
        <v>39</v>
      </c>
      <c r="F33" s="144">
        <v>39</v>
      </c>
      <c r="G33" s="190" t="s">
        <v>140</v>
      </c>
    </row>
    <row r="34" spans="1:7" ht="15" customHeight="1" x14ac:dyDescent="0.25">
      <c r="A34" s="141" t="s">
        <v>141</v>
      </c>
      <c r="B34" s="155">
        <v>2086</v>
      </c>
      <c r="C34" s="155">
        <v>2118</v>
      </c>
      <c r="D34" s="155">
        <v>1938</v>
      </c>
      <c r="E34" s="144">
        <v>2027</v>
      </c>
      <c r="F34" s="144">
        <v>2076</v>
      </c>
      <c r="G34" s="190" t="s">
        <v>142</v>
      </c>
    </row>
    <row r="35" spans="1:7" ht="15" customHeight="1" x14ac:dyDescent="0.25">
      <c r="A35" s="141" t="s">
        <v>143</v>
      </c>
      <c r="B35" s="155">
        <v>5323</v>
      </c>
      <c r="C35" s="155">
        <v>5391</v>
      </c>
      <c r="D35" s="155">
        <v>5410</v>
      </c>
      <c r="E35" s="144">
        <v>5235</v>
      </c>
      <c r="F35" s="144">
        <v>5406</v>
      </c>
      <c r="G35" s="190" t="s">
        <v>144</v>
      </c>
    </row>
    <row r="36" spans="1:7" ht="15" customHeight="1" x14ac:dyDescent="0.25">
      <c r="A36" s="178" t="s">
        <v>559</v>
      </c>
      <c r="B36" s="219">
        <v>5.8</v>
      </c>
      <c r="C36" s="219">
        <v>5.8</v>
      </c>
      <c r="D36" s="219">
        <v>5.7859463593869416</v>
      </c>
      <c r="E36" s="219">
        <v>5.8030673934515757</v>
      </c>
      <c r="F36" s="219">
        <v>5.770344489160756</v>
      </c>
      <c r="G36" s="179" t="s">
        <v>560</v>
      </c>
    </row>
    <row r="38" spans="1:7" ht="15" customHeight="1" x14ac:dyDescent="0.25">
      <c r="A38" s="156" t="s">
        <v>694</v>
      </c>
      <c r="G38" s="197" t="s">
        <v>694</v>
      </c>
    </row>
  </sheetData>
  <hyperlinks>
    <hyperlink ref="A38" r:id="rId1" location="!/view/sk/VBD_SLOVSTAT/zd2003rs/v_zd2003rs_00_00_00_sk" display="DATAcube: zd2003rs"/>
    <hyperlink ref="G38" r:id="rId2" location="!/view/sk/VBD_SLOVSTAT/zd2003rs/v_zd2003rs_00_00_00_en" display="DATAcube: zd2003rs"/>
    <hyperlink ref="H2" location="'Obsah Content'!A1" display="Obsah / Conten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/>
  </sheetViews>
  <sheetFormatPr defaultColWidth="9.140625" defaultRowHeight="15" x14ac:dyDescent="0.25"/>
  <cols>
    <col min="1" max="1" width="33" style="19" customWidth="1"/>
    <col min="2" max="6" width="10.28515625" style="19" customWidth="1"/>
    <col min="7" max="7" width="33.28515625" style="19" customWidth="1"/>
    <col min="8" max="16384" width="9.140625" style="19"/>
  </cols>
  <sheetData>
    <row r="1" spans="1:8" x14ac:dyDescent="0.25">
      <c r="A1" s="25" t="s">
        <v>529</v>
      </c>
    </row>
    <row r="2" spans="1:8" x14ac:dyDescent="0.25">
      <c r="A2" s="115" t="s">
        <v>145</v>
      </c>
      <c r="H2" s="274" t="s">
        <v>701</v>
      </c>
    </row>
    <row r="3" spans="1:8" x14ac:dyDescent="0.25">
      <c r="A3" s="39"/>
    </row>
    <row r="4" spans="1:8" ht="15.75" thickBot="1" x14ac:dyDescent="0.3">
      <c r="A4" s="21" t="s">
        <v>26</v>
      </c>
      <c r="G4" s="27" t="s">
        <v>27</v>
      </c>
    </row>
    <row r="5" spans="1:8" ht="30" customHeight="1" thickTop="1" thickBot="1" x14ac:dyDescent="0.3">
      <c r="A5" s="6" t="s">
        <v>88</v>
      </c>
      <c r="B5" s="2">
        <v>2018</v>
      </c>
      <c r="C5" s="2">
        <v>2019</v>
      </c>
      <c r="D5" s="79">
        <v>2020</v>
      </c>
      <c r="E5" s="79">
        <v>2021</v>
      </c>
      <c r="F5" s="79">
        <v>2022</v>
      </c>
      <c r="G5" s="7" t="s">
        <v>146</v>
      </c>
    </row>
    <row r="6" spans="1:8" ht="15.75" thickTop="1" x14ac:dyDescent="0.25">
      <c r="A6" s="28" t="s">
        <v>147</v>
      </c>
      <c r="B6" s="137">
        <v>982070</v>
      </c>
      <c r="C6" s="137">
        <v>988292</v>
      </c>
      <c r="D6" s="145">
        <v>812624</v>
      </c>
      <c r="E6" s="145">
        <v>780972.5</v>
      </c>
      <c r="F6" s="145">
        <v>835510.5</v>
      </c>
      <c r="G6" s="29" t="s">
        <v>148</v>
      </c>
    </row>
    <row r="7" spans="1:8" x14ac:dyDescent="0.25">
      <c r="A7" s="30" t="s">
        <v>89</v>
      </c>
      <c r="B7" s="113"/>
      <c r="C7" s="113"/>
      <c r="D7" s="148"/>
      <c r="E7" s="148"/>
      <c r="F7" s="148"/>
      <c r="G7" s="31" t="s">
        <v>90</v>
      </c>
    </row>
    <row r="8" spans="1:8" x14ac:dyDescent="0.25">
      <c r="A8" s="32" t="s">
        <v>91</v>
      </c>
      <c r="B8" s="113">
        <v>136406</v>
      </c>
      <c r="C8" s="113">
        <v>139318</v>
      </c>
      <c r="D8" s="148">
        <v>125305</v>
      </c>
      <c r="E8" s="148">
        <v>134170</v>
      </c>
      <c r="F8" s="148">
        <v>121466</v>
      </c>
      <c r="G8" s="33" t="s">
        <v>92</v>
      </c>
    </row>
    <row r="9" spans="1:8" x14ac:dyDescent="0.25">
      <c r="A9" s="32" t="s">
        <v>93</v>
      </c>
      <c r="B9" s="113">
        <v>13020</v>
      </c>
      <c r="C9" s="113">
        <v>12571</v>
      </c>
      <c r="D9" s="148">
        <v>11373</v>
      </c>
      <c r="E9" s="148">
        <v>15556</v>
      </c>
      <c r="F9" s="148">
        <v>10239</v>
      </c>
      <c r="G9" s="33" t="s">
        <v>94</v>
      </c>
    </row>
    <row r="10" spans="1:8" x14ac:dyDescent="0.25">
      <c r="A10" s="32" t="s">
        <v>95</v>
      </c>
      <c r="B10" s="113">
        <v>18475</v>
      </c>
      <c r="C10" s="113">
        <v>18943</v>
      </c>
      <c r="D10" s="148">
        <v>16260</v>
      </c>
      <c r="E10" s="148">
        <v>17734</v>
      </c>
      <c r="F10" s="148">
        <v>16456</v>
      </c>
      <c r="G10" s="33" t="s">
        <v>96</v>
      </c>
    </row>
    <row r="11" spans="1:8" x14ac:dyDescent="0.25">
      <c r="A11" s="32" t="s">
        <v>97</v>
      </c>
      <c r="B11" s="113">
        <v>68790</v>
      </c>
      <c r="C11" s="113">
        <v>69312</v>
      </c>
      <c r="D11" s="148">
        <v>53803</v>
      </c>
      <c r="E11" s="148">
        <v>46110</v>
      </c>
      <c r="F11" s="148">
        <v>51664</v>
      </c>
      <c r="G11" s="33" t="s">
        <v>98</v>
      </c>
    </row>
    <row r="12" spans="1:8" x14ac:dyDescent="0.25">
      <c r="A12" s="32" t="s">
        <v>99</v>
      </c>
      <c r="B12" s="113">
        <v>36366</v>
      </c>
      <c r="C12" s="113">
        <v>35755</v>
      </c>
      <c r="D12" s="148">
        <v>29837</v>
      </c>
      <c r="E12" s="148">
        <v>29929</v>
      </c>
      <c r="F12" s="148">
        <v>31719</v>
      </c>
      <c r="G12" s="33" t="s">
        <v>100</v>
      </c>
    </row>
    <row r="13" spans="1:8" x14ac:dyDescent="0.25">
      <c r="A13" s="32" t="s">
        <v>101</v>
      </c>
      <c r="B13" s="113">
        <v>72590</v>
      </c>
      <c r="C13" s="113">
        <v>72712</v>
      </c>
      <c r="D13" s="148">
        <v>49248</v>
      </c>
      <c r="E13" s="148">
        <v>52116</v>
      </c>
      <c r="F13" s="148">
        <v>64120</v>
      </c>
      <c r="G13" s="33" t="s">
        <v>102</v>
      </c>
    </row>
    <row r="14" spans="1:8" x14ac:dyDescent="0.25">
      <c r="A14" s="32" t="s">
        <v>103</v>
      </c>
      <c r="B14" s="113">
        <v>118981</v>
      </c>
      <c r="C14" s="113">
        <v>115018</v>
      </c>
      <c r="D14" s="148">
        <v>103955</v>
      </c>
      <c r="E14" s="148">
        <v>101221</v>
      </c>
      <c r="F14" s="148">
        <v>100787</v>
      </c>
      <c r="G14" s="33" t="s">
        <v>104</v>
      </c>
    </row>
    <row r="15" spans="1:8" x14ac:dyDescent="0.25">
      <c r="A15" s="32" t="s">
        <v>105</v>
      </c>
      <c r="B15" s="113">
        <v>119744</v>
      </c>
      <c r="C15" s="113">
        <v>122494</v>
      </c>
      <c r="D15" s="148">
        <v>99248</v>
      </c>
      <c r="E15" s="148">
        <v>90598</v>
      </c>
      <c r="F15" s="148">
        <v>101021</v>
      </c>
      <c r="G15" s="33" t="s">
        <v>106</v>
      </c>
    </row>
    <row r="16" spans="1:8" x14ac:dyDescent="0.25">
      <c r="A16" s="32" t="s">
        <v>107</v>
      </c>
      <c r="B16" s="113">
        <v>11571</v>
      </c>
      <c r="C16" s="113">
        <v>11955</v>
      </c>
      <c r="D16" s="148">
        <v>10934</v>
      </c>
      <c r="E16" s="148">
        <v>10011</v>
      </c>
      <c r="F16" s="148">
        <v>11112</v>
      </c>
      <c r="G16" s="33" t="s">
        <v>108</v>
      </c>
    </row>
    <row r="17" spans="1:7" ht="15" customHeight="1" x14ac:dyDescent="0.25">
      <c r="A17" s="32" t="s">
        <v>561</v>
      </c>
      <c r="B17" s="148">
        <v>18144</v>
      </c>
      <c r="C17" s="148">
        <v>17699</v>
      </c>
      <c r="D17" s="148">
        <v>17214</v>
      </c>
      <c r="E17" s="148">
        <v>19029</v>
      </c>
      <c r="F17" s="148">
        <v>15278</v>
      </c>
      <c r="G17" s="33" t="s">
        <v>556</v>
      </c>
    </row>
    <row r="18" spans="1:7" x14ac:dyDescent="0.25">
      <c r="A18" s="32" t="s">
        <v>109</v>
      </c>
      <c r="B18" s="113">
        <v>39024</v>
      </c>
      <c r="C18" s="113">
        <v>38704</v>
      </c>
      <c r="D18" s="148">
        <v>29976</v>
      </c>
      <c r="E18" s="148">
        <v>22399</v>
      </c>
      <c r="F18" s="148">
        <v>29902</v>
      </c>
      <c r="G18" s="33" t="s">
        <v>110</v>
      </c>
    </row>
    <row r="19" spans="1:7" x14ac:dyDescent="0.25">
      <c r="A19" s="32" t="s">
        <v>111</v>
      </c>
      <c r="B19" s="113">
        <v>27640</v>
      </c>
      <c r="C19" s="113">
        <v>27452</v>
      </c>
      <c r="D19" s="148">
        <v>24042</v>
      </c>
      <c r="E19" s="148">
        <v>21305</v>
      </c>
      <c r="F19" s="148">
        <v>24493</v>
      </c>
      <c r="G19" s="33" t="s">
        <v>112</v>
      </c>
    </row>
    <row r="20" spans="1:7" x14ac:dyDescent="0.25">
      <c r="A20" s="32" t="s">
        <v>113</v>
      </c>
      <c r="B20" s="113">
        <v>43142</v>
      </c>
      <c r="C20" s="113">
        <v>42440</v>
      </c>
      <c r="D20" s="148">
        <v>34858</v>
      </c>
      <c r="E20" s="148">
        <v>31257</v>
      </c>
      <c r="F20" s="148">
        <v>36268</v>
      </c>
      <c r="G20" s="33" t="s">
        <v>114</v>
      </c>
    </row>
    <row r="21" spans="1:7" x14ac:dyDescent="0.25">
      <c r="A21" s="32" t="s">
        <v>115</v>
      </c>
      <c r="B21" s="113">
        <v>4395</v>
      </c>
      <c r="C21" s="113">
        <v>4193</v>
      </c>
      <c r="D21" s="148">
        <v>3145</v>
      </c>
      <c r="E21" s="148">
        <v>2858</v>
      </c>
      <c r="F21" s="148">
        <v>3803</v>
      </c>
      <c r="G21" s="33" t="s">
        <v>116</v>
      </c>
    </row>
    <row r="22" spans="1:7" x14ac:dyDescent="0.25">
      <c r="A22" s="32" t="s">
        <v>117</v>
      </c>
      <c r="B22" s="113">
        <v>21761</v>
      </c>
      <c r="C22" s="113">
        <v>20293</v>
      </c>
      <c r="D22" s="148">
        <v>14240</v>
      </c>
      <c r="E22" s="148">
        <v>11734</v>
      </c>
      <c r="F22" s="148">
        <v>15053</v>
      </c>
      <c r="G22" s="33" t="s">
        <v>118</v>
      </c>
    </row>
    <row r="23" spans="1:7" x14ac:dyDescent="0.25">
      <c r="A23" s="32" t="s">
        <v>119</v>
      </c>
      <c r="B23" s="113">
        <v>11481</v>
      </c>
      <c r="C23" s="113">
        <v>11043</v>
      </c>
      <c r="D23" s="148">
        <v>8217</v>
      </c>
      <c r="E23" s="148">
        <v>8418</v>
      </c>
      <c r="F23" s="148">
        <v>9794</v>
      </c>
      <c r="G23" s="33" t="s">
        <v>120</v>
      </c>
    </row>
    <row r="24" spans="1:7" x14ac:dyDescent="0.25">
      <c r="A24" s="32" t="s">
        <v>121</v>
      </c>
      <c r="B24" s="113">
        <v>4313</v>
      </c>
      <c r="C24" s="113">
        <v>4523</v>
      </c>
      <c r="D24" s="148">
        <v>3466</v>
      </c>
      <c r="E24" s="148">
        <v>3345</v>
      </c>
      <c r="F24" s="148">
        <v>4240</v>
      </c>
      <c r="G24" s="33" t="s">
        <v>122</v>
      </c>
    </row>
    <row r="25" spans="1:7" x14ac:dyDescent="0.25">
      <c r="A25" s="32" t="s">
        <v>123</v>
      </c>
      <c r="B25" s="113">
        <v>7617</v>
      </c>
      <c r="C25" s="113">
        <v>7501</v>
      </c>
      <c r="D25" s="148">
        <v>5011</v>
      </c>
      <c r="E25" s="148">
        <v>3545</v>
      </c>
      <c r="F25" s="148">
        <v>4423</v>
      </c>
      <c r="G25" s="33" t="s">
        <v>124</v>
      </c>
    </row>
    <row r="26" spans="1:7" x14ac:dyDescent="0.25">
      <c r="A26" s="32" t="s">
        <v>125</v>
      </c>
      <c r="B26" s="113">
        <v>4622</v>
      </c>
      <c r="C26" s="113">
        <v>4583</v>
      </c>
      <c r="D26" s="148">
        <v>4661</v>
      </c>
      <c r="E26" s="148">
        <v>4353</v>
      </c>
      <c r="F26" s="148">
        <v>4173</v>
      </c>
      <c r="G26" s="33" t="s">
        <v>126</v>
      </c>
    </row>
    <row r="27" spans="1:7" x14ac:dyDescent="0.25">
      <c r="A27" s="32" t="s">
        <v>149</v>
      </c>
      <c r="B27" s="113">
        <v>990</v>
      </c>
      <c r="C27" s="113">
        <v>958</v>
      </c>
      <c r="D27" s="148">
        <v>926</v>
      </c>
      <c r="E27" s="148">
        <v>900</v>
      </c>
      <c r="F27" s="148">
        <v>883</v>
      </c>
      <c r="G27" s="33" t="s">
        <v>128</v>
      </c>
    </row>
    <row r="28" spans="1:7" ht="15" customHeight="1" x14ac:dyDescent="0.25">
      <c r="A28" s="32" t="s">
        <v>557</v>
      </c>
      <c r="B28" s="148">
        <v>20954</v>
      </c>
      <c r="C28" s="148">
        <v>22014</v>
      </c>
      <c r="D28" s="148">
        <v>14508</v>
      </c>
      <c r="E28" s="148">
        <v>9877</v>
      </c>
      <c r="F28" s="148">
        <v>14855</v>
      </c>
      <c r="G28" s="45" t="s">
        <v>558</v>
      </c>
    </row>
    <row r="29" spans="1:7" x14ac:dyDescent="0.25">
      <c r="A29" s="32" t="s">
        <v>129</v>
      </c>
      <c r="B29" s="113">
        <v>303</v>
      </c>
      <c r="C29" s="113">
        <v>308</v>
      </c>
      <c r="D29" s="148">
        <v>166</v>
      </c>
      <c r="E29" s="148">
        <v>68</v>
      </c>
      <c r="F29" s="148">
        <v>137</v>
      </c>
      <c r="G29" s="33" t="s">
        <v>130</v>
      </c>
    </row>
    <row r="30" spans="1:7" x14ac:dyDescent="0.25">
      <c r="A30" s="32" t="s">
        <v>131</v>
      </c>
      <c r="B30" s="113">
        <v>53327</v>
      </c>
      <c r="C30" s="113">
        <v>53668</v>
      </c>
      <c r="D30" s="148">
        <v>53572</v>
      </c>
      <c r="E30" s="148">
        <v>53578</v>
      </c>
      <c r="F30" s="148">
        <v>49939</v>
      </c>
      <c r="G30" s="33" t="s">
        <v>132</v>
      </c>
    </row>
    <row r="31" spans="1:7" x14ac:dyDescent="0.25">
      <c r="A31" s="32" t="s">
        <v>133</v>
      </c>
      <c r="B31" s="113">
        <v>19359</v>
      </c>
      <c r="C31" s="113">
        <v>19081</v>
      </c>
      <c r="D31" s="148">
        <v>12813</v>
      </c>
      <c r="E31" s="148">
        <v>7971</v>
      </c>
      <c r="F31" s="148">
        <v>9925</v>
      </c>
      <c r="G31" s="33" t="s">
        <v>134</v>
      </c>
    </row>
    <row r="32" spans="1:7" x14ac:dyDescent="0.25">
      <c r="A32" s="32" t="s">
        <v>135</v>
      </c>
      <c r="B32" s="113">
        <v>18566</v>
      </c>
      <c r="C32" s="113">
        <v>18133</v>
      </c>
      <c r="D32" s="148">
        <v>16130</v>
      </c>
      <c r="E32" s="148">
        <v>15144</v>
      </c>
      <c r="F32" s="148">
        <v>16025</v>
      </c>
      <c r="G32" s="33" t="s">
        <v>136</v>
      </c>
    </row>
    <row r="33" spans="1:7" x14ac:dyDescent="0.25">
      <c r="A33" s="32" t="s">
        <v>137</v>
      </c>
      <c r="B33" s="113">
        <v>23681</v>
      </c>
      <c r="C33" s="113">
        <v>24739</v>
      </c>
      <c r="D33" s="148">
        <v>23473</v>
      </c>
      <c r="E33" s="148">
        <v>22598</v>
      </c>
      <c r="F33" s="148">
        <v>24638</v>
      </c>
      <c r="G33" s="33" t="s">
        <v>138</v>
      </c>
    </row>
    <row r="34" spans="1:7" x14ac:dyDescent="0.25">
      <c r="A34" s="32" t="s">
        <v>139</v>
      </c>
      <c r="B34" s="113">
        <v>697</v>
      </c>
      <c r="C34" s="113">
        <v>677</v>
      </c>
      <c r="D34" s="148">
        <v>555</v>
      </c>
      <c r="E34" s="148">
        <v>471</v>
      </c>
      <c r="F34" s="148">
        <v>496</v>
      </c>
      <c r="G34" s="33" t="s">
        <v>140</v>
      </c>
    </row>
    <row r="35" spans="1:7" x14ac:dyDescent="0.25">
      <c r="A35" s="32" t="s">
        <v>141</v>
      </c>
      <c r="B35" s="113">
        <v>27469</v>
      </c>
      <c r="C35" s="113">
        <v>27742</v>
      </c>
      <c r="D35" s="148">
        <v>21883</v>
      </c>
      <c r="E35" s="148">
        <v>18640</v>
      </c>
      <c r="F35" s="148">
        <v>20584</v>
      </c>
      <c r="G35" s="33" t="s">
        <v>142</v>
      </c>
    </row>
    <row r="36" spans="1:7" x14ac:dyDescent="0.25">
      <c r="A36" s="28" t="s">
        <v>150</v>
      </c>
      <c r="B36" s="137">
        <v>179213</v>
      </c>
      <c r="C36" s="137">
        <v>185675</v>
      </c>
      <c r="D36" s="145">
        <v>110613</v>
      </c>
      <c r="E36" s="145">
        <v>116188</v>
      </c>
      <c r="F36" s="145">
        <v>162232</v>
      </c>
      <c r="G36" s="29" t="s">
        <v>151</v>
      </c>
    </row>
    <row r="37" spans="1:7" x14ac:dyDescent="0.25">
      <c r="A37" s="30" t="s">
        <v>152</v>
      </c>
      <c r="B37" s="113">
        <v>33383</v>
      </c>
      <c r="C37" s="113">
        <v>31383</v>
      </c>
      <c r="D37" s="148">
        <v>8719</v>
      </c>
      <c r="E37" s="148">
        <v>7951</v>
      </c>
      <c r="F37" s="148">
        <v>18058</v>
      </c>
      <c r="G37" s="31" t="s">
        <v>153</v>
      </c>
    </row>
    <row r="38" spans="1:7" x14ac:dyDescent="0.25">
      <c r="A38" s="40" t="s">
        <v>504</v>
      </c>
      <c r="G38" s="24" t="s">
        <v>505</v>
      </c>
    </row>
    <row r="39" spans="1:7" x14ac:dyDescent="0.25">
      <c r="A39" s="22" t="s">
        <v>503</v>
      </c>
      <c r="G39" s="23" t="s">
        <v>506</v>
      </c>
    </row>
    <row r="40" spans="1:7" x14ac:dyDescent="0.25">
      <c r="A40" s="25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/>
  </sheetViews>
  <sheetFormatPr defaultColWidth="9.140625" defaultRowHeight="15" x14ac:dyDescent="0.25"/>
  <cols>
    <col min="1" max="1" width="34.5703125" style="19" customWidth="1"/>
    <col min="2" max="6" width="9.140625" style="19"/>
    <col min="7" max="7" width="33.42578125" style="19" customWidth="1"/>
    <col min="8" max="16384" width="9.140625" style="19"/>
  </cols>
  <sheetData>
    <row r="1" spans="1:8" x14ac:dyDescent="0.25">
      <c r="A1" s="25" t="s">
        <v>660</v>
      </c>
    </row>
    <row r="2" spans="1:8" x14ac:dyDescent="0.25">
      <c r="A2" s="115" t="s">
        <v>154</v>
      </c>
      <c r="H2" s="274" t="s">
        <v>701</v>
      </c>
    </row>
    <row r="3" spans="1:8" x14ac:dyDescent="0.25">
      <c r="A3" s="39"/>
    </row>
    <row r="4" spans="1:8" ht="15.75" thickBot="1" x14ac:dyDescent="0.3">
      <c r="A4" s="21" t="s">
        <v>155</v>
      </c>
      <c r="G4" s="27" t="s">
        <v>156</v>
      </c>
    </row>
    <row r="5" spans="1:8" s="26" customFormat="1" ht="30" customHeight="1" thickTop="1" thickBot="1" x14ac:dyDescent="0.3">
      <c r="A5" s="6" t="s">
        <v>88</v>
      </c>
      <c r="B5" s="2">
        <v>2018</v>
      </c>
      <c r="C5" s="2">
        <v>2019</v>
      </c>
      <c r="D5" s="2">
        <v>2020</v>
      </c>
      <c r="E5" s="79">
        <v>2021</v>
      </c>
      <c r="F5" s="79">
        <v>2022</v>
      </c>
      <c r="G5" s="7" t="s">
        <v>146</v>
      </c>
      <c r="H5" s="15"/>
    </row>
    <row r="6" spans="1:8" ht="15" customHeight="1" thickTop="1" x14ac:dyDescent="0.25">
      <c r="A6" s="28" t="s">
        <v>30</v>
      </c>
      <c r="B6" s="66">
        <v>7.6</v>
      </c>
      <c r="C6" s="66">
        <v>7.5</v>
      </c>
      <c r="D6" s="66">
        <v>7.7</v>
      </c>
      <c r="E6" s="66">
        <v>7.7</v>
      </c>
      <c r="F6" s="162">
        <v>7.3805775032151004</v>
      </c>
      <c r="G6" s="29" t="s">
        <v>31</v>
      </c>
      <c r="H6" s="43"/>
    </row>
    <row r="7" spans="1:8" ht="15" customHeight="1" x14ac:dyDescent="0.25">
      <c r="A7" s="30" t="s">
        <v>89</v>
      </c>
      <c r="B7" s="65"/>
      <c r="C7" s="65"/>
      <c r="D7" s="65"/>
      <c r="E7" s="111"/>
      <c r="F7" s="111"/>
      <c r="G7" s="31" t="s">
        <v>90</v>
      </c>
      <c r="H7" s="43"/>
    </row>
    <row r="8" spans="1:8" ht="15" customHeight="1" x14ac:dyDescent="0.25">
      <c r="A8" s="32" t="s">
        <v>91</v>
      </c>
      <c r="B8" s="65">
        <v>6.4</v>
      </c>
      <c r="C8" s="65">
        <v>6.4</v>
      </c>
      <c r="D8" s="65">
        <v>6.3</v>
      </c>
      <c r="E8" s="111">
        <v>6.6</v>
      </c>
      <c r="F8" s="111">
        <v>6.3370751365614106</v>
      </c>
      <c r="G8" s="33" t="s">
        <v>92</v>
      </c>
      <c r="H8" s="43"/>
    </row>
    <row r="9" spans="1:8" ht="15" customHeight="1" x14ac:dyDescent="0.25">
      <c r="A9" s="32" t="s">
        <v>93</v>
      </c>
      <c r="B9" s="65">
        <v>5.9</v>
      </c>
      <c r="C9" s="65">
        <v>5.8</v>
      </c>
      <c r="D9" s="65">
        <v>6.2</v>
      </c>
      <c r="E9" s="111">
        <v>8</v>
      </c>
      <c r="F9" s="111">
        <v>7.7990038089657192</v>
      </c>
      <c r="G9" s="33" t="s">
        <v>94</v>
      </c>
      <c r="H9" s="43"/>
    </row>
    <row r="10" spans="1:8" ht="15" customHeight="1" x14ac:dyDescent="0.25">
      <c r="A10" s="32" t="s">
        <v>95</v>
      </c>
      <c r="B10" s="65">
        <v>10.6</v>
      </c>
      <c r="C10" s="65">
        <v>10.7</v>
      </c>
      <c r="D10" s="65">
        <v>10.5</v>
      </c>
      <c r="E10" s="111">
        <v>11</v>
      </c>
      <c r="F10" s="111">
        <v>10.739487117160914</v>
      </c>
      <c r="G10" s="33" t="s">
        <v>96</v>
      </c>
      <c r="H10" s="43"/>
    </row>
    <row r="11" spans="1:8" ht="15" customHeight="1" x14ac:dyDescent="0.25">
      <c r="A11" s="32" t="s">
        <v>97</v>
      </c>
      <c r="B11" s="65">
        <v>6.1</v>
      </c>
      <c r="C11" s="65">
        <v>6.1</v>
      </c>
      <c r="D11" s="65">
        <v>6.1</v>
      </c>
      <c r="E11" s="111">
        <v>6.3</v>
      </c>
      <c r="F11" s="111">
        <v>6.1520594611334776</v>
      </c>
      <c r="G11" s="33" t="s">
        <v>98</v>
      </c>
      <c r="H11" s="43"/>
    </row>
    <row r="12" spans="1:8" ht="15" customHeight="1" x14ac:dyDescent="0.25">
      <c r="A12" s="32" t="s">
        <v>99</v>
      </c>
      <c r="B12" s="65">
        <v>25.6</v>
      </c>
      <c r="C12" s="65">
        <v>25.8</v>
      </c>
      <c r="D12" s="65">
        <v>26.5</v>
      </c>
      <c r="E12" s="111">
        <v>25.5</v>
      </c>
      <c r="F12" s="111">
        <v>25.909800274287875</v>
      </c>
      <c r="G12" s="33" t="s">
        <v>100</v>
      </c>
      <c r="H12" s="43"/>
    </row>
    <row r="13" spans="1:8" ht="15" customHeight="1" x14ac:dyDescent="0.25">
      <c r="A13" s="32" t="s">
        <v>101</v>
      </c>
      <c r="B13" s="65">
        <v>4</v>
      </c>
      <c r="C13" s="65">
        <v>3.8</v>
      </c>
      <c r="D13" s="65">
        <v>4</v>
      </c>
      <c r="E13" s="111">
        <v>3.9</v>
      </c>
      <c r="F13" s="111">
        <v>3.5104959451029321</v>
      </c>
      <c r="G13" s="33" t="s">
        <v>102</v>
      </c>
      <c r="H13" s="43"/>
    </row>
    <row r="14" spans="1:8" ht="15" customHeight="1" x14ac:dyDescent="0.25">
      <c r="A14" s="32" t="s">
        <v>103</v>
      </c>
      <c r="B14" s="65">
        <v>4.0999999999999996</v>
      </c>
      <c r="C14" s="65">
        <v>4</v>
      </c>
      <c r="D14" s="65">
        <v>4</v>
      </c>
      <c r="E14" s="111">
        <v>3.9</v>
      </c>
      <c r="F14" s="111">
        <v>3.794318711738617</v>
      </c>
      <c r="G14" s="33" t="s">
        <v>104</v>
      </c>
      <c r="H14" s="43"/>
    </row>
    <row r="15" spans="1:8" ht="15" customHeight="1" x14ac:dyDescent="0.25">
      <c r="A15" s="32" t="s">
        <v>105</v>
      </c>
      <c r="B15" s="65">
        <v>4.4000000000000004</v>
      </c>
      <c r="C15" s="65">
        <v>4.3</v>
      </c>
      <c r="D15" s="65">
        <v>4.4000000000000004</v>
      </c>
      <c r="E15" s="111">
        <v>4.5</v>
      </c>
      <c r="F15" s="111">
        <v>4.1838933681777464</v>
      </c>
      <c r="G15" s="33" t="s">
        <v>106</v>
      </c>
      <c r="H15" s="43"/>
    </row>
    <row r="16" spans="1:8" ht="15" customHeight="1" x14ac:dyDescent="0.25">
      <c r="A16" s="32" t="s">
        <v>107</v>
      </c>
      <c r="B16" s="65">
        <v>6.2</v>
      </c>
      <c r="C16" s="65">
        <v>5.9</v>
      </c>
      <c r="D16" s="65">
        <v>5.6</v>
      </c>
      <c r="E16" s="111">
        <v>5.3</v>
      </c>
      <c r="F16" s="111">
        <v>5.3888313909013181</v>
      </c>
      <c r="G16" s="33" t="s">
        <v>108</v>
      </c>
      <c r="H16" s="43"/>
    </row>
    <row r="17" spans="1:8" ht="15" customHeight="1" x14ac:dyDescent="0.25">
      <c r="A17" s="32" t="s">
        <v>555</v>
      </c>
      <c r="B17" s="111">
        <v>6.1</v>
      </c>
      <c r="C17" s="111">
        <v>6.1</v>
      </c>
      <c r="D17" s="111">
        <v>6.2</v>
      </c>
      <c r="E17" s="111">
        <v>7.7</v>
      </c>
      <c r="F17" s="111">
        <v>7.0256578086136932</v>
      </c>
      <c r="G17" s="33" t="s">
        <v>556</v>
      </c>
      <c r="H17" s="43"/>
    </row>
    <row r="18" spans="1:8" ht="15" customHeight="1" x14ac:dyDescent="0.25">
      <c r="A18" s="32" t="s">
        <v>109</v>
      </c>
      <c r="B18" s="65">
        <v>4.5999999999999996</v>
      </c>
      <c r="C18" s="65">
        <v>4.5</v>
      </c>
      <c r="D18" s="65">
        <v>4.3</v>
      </c>
      <c r="E18" s="111">
        <v>4.5999999999999996</v>
      </c>
      <c r="F18" s="111">
        <v>4.4797672396495214</v>
      </c>
      <c r="G18" s="33" t="s">
        <v>110</v>
      </c>
      <c r="H18" s="43"/>
    </row>
    <row r="19" spans="1:8" ht="15" customHeight="1" x14ac:dyDescent="0.25">
      <c r="A19" s="32" t="s">
        <v>111</v>
      </c>
      <c r="B19" s="65">
        <v>4.5999999999999996</v>
      </c>
      <c r="C19" s="65">
        <v>4.5</v>
      </c>
      <c r="D19" s="65">
        <v>4.2</v>
      </c>
      <c r="E19" s="111">
        <v>4.2</v>
      </c>
      <c r="F19" s="111">
        <v>4.0739803209080145</v>
      </c>
      <c r="G19" s="33" t="s">
        <v>112</v>
      </c>
      <c r="H19" s="43"/>
    </row>
    <row r="20" spans="1:8" ht="15" customHeight="1" x14ac:dyDescent="0.25">
      <c r="A20" s="32" t="s">
        <v>113</v>
      </c>
      <c r="B20" s="65">
        <v>4.5</v>
      </c>
      <c r="C20" s="65">
        <v>4.5</v>
      </c>
      <c r="D20" s="65">
        <v>4.4000000000000004</v>
      </c>
      <c r="E20" s="111">
        <v>4.4000000000000004</v>
      </c>
      <c r="F20" s="111">
        <v>4.3254659755156064</v>
      </c>
      <c r="G20" s="33" t="s">
        <v>114</v>
      </c>
      <c r="H20" s="43"/>
    </row>
    <row r="21" spans="1:8" ht="15" customHeight="1" x14ac:dyDescent="0.25">
      <c r="A21" s="32" t="s">
        <v>115</v>
      </c>
      <c r="B21" s="65">
        <v>3.7</v>
      </c>
      <c r="C21" s="65">
        <v>3.8</v>
      </c>
      <c r="D21" s="65">
        <v>4.0999999999999996</v>
      </c>
      <c r="E21" s="111">
        <v>4.0999999999999996</v>
      </c>
      <c r="F21" s="111">
        <v>4.028139381985536</v>
      </c>
      <c r="G21" s="33" t="s">
        <v>116</v>
      </c>
      <c r="H21" s="43"/>
    </row>
    <row r="22" spans="1:8" ht="15" customHeight="1" x14ac:dyDescent="0.25">
      <c r="A22" s="32" t="s">
        <v>117</v>
      </c>
      <c r="B22" s="65">
        <v>3.4</v>
      </c>
      <c r="C22" s="65">
        <v>3.3</v>
      </c>
      <c r="D22" s="65">
        <v>3.5</v>
      </c>
      <c r="E22" s="111">
        <v>3.7</v>
      </c>
      <c r="F22" s="111">
        <v>3.4502574323202126</v>
      </c>
      <c r="G22" s="33" t="s">
        <v>118</v>
      </c>
      <c r="H22" s="43"/>
    </row>
    <row r="23" spans="1:8" ht="15" customHeight="1" x14ac:dyDescent="0.25">
      <c r="A23" s="32" t="s">
        <v>119</v>
      </c>
      <c r="B23" s="65">
        <v>3.2</v>
      </c>
      <c r="C23" s="65">
        <v>3.2</v>
      </c>
      <c r="D23" s="65">
        <v>3.5</v>
      </c>
      <c r="E23" s="111">
        <v>3.4</v>
      </c>
      <c r="F23" s="111">
        <v>3.3690713228161537</v>
      </c>
      <c r="G23" s="33" t="s">
        <v>120</v>
      </c>
      <c r="H23" s="43"/>
    </row>
    <row r="24" spans="1:8" ht="15" customHeight="1" x14ac:dyDescent="0.25">
      <c r="A24" s="32" t="s">
        <v>157</v>
      </c>
      <c r="B24" s="65">
        <v>4.2</v>
      </c>
      <c r="C24" s="65">
        <v>3.9</v>
      </c>
      <c r="D24" s="65">
        <v>3.9</v>
      </c>
      <c r="E24" s="111">
        <v>3.7</v>
      </c>
      <c r="F24" s="111">
        <v>3.4521226415094342</v>
      </c>
      <c r="G24" s="33" t="s">
        <v>122</v>
      </c>
      <c r="H24" s="43"/>
    </row>
    <row r="25" spans="1:8" ht="15" customHeight="1" x14ac:dyDescent="0.25">
      <c r="A25" s="32" t="s">
        <v>123</v>
      </c>
      <c r="B25" s="65">
        <v>7.2</v>
      </c>
      <c r="C25" s="65">
        <v>7</v>
      </c>
      <c r="D25" s="65">
        <v>7.2</v>
      </c>
      <c r="E25" s="111">
        <v>7.4</v>
      </c>
      <c r="F25" s="111">
        <v>6.6235586705855756</v>
      </c>
      <c r="G25" s="33" t="s">
        <v>124</v>
      </c>
      <c r="H25" s="43"/>
    </row>
    <row r="26" spans="1:8" ht="15" customHeight="1" x14ac:dyDescent="0.25">
      <c r="A26" s="32" t="s">
        <v>125</v>
      </c>
      <c r="B26" s="65">
        <v>18.3</v>
      </c>
      <c r="C26" s="65">
        <v>17.5</v>
      </c>
      <c r="D26" s="65">
        <v>14.6</v>
      </c>
      <c r="E26" s="111">
        <v>12.5</v>
      </c>
      <c r="F26" s="111">
        <v>12.892882818116464</v>
      </c>
      <c r="G26" s="33" t="s">
        <v>126</v>
      </c>
      <c r="H26" s="43"/>
    </row>
    <row r="27" spans="1:8" ht="15" customHeight="1" x14ac:dyDescent="0.25">
      <c r="A27" s="32" t="s">
        <v>127</v>
      </c>
      <c r="B27" s="65">
        <v>5</v>
      </c>
      <c r="C27" s="65">
        <v>4.9000000000000004</v>
      </c>
      <c r="D27" s="65">
        <v>4.9000000000000004</v>
      </c>
      <c r="E27" s="111">
        <v>4.9000000000000004</v>
      </c>
      <c r="F27" s="111">
        <v>4.892412231030578</v>
      </c>
      <c r="G27" s="33" t="s">
        <v>128</v>
      </c>
      <c r="H27" s="43"/>
    </row>
    <row r="28" spans="1:8" ht="15" customHeight="1" x14ac:dyDescent="0.25">
      <c r="A28" s="32" t="s">
        <v>557</v>
      </c>
      <c r="B28" s="112">
        <v>10.4</v>
      </c>
      <c r="C28" s="112">
        <v>10.4</v>
      </c>
      <c r="D28" s="111">
        <v>11.5</v>
      </c>
      <c r="E28" s="111">
        <v>13.3</v>
      </c>
      <c r="F28" s="111">
        <v>12.98296869740828</v>
      </c>
      <c r="G28" s="45" t="s">
        <v>558</v>
      </c>
      <c r="H28" s="43"/>
    </row>
    <row r="29" spans="1:8" ht="15" customHeight="1" x14ac:dyDescent="0.25">
      <c r="A29" s="32" t="s">
        <v>129</v>
      </c>
      <c r="B29" s="65">
        <v>3.9</v>
      </c>
      <c r="C29" s="65">
        <v>3.7</v>
      </c>
      <c r="D29" s="65">
        <v>4.0999999999999996</v>
      </c>
      <c r="E29" s="111">
        <v>3.6</v>
      </c>
      <c r="F29" s="111">
        <v>3.8394160583941606</v>
      </c>
      <c r="G29" s="33" t="s">
        <v>130</v>
      </c>
      <c r="H29" s="43"/>
    </row>
    <row r="30" spans="1:8" ht="15" customHeight="1" x14ac:dyDescent="0.25">
      <c r="A30" s="32" t="s">
        <v>131</v>
      </c>
      <c r="B30" s="65">
        <v>4.5999999999999996</v>
      </c>
      <c r="C30" s="65">
        <v>4.5</v>
      </c>
      <c r="D30" s="65">
        <v>4.4000000000000004</v>
      </c>
      <c r="E30" s="111">
        <v>4.3</v>
      </c>
      <c r="F30" s="111">
        <v>4.2456196559802963</v>
      </c>
      <c r="G30" s="45" t="s">
        <v>132</v>
      </c>
      <c r="H30" s="44"/>
    </row>
    <row r="31" spans="1:8" ht="15" customHeight="1" x14ac:dyDescent="0.25">
      <c r="A31" s="32" t="s">
        <v>133</v>
      </c>
      <c r="B31" s="65">
        <v>8.6999999999999993</v>
      </c>
      <c r="C31" s="65">
        <v>8.6999999999999993</v>
      </c>
      <c r="D31" s="65">
        <v>9</v>
      </c>
      <c r="E31" s="111">
        <v>9.3000000000000007</v>
      </c>
      <c r="F31" s="111">
        <v>9.1347674945841106</v>
      </c>
      <c r="G31" s="33" t="s">
        <v>134</v>
      </c>
      <c r="H31" s="43"/>
    </row>
    <row r="32" spans="1:8" ht="15" customHeight="1" x14ac:dyDescent="0.25">
      <c r="A32" s="32" t="s">
        <v>135</v>
      </c>
      <c r="B32" s="65">
        <v>3.9</v>
      </c>
      <c r="C32" s="65">
        <v>4</v>
      </c>
      <c r="D32" s="65">
        <v>4.0999999999999996</v>
      </c>
      <c r="E32" s="111">
        <v>4.2</v>
      </c>
      <c r="F32" s="111">
        <v>4.2753198127925121</v>
      </c>
      <c r="G32" s="33" t="s">
        <v>136</v>
      </c>
      <c r="H32" s="43"/>
    </row>
    <row r="33" spans="1:8" ht="15" customHeight="1" x14ac:dyDescent="0.25">
      <c r="A33" s="32" t="s">
        <v>137</v>
      </c>
      <c r="B33" s="65">
        <v>6.6</v>
      </c>
      <c r="C33" s="65">
        <v>6.3</v>
      </c>
      <c r="D33" s="65">
        <v>6</v>
      </c>
      <c r="E33" s="111">
        <v>5.7</v>
      </c>
      <c r="F33" s="111">
        <v>5.2370979198376455</v>
      </c>
      <c r="G33" s="33" t="s">
        <v>138</v>
      </c>
      <c r="H33" s="43"/>
    </row>
    <row r="34" spans="1:8" ht="15" customHeight="1" x14ac:dyDescent="0.25">
      <c r="A34" s="32" t="s">
        <v>139</v>
      </c>
      <c r="B34" s="65">
        <v>13.4</v>
      </c>
      <c r="C34" s="65">
        <v>14.6</v>
      </c>
      <c r="D34" s="65">
        <v>13.5</v>
      </c>
      <c r="E34" s="111">
        <v>15.4</v>
      </c>
      <c r="F34" s="111">
        <v>14.35483870967742</v>
      </c>
      <c r="G34" s="33" t="s">
        <v>140</v>
      </c>
      <c r="H34" s="43"/>
    </row>
    <row r="35" spans="1:8" ht="15" customHeight="1" x14ac:dyDescent="0.25">
      <c r="A35" s="32" t="s">
        <v>141</v>
      </c>
      <c r="B35" s="65">
        <v>19.100000000000001</v>
      </c>
      <c r="C35" s="65">
        <v>18.3</v>
      </c>
      <c r="D35" s="65">
        <v>18.3</v>
      </c>
      <c r="E35" s="111">
        <v>17.899999999999999</v>
      </c>
      <c r="F35" s="111">
        <v>17.801204819277107</v>
      </c>
      <c r="G35" s="33" t="s">
        <v>142</v>
      </c>
      <c r="H35" s="43"/>
    </row>
    <row r="36" spans="1:8" x14ac:dyDescent="0.25">
      <c r="A36" s="25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/>
  </sheetViews>
  <sheetFormatPr defaultColWidth="9.140625" defaultRowHeight="15" customHeight="1" x14ac:dyDescent="0.25"/>
  <cols>
    <col min="1" max="1" width="34.42578125" style="19" customWidth="1"/>
    <col min="2" max="6" width="9.140625" style="19"/>
    <col min="7" max="7" width="33.5703125" style="19" customWidth="1"/>
    <col min="8" max="16384" width="9.140625" style="19"/>
  </cols>
  <sheetData>
    <row r="1" spans="1:8" ht="15" customHeight="1" x14ac:dyDescent="0.25">
      <c r="A1" s="25" t="s">
        <v>530</v>
      </c>
    </row>
    <row r="2" spans="1:8" ht="15" customHeight="1" x14ac:dyDescent="0.25">
      <c r="A2" s="115" t="s">
        <v>158</v>
      </c>
      <c r="H2" s="274" t="s">
        <v>701</v>
      </c>
    </row>
    <row r="3" spans="1:8" ht="15" customHeight="1" x14ac:dyDescent="0.25">
      <c r="A3" s="39"/>
    </row>
    <row r="4" spans="1:8" ht="15" customHeight="1" thickBot="1" x14ac:dyDescent="0.3">
      <c r="A4" s="21" t="s">
        <v>155</v>
      </c>
      <c r="G4" s="27" t="s">
        <v>156</v>
      </c>
    </row>
    <row r="5" spans="1:8" s="26" customFormat="1" ht="30" customHeight="1" thickTop="1" thickBot="1" x14ac:dyDescent="0.3">
      <c r="A5" s="6" t="s">
        <v>88</v>
      </c>
      <c r="B5" s="2">
        <v>2018</v>
      </c>
      <c r="C5" s="2">
        <v>2019</v>
      </c>
      <c r="D5" s="2">
        <v>2020</v>
      </c>
      <c r="E5" s="79">
        <v>2021</v>
      </c>
      <c r="F5" s="2">
        <v>2022</v>
      </c>
      <c r="G5" s="7" t="s">
        <v>146</v>
      </c>
      <c r="H5" s="15"/>
    </row>
    <row r="6" spans="1:8" ht="15" customHeight="1" thickTop="1" x14ac:dyDescent="0.25">
      <c r="A6" s="28" t="s">
        <v>30</v>
      </c>
      <c r="B6" s="66">
        <v>237.3</v>
      </c>
      <c r="C6" s="66">
        <v>232</v>
      </c>
      <c r="D6" s="66">
        <v>197.9</v>
      </c>
      <c r="E6" s="108">
        <v>192.41441030421612</v>
      </c>
      <c r="F6" s="66">
        <v>196.37706128162975</v>
      </c>
      <c r="G6" s="29" t="s">
        <v>31</v>
      </c>
      <c r="H6" s="43"/>
    </row>
    <row r="7" spans="1:8" ht="15" customHeight="1" x14ac:dyDescent="0.25">
      <c r="A7" s="30" t="s">
        <v>89</v>
      </c>
      <c r="B7" s="65"/>
      <c r="C7" s="65"/>
      <c r="D7" s="65"/>
      <c r="E7" s="111"/>
      <c r="F7" s="65"/>
      <c r="G7" s="31" t="s">
        <v>90</v>
      </c>
      <c r="H7" s="43"/>
    </row>
    <row r="8" spans="1:8" ht="15" customHeight="1" x14ac:dyDescent="0.25">
      <c r="A8" s="32" t="s">
        <v>91</v>
      </c>
      <c r="B8" s="65">
        <v>259.8</v>
      </c>
      <c r="C8" s="65">
        <v>256.2</v>
      </c>
      <c r="D8" s="65">
        <v>224.3</v>
      </c>
      <c r="E8" s="111">
        <v>244.18760956098791</v>
      </c>
      <c r="F8" s="65">
        <v>224.08812886284301</v>
      </c>
      <c r="G8" s="33" t="s">
        <v>92</v>
      </c>
      <c r="H8" s="43"/>
    </row>
    <row r="9" spans="1:8" ht="15" customHeight="1" x14ac:dyDescent="0.25">
      <c r="A9" s="32" t="s">
        <v>93</v>
      </c>
      <c r="B9" s="65">
        <v>187.4</v>
      </c>
      <c r="C9" s="65">
        <v>179.4</v>
      </c>
      <c r="D9" s="65">
        <v>153.30000000000001</v>
      </c>
      <c r="E9" s="111">
        <v>250.60297033709682</v>
      </c>
      <c r="F9" s="65">
        <v>169.39035255186457</v>
      </c>
      <c r="G9" s="33" t="s">
        <v>94</v>
      </c>
      <c r="H9" s="43"/>
    </row>
    <row r="10" spans="1:8" ht="15" customHeight="1" x14ac:dyDescent="0.25">
      <c r="A10" s="32" t="s">
        <v>95</v>
      </c>
      <c r="B10" s="65">
        <v>214.7</v>
      </c>
      <c r="C10" s="65">
        <v>221.3</v>
      </c>
      <c r="D10" s="65">
        <v>187.3</v>
      </c>
      <c r="E10" s="111">
        <v>209.24888496261661</v>
      </c>
      <c r="F10" s="65">
        <v>197.85828640521265</v>
      </c>
      <c r="G10" s="33" t="s">
        <v>96</v>
      </c>
      <c r="H10" s="43"/>
    </row>
    <row r="11" spans="1:8" ht="15" customHeight="1" x14ac:dyDescent="0.25">
      <c r="A11" s="32" t="s">
        <v>97</v>
      </c>
      <c r="B11" s="65">
        <v>252.6</v>
      </c>
      <c r="C11" s="65">
        <v>246.9</v>
      </c>
      <c r="D11" s="65">
        <v>194</v>
      </c>
      <c r="E11" s="111">
        <v>170.98666761390547</v>
      </c>
      <c r="F11" s="65">
        <v>190.49331439427993</v>
      </c>
      <c r="G11" s="33" t="s">
        <v>98</v>
      </c>
      <c r="H11" s="43"/>
    </row>
    <row r="12" spans="1:8" ht="15" customHeight="1" x14ac:dyDescent="0.25">
      <c r="A12" s="32" t="s">
        <v>99</v>
      </c>
      <c r="B12" s="65">
        <v>281.8</v>
      </c>
      <c r="C12" s="65">
        <v>282.39999999999998</v>
      </c>
      <c r="D12" s="65">
        <v>245.2</v>
      </c>
      <c r="E12" s="111">
        <v>235.86592558073505</v>
      </c>
      <c r="F12" s="65">
        <v>253.35569435281494</v>
      </c>
      <c r="G12" s="33" t="s">
        <v>100</v>
      </c>
      <c r="H12" s="43"/>
    </row>
    <row r="13" spans="1:8" ht="15" customHeight="1" x14ac:dyDescent="0.25">
      <c r="A13" s="32" t="s">
        <v>101</v>
      </c>
      <c r="B13" s="65">
        <v>192.2</v>
      </c>
      <c r="C13" s="65">
        <v>177.8</v>
      </c>
      <c r="D13" s="65">
        <v>132.30000000000001</v>
      </c>
      <c r="E13" s="111">
        <v>136.65043347961043</v>
      </c>
      <c r="F13" s="65">
        <v>152.9413763113551</v>
      </c>
      <c r="G13" s="33" t="s">
        <v>102</v>
      </c>
      <c r="H13" s="43"/>
    </row>
    <row r="14" spans="1:8" ht="15" customHeight="1" x14ac:dyDescent="0.25">
      <c r="A14" s="32" t="s">
        <v>103</v>
      </c>
      <c r="B14" s="65">
        <v>201.2</v>
      </c>
      <c r="C14" s="65">
        <v>191.9</v>
      </c>
      <c r="D14" s="65">
        <v>173.5</v>
      </c>
      <c r="E14" s="111">
        <v>166.63342198581557</v>
      </c>
      <c r="F14" s="65">
        <v>163.51034718659139</v>
      </c>
      <c r="G14" s="33" t="s">
        <v>104</v>
      </c>
      <c r="H14" s="43"/>
    </row>
    <row r="15" spans="1:8" ht="15" customHeight="1" x14ac:dyDescent="0.25">
      <c r="A15" s="32" t="s">
        <v>105</v>
      </c>
      <c r="B15" s="65">
        <v>218.1</v>
      </c>
      <c r="C15" s="65">
        <v>216.4</v>
      </c>
      <c r="D15" s="65">
        <v>181.7</v>
      </c>
      <c r="E15" s="111">
        <v>169.14567305274807</v>
      </c>
      <c r="F15" s="65">
        <v>179.63398203910936</v>
      </c>
      <c r="G15" s="33" t="s">
        <v>106</v>
      </c>
      <c r="H15" s="43"/>
    </row>
    <row r="16" spans="1:8" ht="15" customHeight="1" x14ac:dyDescent="0.25">
      <c r="A16" s="32" t="s">
        <v>107</v>
      </c>
      <c r="B16" s="65">
        <v>263.60000000000002</v>
      </c>
      <c r="C16" s="65">
        <v>242.5</v>
      </c>
      <c r="D16" s="65">
        <v>189</v>
      </c>
      <c r="E16" s="111">
        <v>161.84754957550496</v>
      </c>
      <c r="F16" s="65">
        <v>195.6797385620915</v>
      </c>
      <c r="G16" s="33" t="s">
        <v>108</v>
      </c>
      <c r="H16" s="43"/>
    </row>
    <row r="17" spans="1:8" ht="15" customHeight="1" x14ac:dyDescent="0.25">
      <c r="A17" s="32" t="s">
        <v>561</v>
      </c>
      <c r="B17" s="111">
        <v>219.8</v>
      </c>
      <c r="C17" s="111">
        <v>208.7</v>
      </c>
      <c r="D17" s="111">
        <v>196.5</v>
      </c>
      <c r="E17" s="111">
        <v>249.54887854422344</v>
      </c>
      <c r="F17" s="65">
        <v>194.42119944211993</v>
      </c>
      <c r="G17" s="33" t="s">
        <v>556</v>
      </c>
      <c r="H17" s="43"/>
    </row>
    <row r="18" spans="1:8" ht="15" customHeight="1" x14ac:dyDescent="0.25">
      <c r="A18" s="32" t="s">
        <v>109</v>
      </c>
      <c r="B18" s="65">
        <v>224.6</v>
      </c>
      <c r="C18" s="65">
        <v>213.7</v>
      </c>
      <c r="D18" s="65">
        <v>170.8</v>
      </c>
      <c r="E18" s="111">
        <v>140.98286929146735</v>
      </c>
      <c r="F18" s="65">
        <v>177.50480355131518</v>
      </c>
      <c r="G18" s="33" t="s">
        <v>110</v>
      </c>
      <c r="H18" s="43"/>
    </row>
    <row r="19" spans="1:8" ht="15" customHeight="1" x14ac:dyDescent="0.25">
      <c r="A19" s="32" t="s">
        <v>111</v>
      </c>
      <c r="B19" s="65">
        <v>218.2</v>
      </c>
      <c r="C19" s="65">
        <v>213.5</v>
      </c>
      <c r="D19" s="65">
        <v>183.1</v>
      </c>
      <c r="E19" s="111">
        <v>160.46561836565797</v>
      </c>
      <c r="F19" s="65">
        <v>179.68091619548383</v>
      </c>
      <c r="G19" s="33" t="s">
        <v>112</v>
      </c>
      <c r="H19" s="43"/>
    </row>
    <row r="20" spans="1:8" ht="15" customHeight="1" x14ac:dyDescent="0.25">
      <c r="A20" s="32" t="s">
        <v>113</v>
      </c>
      <c r="B20" s="65">
        <v>229.3</v>
      </c>
      <c r="C20" s="65">
        <v>215</v>
      </c>
      <c r="D20" s="65">
        <v>183.8</v>
      </c>
      <c r="E20" s="111">
        <v>167.10890326926315</v>
      </c>
      <c r="F20" s="65">
        <v>187.44667885435712</v>
      </c>
      <c r="G20" s="33" t="s">
        <v>114</v>
      </c>
      <c r="H20" s="43"/>
    </row>
    <row r="21" spans="1:8" ht="15" customHeight="1" x14ac:dyDescent="0.25">
      <c r="A21" s="32" t="s">
        <v>115</v>
      </c>
      <c r="B21" s="65">
        <v>188.3</v>
      </c>
      <c r="C21" s="65">
        <v>182.4</v>
      </c>
      <c r="D21" s="65">
        <v>162.30000000000001</v>
      </c>
      <c r="E21" s="111">
        <v>154.38619599578504</v>
      </c>
      <c r="F21" s="65">
        <v>188.30833538234569</v>
      </c>
      <c r="G21" s="33" t="s">
        <v>116</v>
      </c>
      <c r="H21" s="43"/>
    </row>
    <row r="22" spans="1:8" ht="15" customHeight="1" x14ac:dyDescent="0.25">
      <c r="A22" s="32" t="s">
        <v>117</v>
      </c>
      <c r="B22" s="65">
        <v>193.8</v>
      </c>
      <c r="C22" s="65">
        <v>174.9</v>
      </c>
      <c r="D22" s="65">
        <v>127.3</v>
      </c>
      <c r="E22" s="111">
        <v>110.75151545894946</v>
      </c>
      <c r="F22" s="65">
        <v>131.29819239034256</v>
      </c>
      <c r="G22" s="33" t="s">
        <v>118</v>
      </c>
      <c r="H22" s="43"/>
    </row>
    <row r="23" spans="1:8" ht="15" customHeight="1" x14ac:dyDescent="0.25">
      <c r="A23" s="32" t="s">
        <v>119</v>
      </c>
      <c r="B23" s="65">
        <v>164.2</v>
      </c>
      <c r="C23" s="65">
        <v>156</v>
      </c>
      <c r="D23" s="65">
        <v>133.6</v>
      </c>
      <c r="E23" s="111">
        <v>134.5433309974305</v>
      </c>
      <c r="F23" s="65">
        <v>160.39570268825045</v>
      </c>
      <c r="G23" s="33" t="s">
        <v>120</v>
      </c>
      <c r="H23" s="43"/>
    </row>
    <row r="24" spans="1:8" ht="15" customHeight="1" x14ac:dyDescent="0.25">
      <c r="A24" s="32" t="s">
        <v>121</v>
      </c>
      <c r="B24" s="65">
        <v>178.9</v>
      </c>
      <c r="C24" s="65">
        <v>178.4</v>
      </c>
      <c r="D24" s="65">
        <v>130.9</v>
      </c>
      <c r="E24" s="111">
        <v>116.48113207547169</v>
      </c>
      <c r="F24" s="65">
        <v>138.08490566037736</v>
      </c>
      <c r="G24" s="33" t="s">
        <v>122</v>
      </c>
      <c r="H24" s="43"/>
    </row>
    <row r="25" spans="1:8" ht="15" customHeight="1" x14ac:dyDescent="0.25">
      <c r="A25" s="32" t="s">
        <v>123</v>
      </c>
      <c r="B25" s="65">
        <v>227.2</v>
      </c>
      <c r="C25" s="65">
        <v>217.7</v>
      </c>
      <c r="D25" s="65">
        <v>149.6</v>
      </c>
      <c r="E25" s="111">
        <v>117.00980392156862</v>
      </c>
      <c r="F25" s="65">
        <v>120.13450340359222</v>
      </c>
      <c r="G25" s="33" t="s">
        <v>124</v>
      </c>
      <c r="H25" s="43"/>
    </row>
    <row r="26" spans="1:8" ht="15" customHeight="1" x14ac:dyDescent="0.25">
      <c r="A26" s="32" t="s">
        <v>125</v>
      </c>
      <c r="B26" s="65">
        <v>252.8</v>
      </c>
      <c r="C26" s="65">
        <v>249.1</v>
      </c>
      <c r="D26" s="65">
        <v>222.6</v>
      </c>
      <c r="E26" s="111">
        <v>175.90988428469842</v>
      </c>
      <c r="F26" s="65">
        <v>176.01910619642743</v>
      </c>
      <c r="G26" s="33" t="s">
        <v>126</v>
      </c>
      <c r="H26" s="43"/>
    </row>
    <row r="27" spans="1:8" ht="15" customHeight="1" x14ac:dyDescent="0.25">
      <c r="A27" s="32" t="s">
        <v>127</v>
      </c>
      <c r="B27" s="65">
        <v>149.19999999999999</v>
      </c>
      <c r="C27" s="65">
        <v>141.80000000000001</v>
      </c>
      <c r="D27" s="65">
        <v>137.19999999999999</v>
      </c>
      <c r="E27" s="111">
        <v>133.42424242424244</v>
      </c>
      <c r="F27" s="65">
        <v>130.90909090909091</v>
      </c>
      <c r="G27" s="33" t="s">
        <v>128</v>
      </c>
      <c r="H27" s="43"/>
    </row>
    <row r="28" spans="1:8" ht="15" customHeight="1" x14ac:dyDescent="0.25">
      <c r="A28" s="32" t="s">
        <v>557</v>
      </c>
      <c r="B28" s="111">
        <v>274.5</v>
      </c>
      <c r="C28" s="111">
        <v>265.89999999999998</v>
      </c>
      <c r="D28" s="111">
        <v>195</v>
      </c>
      <c r="E28" s="111">
        <v>146.20640695713908</v>
      </c>
      <c r="F28" s="65">
        <v>172.98902123995407</v>
      </c>
      <c r="G28" s="33" t="s">
        <v>558</v>
      </c>
      <c r="H28" s="43"/>
    </row>
    <row r="29" spans="1:8" ht="15" customHeight="1" x14ac:dyDescent="0.25">
      <c r="A29" s="32" t="s">
        <v>129</v>
      </c>
      <c r="B29" s="65">
        <v>118.3</v>
      </c>
      <c r="C29" s="65">
        <v>114.1</v>
      </c>
      <c r="D29" s="65">
        <v>80.900000000000006</v>
      </c>
      <c r="E29" s="111">
        <v>24.5</v>
      </c>
      <c r="F29" s="65">
        <v>52.6</v>
      </c>
      <c r="G29" s="33" t="s">
        <v>130</v>
      </c>
      <c r="H29" s="43"/>
    </row>
    <row r="30" spans="1:8" ht="15" customHeight="1" x14ac:dyDescent="0.25">
      <c r="A30" s="32" t="s">
        <v>131</v>
      </c>
      <c r="B30" s="65">
        <v>231.9</v>
      </c>
      <c r="C30" s="65">
        <v>234.4</v>
      </c>
      <c r="D30" s="65">
        <v>227.7</v>
      </c>
      <c r="E30" s="111">
        <v>221.88411555495259</v>
      </c>
      <c r="F30" s="65">
        <v>207.45792563600781</v>
      </c>
      <c r="G30" s="45" t="s">
        <v>132</v>
      </c>
      <c r="H30" s="44"/>
    </row>
    <row r="31" spans="1:8" ht="15" customHeight="1" x14ac:dyDescent="0.25">
      <c r="A31" s="32" t="s">
        <v>133</v>
      </c>
      <c r="B31" s="65">
        <v>226.5</v>
      </c>
      <c r="C31" s="65">
        <v>204.2</v>
      </c>
      <c r="D31" s="65">
        <v>179.2</v>
      </c>
      <c r="E31" s="111">
        <v>132.44703770197486</v>
      </c>
      <c r="F31" s="65">
        <v>150.40729987557032</v>
      </c>
      <c r="G31" s="33" t="s">
        <v>134</v>
      </c>
      <c r="H31" s="43"/>
    </row>
    <row r="32" spans="1:8" ht="15" customHeight="1" x14ac:dyDescent="0.25">
      <c r="A32" s="32" t="s">
        <v>135</v>
      </c>
      <c r="B32" s="65">
        <v>247.7</v>
      </c>
      <c r="C32" s="65">
        <v>240.4</v>
      </c>
      <c r="D32" s="65">
        <v>225</v>
      </c>
      <c r="E32" s="111">
        <v>204.56410256410257</v>
      </c>
      <c r="F32" s="65">
        <v>210.20464516920811</v>
      </c>
      <c r="G32" s="33" t="s">
        <v>136</v>
      </c>
      <c r="H32" s="43"/>
    </row>
    <row r="33" spans="1:8" ht="15" customHeight="1" x14ac:dyDescent="0.25">
      <c r="A33" s="32" t="s">
        <v>137</v>
      </c>
      <c r="B33" s="65">
        <v>244.8</v>
      </c>
      <c r="C33" s="65">
        <v>236.6</v>
      </c>
      <c r="D33" s="65">
        <v>210.9</v>
      </c>
      <c r="E33" s="111">
        <v>195.69117023210711</v>
      </c>
      <c r="F33" s="65">
        <v>199.92407691473372</v>
      </c>
      <c r="G33" s="33" t="s">
        <v>138</v>
      </c>
      <c r="H33" s="43"/>
    </row>
    <row r="34" spans="1:8" ht="15" customHeight="1" x14ac:dyDescent="0.25">
      <c r="A34" s="32" t="s">
        <v>139</v>
      </c>
      <c r="B34" s="65">
        <v>180</v>
      </c>
      <c r="C34" s="65">
        <v>190.5</v>
      </c>
      <c r="D34" s="65">
        <v>175.7</v>
      </c>
      <c r="E34" s="111">
        <v>186.02564102564102</v>
      </c>
      <c r="F34" s="65">
        <v>182.56410256410257</v>
      </c>
      <c r="G34" s="33" t="s">
        <v>140</v>
      </c>
      <c r="H34" s="43"/>
    </row>
    <row r="35" spans="1:8" ht="15" customHeight="1" x14ac:dyDescent="0.25">
      <c r="A35" s="32" t="s">
        <v>141</v>
      </c>
      <c r="B35" s="65">
        <v>249</v>
      </c>
      <c r="C35" s="65">
        <v>243.7</v>
      </c>
      <c r="D35" s="65">
        <v>198.7</v>
      </c>
      <c r="E35" s="111">
        <v>166.44614884952657</v>
      </c>
      <c r="F35" s="65">
        <v>179.1907514450867</v>
      </c>
      <c r="G35" s="33" t="s">
        <v>142</v>
      </c>
      <c r="H35" s="43"/>
    </row>
    <row r="36" spans="1:8" ht="15" customHeight="1" x14ac:dyDescent="0.25">
      <c r="A36" s="25"/>
    </row>
  </sheetData>
  <hyperlinks>
    <hyperlink ref="H2" location="'Obsah Content'!A1" display="Obsah / Conten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/>
  </sheetViews>
  <sheetFormatPr defaultColWidth="9.140625" defaultRowHeight="15" customHeight="1" x14ac:dyDescent="0.25"/>
  <cols>
    <col min="1" max="1" width="35.7109375" style="19" customWidth="1"/>
    <col min="2" max="6" width="9.140625" style="19"/>
    <col min="7" max="7" width="36.7109375" style="19" bestFit="1" customWidth="1"/>
    <col min="8" max="16384" width="9.140625" style="19"/>
  </cols>
  <sheetData>
    <row r="1" spans="1:10" ht="15" customHeight="1" x14ac:dyDescent="0.25">
      <c r="A1" s="143" t="s">
        <v>531</v>
      </c>
    </row>
    <row r="2" spans="1:10" ht="15" customHeight="1" x14ac:dyDescent="0.25">
      <c r="A2" s="115" t="s">
        <v>159</v>
      </c>
      <c r="H2" s="274" t="s">
        <v>701</v>
      </c>
    </row>
    <row r="3" spans="1:10" ht="15" customHeight="1" x14ac:dyDescent="0.25">
      <c r="A3" s="46"/>
    </row>
    <row r="4" spans="1:10" ht="15" customHeight="1" thickBot="1" x14ac:dyDescent="0.3">
      <c r="A4" s="21" t="s">
        <v>160</v>
      </c>
      <c r="G4" s="27" t="s">
        <v>161</v>
      </c>
    </row>
    <row r="5" spans="1:10" s="26" customFormat="1" ht="30" customHeight="1" thickTop="1" thickBot="1" x14ac:dyDescent="0.3">
      <c r="A5" s="6" t="s">
        <v>1</v>
      </c>
      <c r="B5" s="2">
        <v>2018</v>
      </c>
      <c r="C5" s="2">
        <v>2019</v>
      </c>
      <c r="D5" s="2">
        <v>2020</v>
      </c>
      <c r="E5" s="79">
        <v>2021</v>
      </c>
      <c r="F5" s="79">
        <v>2022</v>
      </c>
      <c r="G5" s="7" t="s">
        <v>2</v>
      </c>
    </row>
    <row r="6" spans="1:10" ht="15" customHeight="1" thickTop="1" x14ac:dyDescent="0.25">
      <c r="A6" s="28" t="s">
        <v>30</v>
      </c>
      <c r="B6" s="34">
        <v>64961</v>
      </c>
      <c r="C6" s="34">
        <v>66664</v>
      </c>
      <c r="D6" s="34">
        <v>60359.43</v>
      </c>
      <c r="E6" s="107">
        <v>65467.803999999996</v>
      </c>
      <c r="F6" s="107">
        <v>64664.726000000002</v>
      </c>
      <c r="G6" s="29" t="s">
        <v>31</v>
      </c>
      <c r="H6" s="167"/>
      <c r="I6" s="142"/>
    </row>
    <row r="7" spans="1:10" ht="15" customHeight="1" x14ac:dyDescent="0.25">
      <c r="A7" s="30" t="s">
        <v>162</v>
      </c>
      <c r="B7" s="35"/>
      <c r="C7" s="35"/>
      <c r="D7" s="35"/>
      <c r="E7" s="90"/>
      <c r="F7" s="90"/>
      <c r="G7" s="31" t="s">
        <v>6</v>
      </c>
      <c r="H7" s="167"/>
    </row>
    <row r="8" spans="1:10" ht="15" customHeight="1" x14ac:dyDescent="0.25">
      <c r="A8" s="32" t="s">
        <v>91</v>
      </c>
      <c r="B8" s="35">
        <v>2417</v>
      </c>
      <c r="C8" s="35">
        <v>2331</v>
      </c>
      <c r="D8" s="35">
        <v>2061.029</v>
      </c>
      <c r="E8" s="90">
        <v>2608</v>
      </c>
      <c r="F8" s="90">
        <v>2444.2759999999998</v>
      </c>
      <c r="G8" s="33" t="s">
        <v>163</v>
      </c>
      <c r="H8" s="167"/>
    </row>
    <row r="9" spans="1:10" ht="15" customHeight="1" x14ac:dyDescent="0.25">
      <c r="A9" s="32" t="s">
        <v>93</v>
      </c>
      <c r="B9" s="35">
        <v>209</v>
      </c>
      <c r="C9" s="35">
        <v>203</v>
      </c>
      <c r="D9" s="35">
        <v>232.42699999999999</v>
      </c>
      <c r="E9" s="90">
        <v>1046</v>
      </c>
      <c r="F9" s="90">
        <v>216.47200000000001</v>
      </c>
      <c r="G9" s="33" t="s">
        <v>94</v>
      </c>
      <c r="H9" s="167"/>
    </row>
    <row r="10" spans="1:10" ht="15" customHeight="1" x14ac:dyDescent="0.25">
      <c r="A10" s="32" t="s">
        <v>95</v>
      </c>
      <c r="B10" s="35">
        <v>810</v>
      </c>
      <c r="C10" s="80">
        <v>823</v>
      </c>
      <c r="D10" s="80">
        <v>687.54</v>
      </c>
      <c r="E10" s="90">
        <v>806</v>
      </c>
      <c r="F10" s="90">
        <v>760.91499999999996</v>
      </c>
      <c r="G10" s="45" t="s">
        <v>96</v>
      </c>
      <c r="H10" s="167"/>
    </row>
    <row r="11" spans="1:10" ht="15" customHeight="1" x14ac:dyDescent="0.25">
      <c r="A11" s="32" t="s">
        <v>97</v>
      </c>
      <c r="B11" s="35">
        <v>1925</v>
      </c>
      <c r="C11" s="35">
        <v>1914</v>
      </c>
      <c r="D11" s="35">
        <v>1774.2059999999999</v>
      </c>
      <c r="E11" s="90">
        <v>1887</v>
      </c>
      <c r="F11" s="90">
        <v>2153.9850000000001</v>
      </c>
      <c r="G11" s="33" t="s">
        <v>98</v>
      </c>
      <c r="H11" s="167"/>
    </row>
    <row r="12" spans="1:10" ht="15" customHeight="1" x14ac:dyDescent="0.25">
      <c r="A12" s="32" t="s">
        <v>99</v>
      </c>
      <c r="B12" s="35">
        <v>1562</v>
      </c>
      <c r="C12" s="35">
        <v>1608</v>
      </c>
      <c r="D12" s="35">
        <v>1607.4929999999999</v>
      </c>
      <c r="E12" s="90">
        <v>1686</v>
      </c>
      <c r="F12" s="90">
        <v>1768.0820000000001</v>
      </c>
      <c r="G12" s="33" t="s">
        <v>100</v>
      </c>
      <c r="H12" s="167"/>
      <c r="J12" s="142"/>
    </row>
    <row r="13" spans="1:10" ht="15" customHeight="1" x14ac:dyDescent="0.25">
      <c r="A13" s="32" t="s">
        <v>562</v>
      </c>
      <c r="B13" s="90">
        <v>6166</v>
      </c>
      <c r="C13" s="90">
        <v>6200</v>
      </c>
      <c r="D13" s="90">
        <v>4726.1450000000004</v>
      </c>
      <c r="E13" s="90">
        <v>5176</v>
      </c>
      <c r="F13" s="90">
        <v>6058.5460000000003</v>
      </c>
      <c r="G13" s="45" t="s">
        <v>563</v>
      </c>
      <c r="H13" s="167"/>
      <c r="J13" s="142"/>
    </row>
    <row r="14" spans="1:10" ht="15" customHeight="1" x14ac:dyDescent="0.25">
      <c r="A14" s="32" t="s">
        <v>103</v>
      </c>
      <c r="B14" s="35">
        <v>3237</v>
      </c>
      <c r="C14" s="35">
        <v>3243</v>
      </c>
      <c r="D14" s="35">
        <v>2938.8180000000002</v>
      </c>
      <c r="E14" s="90">
        <v>3075</v>
      </c>
      <c r="F14" s="90">
        <v>3062.2849999999999</v>
      </c>
      <c r="G14" s="33" t="s">
        <v>104</v>
      </c>
      <c r="H14" s="167"/>
    </row>
    <row r="15" spans="1:10" ht="15" customHeight="1" x14ac:dyDescent="0.25">
      <c r="A15" s="32" t="s">
        <v>105</v>
      </c>
      <c r="B15" s="35">
        <v>2240</v>
      </c>
      <c r="C15" s="35">
        <v>2191</v>
      </c>
      <c r="D15" s="35">
        <v>1924.7529999999999</v>
      </c>
      <c r="E15" s="90">
        <v>1955</v>
      </c>
      <c r="F15" s="90">
        <v>1994.0730000000001</v>
      </c>
      <c r="G15" s="33" t="s">
        <v>106</v>
      </c>
      <c r="H15" s="167"/>
    </row>
    <row r="16" spans="1:10" ht="15" customHeight="1" x14ac:dyDescent="0.25">
      <c r="A16" s="32" t="s">
        <v>107</v>
      </c>
      <c r="B16" s="35">
        <v>65</v>
      </c>
      <c r="C16" s="35">
        <v>70</v>
      </c>
      <c r="D16" s="35">
        <v>61.418999999999997</v>
      </c>
      <c r="E16" s="90">
        <v>62</v>
      </c>
      <c r="F16" s="90">
        <v>69.316000000000003</v>
      </c>
      <c r="G16" s="33" t="s">
        <v>108</v>
      </c>
      <c r="H16" s="167"/>
    </row>
    <row r="17" spans="1:8" ht="15" customHeight="1" x14ac:dyDescent="0.25">
      <c r="A17" s="32" t="s">
        <v>109</v>
      </c>
      <c r="B17" s="35">
        <v>1638</v>
      </c>
      <c r="C17" s="35">
        <v>1639</v>
      </c>
      <c r="D17" s="35">
        <v>1448.578</v>
      </c>
      <c r="E17" s="90">
        <v>1524</v>
      </c>
      <c r="F17" s="90">
        <v>1535.5530000000001</v>
      </c>
      <c r="G17" s="33" t="s">
        <v>110</v>
      </c>
      <c r="H17" s="167"/>
    </row>
    <row r="18" spans="1:8" ht="15" customHeight="1" x14ac:dyDescent="0.25">
      <c r="A18" s="32" t="s">
        <v>111</v>
      </c>
      <c r="B18" s="35">
        <v>1039</v>
      </c>
      <c r="C18" s="35">
        <v>1065</v>
      </c>
      <c r="D18" s="35">
        <v>1056.704</v>
      </c>
      <c r="E18" s="90">
        <v>1143</v>
      </c>
      <c r="F18" s="90">
        <v>1276.0250000000001</v>
      </c>
      <c r="G18" s="33" t="s">
        <v>112</v>
      </c>
      <c r="H18" s="167"/>
    </row>
    <row r="19" spans="1:8" ht="15" customHeight="1" x14ac:dyDescent="0.25">
      <c r="A19" s="32" t="s">
        <v>113</v>
      </c>
      <c r="B19" s="35">
        <v>593</v>
      </c>
      <c r="C19" s="35">
        <v>554</v>
      </c>
      <c r="D19" s="35">
        <v>477.512</v>
      </c>
      <c r="E19" s="90">
        <v>445</v>
      </c>
      <c r="F19" s="90">
        <v>474.40899999999999</v>
      </c>
      <c r="G19" s="33" t="s">
        <v>114</v>
      </c>
      <c r="H19" s="167"/>
    </row>
    <row r="20" spans="1:8" ht="15" customHeight="1" x14ac:dyDescent="0.25">
      <c r="A20" s="32" t="s">
        <v>115</v>
      </c>
      <c r="B20" s="35">
        <v>84</v>
      </c>
      <c r="C20" s="35">
        <v>92</v>
      </c>
      <c r="D20" s="35">
        <v>68.164000000000001</v>
      </c>
      <c r="E20" s="90">
        <v>87</v>
      </c>
      <c r="F20" s="90">
        <v>97.72</v>
      </c>
      <c r="G20" s="33" t="s">
        <v>116</v>
      </c>
      <c r="H20" s="167"/>
    </row>
    <row r="21" spans="1:8" ht="15" customHeight="1" x14ac:dyDescent="0.25">
      <c r="A21" s="32" t="s">
        <v>117</v>
      </c>
      <c r="B21" s="35">
        <v>1282</v>
      </c>
      <c r="C21" s="35">
        <v>1229</v>
      </c>
      <c r="D21" s="35">
        <v>955.09199999999998</v>
      </c>
      <c r="E21" s="90">
        <v>994</v>
      </c>
      <c r="F21" s="90">
        <v>1141.4459999999999</v>
      </c>
      <c r="G21" s="33" t="s">
        <v>118</v>
      </c>
      <c r="H21" s="167"/>
    </row>
    <row r="22" spans="1:8" ht="15" customHeight="1" x14ac:dyDescent="0.25">
      <c r="A22" s="32" t="s">
        <v>129</v>
      </c>
      <c r="B22" s="35">
        <v>58</v>
      </c>
      <c r="C22" s="35">
        <v>49</v>
      </c>
      <c r="D22" s="35">
        <v>37.476999999999997</v>
      </c>
      <c r="E22" s="90">
        <v>37</v>
      </c>
      <c r="F22" s="90">
        <v>43.515000000000001</v>
      </c>
      <c r="G22" s="33" t="s">
        <v>130</v>
      </c>
      <c r="H22" s="167"/>
    </row>
    <row r="23" spans="1:8" ht="15" customHeight="1" x14ac:dyDescent="0.25">
      <c r="A23" s="32" t="s">
        <v>119</v>
      </c>
      <c r="B23" s="35">
        <v>1953</v>
      </c>
      <c r="C23" s="35">
        <v>2048</v>
      </c>
      <c r="D23" s="35">
        <v>1715.6780000000001</v>
      </c>
      <c r="E23" s="90">
        <v>1739</v>
      </c>
      <c r="F23" s="90">
        <v>1825.7270000000001</v>
      </c>
      <c r="G23" s="33" t="s">
        <v>164</v>
      </c>
      <c r="H23" s="167"/>
    </row>
    <row r="24" spans="1:8" ht="15" customHeight="1" x14ac:dyDescent="0.25">
      <c r="A24" s="32" t="s">
        <v>721</v>
      </c>
      <c r="B24" s="35">
        <v>3560</v>
      </c>
      <c r="C24" s="35">
        <v>3200</v>
      </c>
      <c r="D24" s="35">
        <v>2275.1469999999999</v>
      </c>
      <c r="E24" s="90">
        <v>2286</v>
      </c>
      <c r="F24" s="90">
        <v>2156.27</v>
      </c>
      <c r="G24" s="33" t="s">
        <v>723</v>
      </c>
      <c r="H24" s="167"/>
    </row>
    <row r="25" spans="1:8" ht="15" customHeight="1" x14ac:dyDescent="0.25">
      <c r="A25" s="141" t="s">
        <v>722</v>
      </c>
      <c r="B25" s="35">
        <v>2433</v>
      </c>
      <c r="C25" s="35">
        <v>2861</v>
      </c>
      <c r="D25" s="35">
        <v>2670.1970000000001</v>
      </c>
      <c r="E25" s="90">
        <v>3426</v>
      </c>
      <c r="F25" s="90">
        <v>3914.98</v>
      </c>
      <c r="G25" s="33" t="s">
        <v>724</v>
      </c>
      <c r="H25" s="167"/>
    </row>
    <row r="26" spans="1:8" ht="15" customHeight="1" x14ac:dyDescent="0.25">
      <c r="A26" s="32" t="s">
        <v>123</v>
      </c>
      <c r="B26" s="35">
        <v>1966</v>
      </c>
      <c r="C26" s="35">
        <v>1936</v>
      </c>
      <c r="D26" s="35">
        <v>1723.047</v>
      </c>
      <c r="E26" s="90">
        <v>1756</v>
      </c>
      <c r="F26" s="90">
        <v>1752.9469999999999</v>
      </c>
      <c r="G26" s="33" t="s">
        <v>124</v>
      </c>
      <c r="H26" s="167"/>
    </row>
    <row r="27" spans="1:8" ht="15" customHeight="1" x14ac:dyDescent="0.25">
      <c r="A27" s="32" t="s">
        <v>125</v>
      </c>
      <c r="B27" s="35">
        <v>72</v>
      </c>
      <c r="C27" s="35">
        <v>70</v>
      </c>
      <c r="D27" s="35">
        <v>83.2</v>
      </c>
      <c r="E27" s="90">
        <v>87</v>
      </c>
      <c r="F27" s="90">
        <v>118.03700000000001</v>
      </c>
      <c r="G27" s="33" t="s">
        <v>126</v>
      </c>
      <c r="H27" s="167"/>
    </row>
    <row r="28" spans="1:8" ht="15" customHeight="1" x14ac:dyDescent="0.25">
      <c r="A28" s="32" t="s">
        <v>137</v>
      </c>
      <c r="B28" s="35">
        <v>716</v>
      </c>
      <c r="C28" s="35">
        <v>775</v>
      </c>
      <c r="D28" s="35">
        <v>737.15499999999997</v>
      </c>
      <c r="E28" s="90">
        <v>773</v>
      </c>
      <c r="F28" s="90">
        <v>754.08500000000004</v>
      </c>
      <c r="G28" s="33" t="s">
        <v>138</v>
      </c>
      <c r="H28" s="167"/>
    </row>
    <row r="29" spans="1:8" ht="15" customHeight="1" x14ac:dyDescent="0.25">
      <c r="A29" s="32" t="s">
        <v>133</v>
      </c>
      <c r="B29" s="35">
        <v>132</v>
      </c>
      <c r="C29" s="35">
        <v>137</v>
      </c>
      <c r="D29" s="35">
        <v>127.96599999999999</v>
      </c>
      <c r="E29" s="90">
        <v>117</v>
      </c>
      <c r="F29" s="90">
        <v>143.44499999999999</v>
      </c>
      <c r="G29" s="33" t="s">
        <v>134</v>
      </c>
      <c r="H29" s="167"/>
    </row>
    <row r="30" spans="1:8" ht="15" customHeight="1" x14ac:dyDescent="0.25">
      <c r="A30" s="141" t="s">
        <v>166</v>
      </c>
      <c r="B30" s="35">
        <v>17525</v>
      </c>
      <c r="C30" s="35">
        <v>18188</v>
      </c>
      <c r="D30" s="35">
        <v>17931.295999999998</v>
      </c>
      <c r="E30" s="90">
        <v>19344</v>
      </c>
      <c r="F30" s="90">
        <v>18415.631000000001</v>
      </c>
      <c r="G30" s="33" t="s">
        <v>167</v>
      </c>
      <c r="H30" s="167"/>
    </row>
    <row r="31" spans="1:8" ht="15" customHeight="1" x14ac:dyDescent="0.25">
      <c r="A31" s="141" t="s">
        <v>135</v>
      </c>
      <c r="B31" s="35">
        <v>1054</v>
      </c>
      <c r="C31" s="35">
        <v>1126</v>
      </c>
      <c r="D31" s="35">
        <v>1059.01</v>
      </c>
      <c r="E31" s="90">
        <v>1134</v>
      </c>
      <c r="F31" s="90">
        <v>1326.51</v>
      </c>
      <c r="G31" s="33" t="s">
        <v>136</v>
      </c>
      <c r="H31" s="167"/>
    </row>
    <row r="32" spans="1:8" ht="15" customHeight="1" x14ac:dyDescent="0.25">
      <c r="A32" s="32" t="s">
        <v>168</v>
      </c>
      <c r="B32" s="35">
        <v>560</v>
      </c>
      <c r="C32" s="35">
        <v>614</v>
      </c>
      <c r="D32" s="35">
        <v>578.005</v>
      </c>
      <c r="E32" s="90">
        <v>608</v>
      </c>
      <c r="F32" s="90">
        <v>590.31500000000005</v>
      </c>
      <c r="G32" s="33" t="s">
        <v>169</v>
      </c>
      <c r="H32" s="167"/>
    </row>
    <row r="33" spans="1:8" ht="15" customHeight="1" x14ac:dyDescent="0.25">
      <c r="A33" s="32" t="s">
        <v>564</v>
      </c>
      <c r="B33" s="90">
        <v>1264</v>
      </c>
      <c r="C33" s="90">
        <v>1347</v>
      </c>
      <c r="D33" s="90">
        <v>1256.0999999999999</v>
      </c>
      <c r="E33" s="90">
        <v>1342</v>
      </c>
      <c r="F33" s="90">
        <v>1396.4690000000001</v>
      </c>
      <c r="G33" s="45" t="s">
        <v>170</v>
      </c>
      <c r="H33" s="167"/>
    </row>
    <row r="34" spans="1:8" ht="15" customHeight="1" x14ac:dyDescent="0.25">
      <c r="A34" s="32" t="s">
        <v>557</v>
      </c>
      <c r="B34" s="90">
        <v>1973</v>
      </c>
      <c r="C34" s="90">
        <v>2114</v>
      </c>
      <c r="D34" s="90">
        <v>1658.942</v>
      </c>
      <c r="E34" s="90">
        <v>1870</v>
      </c>
      <c r="F34" s="90">
        <v>2075.1309999999999</v>
      </c>
      <c r="G34" s="45" t="s">
        <v>558</v>
      </c>
      <c r="H34" s="167"/>
    </row>
    <row r="35" spans="1:8" ht="15" customHeight="1" x14ac:dyDescent="0.25">
      <c r="A35" s="24" t="s">
        <v>507</v>
      </c>
      <c r="B35" s="24"/>
      <c r="E35" s="24"/>
      <c r="G35" s="24" t="s">
        <v>508</v>
      </c>
    </row>
    <row r="36" spans="1:8" ht="15" customHeight="1" x14ac:dyDescent="0.25">
      <c r="A36" s="157" t="s">
        <v>171</v>
      </c>
      <c r="B36" s="24"/>
      <c r="E36" s="24"/>
      <c r="G36" s="94" t="s">
        <v>172</v>
      </c>
    </row>
    <row r="37" spans="1:8" ht="15" customHeight="1" x14ac:dyDescent="0.25">
      <c r="A37" s="157" t="s">
        <v>173</v>
      </c>
      <c r="B37" s="24"/>
      <c r="E37" s="24"/>
      <c r="G37" s="94" t="s">
        <v>174</v>
      </c>
    </row>
    <row r="38" spans="1:8" ht="15" customHeight="1" x14ac:dyDescent="0.25">
      <c r="A38" s="157" t="s">
        <v>175</v>
      </c>
      <c r="B38" s="50"/>
      <c r="E38" s="24"/>
      <c r="G38" s="94" t="s">
        <v>176</v>
      </c>
    </row>
    <row r="39" spans="1:8" ht="15" customHeight="1" x14ac:dyDescent="0.25">
      <c r="A39" s="23"/>
    </row>
    <row r="40" spans="1:8" ht="15" customHeight="1" x14ac:dyDescent="0.25">
      <c r="A40" s="25"/>
    </row>
  </sheetData>
  <hyperlinks>
    <hyperlink ref="H2" location="'Obsah Content'!A1" display="Obsah / Content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/>
  </sheetViews>
  <sheetFormatPr defaultColWidth="9.140625" defaultRowHeight="15" x14ac:dyDescent="0.25"/>
  <cols>
    <col min="1" max="1" width="35.140625" style="169" customWidth="1"/>
    <col min="2" max="6" width="9.140625" style="169"/>
    <col min="7" max="7" width="33.28515625" style="169" customWidth="1"/>
    <col min="8" max="16384" width="9.140625" style="169"/>
  </cols>
  <sheetData>
    <row r="1" spans="1:8" ht="15" customHeight="1" x14ac:dyDescent="0.25">
      <c r="A1" s="143" t="s">
        <v>532</v>
      </c>
      <c r="B1" s="143"/>
    </row>
    <row r="2" spans="1:8" ht="15" customHeight="1" x14ac:dyDescent="0.25">
      <c r="A2" s="170" t="s">
        <v>177</v>
      </c>
      <c r="H2" s="274" t="s">
        <v>701</v>
      </c>
    </row>
    <row r="3" spans="1:8" ht="15.75" thickBot="1" x14ac:dyDescent="0.3">
      <c r="A3" s="220"/>
    </row>
    <row r="4" spans="1:8" ht="30" customHeight="1" thickTop="1" thickBot="1" x14ac:dyDescent="0.3">
      <c r="A4" s="203" t="s">
        <v>178</v>
      </c>
      <c r="B4" s="174">
        <v>2018</v>
      </c>
      <c r="C4" s="174">
        <v>2019</v>
      </c>
      <c r="D4" s="174">
        <v>2020</v>
      </c>
      <c r="E4" s="174">
        <v>2021</v>
      </c>
      <c r="F4" s="174">
        <v>2022</v>
      </c>
      <c r="G4" s="204" t="s">
        <v>179</v>
      </c>
    </row>
    <row r="5" spans="1:8" ht="15" customHeight="1" thickTop="1" x14ac:dyDescent="0.25">
      <c r="A5" s="141" t="s">
        <v>180</v>
      </c>
      <c r="B5" s="155" t="s">
        <v>165</v>
      </c>
      <c r="C5" s="155" t="s">
        <v>165</v>
      </c>
      <c r="D5" s="155">
        <v>1</v>
      </c>
      <c r="E5" s="155" t="s">
        <v>165</v>
      </c>
      <c r="F5" s="155" t="s">
        <v>165</v>
      </c>
      <c r="G5" s="190" t="s">
        <v>181</v>
      </c>
    </row>
    <row r="6" spans="1:8" ht="15" customHeight="1" x14ac:dyDescent="0.25">
      <c r="A6" s="141" t="s">
        <v>182</v>
      </c>
      <c r="B6" s="155">
        <v>7222</v>
      </c>
      <c r="C6" s="221">
        <v>5236</v>
      </c>
      <c r="D6" s="155">
        <v>3478</v>
      </c>
      <c r="E6" s="144">
        <v>4474</v>
      </c>
      <c r="F6" s="144">
        <v>3825</v>
      </c>
      <c r="G6" s="190" t="s">
        <v>183</v>
      </c>
    </row>
    <row r="7" spans="1:8" ht="15" customHeight="1" x14ac:dyDescent="0.25">
      <c r="A7" s="141" t="s">
        <v>184</v>
      </c>
      <c r="B7" s="144">
        <v>206</v>
      </c>
      <c r="C7" s="222">
        <v>151</v>
      </c>
      <c r="D7" s="144">
        <v>107</v>
      </c>
      <c r="E7" s="144">
        <v>132</v>
      </c>
      <c r="F7" s="144">
        <v>184</v>
      </c>
      <c r="G7" s="190" t="s">
        <v>185</v>
      </c>
    </row>
    <row r="8" spans="1:8" ht="15" customHeight="1" x14ac:dyDescent="0.25">
      <c r="A8" s="141" t="s">
        <v>186</v>
      </c>
      <c r="B8" s="155">
        <v>12600</v>
      </c>
      <c r="C8" s="221">
        <v>12738</v>
      </c>
      <c r="D8" s="155">
        <v>8984</v>
      </c>
      <c r="E8" s="144">
        <v>11410</v>
      </c>
      <c r="F8" s="144">
        <v>10088</v>
      </c>
      <c r="G8" s="190" t="s">
        <v>187</v>
      </c>
    </row>
    <row r="9" spans="1:8" ht="15" customHeight="1" x14ac:dyDescent="0.25">
      <c r="A9" s="141" t="s">
        <v>188</v>
      </c>
      <c r="B9" s="155">
        <v>2027</v>
      </c>
      <c r="C9" s="221">
        <v>2192</v>
      </c>
      <c r="D9" s="155">
        <v>665</v>
      </c>
      <c r="E9" s="144">
        <v>517</v>
      </c>
      <c r="F9" s="144">
        <v>1048</v>
      </c>
      <c r="G9" s="190" t="s">
        <v>189</v>
      </c>
    </row>
    <row r="10" spans="1:8" ht="15" customHeight="1" x14ac:dyDescent="0.25">
      <c r="A10" s="141" t="s">
        <v>190</v>
      </c>
      <c r="B10" s="155">
        <v>376</v>
      </c>
      <c r="C10" s="221">
        <v>702</v>
      </c>
      <c r="D10" s="155">
        <v>700</v>
      </c>
      <c r="E10" s="144">
        <v>86</v>
      </c>
      <c r="F10" s="144">
        <v>109</v>
      </c>
      <c r="G10" s="190" t="s">
        <v>191</v>
      </c>
    </row>
    <row r="11" spans="1:8" ht="15" customHeight="1" x14ac:dyDescent="0.25">
      <c r="A11" s="141" t="s">
        <v>192</v>
      </c>
      <c r="B11" s="155">
        <v>309</v>
      </c>
      <c r="C11" s="221">
        <v>319</v>
      </c>
      <c r="D11" s="155">
        <v>76</v>
      </c>
      <c r="E11" s="144">
        <v>13</v>
      </c>
      <c r="F11" s="144">
        <v>70</v>
      </c>
      <c r="G11" s="190" t="s">
        <v>193</v>
      </c>
    </row>
    <row r="12" spans="1:8" ht="15" customHeight="1" x14ac:dyDescent="0.25">
      <c r="A12" s="141" t="s">
        <v>194</v>
      </c>
      <c r="B12" s="155">
        <v>37</v>
      </c>
      <c r="C12" s="155">
        <v>35</v>
      </c>
      <c r="D12" s="155">
        <v>25</v>
      </c>
      <c r="E12" s="144">
        <v>20</v>
      </c>
      <c r="F12" s="144">
        <v>27</v>
      </c>
      <c r="G12" s="190" t="s">
        <v>195</v>
      </c>
    </row>
    <row r="13" spans="1:8" ht="15" customHeight="1" x14ac:dyDescent="0.25">
      <c r="A13" s="141" t="s">
        <v>565</v>
      </c>
      <c r="B13" s="144">
        <v>157</v>
      </c>
      <c r="C13" s="144">
        <v>161</v>
      </c>
      <c r="D13" s="144">
        <v>185</v>
      </c>
      <c r="E13" s="144">
        <v>96</v>
      </c>
      <c r="F13" s="144">
        <v>205</v>
      </c>
      <c r="G13" s="223" t="s">
        <v>196</v>
      </c>
    </row>
    <row r="14" spans="1:8" ht="15" customHeight="1" x14ac:dyDescent="0.25">
      <c r="A14" s="141" t="s">
        <v>566</v>
      </c>
      <c r="B14" s="224">
        <v>42</v>
      </c>
      <c r="C14" s="224">
        <v>17</v>
      </c>
      <c r="D14" s="224">
        <v>4</v>
      </c>
      <c r="E14" s="144">
        <v>9</v>
      </c>
      <c r="F14" s="144">
        <v>10</v>
      </c>
      <c r="G14" s="223" t="s">
        <v>197</v>
      </c>
    </row>
    <row r="15" spans="1:8" ht="15" customHeight="1" x14ac:dyDescent="0.25">
      <c r="A15" s="141" t="s">
        <v>198</v>
      </c>
      <c r="B15" s="155">
        <v>14305</v>
      </c>
      <c r="C15" s="221">
        <v>18305</v>
      </c>
      <c r="D15" s="155">
        <v>7997</v>
      </c>
      <c r="E15" s="144">
        <v>3446</v>
      </c>
      <c r="F15" s="144">
        <v>12292</v>
      </c>
      <c r="G15" s="190" t="s">
        <v>199</v>
      </c>
    </row>
    <row r="16" spans="1:8" ht="15" customHeight="1" x14ac:dyDescent="0.25">
      <c r="A16" s="141" t="s">
        <v>200</v>
      </c>
      <c r="B16" s="155">
        <v>173</v>
      </c>
      <c r="C16" s="155">
        <v>99</v>
      </c>
      <c r="D16" s="155">
        <v>11</v>
      </c>
      <c r="E16" s="144">
        <v>12</v>
      </c>
      <c r="F16" s="144">
        <v>62</v>
      </c>
      <c r="G16" s="190" t="s">
        <v>201</v>
      </c>
    </row>
    <row r="17" spans="1:7" ht="15" customHeight="1" x14ac:dyDescent="0.25">
      <c r="A17" s="141" t="s">
        <v>202</v>
      </c>
      <c r="B17" s="155">
        <v>48</v>
      </c>
      <c r="C17" s="155">
        <v>49</v>
      </c>
      <c r="D17" s="155">
        <v>18</v>
      </c>
      <c r="E17" s="144">
        <v>11</v>
      </c>
      <c r="F17" s="144">
        <v>23.13</v>
      </c>
      <c r="G17" s="190" t="s">
        <v>203</v>
      </c>
    </row>
    <row r="18" spans="1:7" ht="15" customHeight="1" x14ac:dyDescent="0.25">
      <c r="A18" s="141" t="s">
        <v>204</v>
      </c>
      <c r="B18" s="155">
        <v>19</v>
      </c>
      <c r="C18" s="155">
        <v>28</v>
      </c>
      <c r="D18" s="155">
        <v>16</v>
      </c>
      <c r="E18" s="144">
        <v>9</v>
      </c>
      <c r="F18" s="144">
        <v>13</v>
      </c>
      <c r="G18" s="190" t="s">
        <v>205</v>
      </c>
    </row>
    <row r="19" spans="1:7" ht="15" customHeight="1" x14ac:dyDescent="0.25">
      <c r="A19" s="141" t="s">
        <v>206</v>
      </c>
      <c r="B19" s="155" t="s">
        <v>165</v>
      </c>
      <c r="C19" s="155">
        <v>2</v>
      </c>
      <c r="D19" s="155" t="s">
        <v>165</v>
      </c>
      <c r="E19" s="144">
        <v>0</v>
      </c>
      <c r="F19" s="144">
        <v>0</v>
      </c>
      <c r="G19" s="190" t="s">
        <v>207</v>
      </c>
    </row>
    <row r="20" spans="1:7" ht="15" customHeight="1" x14ac:dyDescent="0.25">
      <c r="A20" s="141" t="s">
        <v>208</v>
      </c>
      <c r="B20" s="155">
        <v>13</v>
      </c>
      <c r="C20" s="155">
        <v>16</v>
      </c>
      <c r="D20" s="155">
        <v>9</v>
      </c>
      <c r="E20" s="144">
        <v>4</v>
      </c>
      <c r="F20" s="144">
        <v>13</v>
      </c>
      <c r="G20" s="190" t="s">
        <v>209</v>
      </c>
    </row>
    <row r="21" spans="1:7" ht="15" customHeight="1" x14ac:dyDescent="0.25">
      <c r="A21" s="141" t="s">
        <v>210</v>
      </c>
      <c r="B21" s="155">
        <v>82</v>
      </c>
      <c r="C21" s="155">
        <v>63</v>
      </c>
      <c r="D21" s="155">
        <v>49</v>
      </c>
      <c r="E21" s="144">
        <v>41</v>
      </c>
      <c r="F21" s="144">
        <v>61</v>
      </c>
      <c r="G21" s="190" t="s">
        <v>211</v>
      </c>
    </row>
    <row r="22" spans="1:7" ht="15" customHeight="1" x14ac:dyDescent="0.25">
      <c r="A22" s="141" t="s">
        <v>212</v>
      </c>
      <c r="B22" s="155">
        <v>2045</v>
      </c>
      <c r="C22" s="221">
        <v>1814</v>
      </c>
      <c r="D22" s="155">
        <v>1170</v>
      </c>
      <c r="E22" s="144">
        <v>861</v>
      </c>
      <c r="F22" s="144">
        <v>1299</v>
      </c>
      <c r="G22" s="190" t="s">
        <v>213</v>
      </c>
    </row>
    <row r="23" spans="1:7" ht="15" customHeight="1" x14ac:dyDescent="0.25">
      <c r="A23" s="141" t="s">
        <v>214</v>
      </c>
      <c r="B23" s="155">
        <v>244</v>
      </c>
      <c r="C23" s="155">
        <v>177</v>
      </c>
      <c r="D23" s="155">
        <v>132</v>
      </c>
      <c r="E23" s="144" t="s">
        <v>705</v>
      </c>
      <c r="F23" s="144">
        <v>140</v>
      </c>
      <c r="G23" s="190" t="s">
        <v>215</v>
      </c>
    </row>
    <row r="24" spans="1:7" ht="15" customHeight="1" x14ac:dyDescent="0.25">
      <c r="A24" s="141" t="s">
        <v>216</v>
      </c>
      <c r="B24" s="155">
        <v>37</v>
      </c>
      <c r="C24" s="155">
        <v>37</v>
      </c>
      <c r="D24" s="155">
        <v>26</v>
      </c>
      <c r="E24" s="144" t="s">
        <v>706</v>
      </c>
      <c r="F24" s="144">
        <v>15</v>
      </c>
      <c r="G24" s="190" t="s">
        <v>217</v>
      </c>
    </row>
    <row r="25" spans="1:7" ht="15" customHeight="1" x14ac:dyDescent="0.25">
      <c r="A25" s="141" t="s">
        <v>218</v>
      </c>
      <c r="B25" s="155">
        <v>447</v>
      </c>
      <c r="C25" s="155">
        <v>276</v>
      </c>
      <c r="D25" s="155">
        <v>167</v>
      </c>
      <c r="E25" s="144">
        <v>321</v>
      </c>
      <c r="F25" s="144">
        <v>448</v>
      </c>
      <c r="G25" s="190" t="s">
        <v>219</v>
      </c>
    </row>
    <row r="26" spans="1:7" ht="15" customHeight="1" x14ac:dyDescent="0.25">
      <c r="A26" s="141" t="s">
        <v>220</v>
      </c>
      <c r="B26" s="155">
        <v>290</v>
      </c>
      <c r="C26" s="155">
        <v>375</v>
      </c>
      <c r="D26" s="155">
        <v>312</v>
      </c>
      <c r="E26" s="144">
        <v>427</v>
      </c>
      <c r="F26" s="144">
        <v>414</v>
      </c>
      <c r="G26" s="190" t="s">
        <v>221</v>
      </c>
    </row>
    <row r="27" spans="1:7" ht="15" customHeight="1" x14ac:dyDescent="0.25">
      <c r="A27" s="141" t="s">
        <v>222</v>
      </c>
      <c r="B27" s="155">
        <v>102</v>
      </c>
      <c r="C27" s="155">
        <v>102</v>
      </c>
      <c r="D27" s="155">
        <v>110</v>
      </c>
      <c r="E27" s="144">
        <v>111</v>
      </c>
      <c r="F27" s="144">
        <v>103</v>
      </c>
      <c r="G27" s="190" t="s">
        <v>223</v>
      </c>
    </row>
    <row r="28" spans="1:7" ht="15" customHeight="1" x14ac:dyDescent="0.25">
      <c r="A28" s="141" t="s">
        <v>152</v>
      </c>
      <c r="B28" s="155">
        <v>20</v>
      </c>
      <c r="C28" s="155">
        <v>28</v>
      </c>
      <c r="D28" s="155">
        <v>27</v>
      </c>
      <c r="E28" s="144">
        <v>22</v>
      </c>
      <c r="F28" s="144">
        <v>23</v>
      </c>
      <c r="G28" s="181" t="s">
        <v>712</v>
      </c>
    </row>
    <row r="29" spans="1:7" ht="15" customHeight="1" x14ac:dyDescent="0.25">
      <c r="A29" s="141" t="s">
        <v>568</v>
      </c>
      <c r="B29" s="144">
        <v>2021202</v>
      </c>
      <c r="C29" s="144">
        <v>1891698</v>
      </c>
      <c r="D29" s="144">
        <v>1058545</v>
      </c>
      <c r="E29" s="144">
        <v>778079</v>
      </c>
      <c r="F29" s="144">
        <v>1835494</v>
      </c>
      <c r="G29" s="223" t="s">
        <v>567</v>
      </c>
    </row>
    <row r="30" spans="1:7" ht="15" customHeight="1" x14ac:dyDescent="0.25">
      <c r="A30" s="141" t="s">
        <v>707</v>
      </c>
      <c r="B30" s="155" t="s">
        <v>165</v>
      </c>
      <c r="C30" s="155" t="s">
        <v>165</v>
      </c>
      <c r="D30" s="155">
        <v>267136</v>
      </c>
      <c r="E30" s="144">
        <v>968581</v>
      </c>
      <c r="F30" s="144" t="s">
        <v>698</v>
      </c>
      <c r="G30" s="190" t="s">
        <v>708</v>
      </c>
    </row>
    <row r="31" spans="1:7" x14ac:dyDescent="0.25">
      <c r="A31" s="193" t="s">
        <v>709</v>
      </c>
      <c r="G31" s="272" t="s">
        <v>703</v>
      </c>
    </row>
    <row r="32" spans="1:7" x14ac:dyDescent="0.25">
      <c r="A32" s="225" t="s">
        <v>710</v>
      </c>
      <c r="C32" s="226"/>
      <c r="G32" s="227" t="s">
        <v>711</v>
      </c>
    </row>
    <row r="33" spans="1:7" x14ac:dyDescent="0.25">
      <c r="A33" s="196" t="s">
        <v>224</v>
      </c>
      <c r="G33" s="196" t="s">
        <v>225</v>
      </c>
    </row>
    <row r="35" spans="1:7" x14ac:dyDescent="0.25">
      <c r="A35" s="156" t="s">
        <v>693</v>
      </c>
      <c r="G35" s="197" t="s">
        <v>693</v>
      </c>
    </row>
  </sheetData>
  <hyperlinks>
    <hyperlink ref="A35" r:id="rId1" location="!/view/sk/vbd_sk_win2/zd1824rs/v_zd1824rs_00_00_00_sk" display="DATAcube: zd1824rs"/>
    <hyperlink ref="G35" r:id="rId2" location="!/view/sk/vbd_sk_win2/zd1824rs/v_zd1824rs_00_00_00_en" display="DATAcube: zd1824rs"/>
    <hyperlink ref="H2" location="'Obsah Content'!A1" display="Obsah / Content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21</vt:i4>
      </vt:variant>
    </vt:vector>
  </HeadingPairs>
  <TitlesOfParts>
    <vt:vector size="21" baseType="lpstr">
      <vt:lpstr>Obsah Content</vt:lpstr>
      <vt:lpstr>T7-1</vt:lpstr>
      <vt:lpstr>T7-2</vt:lpstr>
      <vt:lpstr>T7-3</vt:lpstr>
      <vt:lpstr>T7-4</vt:lpstr>
      <vt:lpstr>T7-5</vt:lpstr>
      <vt:lpstr>T7-6</vt:lpstr>
      <vt:lpstr>T7-7</vt:lpstr>
      <vt:lpstr>T7-8</vt:lpstr>
      <vt:lpstr>T7-9</vt:lpstr>
      <vt:lpstr>T7-10</vt:lpstr>
      <vt:lpstr>T7-11</vt:lpstr>
      <vt:lpstr>T7-12</vt:lpstr>
      <vt:lpstr>T7-13</vt:lpstr>
      <vt:lpstr>T7-14</vt:lpstr>
      <vt:lpstr>T7-15</vt:lpstr>
      <vt:lpstr>T7-16</vt:lpstr>
      <vt:lpstr>T7-17</vt:lpstr>
      <vt:lpstr>T7-18</vt:lpstr>
      <vt:lpstr>T7-19</vt:lpstr>
      <vt:lpstr>T7-20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2022-01-14T09:29:52Z</dcterms:created>
  <dcterms:modified xsi:type="dcterms:W3CDTF">2024-01-08T08:23:37Z</dcterms:modified>
</cp:coreProperties>
</file>