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7" r:id="rId1"/>
    <sheet name="T27-1" sheetId="1" r:id="rId2"/>
    <sheet name="T27-2" sheetId="2" r:id="rId3"/>
    <sheet name="T27-3" sheetId="3" r:id="rId4"/>
    <sheet name="T27-4" sheetId="4" r:id="rId5"/>
    <sheet name="T27-5" sheetId="5" r:id="rId6"/>
    <sheet name="T27-6" sheetId="6" r:id="rId7"/>
    <sheet name="T27-7" sheetId="7" r:id="rId8"/>
    <sheet name="T27-8" sheetId="8" r:id="rId9"/>
    <sheet name="T27-9" sheetId="9" r:id="rId10"/>
    <sheet name="T27-10" sheetId="10" r:id="rId11"/>
    <sheet name="T27-11" sheetId="11" r:id="rId12"/>
    <sheet name="T27-12" sheetId="12" r:id="rId13"/>
    <sheet name="T27-13" sheetId="13" r:id="rId14"/>
    <sheet name="T27-14" sheetId="14" r:id="rId15"/>
    <sheet name="T27-15" sheetId="15" r:id="rId16"/>
  </sheets>
  <definedNames>
    <definedName name="_Hlk389035401" localSheetId="1">'T27-10'!$A$9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" i="17" l="1"/>
  <c r="A33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<sst xmlns="http://schemas.openxmlformats.org/spreadsheetml/2006/main" count="1150" uniqueCount="452">
  <si>
    <r>
      <t>Research and development (R&amp;D) personnel</t>
    </r>
    <r>
      <rPr>
        <vertAlign val="superscript"/>
        <sz val="8"/>
        <color theme="1"/>
        <rFont val="Arial"/>
        <family val="2"/>
        <charset val="238"/>
      </rPr>
      <t>1)</t>
    </r>
  </si>
  <si>
    <t>Ukazovateľ</t>
  </si>
  <si>
    <t>Indicator</t>
  </si>
  <si>
    <t>R&amp;D personnel – total</t>
  </si>
  <si>
    <t>(persons)</t>
  </si>
  <si>
    <t>Pracovné zaradenie (osoby)</t>
  </si>
  <si>
    <t>Occupation (persons)</t>
  </si>
  <si>
    <t>13 261</t>
  </si>
  <si>
    <t>14 344</t>
  </si>
  <si>
    <t>Pracovné zaradenie (FTE)</t>
  </si>
  <si>
    <t>Occupation (FTE)</t>
  </si>
  <si>
    <r>
      <t>1)</t>
    </r>
    <r>
      <rPr>
        <vertAlign val="superscript"/>
        <sz val="7"/>
        <color theme="1"/>
        <rFont val="Times New Roman"/>
        <family val="1"/>
        <charset val="238"/>
      </rPr>
      <t xml:space="preserve">  </t>
    </r>
    <r>
      <rPr>
        <sz val="7"/>
        <color theme="1"/>
        <rFont val="Arial"/>
        <family val="2"/>
        <charset val="238"/>
      </rPr>
      <t>do roku 2017 stav k 31. 12., od roku 2018 celkový</t>
    </r>
  </si>
  <si>
    <t>počet počas roka</t>
  </si>
  <si>
    <t>since 2018 the total number during the year</t>
  </si>
  <si>
    <t>DATAcube: vt3008rr, vt0001rs, vt2026rs, vt2028rs</t>
  </si>
  <si>
    <t>Research and development personnel in FTE by sectors and fields of science</t>
  </si>
  <si>
    <t>v človekorokoch</t>
  </si>
  <si>
    <t>Man/years</t>
  </si>
  <si>
    <t xml:space="preserve">Zamestnané osoby vo VV spolu </t>
  </si>
  <si>
    <t>Sektor</t>
  </si>
  <si>
    <t>Sector</t>
  </si>
  <si>
    <t>Vedná oblasť</t>
  </si>
  <si>
    <t>Field of science</t>
  </si>
  <si>
    <t>DATAcube: vt2028rs, vt2029rs</t>
  </si>
  <si>
    <t>Expenditures on research and development</t>
  </si>
  <si>
    <t>Výdavky na výskum a</t>
  </si>
  <si>
    <t>Expenditures on R&amp;D</t>
  </si>
  <si>
    <t>v tom</t>
  </si>
  <si>
    <t>of which:</t>
  </si>
  <si>
    <t>z toho financované</t>
  </si>
  <si>
    <t>z vládnych zdrojov</t>
  </si>
  <si>
    <t xml:space="preserve">  (per cent)</t>
  </si>
  <si>
    <t>Podiel výdavkov na</t>
  </si>
  <si>
    <r>
      <t>1)</t>
    </r>
    <r>
      <rPr>
        <b/>
        <sz val="7.5"/>
        <color theme="1"/>
        <rFont val="Arial"/>
        <family val="2"/>
        <charset val="238"/>
      </rPr>
      <t>0,92</t>
    </r>
  </si>
  <si>
    <t>Share of expenditures on</t>
  </si>
  <si>
    <t xml:space="preserve">  R&amp;D in GDP (per cent)</t>
  </si>
  <si>
    <r>
      <t>1)</t>
    </r>
    <r>
      <rPr>
        <vertAlign val="superscript"/>
        <sz val="7"/>
        <color theme="1"/>
        <rFont val="Times New Roman"/>
        <family val="1"/>
        <charset val="238"/>
      </rPr>
      <t xml:space="preserve">  </t>
    </r>
    <r>
      <rPr>
        <sz val="7"/>
        <color theme="1"/>
        <rFont val="Arial"/>
        <family val="2"/>
        <charset val="238"/>
      </rPr>
      <t>predbežný údaj</t>
    </r>
  </si>
  <si>
    <t xml:space="preserve">DATAcube: vt0002rs, vt3002rr </t>
  </si>
  <si>
    <t>Expenditures on research and development by sectors and fields of sciences</t>
  </si>
  <si>
    <t>v mil. EUR</t>
  </si>
  <si>
    <t xml:space="preserve">EUR million </t>
  </si>
  <si>
    <t>DATAcube: vt2016rs, vr3007rr</t>
  </si>
  <si>
    <t>Expenditures on research and development by socio-economic objectives</t>
  </si>
  <si>
    <t>EUR million</t>
  </si>
  <si>
    <t>Výdavky na výskum</t>
  </si>
  <si>
    <t>Výskum a využitie Zeme</t>
  </si>
  <si>
    <t>Exploration and exploitation</t>
  </si>
  <si>
    <t>Životné prostredie</t>
  </si>
  <si>
    <t>Environment</t>
  </si>
  <si>
    <t>Výskum a využitie vesmíru</t>
  </si>
  <si>
    <t>Doprava, telekomunikácie a</t>
  </si>
  <si>
    <t>Transport, telecommunication</t>
  </si>
  <si>
    <t>Energia</t>
  </si>
  <si>
    <t>Energy</t>
  </si>
  <si>
    <t>Priemyselná výroba a</t>
  </si>
  <si>
    <t>Industrial production and</t>
  </si>
  <si>
    <t>Zdravie</t>
  </si>
  <si>
    <t>Health</t>
  </si>
  <si>
    <t>Poľnohospodárstvo</t>
  </si>
  <si>
    <t>Agriculture</t>
  </si>
  <si>
    <t>Vzdelávanie</t>
  </si>
  <si>
    <t>Education</t>
  </si>
  <si>
    <t>Kultúra, rekreácie,</t>
  </si>
  <si>
    <t>Culture, recreation, religion</t>
  </si>
  <si>
    <t>Politické a sociálne systémy,</t>
  </si>
  <si>
    <t>Political and social systems,</t>
  </si>
  <si>
    <t>Všeobecný pokrok poznania</t>
  </si>
  <si>
    <t>General advancement of</t>
  </si>
  <si>
    <t>Obrana</t>
  </si>
  <si>
    <t>Defence</t>
  </si>
  <si>
    <r>
      <t>DATAcube: vt2010rs</t>
    </r>
    <r>
      <rPr>
        <b/>
        <sz val="9"/>
        <color theme="1"/>
        <rFont val="Arial"/>
        <family val="2"/>
        <charset val="238"/>
      </rPr>
      <t xml:space="preserve"> </t>
    </r>
  </si>
  <si>
    <t>Expenditures on research and development by R&amp;D activities</t>
  </si>
  <si>
    <t>v tom</t>
  </si>
  <si>
    <t>Bežné výdavky spolu</t>
  </si>
  <si>
    <t xml:space="preserve">Current expenditures </t>
  </si>
  <si>
    <t>DATAcube: vt3001rr</t>
  </si>
  <si>
    <t xml:space="preserve">Expenditures on research and development in selected fields of R&amp;D performance </t>
  </si>
  <si>
    <t>Podiel vybranej oblasti</t>
  </si>
  <si>
    <t xml:space="preserve">Share of selected field </t>
  </si>
  <si>
    <r>
      <t>1)</t>
    </r>
    <r>
      <rPr>
        <sz val="7.5"/>
        <color theme="1"/>
        <rFont val="Arial"/>
        <family val="2"/>
        <charset val="238"/>
      </rPr>
      <t>14,2</t>
    </r>
  </si>
  <si>
    <r>
      <t>1)</t>
    </r>
    <r>
      <rPr>
        <sz val="7.5"/>
        <color theme="1"/>
        <rFont val="Arial"/>
        <family val="2"/>
        <charset val="238"/>
      </rPr>
      <t>10,5</t>
    </r>
  </si>
  <si>
    <r>
      <t>1)</t>
    </r>
    <r>
      <rPr>
        <sz val="7.5"/>
        <color theme="1"/>
        <rFont val="Arial"/>
        <family val="2"/>
        <charset val="238"/>
      </rPr>
      <t>2,6</t>
    </r>
  </si>
  <si>
    <r>
      <t>1)</t>
    </r>
    <r>
      <rPr>
        <sz val="7.5"/>
        <color theme="1"/>
        <rFont val="Arial"/>
        <family val="2"/>
        <charset val="238"/>
      </rPr>
      <t>2,8</t>
    </r>
  </si>
  <si>
    <r>
      <t>1)</t>
    </r>
    <r>
      <rPr>
        <sz val="7.5"/>
        <color theme="1"/>
        <rFont val="Arial"/>
        <family val="2"/>
        <charset val="238"/>
      </rPr>
      <t>0,4</t>
    </r>
  </si>
  <si>
    <t>DATAcube: vt1801rs</t>
  </si>
  <si>
    <t>Applications concerning industrial legal protection</t>
  </si>
  <si>
    <t>Patenty spolu</t>
  </si>
  <si>
    <t>Patents in total</t>
  </si>
  <si>
    <t>domáce</t>
  </si>
  <si>
    <r>
      <t>1)</t>
    </r>
    <r>
      <rPr>
        <sz val="8"/>
        <color theme="1"/>
        <rFont val="Arial"/>
        <family val="2"/>
        <charset val="238"/>
      </rPr>
      <t>207</t>
    </r>
  </si>
  <si>
    <t>Domestic</t>
  </si>
  <si>
    <t>z toho PCT</t>
  </si>
  <si>
    <t xml:space="preserve">of which PCT SK </t>
  </si>
  <si>
    <t>zahraničné</t>
  </si>
  <si>
    <t>Foreign</t>
  </si>
  <si>
    <r>
      <t>1)</t>
    </r>
    <r>
      <rPr>
        <sz val="8"/>
        <color theme="1"/>
        <rFont val="Arial"/>
        <family val="2"/>
        <charset val="238"/>
      </rPr>
      <t>5</t>
    </r>
  </si>
  <si>
    <t xml:space="preserve">of which: PCT </t>
  </si>
  <si>
    <t>Úžitkové vzory spolu</t>
  </si>
  <si>
    <t>Utility models in total</t>
  </si>
  <si>
    <t>Dizajny spolu</t>
  </si>
  <si>
    <t>Designs in total</t>
  </si>
  <si>
    <t>Ochranné známky spolu</t>
  </si>
  <si>
    <t>Trademarks in total</t>
  </si>
  <si>
    <t>Granted and registered kinds concerning industrial legal protection</t>
  </si>
  <si>
    <r>
      <t>1)</t>
    </r>
    <r>
      <rPr>
        <sz val="8"/>
        <color theme="1"/>
        <rFont val="Arial"/>
        <family val="2"/>
        <charset val="238"/>
      </rPr>
      <t>10</t>
    </r>
  </si>
  <si>
    <t>Patent applications according to the International Patent Classification</t>
  </si>
  <si>
    <t>Odbor</t>
  </si>
  <si>
    <t>Spolu</t>
  </si>
  <si>
    <t>Total</t>
  </si>
  <si>
    <t>z toho</t>
  </si>
  <si>
    <t>Subject</t>
  </si>
  <si>
    <t>Elektrotechnika</t>
  </si>
  <si>
    <t>Electrical engineering</t>
  </si>
  <si>
    <t>Audio-vizuálne technológie</t>
  </si>
  <si>
    <t>–</t>
  </si>
  <si>
    <t>Audio-visual technology</t>
  </si>
  <si>
    <t>Telekomunikácie</t>
  </si>
  <si>
    <t>Telecommunications</t>
  </si>
  <si>
    <t>Informačné technológie</t>
  </si>
  <si>
    <t>Information technology</t>
  </si>
  <si>
    <t>Polovodiče</t>
  </si>
  <si>
    <t>Semiconductors</t>
  </si>
  <si>
    <t>Nástroje</t>
  </si>
  <si>
    <t>Instruments</t>
  </si>
  <si>
    <t>Optika</t>
  </si>
  <si>
    <t>Optics</t>
  </si>
  <si>
    <t>Analytické, meracie, kontrolné technológie</t>
  </si>
  <si>
    <t>Analysis, measurement, control technology</t>
  </si>
  <si>
    <t>Zdravotnícka technika</t>
  </si>
  <si>
    <t>Medical technology</t>
  </si>
  <si>
    <t>Jadrové inžinierstvo</t>
  </si>
  <si>
    <t>Nuclear engineering</t>
  </si>
  <si>
    <t>Chémia, liečivá</t>
  </si>
  <si>
    <t>Chemistry, pharmaceuticals</t>
  </si>
  <si>
    <t>Organická jemná chémia</t>
  </si>
  <si>
    <t>Organic fine chemistry</t>
  </si>
  <si>
    <t>Makromolekulárna chémia, polyméry</t>
  </si>
  <si>
    <t>Macromolecular chemistry, polymers</t>
  </si>
  <si>
    <t>Liečivá, kozmetika</t>
  </si>
  <si>
    <t>Pharmaceuticals, cosmetics</t>
  </si>
  <si>
    <t>Biotechnológia</t>
  </si>
  <si>
    <t>Biotechnology</t>
  </si>
  <si>
    <t>Poľnohospodárstvo, potravinárska chémia</t>
  </si>
  <si>
    <t>Agriculture, food chemistry</t>
  </si>
  <si>
    <t>Povrchová technológia, povrchová úprava</t>
  </si>
  <si>
    <t>Surface technology, coating</t>
  </si>
  <si>
    <t>Materiály, metalurgia</t>
  </si>
  <si>
    <t>Materials, metallurgy</t>
  </si>
  <si>
    <t>Procesné inžinierstvo, špeciálne vybavenie</t>
  </si>
  <si>
    <t>Process engineering, special equipment</t>
  </si>
  <si>
    <t>Chemické inžinierstvo</t>
  </si>
  <si>
    <t>Chemical engineering</t>
  </si>
  <si>
    <t>Spracovanie materiálov, textil, papier</t>
  </si>
  <si>
    <t>Materials processing, textiles, paper</t>
  </si>
  <si>
    <t>Manipulácia, tlač</t>
  </si>
  <si>
    <t>Handling, printing</t>
  </si>
  <si>
    <t>Environmentálna technológia</t>
  </si>
  <si>
    <t>Environmental technology</t>
  </si>
  <si>
    <t>Strojárstvo, stroje</t>
  </si>
  <si>
    <t>Mechanical engineering, machinery</t>
  </si>
  <si>
    <t>Obrábacie stroje</t>
  </si>
  <si>
    <t>Machine tools</t>
  </si>
  <si>
    <t>Motory, čerpadlá, turbíny</t>
  </si>
  <si>
    <t>Engines, pumps, turbines</t>
  </si>
  <si>
    <t>Tepelné procesy a prístroje</t>
  </si>
  <si>
    <t>Thermal processes and apparatus</t>
  </si>
  <si>
    <t>Mechanické prvky</t>
  </si>
  <si>
    <t>Mechanical elements</t>
  </si>
  <si>
    <t>Doprava</t>
  </si>
  <si>
    <t>Transport</t>
  </si>
  <si>
    <t>Vesmírna technológia, zbrane</t>
  </si>
  <si>
    <t>Space technology, weapons</t>
  </si>
  <si>
    <t>Spotreba</t>
  </si>
  <si>
    <t>Consumption</t>
  </si>
  <si>
    <t>Spotrebný tovar a vybavenie</t>
  </si>
  <si>
    <t>Consumer goods and equip.</t>
  </si>
  <si>
    <t>Stavebné inžinierstvo, stavebníctvo a baníctvo</t>
  </si>
  <si>
    <t>Civil engineering, building, mining</t>
  </si>
  <si>
    <t>Foreign patent applications and PCT according to the International Patent Classification</t>
  </si>
  <si>
    <t>Zahraničné</t>
  </si>
  <si>
    <t>PCT</t>
  </si>
  <si>
    <t>Granted patents according to the International Patent Classification</t>
  </si>
  <si>
    <t>Trademark applications by country of origin</t>
  </si>
  <si>
    <t>Krajina</t>
  </si>
  <si>
    <t>Country</t>
  </si>
  <si>
    <t>Belgicko</t>
  </si>
  <si>
    <t>Belgium</t>
  </si>
  <si>
    <t>Cyprus</t>
  </si>
  <si>
    <t>Česko</t>
  </si>
  <si>
    <t>Czechia</t>
  </si>
  <si>
    <t>Čína</t>
  </si>
  <si>
    <t>China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</si>
  <si>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</si>
  <si>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</si>
  <si>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</si>
  <si>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</si>
  <si>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</si>
  <si>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</si>
  <si>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</si>
  <si>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</si>
  <si>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</si>
  <si>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</si>
  <si>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Írsko</t>
  </si>
  <si>
    <t>Ireland</t>
  </si>
  <si>
    <t>Japonsko</t>
  </si>
  <si>
    <t>Japan</t>
  </si>
  <si>
    <t>Kanada</t>
  </si>
  <si>
    <t>Canada</t>
  </si>
  <si>
    <t>Kórejská republika</t>
  </si>
  <si>
    <t>Republic of Korea</t>
  </si>
  <si>
    <t>Luxembursko</t>
  </si>
  <si>
    <t>Luxembourg</t>
  </si>
  <si>
    <t>Maďarsko</t>
  </si>
  <si>
    <t>Hungary</t>
  </si>
  <si>
    <t>Malta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</si>
  <si>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</si>
  <si>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</si>
  <si>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</si>
  <si>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</si>
  <si>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</si>
  <si>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</si>
  <si>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</si>
  <si>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</si>
  <si>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Ruská federácia</t>
  </si>
  <si>
    <t>Russian Federation</t>
  </si>
  <si>
    <t>Slovensko</t>
  </si>
  <si>
    <t>Slovakia</t>
  </si>
  <si>
    <t>Spojené kráľovstvo</t>
  </si>
  <si>
    <t>United Kingdom</t>
  </si>
  <si>
    <t>Spojené štáty americké</t>
  </si>
  <si>
    <t>United States of America</t>
  </si>
  <si>
    <t>Španielsko</t>
  </si>
  <si>
    <t>Spain</t>
  </si>
  <si>
    <t>Švajčiarsko</t>
  </si>
  <si>
    <t>Switzerland</t>
  </si>
  <si>
    <t>Švédsko</t>
  </si>
  <si>
    <t>Sweden</t>
  </si>
  <si>
    <t>Taliansko</t>
  </si>
  <si>
    <t>Italy</t>
  </si>
  <si>
    <t>Turecko</t>
  </si>
  <si>
    <t>Turkey</t>
  </si>
  <si>
    <t>Ostatné krajiny</t>
  </si>
  <si>
    <t>Other countries</t>
  </si>
  <si>
    <t>Registered trademarks by country of origin</t>
  </si>
  <si>
    <t>United States</t>
  </si>
  <si>
    <t>Innovation activity of enterprises</t>
  </si>
  <si>
    <t>Podiel podnikov s inovačnou činnosťou</t>
  </si>
  <si>
    <t>Share of enterprises with innovation</t>
  </si>
  <si>
    <t>•</t>
  </si>
  <si>
    <t>Podiel výdavkov na inovácie z celkových</t>
  </si>
  <si>
    <t>Share of innovation expenditure on total</t>
  </si>
  <si>
    <t>DATAcube: vt2004rs, vt2008rs</t>
  </si>
  <si>
    <t>Obsah</t>
  </si>
  <si>
    <t>Content</t>
  </si>
  <si>
    <r>
      <t>T 27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Zamestnané osoby vo výskume a vývoji (VV)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</si>
  <si>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~</t>
    </r>
    <r>
      <rPr>
        <sz val="8"/>
        <color theme="1"/>
        <rFont val="Arial"/>
        <family val="2"/>
        <charset val="238"/>
      </rPr>
      <t>2016</t>
    </r>
  </si>
  <si>
    <r>
      <t>~</t>
    </r>
    <r>
      <rPr>
        <sz val="8"/>
        <color theme="1"/>
        <rFont val="Arial"/>
        <family val="2"/>
        <charset val="238"/>
      </rPr>
      <t>2018</t>
    </r>
  </si>
  <si>
    <t>Zamestnané osoby vo výskume</t>
  </si>
  <si>
    <t xml:space="preserve"> a vývoji spolu (osoby)</t>
  </si>
  <si>
    <t>výskumníci</t>
  </si>
  <si>
    <t xml:space="preserve">pomocný personál </t>
  </si>
  <si>
    <t xml:space="preserve">Researchers  </t>
  </si>
  <si>
    <t>Supporting staff</t>
  </si>
  <si>
    <t>technici a ekvivalentný personál</t>
  </si>
  <si>
    <t>Technicians and equivalent staff</t>
  </si>
  <si>
    <t xml:space="preserve">Kvalifikačná štruktúra zamestnancov VV </t>
  </si>
  <si>
    <t>a študentov doktorandského štúdia (osoby)</t>
  </si>
  <si>
    <t xml:space="preserve">Qualification structure of R&amp;D employees </t>
  </si>
  <si>
    <t>and doctoral students (persons)</t>
  </si>
  <si>
    <t>s VŠ a vyššou kvalifikáciou</t>
  </si>
  <si>
    <t>s VŠ vzdelaním 1. stupňa</t>
  </si>
  <si>
    <t>s VŠ vzdelaním 2. stupňa</t>
  </si>
  <si>
    <t>s VŠ vzdelaním 3. stupňa</t>
  </si>
  <si>
    <t>so stredoškolským vzdelaním</t>
  </si>
  <si>
    <t>so základným vzdelaním</t>
  </si>
  <si>
    <t>Higher qualified people</t>
  </si>
  <si>
    <r>
      <t>Bachelor degree</t>
    </r>
    <r>
      <rPr>
        <b/>
        <sz val="8"/>
        <color theme="1"/>
        <rFont val="Arial"/>
        <family val="2"/>
        <charset val="238"/>
      </rPr>
      <t xml:space="preserve"> </t>
    </r>
  </si>
  <si>
    <t>Master degree</t>
  </si>
  <si>
    <t>Doctoral degree</t>
  </si>
  <si>
    <t>Secondary education</t>
  </si>
  <si>
    <t>Basic education</t>
  </si>
  <si>
    <t>s vyšším odborným vzdelaním</t>
  </si>
  <si>
    <t xml:space="preserve">Short-cycle tertiary education 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</si>
  <si>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Up to 2017 number of persons as of Dec. 31.,</t>
    </r>
  </si>
  <si>
    <t xml:space="preserve">Kvalifikačná štruktúra zamestnancov VV a </t>
  </si>
  <si>
    <t>študentov doktorandského štúdia (FTE)</t>
  </si>
  <si>
    <t>and doctoral students (FTE)</t>
  </si>
  <si>
    <t>Zamestnané osoby vo VV</t>
  </si>
  <si>
    <t>v FTE spolu (človekoroky)</t>
  </si>
  <si>
    <t xml:space="preserve">R&amp;D personnel in full-time </t>
  </si>
  <si>
    <t>equivalent total (FTE)</t>
  </si>
  <si>
    <r>
      <t>T 27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Zamestnané osoby vo VV v FTE podľa sektorov a vedných oblastí</t>
    </r>
  </si>
  <si>
    <t>Podnikateľský sektor</t>
  </si>
  <si>
    <t>Vládny sektor</t>
  </si>
  <si>
    <t>Sektor vysokých škôl</t>
  </si>
  <si>
    <t>Súkromný neziskový sektor</t>
  </si>
  <si>
    <t>Prírodné vedy</t>
  </si>
  <si>
    <t>Technické vedy</t>
  </si>
  <si>
    <t xml:space="preserve">Lekárske a </t>
  </si>
  <si>
    <t>farmaceutické vedy</t>
  </si>
  <si>
    <t>Pôdohospodárske vedy</t>
  </si>
  <si>
    <t>Spoločenské vedy</t>
  </si>
  <si>
    <t>Business enterprise sector</t>
  </si>
  <si>
    <t>Government (state) sector</t>
  </si>
  <si>
    <t>Higher education sector</t>
  </si>
  <si>
    <t>Private non-profit sector</t>
  </si>
  <si>
    <t>Natural sciences</t>
  </si>
  <si>
    <t>Technological sciences</t>
  </si>
  <si>
    <t xml:space="preserve">Medical and </t>
  </si>
  <si>
    <t>pharmaceutical sciences</t>
  </si>
  <si>
    <t>Agricultural sciences</t>
  </si>
  <si>
    <t>Social sciences</t>
  </si>
  <si>
    <t>Humanities</t>
  </si>
  <si>
    <t>Humanitné vedy</t>
  </si>
  <si>
    <r>
      <t>T 27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Výdavky na výskum a vývoj</t>
    </r>
  </si>
  <si>
    <t>vývoj spolu (mil. EUR)</t>
  </si>
  <si>
    <t>in total (mill. EUR)</t>
  </si>
  <si>
    <t>kapitálové výdavky</t>
  </si>
  <si>
    <t>bežné výdavky</t>
  </si>
  <si>
    <t>Capital expenditures</t>
  </si>
  <si>
    <t>Current expenditures</t>
  </si>
  <si>
    <t xml:space="preserve">of which: supported from </t>
  </si>
  <si>
    <t>the government resources</t>
  </si>
  <si>
    <t>vývoj (%)</t>
  </si>
  <si>
    <t>výskum a vývoj z HDP (%)</t>
  </si>
  <si>
    <r>
      <t>T 27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Výdavky na výskum a vývoj podľa sektorov a vedných oblastí</t>
    </r>
  </si>
  <si>
    <t>vývoj spolu</t>
  </si>
  <si>
    <t>Lekárske a farmaceutické</t>
  </si>
  <si>
    <t>vedy</t>
  </si>
  <si>
    <t>in total</t>
  </si>
  <si>
    <t>Medical and</t>
  </si>
  <si>
    <r>
      <t>T 27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Výdavky na výskum a vývoj podľa sociálno-ekonomických cieľov</t>
    </r>
  </si>
  <si>
    <t>a vývoj spolu</t>
  </si>
  <si>
    <t>iné infraštruktúry</t>
  </si>
  <si>
    <t>technológie</t>
  </si>
  <si>
    <t>náboženstvo a masmédiá</t>
  </si>
  <si>
    <t>štruktúry a procesy</t>
  </si>
  <si>
    <t>of the Earth</t>
  </si>
  <si>
    <t>of Space</t>
  </si>
  <si>
    <t>and other infrastructures</t>
  </si>
  <si>
    <t>technology</t>
  </si>
  <si>
    <t>and mass media</t>
  </si>
  <si>
    <t>structures and processes</t>
  </si>
  <si>
    <t>knowledge</t>
  </si>
  <si>
    <r>
      <t>T 27</t>
    </r>
    <r>
      <rPr>
        <sz val="9"/>
        <color theme="1"/>
        <rFont val="Arial"/>
        <family val="2"/>
        <charset val="238"/>
      </rPr>
      <t xml:space="preserve">–6.   </t>
    </r>
    <r>
      <rPr>
        <b/>
        <sz val="9"/>
        <color theme="1"/>
        <rFont val="Arial"/>
        <family val="2"/>
        <charset val="238"/>
      </rPr>
      <t xml:space="preserve">  Výdavky na výskum a vývoj podľa činností VV</t>
    </r>
  </si>
  <si>
    <t>základný výskum</t>
  </si>
  <si>
    <t>aplikovaný výskum</t>
  </si>
  <si>
    <t>experimentálny vývoj</t>
  </si>
  <si>
    <t>Basic research</t>
  </si>
  <si>
    <t>Applied research</t>
  </si>
  <si>
    <t>Experimental development</t>
  </si>
  <si>
    <r>
      <t>T 27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Výdavky na výskum a vývoj vo vybraných oblastiach vykonávania VV</t>
    </r>
  </si>
  <si>
    <t>vývoj v oblasti:</t>
  </si>
  <si>
    <t>Informačné a</t>
  </si>
  <si>
    <t>komunikačné technológie</t>
  </si>
  <si>
    <t>softvér</t>
  </si>
  <si>
    <t>Biotechnológie</t>
  </si>
  <si>
    <t>Nové materiály</t>
  </si>
  <si>
    <t>Nanotechnológie a</t>
  </si>
  <si>
    <t>nanomateriály</t>
  </si>
  <si>
    <t>na celkových výdavkoch</t>
  </si>
  <si>
    <t>na výskum a vývoj (%)</t>
  </si>
  <si>
    <t>in the field of:</t>
  </si>
  <si>
    <t>Information and Communic.</t>
  </si>
  <si>
    <t>Technologies</t>
  </si>
  <si>
    <t>Software</t>
  </si>
  <si>
    <t>New materials</t>
  </si>
  <si>
    <t>Nanotechnology and</t>
  </si>
  <si>
    <t>nanomaterials</t>
  </si>
  <si>
    <t xml:space="preserve"> on total R&amp;D expenditures</t>
  </si>
  <si>
    <t>(per cent)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</si>
  <si>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spresnený údaj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</si>
  <si>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Revised data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</si>
  <si>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Preliminary data</t>
    </r>
  </si>
  <si>
    <r>
      <t>T 27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Prihlášky priemyselnoprávnej ochrany</t>
    </r>
  </si>
  <si>
    <t>národné domáce</t>
  </si>
  <si>
    <t>národné zahraničné</t>
  </si>
  <si>
    <t>medzinárodné</t>
  </si>
  <si>
    <t>National domestic</t>
  </si>
  <si>
    <t>National foreign</t>
  </si>
  <si>
    <t>International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</si>
  <si>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spresnený údaj</t>
    </r>
  </si>
  <si>
    <r>
      <t>T 27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Udelené a zapísané druhy priemyselnoprávnej ochrany</t>
    </r>
  </si>
  <si>
    <t>z toho PCT</t>
  </si>
  <si>
    <t xml:space="preserve">domáce </t>
  </si>
  <si>
    <r>
      <t>T 27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Prihlášky patentov podľa medzinárodného patentového triedenia</t>
    </r>
  </si>
  <si>
    <t xml:space="preserve">Chemický a ropný priemysel, </t>
  </si>
  <si>
    <t>chémia základných materiálov</t>
  </si>
  <si>
    <t xml:space="preserve">Chemical and petrol industry, </t>
  </si>
  <si>
    <t>basic materials chemistry</t>
  </si>
  <si>
    <t xml:space="preserve">Elektrické stroje a prístroje, </t>
  </si>
  <si>
    <t>elektrická energia</t>
  </si>
  <si>
    <t xml:space="preserve">Electrical machinery and apparatus, </t>
  </si>
  <si>
    <t>electrical energy</t>
  </si>
  <si>
    <t xml:space="preserve">Poľnohospodárske a potravinárske </t>
  </si>
  <si>
    <t>spracovanie, stroje a prístroje</t>
  </si>
  <si>
    <t xml:space="preserve">Agricultural and food processing, </t>
  </si>
  <si>
    <t>machinery and apparatus</t>
  </si>
  <si>
    <r>
      <t>T 27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Zahraničné prihlášky patentov a PCT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</si>
  <si>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Udelené patenty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</si>
  <si>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–13. </t>
    </r>
    <r>
      <rPr>
        <b/>
        <sz val="9"/>
        <color theme="1"/>
        <rFont val="Arial"/>
        <family val="2"/>
        <charset val="238"/>
      </rPr>
      <t xml:space="preserve"> Prihlášky ochranných známok podľa krajiny pôvodu</t>
    </r>
  </si>
  <si>
    <r>
      <t>T 27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Zapísané ochranné známky podľa krajiny pôvodu</t>
    </r>
  </si>
  <si>
    <r>
      <t>T 27</t>
    </r>
    <r>
      <rPr>
        <sz val="9"/>
        <color theme="1"/>
        <rFont val="Arial"/>
        <family val="2"/>
        <charset val="238"/>
      </rPr>
      <t xml:space="preserve">–15.  </t>
    </r>
    <r>
      <rPr>
        <b/>
        <sz val="9"/>
        <color theme="1"/>
        <rFont val="Arial"/>
        <family val="2"/>
        <charset val="238"/>
      </rPr>
      <t>Inovačná činnosť podnikov</t>
    </r>
  </si>
  <si>
    <t>na celkovom počte podnikov podľa</t>
  </si>
  <si>
    <t>veľkostných skupín v SR spolu (%)</t>
  </si>
  <si>
    <t>všetky podniky</t>
  </si>
  <si>
    <t>podniky s 10 – 49 zamestnancami</t>
  </si>
  <si>
    <t>podniky s 50 – 249 zamestnancami</t>
  </si>
  <si>
    <t>podniky s 250 a viac zamestnancami</t>
  </si>
  <si>
    <t>druhu inovácií v SR spolu (%)</t>
  </si>
  <si>
    <t>všetky druhy inovácií spolu</t>
  </si>
  <si>
    <t>technologické inovácie</t>
  </si>
  <si>
    <t>inovácia produktu (len)</t>
  </si>
  <si>
    <t>inovácia podnikového procesu (len)</t>
  </si>
  <si>
    <t>inovácia produktu a procesu (len)</t>
  </si>
  <si>
    <t xml:space="preserve">nedokončené alebo zastavené </t>
  </si>
  <si>
    <t>inovačné aktivity (len)</t>
  </si>
  <si>
    <t xml:space="preserve">výskum a vývoj (len) </t>
  </si>
  <si>
    <t xml:space="preserve">netechnologické inovácie </t>
  </si>
  <si>
    <t>bez inovačnej aktivity</t>
  </si>
  <si>
    <t xml:space="preserve">na celkovom počte podnikov </t>
  </si>
  <si>
    <t>v priemysle a vybraných službách (%)</t>
  </si>
  <si>
    <t>priemysel</t>
  </si>
  <si>
    <t>služby</t>
  </si>
  <si>
    <t>tržieb inovujúcich podnikov podľa</t>
  </si>
  <si>
    <t xml:space="preserve">veľkostných skupín v SR spolu (%) </t>
  </si>
  <si>
    <t>tržieb inovujúcich podnikov v priemysle</t>
  </si>
  <si>
    <t xml:space="preserve">a službách (%) </t>
  </si>
  <si>
    <t>activity on total number of enterprises</t>
  </si>
  <si>
    <t>by size classes – SR total (per cent)</t>
  </si>
  <si>
    <t>All enterprises</t>
  </si>
  <si>
    <t>Enterprises with 10 – 49 employees</t>
  </si>
  <si>
    <t>Enterprises with 50 – 249 employees</t>
  </si>
  <si>
    <t>Enterprises with 250 and more employees</t>
  </si>
  <si>
    <t>by type of innovation – SR total (per cent)</t>
  </si>
  <si>
    <t>All kind of innovations – total</t>
  </si>
  <si>
    <t>Technological innovations</t>
  </si>
  <si>
    <t>Product innovation only</t>
  </si>
  <si>
    <t>Business process innovation only</t>
  </si>
  <si>
    <t>Product and process innovation only</t>
  </si>
  <si>
    <t xml:space="preserve">Ongoing or abandoned innovation </t>
  </si>
  <si>
    <t>activities only</t>
  </si>
  <si>
    <t>Research and development only</t>
  </si>
  <si>
    <t>Non-technological innovations</t>
  </si>
  <si>
    <t>Without innovation activity</t>
  </si>
  <si>
    <t>in industry and selected services (per cent)</t>
  </si>
  <si>
    <t>Industry</t>
  </si>
  <si>
    <t>Services</t>
  </si>
  <si>
    <t>turnover of innovative enterprises by</t>
  </si>
  <si>
    <t>size classes – SR total (per cent)</t>
  </si>
  <si>
    <t>turnover of innovative enterprises in</t>
  </si>
  <si>
    <t>industry and services (per 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</si>
</sst>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rgb="FF000000"/>
      <name val="Webdings"/>
      <family val="1"/>
      <charset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6" fillId="0" borderId="0" xfId="0" applyFont="1"/>
    <xf numFmtId="0" fontId="0" fillId="0" borderId="0" xfId="0" applyAlignment="1">
      <alignment horizontal="left" indent="6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7" fillId="0" borderId="0" xfId="0" applyFont="1" applyAlignment="1">
      <alignment wrapText="1"/>
    </xf>
    <xf numFmtId="0" fontId="9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horizontal="justify"/>
    </xf>
    <xf numFmtId="0" fontId="8" fillId="0" borderId="0" xfId="0" applyFont="1" applyAlignment="1">
      <alignment wrapText="1"/>
    </xf>
    <xf numFmtId="0" fontId="11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left" wrapText="1" indent="1"/>
    </xf>
    <xf numFmtId="0" fontId="7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6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11" fillId="0" borderId="0" xfId="0" applyFont="1" applyAlignment="1">
      <alignment horizontal="left" indent="1"/>
    </xf>
    <xf numFmtId="3" fontId="7" fillId="0" borderId="5" xfId="0" applyNumberFormat="1" applyFont="1" applyBorder="1" applyAlignment="1">
      <alignment horizontal="right" wrapText="1" indent="1"/>
    </xf>
    <xf numFmtId="3" fontId="7" fillId="0" borderId="6" xfId="0" applyNumberFormat="1" applyFont="1" applyBorder="1" applyAlignment="1">
      <alignment horizontal="right" wrapText="1" indent="1"/>
    </xf>
    <xf numFmtId="3" fontId="7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3" fontId="4" fillId="0" borderId="6" xfId="0" applyNumberFormat="1" applyFont="1" applyBorder="1" applyAlignment="1">
      <alignment horizontal="right" wrapText="1" indent="1"/>
    </xf>
    <xf numFmtId="0" fontId="7" fillId="0" borderId="3" xfId="0" applyFont="1" applyBorder="1" applyAlignment="1">
      <alignment horizontal="right" wrapText="1" indent="1"/>
    </xf>
    <xf numFmtId="0" fontId="4" fillId="0" borderId="3" xfId="0" applyFont="1" applyBorder="1" applyAlignment="1">
      <alignment horizontal="right" wrapText="1" indent="1"/>
    </xf>
    <xf numFmtId="165" fontId="7" fillId="0" borderId="6" xfId="0" applyNumberFormat="1" applyFont="1" applyBorder="1" applyAlignment="1">
      <alignment horizontal="right" wrapText="1" indent="1"/>
    </xf>
    <xf numFmtId="165" fontId="7" fillId="0" borderId="3" xfId="0" applyNumberFormat="1" applyFont="1" applyBorder="1" applyAlignment="1">
      <alignment horizontal="right" wrapText="1" indent="1"/>
    </xf>
    <xf numFmtId="165" fontId="4" fillId="0" borderId="3" xfId="0" applyNumberFormat="1" applyFont="1" applyBorder="1" applyAlignment="1">
      <alignment horizontal="right" wrapText="1" indent="1"/>
    </xf>
    <xf numFmtId="165" fontId="4" fillId="0" borderId="6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right"/>
    </xf>
    <xf numFmtId="0" fontId="6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6" fillId="0" borderId="3" xfId="0" applyFont="1" applyBorder="1" applyAlignment="1">
      <alignment horizontal="left" wrapText="1" indent="2"/>
    </xf>
    <xf numFmtId="0" fontId="6" fillId="0" borderId="0" xfId="0" applyFont="1" applyAlignment="1">
      <alignment horizontal="left" wrapText="1" indent="2"/>
    </xf>
    <xf numFmtId="165" fontId="8" fillId="0" borderId="3" xfId="0" applyNumberFormat="1" applyFont="1" applyBorder="1" applyAlignment="1">
      <alignment horizontal="right" wrapText="1" indent="1"/>
    </xf>
    <xf numFmtId="165" fontId="6" fillId="0" borderId="3" xfId="0" applyNumberFormat="1" applyFont="1" applyBorder="1" applyAlignment="1">
      <alignment horizontal="right" wrapText="1" indent="1"/>
    </xf>
    <xf numFmtId="165" fontId="6" fillId="0" borderId="6" xfId="0" applyNumberFormat="1" applyFont="1" applyBorder="1" applyAlignment="1">
      <alignment horizontal="right" wrapText="1" indent="1"/>
    </xf>
    <xf numFmtId="0" fontId="6" fillId="0" borderId="7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2"/>
    </xf>
    <xf numFmtId="0" fontId="8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wrapText="1" indent="1"/>
    </xf>
    <xf numFmtId="0" fontId="6" fillId="0" borderId="6" xfId="0" applyFont="1" applyBorder="1" applyAlignment="1">
      <alignment horizontal="right" wrapText="1" indent="1"/>
    </xf>
    <xf numFmtId="165" fontId="8" fillId="0" borderId="5" xfId="0" applyNumberFormat="1" applyFont="1" applyBorder="1" applyAlignment="1">
      <alignment horizontal="right" wrapText="1" indent="1"/>
    </xf>
    <xf numFmtId="165" fontId="8" fillId="0" borderId="6" xfId="0" applyNumberFormat="1" applyFont="1" applyBorder="1" applyAlignment="1">
      <alignment horizontal="right" wrapText="1" indent="1"/>
    </xf>
    <xf numFmtId="165" fontId="12" fillId="0" borderId="3" xfId="0" applyNumberFormat="1" applyFont="1" applyBorder="1" applyAlignment="1">
      <alignment horizontal="right" wrapText="1" indent="1"/>
    </xf>
    <xf numFmtId="4" fontId="8" fillId="0" borderId="6" xfId="0" applyNumberFormat="1" applyFont="1" applyBorder="1" applyAlignment="1">
      <alignment horizontal="right" wrapText="1" indent="1"/>
    </xf>
    <xf numFmtId="4" fontId="13" fillId="0" borderId="6" xfId="0" applyNumberFormat="1" applyFont="1" applyBorder="1" applyAlignment="1">
      <alignment horizontal="right" wrapText="1" indent="1"/>
    </xf>
    <xf numFmtId="0" fontId="8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165" fontId="14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 indent="1"/>
    </xf>
    <xf numFmtId="165" fontId="15" fillId="0" borderId="3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right"/>
    </xf>
    <xf numFmtId="0" fontId="6" fillId="0" borderId="5" xfId="0" applyFont="1" applyBorder="1" applyAlignment="1">
      <alignment horizontal="right" wrapText="1" indent="1"/>
    </xf>
    <xf numFmtId="165" fontId="13" fillId="0" borderId="6" xfId="0" applyNumberFormat="1" applyFont="1" applyBorder="1" applyAlignment="1">
      <alignment horizontal="right" wrapText="1" indent="1"/>
    </xf>
    <xf numFmtId="165" fontId="13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horizontal="left" vertical="center"/>
    </xf>
    <xf numFmtId="3" fontId="5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4" xfId="0" applyFont="1" applyBorder="1" applyAlignment="1">
      <alignment horizontal="right" wrapText="1" indent="1"/>
    </xf>
    <xf numFmtId="0" fontId="4" fillId="0" borderId="6" xfId="0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3" fontId="4" fillId="0" borderId="6" xfId="0" applyNumberFormat="1" applyFont="1" applyBorder="1" applyAlignment="1">
      <alignment horizontal="right" wrapText="1" inden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2"/>
    </xf>
    <xf numFmtId="0" fontId="4" fillId="0" borderId="7" xfId="0" applyFont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1"/>
    </xf>
    <xf numFmtId="3" fontId="4" fillId="0" borderId="7" xfId="0" applyNumberFormat="1" applyFont="1" applyBorder="1" applyAlignment="1">
      <alignment horizontal="right" wrapText="1" indent="1"/>
    </xf>
    <xf numFmtId="3" fontId="4" fillId="0" borderId="0" xfId="0" applyNumberFormat="1" applyFont="1" applyBorder="1" applyAlignment="1">
      <alignment horizontal="right" wrapText="1" indent="1"/>
    </xf>
    <xf numFmtId="0" fontId="4" fillId="0" borderId="8" xfId="0" applyFont="1" applyBorder="1" applyAlignment="1">
      <alignment wrapText="1"/>
    </xf>
    <xf numFmtId="0" fontId="7" fillId="0" borderId="7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workbookViewId="0"/>
  </sheetViews>
  <sheetFormatPr defaultRowHeight="15" x14ac:dyDescent="0.25"/>
  <sheetData>
    <row r="1" spans="1:1" x14ac:dyDescent="0.25">
      <c r="A1" s="9" t="s">
        <v>252</v>
      </c>
    </row>
    <row r="2" spans="1:1" x14ac:dyDescent="0.25">
      <c r="A2" s="9" t="s">
        <v>253</v>
      </c>
    </row>
    <row r="4" spans="1:1" x14ac:dyDescent="0.25">
      <c r="A4" s="9" t="str">
        <f>'T27-1'!A1</f>
        <v>T 27–1.    Zamestnané osoby vo výskume a vývoji (VV)1)</v>
      </c>
    </row>
    <row r="5" spans="1:1" x14ac:dyDescent="0.25">
      <c r="A5" s="10" t="str">
        <f>'T27-1'!A2</f>
        <v>Research and development (R&amp;D) personnel1)</v>
      </c>
    </row>
    <row r="6" spans="1:1" x14ac:dyDescent="0.25">
      <c r="A6" s="9" t="str">
        <f>'T27-2'!A1</f>
        <v>T 27–2.    Zamestnané osoby vo VV v FTE podľa sektorov a vedných oblastí</v>
      </c>
    </row>
    <row r="7" spans="1:1" x14ac:dyDescent="0.25">
      <c r="A7" s="10" t="str">
        <f>'T27-2'!A2</f>
        <v>Research and development personnel in FTE by sectors and fields of science</v>
      </c>
    </row>
    <row r="8" spans="1:1" x14ac:dyDescent="0.25">
      <c r="A8" s="9" t="str">
        <f>'T27-3'!A1</f>
        <v>T 27–3.    Výdavky na výskum a vývoj</v>
      </c>
    </row>
    <row r="9" spans="1:1" x14ac:dyDescent="0.25">
      <c r="A9" s="10" t="str">
        <f>'T27-3'!A2</f>
        <v>Expenditures on research and development</v>
      </c>
    </row>
    <row r="10" spans="1:1" x14ac:dyDescent="0.25">
      <c r="A10" s="9" t="str">
        <f>'T27-4'!A1</f>
        <v>T 27–4.    Výdavky na výskum a vývoj podľa sektorov a vedných oblastí</v>
      </c>
    </row>
    <row r="11" spans="1:1" x14ac:dyDescent="0.25">
      <c r="A11" s="10" t="str">
        <f>'T27-4'!A2</f>
        <v>Expenditures on research and development by sectors and fields of sciences</v>
      </c>
    </row>
    <row r="12" spans="1:1" x14ac:dyDescent="0.25">
      <c r="A12" s="9" t="str">
        <f>'T27-5'!A1</f>
        <v>T 27–5.    Výdavky na výskum a vývoj podľa sociálno-ekonomických cieľov</v>
      </c>
    </row>
    <row r="13" spans="1:1" x14ac:dyDescent="0.25">
      <c r="A13" s="10" t="str">
        <f>'T27-5'!A2</f>
        <v>Expenditures on research and development by socio-economic objectives</v>
      </c>
    </row>
    <row r="14" spans="1:1" x14ac:dyDescent="0.25">
      <c r="A14" s="9" t="str">
        <f>'T27-6'!A1</f>
        <v>T 27–6.     Výdavky na výskum a vývoj podľa činností VV</v>
      </c>
    </row>
    <row r="15" spans="1:1" x14ac:dyDescent="0.25">
      <c r="A15" s="10" t="str">
        <f>'T27-6'!A2</f>
        <v>Expenditures on research and development by R&amp;D activities</v>
      </c>
    </row>
    <row r="16" spans="1:1" x14ac:dyDescent="0.25">
      <c r="A16" s="9" t="str">
        <f>'T27-7'!A1</f>
        <v>T 27–7.    Výdavky na výskum a vývoj vo vybraných oblastiach vykonávania VV</v>
      </c>
    </row>
    <row r="17" spans="1:1" x14ac:dyDescent="0.25">
      <c r="A17" s="10" t="str">
        <f>'T27-7'!A2</f>
        <v xml:space="preserve">Expenditures on research and development in selected fields of R&amp;D performance </v>
      </c>
    </row>
    <row r="18" spans="1:1" x14ac:dyDescent="0.25">
      <c r="A18" s="9" t="str">
        <f>'T27-8'!A1</f>
        <v>T 27–8.    Prihlášky priemyselnoprávnej ochrany</v>
      </c>
    </row>
    <row r="19" spans="1:1" x14ac:dyDescent="0.25">
      <c r="A19" s="10" t="str">
        <f>'T27-8'!A2</f>
        <v>Applications concerning industrial legal protection</v>
      </c>
    </row>
    <row r="20" spans="1:1" x14ac:dyDescent="0.25">
      <c r="A20" s="9" t="str">
        <f>'T27-9'!A1</f>
        <v>T 27–9.    Udelené a zapísané druhy priemyselnoprávnej ochrany</v>
      </c>
    </row>
    <row r="21" spans="1:1" x14ac:dyDescent="0.25">
      <c r="A21" s="10" t="str">
        <f>'T27-9'!A2</f>
        <v>Granted and registered kinds concerning industrial legal protection</v>
      </c>
    </row>
    <row r="22" spans="1:1" x14ac:dyDescent="0.25">
      <c r="A22" s="9" t="str">
        <f>'T27-10'!A1</f>
        <v>T 27–10.  Prihlášky patentov podľa medzinárodného patentového triedenia</v>
      </c>
    </row>
    <row r="23" spans="1:1" x14ac:dyDescent="0.25">
      <c r="A23" s="10" t="str">
        <f>'T27-10'!A2</f>
        <v>Patent applications according to the International Patent Classification</v>
      </c>
    </row>
    <row r="24" spans="1:1" x14ac:dyDescent="0.25">
      <c r="A24" s="9" t="str">
        <f>'T27-11'!A1</f>
        <v>T 27–11.  Zahraničné prihlášky patentov a PCT podľa medzinárodného patentového triedenia</v>
      </c>
    </row>
    <row r="25" spans="1:1" x14ac:dyDescent="0.25">
      <c r="A25" s="10" t="str">
        <f>'T27-11'!A2</f>
        <v>Foreign patent applications and PCT according to the International Patent Classification</v>
      </c>
    </row>
    <row r="26" spans="1:1" x14ac:dyDescent="0.25">
      <c r="A26" s="9" t="str">
        <f>'T27-12'!A1</f>
        <v>T 27–12.  Udelené patenty podľa medzinárodného patentového triedenia</v>
      </c>
    </row>
    <row r="27" spans="1:1" x14ac:dyDescent="0.25">
      <c r="A27" s="10" t="str">
        <f>'T27-12'!A2</f>
        <v>Granted patents according to the International Patent Classification</v>
      </c>
    </row>
    <row r="28" spans="1:1" x14ac:dyDescent="0.25">
      <c r="A28" s="9" t="str">
        <f>'T27-13'!A1</f>
        <v>T 27–13.  Prihlášky ochranných známok podľa krajiny pôvodu</v>
      </c>
    </row>
    <row r="29" spans="1:1" x14ac:dyDescent="0.25">
      <c r="A29" s="10" t="str">
        <f>'T27-13'!A2</f>
        <v>Trademark applications by country of origin</v>
      </c>
    </row>
    <row r="30" spans="1:1" x14ac:dyDescent="0.25">
      <c r="A30" s="9" t="str">
        <f>'T27-14'!A1</f>
        <v>T 27–14.  Zapísané ochranné známky podľa krajiny pôvodu</v>
      </c>
    </row>
    <row r="31" spans="1:1" x14ac:dyDescent="0.25">
      <c r="A31" s="10" t="str">
        <f>'T27-14'!A2</f>
        <v>Registered trademarks by country of origin</v>
      </c>
    </row>
    <row r="32" spans="1:1" x14ac:dyDescent="0.25">
      <c r="A32" s="9" t="str">
        <f>'T27-15'!A1</f>
        <v>T 27–15.  Inovačná činnosť podnikov</v>
      </c>
    </row>
    <row r="33" spans="1:1" x14ac:dyDescent="0.25">
      <c r="A33" s="10" t="str">
        <f>'T27-15'!A2</f>
        <v>Innovation activity of enterprises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customHeight="1" x14ac:dyDescent="0.25"/>
  <cols>
    <col min="1" max="1" width="20.28515625" style="12" customWidth="1"/>
    <col min="2" max="6" width="9.140625" style="12"/>
    <col min="7" max="7" width="18.140625" style="12" customWidth="1"/>
    <col min="8" max="16384" width="9.140625" style="12"/>
  </cols>
  <sheetData>
    <row r="1" spans="1:7" ht="15" customHeight="1" x14ac:dyDescent="0.25">
      <c r="A1" s="21" t="s">
        <v>382</v>
      </c>
      <c r="B1" s="27"/>
    </row>
    <row r="2" spans="1:7" ht="15" customHeight="1" x14ac:dyDescent="0.25">
      <c r="A2" s="41" t="s">
        <v>103</v>
      </c>
    </row>
    <row r="3" spans="1:7" ht="15" customHeight="1" thickBot="1" x14ac:dyDescent="0.3">
      <c r="A3" s="28"/>
    </row>
    <row r="4" spans="1:7" ht="30" customHeight="1" thickTop="1" thickBot="1" x14ac:dyDescent="0.3">
      <c r="A4" s="6" t="s">
        <v>1</v>
      </c>
      <c r="B4" s="7">
        <v>2016</v>
      </c>
      <c r="C4" s="7">
        <v>2017</v>
      </c>
      <c r="D4" s="7">
        <v>2018</v>
      </c>
      <c r="E4" s="7">
        <v>2019</v>
      </c>
      <c r="F4" s="7">
        <v>2020</v>
      </c>
      <c r="G4" s="8" t="s">
        <v>2</v>
      </c>
    </row>
    <row r="5" spans="1:7" ht="15" customHeight="1" thickTop="1" x14ac:dyDescent="0.25">
      <c r="A5" s="22" t="s">
        <v>86</v>
      </c>
      <c r="B5" s="49">
        <v>122</v>
      </c>
      <c r="C5" s="49">
        <v>82</v>
      </c>
      <c r="D5" s="49">
        <v>109</v>
      </c>
      <c r="E5" s="49">
        <v>91</v>
      </c>
      <c r="F5" s="49">
        <v>89</v>
      </c>
      <c r="G5" s="23" t="s">
        <v>87</v>
      </c>
    </row>
    <row r="6" spans="1:7" ht="15" customHeight="1" x14ac:dyDescent="0.25">
      <c r="A6" s="24" t="s">
        <v>27</v>
      </c>
      <c r="B6" s="50"/>
      <c r="C6" s="50"/>
      <c r="D6" s="50"/>
      <c r="E6" s="50"/>
      <c r="F6" s="50"/>
      <c r="G6" s="25" t="s">
        <v>28</v>
      </c>
    </row>
    <row r="7" spans="1:7" ht="15" customHeight="1" x14ac:dyDescent="0.25">
      <c r="A7" s="42" t="s">
        <v>88</v>
      </c>
      <c r="B7" s="50">
        <v>81</v>
      </c>
      <c r="C7" s="50">
        <v>59</v>
      </c>
      <c r="D7" s="50">
        <v>86</v>
      </c>
      <c r="E7" s="50">
        <v>68</v>
      </c>
      <c r="F7" s="50">
        <v>79</v>
      </c>
      <c r="G7" s="43" t="s">
        <v>90</v>
      </c>
    </row>
    <row r="8" spans="1:7" ht="15" customHeight="1" x14ac:dyDescent="0.25">
      <c r="A8" s="42" t="s">
        <v>93</v>
      </c>
      <c r="B8" s="50">
        <v>41</v>
      </c>
      <c r="C8" s="50">
        <v>23</v>
      </c>
      <c r="D8" s="50">
        <v>23</v>
      </c>
      <c r="E8" s="50">
        <v>23</v>
      </c>
      <c r="F8" s="50">
        <v>10</v>
      </c>
      <c r="G8" s="43" t="s">
        <v>94</v>
      </c>
    </row>
    <row r="9" spans="1:7" ht="15" customHeight="1" x14ac:dyDescent="0.25">
      <c r="A9" s="42" t="s">
        <v>383</v>
      </c>
      <c r="B9" s="50">
        <v>25</v>
      </c>
      <c r="C9" s="50">
        <v>10</v>
      </c>
      <c r="D9" s="50">
        <v>13</v>
      </c>
      <c r="E9" s="87" t="s">
        <v>104</v>
      </c>
      <c r="F9" s="50">
        <v>6</v>
      </c>
      <c r="G9" s="43" t="s">
        <v>96</v>
      </c>
    </row>
    <row r="10" spans="1:7" ht="15" customHeight="1" x14ac:dyDescent="0.25">
      <c r="A10" s="22" t="s">
        <v>97</v>
      </c>
      <c r="B10" s="49">
        <v>363</v>
      </c>
      <c r="C10" s="49">
        <v>307</v>
      </c>
      <c r="D10" s="49">
        <v>337</v>
      </c>
      <c r="E10" s="49">
        <v>322</v>
      </c>
      <c r="F10" s="49">
        <v>323</v>
      </c>
      <c r="G10" s="23" t="s">
        <v>98</v>
      </c>
    </row>
    <row r="11" spans="1:7" ht="15" customHeight="1" x14ac:dyDescent="0.25">
      <c r="A11" s="24" t="s">
        <v>27</v>
      </c>
      <c r="B11" s="50"/>
      <c r="C11" s="50"/>
      <c r="D11" s="50"/>
      <c r="E11" s="50"/>
      <c r="F11" s="50"/>
      <c r="G11" s="25" t="s">
        <v>28</v>
      </c>
    </row>
    <row r="12" spans="1:7" ht="15" customHeight="1" x14ac:dyDescent="0.25">
      <c r="A12" s="42" t="s">
        <v>384</v>
      </c>
      <c r="B12" s="50">
        <v>322</v>
      </c>
      <c r="C12" s="50">
        <v>246</v>
      </c>
      <c r="D12" s="50">
        <v>262</v>
      </c>
      <c r="E12" s="50">
        <v>267</v>
      </c>
      <c r="F12" s="50">
        <v>272</v>
      </c>
      <c r="G12" s="43" t="s">
        <v>90</v>
      </c>
    </row>
    <row r="13" spans="1:7" ht="15" customHeight="1" x14ac:dyDescent="0.25">
      <c r="A13" s="42" t="s">
        <v>93</v>
      </c>
      <c r="B13" s="50">
        <v>41</v>
      </c>
      <c r="C13" s="50">
        <v>61</v>
      </c>
      <c r="D13" s="50">
        <v>75</v>
      </c>
      <c r="E13" s="50">
        <v>55</v>
      </c>
      <c r="F13" s="50">
        <v>51</v>
      </c>
      <c r="G13" s="43" t="s">
        <v>94</v>
      </c>
    </row>
    <row r="14" spans="1:7" ht="15" customHeight="1" x14ac:dyDescent="0.25">
      <c r="A14" s="22" t="s">
        <v>99</v>
      </c>
      <c r="B14" s="49">
        <v>103</v>
      </c>
      <c r="C14" s="49">
        <v>154</v>
      </c>
      <c r="D14" s="49">
        <v>131</v>
      </c>
      <c r="E14" s="49">
        <v>100</v>
      </c>
      <c r="F14" s="49">
        <v>126</v>
      </c>
      <c r="G14" s="29" t="s">
        <v>100</v>
      </c>
    </row>
    <row r="15" spans="1:7" ht="15" customHeight="1" x14ac:dyDescent="0.25">
      <c r="A15" s="24" t="s">
        <v>27</v>
      </c>
      <c r="B15" s="50"/>
      <c r="C15" s="50"/>
      <c r="D15" s="50"/>
      <c r="E15" s="50"/>
      <c r="F15" s="50"/>
      <c r="G15" s="25" t="s">
        <v>28</v>
      </c>
    </row>
    <row r="16" spans="1:7" ht="15" customHeight="1" x14ac:dyDescent="0.25">
      <c r="A16" s="42" t="s">
        <v>88</v>
      </c>
      <c r="B16" s="50">
        <v>77</v>
      </c>
      <c r="C16" s="50">
        <v>79</v>
      </c>
      <c r="D16" s="50">
        <v>107</v>
      </c>
      <c r="E16" s="50">
        <v>89</v>
      </c>
      <c r="F16" s="50">
        <v>95</v>
      </c>
      <c r="G16" s="43" t="s">
        <v>90</v>
      </c>
    </row>
    <row r="17" spans="1:7" ht="15" customHeight="1" x14ac:dyDescent="0.25">
      <c r="A17" s="42" t="s">
        <v>93</v>
      </c>
      <c r="B17" s="50">
        <v>26</v>
      </c>
      <c r="C17" s="50">
        <v>75</v>
      </c>
      <c r="D17" s="50">
        <v>24</v>
      </c>
      <c r="E17" s="50">
        <v>11</v>
      </c>
      <c r="F17" s="50">
        <v>31</v>
      </c>
      <c r="G17" s="43" t="s">
        <v>94</v>
      </c>
    </row>
    <row r="18" spans="1:7" ht="15" customHeight="1" x14ac:dyDescent="0.25">
      <c r="A18" s="22" t="s">
        <v>101</v>
      </c>
      <c r="B18" s="49">
        <v>2806</v>
      </c>
      <c r="C18" s="49">
        <v>2107</v>
      </c>
      <c r="D18" s="49">
        <v>2489</v>
      </c>
      <c r="E18" s="49">
        <v>2614</v>
      </c>
      <c r="F18" s="49">
        <v>2497</v>
      </c>
      <c r="G18" s="23" t="s">
        <v>102</v>
      </c>
    </row>
    <row r="19" spans="1:7" ht="15" customHeight="1" x14ac:dyDescent="0.25">
      <c r="A19" s="24" t="s">
        <v>27</v>
      </c>
      <c r="B19" s="50"/>
      <c r="C19" s="50"/>
      <c r="D19" s="50"/>
      <c r="E19" s="50"/>
      <c r="F19" s="50"/>
      <c r="G19" s="25" t="s">
        <v>28</v>
      </c>
    </row>
    <row r="20" spans="1:7" ht="15" customHeight="1" x14ac:dyDescent="0.25">
      <c r="A20" s="42" t="s">
        <v>88</v>
      </c>
      <c r="B20" s="50">
        <v>2174</v>
      </c>
      <c r="C20" s="50">
        <v>1595</v>
      </c>
      <c r="D20" s="50">
        <v>1962</v>
      </c>
      <c r="E20" s="50">
        <v>2106</v>
      </c>
      <c r="F20" s="50">
        <v>1947</v>
      </c>
      <c r="G20" s="43" t="s">
        <v>90</v>
      </c>
    </row>
    <row r="21" spans="1:7" ht="15" customHeight="1" x14ac:dyDescent="0.25">
      <c r="A21" s="42" t="s">
        <v>93</v>
      </c>
      <c r="B21" s="50">
        <v>632</v>
      </c>
      <c r="C21" s="50">
        <v>512</v>
      </c>
      <c r="D21" s="50">
        <v>527</v>
      </c>
      <c r="E21" s="50">
        <v>508</v>
      </c>
      <c r="F21" s="50">
        <v>550</v>
      </c>
      <c r="G21" s="43" t="s">
        <v>94</v>
      </c>
    </row>
    <row r="22" spans="1:7" ht="15" customHeight="1" x14ac:dyDescent="0.25">
      <c r="A22" s="31" t="s">
        <v>371</v>
      </c>
      <c r="C22" s="30"/>
      <c r="G22" s="82" t="s">
        <v>372</v>
      </c>
    </row>
    <row r="23" spans="1:7" ht="15" customHeight="1" x14ac:dyDescent="0.25">
      <c r="A23" s="2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="120" zoomScaleNormal="120" workbookViewId="0">
      <selection activeCell="H9" sqref="H9:H48"/>
    </sheetView>
  </sheetViews>
  <sheetFormatPr defaultRowHeight="15" customHeight="1" x14ac:dyDescent="0.25"/>
  <cols>
    <col min="1" max="1" width="35.140625" style="12" customWidth="1"/>
    <col min="2" max="7" width="9.140625" style="12"/>
    <col min="8" max="8" width="31.85546875" style="12" customWidth="1"/>
    <col min="9" max="16384" width="9.140625" style="12"/>
  </cols>
  <sheetData>
    <row r="1" spans="1:9" ht="15" customHeight="1" x14ac:dyDescent="0.25">
      <c r="A1" s="21" t="s">
        <v>385</v>
      </c>
      <c r="B1" s="21"/>
    </row>
    <row r="2" spans="1:9" ht="15" customHeight="1" x14ac:dyDescent="0.25">
      <c r="A2" s="41" t="s">
        <v>105</v>
      </c>
    </row>
    <row r="3" spans="1:9" ht="15" customHeight="1" thickBot="1" x14ac:dyDescent="0.3">
      <c r="A3" s="13"/>
    </row>
    <row r="4" spans="1:9" ht="15" customHeight="1" thickTop="1" x14ac:dyDescent="0.25">
      <c r="A4" s="89" t="s">
        <v>106</v>
      </c>
      <c r="B4" s="90" t="s">
        <v>107</v>
      </c>
      <c r="C4" s="90" t="s">
        <v>109</v>
      </c>
      <c r="D4" s="90" t="s">
        <v>107</v>
      </c>
      <c r="E4" s="90" t="s">
        <v>109</v>
      </c>
      <c r="F4" s="90" t="s">
        <v>107</v>
      </c>
      <c r="G4" s="90" t="s">
        <v>109</v>
      </c>
      <c r="H4" s="91" t="s">
        <v>110</v>
      </c>
      <c r="I4" s="88"/>
    </row>
    <row r="5" spans="1:9" ht="15" customHeight="1" x14ac:dyDescent="0.25">
      <c r="A5" s="92"/>
      <c r="B5" s="93"/>
      <c r="C5" s="93" t="s">
        <v>88</v>
      </c>
      <c r="D5" s="93"/>
      <c r="E5" s="93" t="s">
        <v>88</v>
      </c>
      <c r="F5" s="93"/>
      <c r="G5" s="93" t="s">
        <v>88</v>
      </c>
      <c r="H5" s="94"/>
      <c r="I5" s="88"/>
    </row>
    <row r="6" spans="1:9" ht="15" customHeight="1" x14ac:dyDescent="0.25">
      <c r="A6" s="92"/>
      <c r="B6" s="93" t="s">
        <v>108</v>
      </c>
      <c r="C6" s="93" t="s">
        <v>28</v>
      </c>
      <c r="D6" s="93" t="s">
        <v>108</v>
      </c>
      <c r="E6" s="93" t="s">
        <v>28</v>
      </c>
      <c r="F6" s="93" t="s">
        <v>108</v>
      </c>
      <c r="G6" s="93" t="s">
        <v>28</v>
      </c>
      <c r="H6" s="94"/>
      <c r="I6" s="88"/>
    </row>
    <row r="7" spans="1:9" ht="15" customHeight="1" thickBot="1" x14ac:dyDescent="0.3">
      <c r="A7" s="92"/>
      <c r="B7" s="95"/>
      <c r="C7" s="96" t="s">
        <v>90</v>
      </c>
      <c r="D7" s="95"/>
      <c r="E7" s="96" t="s">
        <v>90</v>
      </c>
      <c r="F7" s="95"/>
      <c r="G7" s="96" t="s">
        <v>90</v>
      </c>
      <c r="H7" s="94"/>
      <c r="I7" s="88"/>
    </row>
    <row r="8" spans="1:9" ht="15" customHeight="1" thickBot="1" x14ac:dyDescent="0.3">
      <c r="A8" s="97"/>
      <c r="B8" s="98">
        <v>2018</v>
      </c>
      <c r="C8" s="99"/>
      <c r="D8" s="98">
        <v>2019</v>
      </c>
      <c r="E8" s="99"/>
      <c r="F8" s="98">
        <v>2020</v>
      </c>
      <c r="G8" s="99"/>
      <c r="H8" s="100"/>
      <c r="I8" s="33"/>
    </row>
    <row r="9" spans="1:9" ht="15" customHeight="1" thickTop="1" x14ac:dyDescent="0.25">
      <c r="A9" s="101" t="s">
        <v>107</v>
      </c>
      <c r="B9" s="105">
        <v>231</v>
      </c>
      <c r="C9" s="105">
        <v>216</v>
      </c>
      <c r="D9" s="105">
        <v>234</v>
      </c>
      <c r="E9" s="105">
        <v>205</v>
      </c>
      <c r="F9" s="105">
        <v>221</v>
      </c>
      <c r="G9" s="105">
        <v>205</v>
      </c>
      <c r="H9" s="102" t="s">
        <v>108</v>
      </c>
      <c r="I9" s="26"/>
    </row>
    <row r="10" spans="1:9" ht="15" customHeight="1" x14ac:dyDescent="0.25">
      <c r="A10" s="22" t="s">
        <v>111</v>
      </c>
      <c r="B10" s="49"/>
      <c r="C10" s="49"/>
      <c r="D10" s="49"/>
      <c r="E10" s="49"/>
      <c r="F10" s="49"/>
      <c r="G10" s="49"/>
      <c r="H10" s="23" t="s">
        <v>112</v>
      </c>
      <c r="I10" s="26"/>
    </row>
    <row r="11" spans="1:9" ht="15" customHeight="1" x14ac:dyDescent="0.25">
      <c r="A11" s="42" t="s">
        <v>390</v>
      </c>
      <c r="B11" s="106">
        <v>17</v>
      </c>
      <c r="C11" s="106">
        <v>17</v>
      </c>
      <c r="D11" s="106">
        <v>23</v>
      </c>
      <c r="E11" s="106">
        <v>22</v>
      </c>
      <c r="F11" s="106">
        <v>10</v>
      </c>
      <c r="G11" s="106">
        <v>10</v>
      </c>
      <c r="H11" s="43" t="s">
        <v>392</v>
      </c>
      <c r="I11" s="26"/>
    </row>
    <row r="12" spans="1:9" ht="15" customHeight="1" x14ac:dyDescent="0.25">
      <c r="A12" s="44" t="s">
        <v>391</v>
      </c>
      <c r="B12" s="106"/>
      <c r="C12" s="106"/>
      <c r="D12" s="106"/>
      <c r="E12" s="106"/>
      <c r="F12" s="106"/>
      <c r="G12" s="106"/>
      <c r="H12" s="45" t="s">
        <v>393</v>
      </c>
      <c r="I12" s="26"/>
    </row>
    <row r="13" spans="1:9" ht="15" customHeight="1" x14ac:dyDescent="0.25">
      <c r="A13" s="42" t="s">
        <v>113</v>
      </c>
      <c r="B13" s="50">
        <v>2</v>
      </c>
      <c r="C13" s="50">
        <v>2</v>
      </c>
      <c r="D13" s="50">
        <v>2</v>
      </c>
      <c r="E13" s="50">
        <v>2</v>
      </c>
      <c r="F13" s="50" t="s">
        <v>114</v>
      </c>
      <c r="G13" s="50" t="s">
        <v>114</v>
      </c>
      <c r="H13" s="43" t="s">
        <v>115</v>
      </c>
      <c r="I13" s="26"/>
    </row>
    <row r="14" spans="1:9" ht="15" customHeight="1" x14ac:dyDescent="0.25">
      <c r="A14" s="42" t="s">
        <v>116</v>
      </c>
      <c r="B14" s="50">
        <v>4</v>
      </c>
      <c r="C14" s="50">
        <v>4</v>
      </c>
      <c r="D14" s="50">
        <v>9</v>
      </c>
      <c r="E14" s="50">
        <v>9</v>
      </c>
      <c r="F14" s="50">
        <v>8</v>
      </c>
      <c r="G14" s="50">
        <v>7</v>
      </c>
      <c r="H14" s="43" t="s">
        <v>117</v>
      </c>
      <c r="I14" s="26"/>
    </row>
    <row r="15" spans="1:9" ht="15" customHeight="1" x14ac:dyDescent="0.25">
      <c r="A15" s="42" t="s">
        <v>118</v>
      </c>
      <c r="B15" s="50">
        <v>13</v>
      </c>
      <c r="C15" s="50">
        <v>11</v>
      </c>
      <c r="D15" s="50">
        <v>12</v>
      </c>
      <c r="E15" s="50">
        <v>12</v>
      </c>
      <c r="F15" s="50">
        <v>4</v>
      </c>
      <c r="G15" s="50">
        <v>4</v>
      </c>
      <c r="H15" s="43" t="s">
        <v>119</v>
      </c>
      <c r="I15" s="26"/>
    </row>
    <row r="16" spans="1:9" ht="15" customHeight="1" x14ac:dyDescent="0.25">
      <c r="A16" s="42" t="s">
        <v>120</v>
      </c>
      <c r="B16" s="50">
        <v>3</v>
      </c>
      <c r="C16" s="50">
        <v>3</v>
      </c>
      <c r="D16" s="50">
        <v>2</v>
      </c>
      <c r="E16" s="50">
        <v>2</v>
      </c>
      <c r="F16" s="50">
        <v>1</v>
      </c>
      <c r="G16" s="50">
        <v>1</v>
      </c>
      <c r="H16" s="43" t="s">
        <v>121</v>
      </c>
      <c r="I16" s="26"/>
    </row>
    <row r="17" spans="1:9" ht="15" customHeight="1" x14ac:dyDescent="0.25">
      <c r="A17" s="22" t="s">
        <v>122</v>
      </c>
      <c r="B17" s="49"/>
      <c r="C17" s="50"/>
      <c r="D17" s="49"/>
      <c r="E17" s="50"/>
      <c r="F17" s="49"/>
      <c r="G17" s="50"/>
      <c r="H17" s="23" t="s">
        <v>123</v>
      </c>
      <c r="I17" s="26"/>
    </row>
    <row r="18" spans="1:9" ht="15" customHeight="1" x14ac:dyDescent="0.25">
      <c r="A18" s="42" t="s">
        <v>124</v>
      </c>
      <c r="B18" s="50">
        <v>2</v>
      </c>
      <c r="C18" s="50">
        <v>2</v>
      </c>
      <c r="D18" s="50">
        <v>8</v>
      </c>
      <c r="E18" s="50">
        <v>8</v>
      </c>
      <c r="F18" s="50">
        <v>3</v>
      </c>
      <c r="G18" s="50">
        <v>3</v>
      </c>
      <c r="H18" s="43" t="s">
        <v>125</v>
      </c>
      <c r="I18" s="26"/>
    </row>
    <row r="19" spans="1:9" ht="15" customHeight="1" x14ac:dyDescent="0.25">
      <c r="A19" s="42" t="s">
        <v>126</v>
      </c>
      <c r="B19" s="50">
        <v>22</v>
      </c>
      <c r="C19" s="50">
        <v>19</v>
      </c>
      <c r="D19" s="50">
        <v>29</v>
      </c>
      <c r="E19" s="50">
        <v>29</v>
      </c>
      <c r="F19" s="50">
        <v>25</v>
      </c>
      <c r="G19" s="50">
        <v>23</v>
      </c>
      <c r="H19" s="43" t="s">
        <v>127</v>
      </c>
      <c r="I19" s="26"/>
    </row>
    <row r="20" spans="1:9" ht="15" customHeight="1" x14ac:dyDescent="0.25">
      <c r="A20" s="42" t="s">
        <v>128</v>
      </c>
      <c r="B20" s="50">
        <v>2</v>
      </c>
      <c r="C20" s="50">
        <v>2</v>
      </c>
      <c r="D20" s="50">
        <v>2</v>
      </c>
      <c r="E20" s="50">
        <v>2</v>
      </c>
      <c r="F20" s="50">
        <v>16</v>
      </c>
      <c r="G20" s="50">
        <v>15</v>
      </c>
      <c r="H20" s="43" t="s">
        <v>129</v>
      </c>
      <c r="I20" s="26"/>
    </row>
    <row r="21" spans="1:9" ht="15" customHeight="1" x14ac:dyDescent="0.25">
      <c r="A21" s="42" t="s">
        <v>130</v>
      </c>
      <c r="B21" s="50">
        <v>3</v>
      </c>
      <c r="C21" s="50">
        <v>3</v>
      </c>
      <c r="D21" s="50">
        <v>4</v>
      </c>
      <c r="E21" s="50">
        <v>4</v>
      </c>
      <c r="F21" s="50">
        <v>1</v>
      </c>
      <c r="G21" s="50">
        <v>1</v>
      </c>
      <c r="H21" s="43" t="s">
        <v>131</v>
      </c>
      <c r="I21" s="26"/>
    </row>
    <row r="22" spans="1:9" ht="15" customHeight="1" x14ac:dyDescent="0.25">
      <c r="A22" s="22" t="s">
        <v>132</v>
      </c>
      <c r="B22" s="49"/>
      <c r="C22" s="50"/>
      <c r="D22" s="49"/>
      <c r="E22" s="50"/>
      <c r="F22" s="49"/>
      <c r="G22" s="50"/>
      <c r="H22" s="23" t="s">
        <v>133</v>
      </c>
      <c r="I22" s="26"/>
    </row>
    <row r="23" spans="1:9" ht="15" customHeight="1" x14ac:dyDescent="0.25">
      <c r="A23" s="42" t="s">
        <v>134</v>
      </c>
      <c r="B23" s="50">
        <v>2</v>
      </c>
      <c r="C23" s="50">
        <v>2</v>
      </c>
      <c r="D23" s="50">
        <v>4</v>
      </c>
      <c r="E23" s="50">
        <v>3</v>
      </c>
      <c r="F23" s="50">
        <v>2</v>
      </c>
      <c r="G23" s="50">
        <v>2</v>
      </c>
      <c r="H23" s="43" t="s">
        <v>135</v>
      </c>
      <c r="I23" s="26"/>
    </row>
    <row r="24" spans="1:9" ht="15" customHeight="1" x14ac:dyDescent="0.25">
      <c r="A24" s="42" t="s">
        <v>136</v>
      </c>
      <c r="B24" s="50">
        <v>2</v>
      </c>
      <c r="C24" s="50">
        <v>2</v>
      </c>
      <c r="D24" s="50">
        <v>3</v>
      </c>
      <c r="E24" s="50">
        <v>2</v>
      </c>
      <c r="F24" s="50">
        <v>3</v>
      </c>
      <c r="G24" s="50">
        <v>3</v>
      </c>
      <c r="H24" s="43" t="s">
        <v>137</v>
      </c>
      <c r="I24" s="26"/>
    </row>
    <row r="25" spans="1:9" ht="15" customHeight="1" x14ac:dyDescent="0.25">
      <c r="A25" s="42" t="s">
        <v>138</v>
      </c>
      <c r="B25" s="50">
        <v>1</v>
      </c>
      <c r="C25" s="50">
        <v>1</v>
      </c>
      <c r="D25" s="50">
        <v>3</v>
      </c>
      <c r="E25" s="50">
        <v>2</v>
      </c>
      <c r="F25" s="50">
        <v>3</v>
      </c>
      <c r="G25" s="50">
        <v>3</v>
      </c>
      <c r="H25" s="43" t="s">
        <v>139</v>
      </c>
      <c r="I25" s="26"/>
    </row>
    <row r="26" spans="1:9" ht="15" customHeight="1" x14ac:dyDescent="0.25">
      <c r="A26" s="42" t="s">
        <v>140</v>
      </c>
      <c r="B26" s="50">
        <v>4</v>
      </c>
      <c r="C26" s="50">
        <v>3</v>
      </c>
      <c r="D26" s="50">
        <v>2</v>
      </c>
      <c r="E26" s="50">
        <v>2</v>
      </c>
      <c r="F26" s="50">
        <v>5</v>
      </c>
      <c r="G26" s="50">
        <v>5</v>
      </c>
      <c r="H26" s="43" t="s">
        <v>141</v>
      </c>
      <c r="I26" s="26"/>
    </row>
    <row r="27" spans="1:9" ht="15" customHeight="1" x14ac:dyDescent="0.25">
      <c r="A27" s="42" t="s">
        <v>142</v>
      </c>
      <c r="B27" s="50" t="s">
        <v>114</v>
      </c>
      <c r="C27" s="50" t="s">
        <v>114</v>
      </c>
      <c r="D27" s="50">
        <v>5</v>
      </c>
      <c r="E27" s="50">
        <v>4</v>
      </c>
      <c r="F27" s="50">
        <v>8</v>
      </c>
      <c r="G27" s="50">
        <v>8</v>
      </c>
      <c r="H27" s="43" t="s">
        <v>143</v>
      </c>
      <c r="I27" s="26"/>
    </row>
    <row r="28" spans="1:9" ht="15" customHeight="1" x14ac:dyDescent="0.25">
      <c r="A28" s="42" t="s">
        <v>386</v>
      </c>
      <c r="B28" s="106" t="s">
        <v>114</v>
      </c>
      <c r="C28" s="106" t="s">
        <v>114</v>
      </c>
      <c r="D28" s="106">
        <v>5</v>
      </c>
      <c r="E28" s="106">
        <v>4</v>
      </c>
      <c r="F28" s="106">
        <v>4</v>
      </c>
      <c r="G28" s="106">
        <v>3</v>
      </c>
      <c r="H28" s="43" t="s">
        <v>388</v>
      </c>
      <c r="I28" s="26"/>
    </row>
    <row r="29" spans="1:9" ht="15" customHeight="1" x14ac:dyDescent="0.25">
      <c r="A29" s="44" t="s">
        <v>387</v>
      </c>
      <c r="B29" s="106"/>
      <c r="C29" s="106"/>
      <c r="D29" s="106"/>
      <c r="E29" s="106"/>
      <c r="F29" s="106"/>
      <c r="G29" s="106"/>
      <c r="H29" s="45" t="s">
        <v>389</v>
      </c>
      <c r="I29" s="26"/>
    </row>
    <row r="30" spans="1:9" ht="15" customHeight="1" x14ac:dyDescent="0.25">
      <c r="A30" s="42" t="s">
        <v>144</v>
      </c>
      <c r="B30" s="50">
        <v>2</v>
      </c>
      <c r="C30" s="50">
        <v>1</v>
      </c>
      <c r="D30" s="50" t="s">
        <v>114</v>
      </c>
      <c r="E30" s="50" t="s">
        <v>114</v>
      </c>
      <c r="F30" s="50">
        <v>2</v>
      </c>
      <c r="G30" s="50">
        <v>2</v>
      </c>
      <c r="H30" s="43" t="s">
        <v>145</v>
      </c>
      <c r="I30" s="26"/>
    </row>
    <row r="31" spans="1:9" ht="15" customHeight="1" x14ac:dyDescent="0.25">
      <c r="A31" s="42" t="s">
        <v>146</v>
      </c>
      <c r="B31" s="50">
        <v>5</v>
      </c>
      <c r="C31" s="50">
        <v>5</v>
      </c>
      <c r="D31" s="50">
        <v>18</v>
      </c>
      <c r="E31" s="50">
        <v>5</v>
      </c>
      <c r="F31" s="50">
        <v>5</v>
      </c>
      <c r="G31" s="50">
        <v>5</v>
      </c>
      <c r="H31" s="43" t="s">
        <v>147</v>
      </c>
      <c r="I31" s="26"/>
    </row>
    <row r="32" spans="1:9" ht="15" customHeight="1" x14ac:dyDescent="0.25">
      <c r="A32" s="22" t="s">
        <v>148</v>
      </c>
      <c r="B32" s="50"/>
      <c r="C32" s="50"/>
      <c r="D32" s="50"/>
      <c r="E32" s="50"/>
      <c r="F32" s="50"/>
      <c r="G32" s="50"/>
      <c r="H32" s="23" t="s">
        <v>149</v>
      </c>
      <c r="I32" s="26"/>
    </row>
    <row r="33" spans="1:9" ht="15" customHeight="1" x14ac:dyDescent="0.25">
      <c r="A33" s="42" t="s">
        <v>150</v>
      </c>
      <c r="B33" s="50">
        <v>4</v>
      </c>
      <c r="C33" s="50">
        <v>4</v>
      </c>
      <c r="D33" s="50">
        <v>6</v>
      </c>
      <c r="E33" s="50">
        <v>5</v>
      </c>
      <c r="F33" s="50">
        <v>1</v>
      </c>
      <c r="G33" s="50" t="s">
        <v>114</v>
      </c>
      <c r="H33" s="43" t="s">
        <v>151</v>
      </c>
      <c r="I33" s="26"/>
    </row>
    <row r="34" spans="1:9" ht="15" customHeight="1" x14ac:dyDescent="0.25">
      <c r="A34" s="42" t="s">
        <v>152</v>
      </c>
      <c r="B34" s="50">
        <v>5</v>
      </c>
      <c r="C34" s="50">
        <v>5</v>
      </c>
      <c r="D34" s="50">
        <v>8</v>
      </c>
      <c r="E34" s="50">
        <v>7</v>
      </c>
      <c r="F34" s="50">
        <v>3</v>
      </c>
      <c r="G34" s="50">
        <v>2</v>
      </c>
      <c r="H34" s="43" t="s">
        <v>153</v>
      </c>
      <c r="I34" s="26"/>
    </row>
    <row r="35" spans="1:9" ht="15" customHeight="1" x14ac:dyDescent="0.25">
      <c r="A35" s="42" t="s">
        <v>154</v>
      </c>
      <c r="B35" s="50">
        <v>25</v>
      </c>
      <c r="C35" s="50">
        <v>25</v>
      </c>
      <c r="D35" s="50">
        <v>8</v>
      </c>
      <c r="E35" s="50">
        <v>7</v>
      </c>
      <c r="F35" s="50">
        <v>12</v>
      </c>
      <c r="G35" s="50">
        <v>12</v>
      </c>
      <c r="H35" s="43" t="s">
        <v>155</v>
      </c>
      <c r="I35" s="26"/>
    </row>
    <row r="36" spans="1:9" ht="15" customHeight="1" x14ac:dyDescent="0.25">
      <c r="A36" s="42" t="s">
        <v>394</v>
      </c>
      <c r="B36" s="106">
        <v>5</v>
      </c>
      <c r="C36" s="106">
        <v>5</v>
      </c>
      <c r="D36" s="106">
        <v>3</v>
      </c>
      <c r="E36" s="106">
        <v>3</v>
      </c>
      <c r="F36" s="106">
        <v>4</v>
      </c>
      <c r="G36" s="106">
        <v>3</v>
      </c>
      <c r="H36" s="43" t="s">
        <v>396</v>
      </c>
      <c r="I36" s="26"/>
    </row>
    <row r="37" spans="1:9" ht="15" customHeight="1" x14ac:dyDescent="0.25">
      <c r="A37" s="44" t="s">
        <v>395</v>
      </c>
      <c r="B37" s="106"/>
      <c r="C37" s="106"/>
      <c r="D37" s="106"/>
      <c r="E37" s="106"/>
      <c r="F37" s="106"/>
      <c r="G37" s="106"/>
      <c r="H37" s="45" t="s">
        <v>397</v>
      </c>
      <c r="I37" s="26"/>
    </row>
    <row r="38" spans="1:9" ht="15" customHeight="1" x14ac:dyDescent="0.25">
      <c r="A38" s="42" t="s">
        <v>156</v>
      </c>
      <c r="B38" s="50">
        <v>3</v>
      </c>
      <c r="C38" s="50">
        <v>2</v>
      </c>
      <c r="D38" s="50">
        <v>6</v>
      </c>
      <c r="E38" s="50">
        <v>3</v>
      </c>
      <c r="F38" s="50">
        <v>6</v>
      </c>
      <c r="G38" s="50">
        <v>4</v>
      </c>
      <c r="H38" s="43" t="s">
        <v>157</v>
      </c>
      <c r="I38" s="26"/>
    </row>
    <row r="39" spans="1:9" ht="15" customHeight="1" x14ac:dyDescent="0.25">
      <c r="A39" s="22" t="s">
        <v>158</v>
      </c>
      <c r="B39" s="50"/>
      <c r="C39" s="50"/>
      <c r="D39" s="50"/>
      <c r="E39" s="50"/>
      <c r="F39" s="50"/>
      <c r="G39" s="50"/>
      <c r="H39" s="23" t="s">
        <v>159</v>
      </c>
      <c r="I39" s="26"/>
    </row>
    <row r="40" spans="1:9" ht="15" customHeight="1" x14ac:dyDescent="0.25">
      <c r="A40" s="42" t="s">
        <v>160</v>
      </c>
      <c r="B40" s="50">
        <v>12</v>
      </c>
      <c r="C40" s="50">
        <v>12</v>
      </c>
      <c r="D40" s="50">
        <v>10</v>
      </c>
      <c r="E40" s="50">
        <v>10</v>
      </c>
      <c r="F40" s="50">
        <v>20</v>
      </c>
      <c r="G40" s="50">
        <v>18</v>
      </c>
      <c r="H40" s="43" t="s">
        <v>161</v>
      </c>
      <c r="I40" s="26"/>
    </row>
    <row r="41" spans="1:9" ht="15" customHeight="1" x14ac:dyDescent="0.25">
      <c r="A41" s="42" t="s">
        <v>162</v>
      </c>
      <c r="B41" s="50">
        <v>10</v>
      </c>
      <c r="C41" s="50">
        <v>8</v>
      </c>
      <c r="D41" s="50">
        <v>12</v>
      </c>
      <c r="E41" s="50">
        <v>12</v>
      </c>
      <c r="F41" s="50">
        <v>9</v>
      </c>
      <c r="G41" s="50">
        <v>9</v>
      </c>
      <c r="H41" s="43" t="s">
        <v>163</v>
      </c>
      <c r="I41" s="26"/>
    </row>
    <row r="42" spans="1:9" ht="15" customHeight="1" x14ac:dyDescent="0.25">
      <c r="A42" s="42" t="s">
        <v>164</v>
      </c>
      <c r="B42" s="50">
        <v>6</v>
      </c>
      <c r="C42" s="50">
        <v>6</v>
      </c>
      <c r="D42" s="50">
        <v>8</v>
      </c>
      <c r="E42" s="50">
        <v>7</v>
      </c>
      <c r="F42" s="50">
        <v>7</v>
      </c>
      <c r="G42" s="50">
        <v>7</v>
      </c>
      <c r="H42" s="43" t="s">
        <v>165</v>
      </c>
      <c r="I42" s="26"/>
    </row>
    <row r="43" spans="1:9" ht="15" customHeight="1" x14ac:dyDescent="0.25">
      <c r="A43" s="42" t="s">
        <v>166</v>
      </c>
      <c r="B43" s="50">
        <v>7</v>
      </c>
      <c r="C43" s="50">
        <v>6</v>
      </c>
      <c r="D43" s="50">
        <v>6</v>
      </c>
      <c r="E43" s="50">
        <v>5</v>
      </c>
      <c r="F43" s="50">
        <v>4</v>
      </c>
      <c r="G43" s="50">
        <v>4</v>
      </c>
      <c r="H43" s="43" t="s">
        <v>167</v>
      </c>
      <c r="I43" s="26"/>
    </row>
    <row r="44" spans="1:9" ht="15" customHeight="1" x14ac:dyDescent="0.25">
      <c r="A44" s="42" t="s">
        <v>168</v>
      </c>
      <c r="B44" s="50">
        <v>24</v>
      </c>
      <c r="C44" s="50">
        <v>22</v>
      </c>
      <c r="D44" s="50">
        <v>16</v>
      </c>
      <c r="E44" s="50">
        <v>15</v>
      </c>
      <c r="F44" s="50">
        <v>23</v>
      </c>
      <c r="G44" s="50">
        <v>22</v>
      </c>
      <c r="H44" s="43" t="s">
        <v>169</v>
      </c>
      <c r="I44" s="26"/>
    </row>
    <row r="45" spans="1:9" ht="15" customHeight="1" x14ac:dyDescent="0.25">
      <c r="A45" s="42" t="s">
        <v>170</v>
      </c>
      <c r="B45" s="50">
        <v>4</v>
      </c>
      <c r="C45" s="50">
        <v>3</v>
      </c>
      <c r="D45" s="50">
        <v>1</v>
      </c>
      <c r="E45" s="50">
        <v>1</v>
      </c>
      <c r="F45" s="50">
        <v>1</v>
      </c>
      <c r="G45" s="50">
        <v>1</v>
      </c>
      <c r="H45" s="43" t="s">
        <v>171</v>
      </c>
      <c r="I45" s="26"/>
    </row>
    <row r="46" spans="1:9" ht="15" customHeight="1" x14ac:dyDescent="0.25">
      <c r="A46" s="22" t="s">
        <v>172</v>
      </c>
      <c r="B46" s="50"/>
      <c r="C46" s="50"/>
      <c r="D46" s="50"/>
      <c r="E46" s="50"/>
      <c r="F46" s="50"/>
      <c r="G46" s="50"/>
      <c r="H46" s="23" t="s">
        <v>173</v>
      </c>
      <c r="I46" s="26"/>
    </row>
    <row r="47" spans="1:9" ht="15" customHeight="1" x14ac:dyDescent="0.25">
      <c r="A47" s="42" t="s">
        <v>174</v>
      </c>
      <c r="B47" s="50">
        <v>20</v>
      </c>
      <c r="C47" s="50">
        <v>19</v>
      </c>
      <c r="D47" s="50">
        <v>10</v>
      </c>
      <c r="E47" s="50">
        <v>9</v>
      </c>
      <c r="F47" s="50">
        <v>18</v>
      </c>
      <c r="G47" s="50">
        <v>16</v>
      </c>
      <c r="H47" s="43" t="s">
        <v>175</v>
      </c>
      <c r="I47" s="26"/>
    </row>
    <row r="48" spans="1:9" ht="15" customHeight="1" x14ac:dyDescent="0.25">
      <c r="A48" s="42" t="s">
        <v>176</v>
      </c>
      <c r="B48" s="50">
        <v>22</v>
      </c>
      <c r="C48" s="50">
        <v>22</v>
      </c>
      <c r="D48" s="50">
        <v>9</v>
      </c>
      <c r="E48" s="50">
        <v>9</v>
      </c>
      <c r="F48" s="50">
        <v>13</v>
      </c>
      <c r="G48" s="50">
        <v>12</v>
      </c>
      <c r="H48" s="43" t="s">
        <v>177</v>
      </c>
      <c r="I48" s="26"/>
    </row>
    <row r="49" spans="1:1" ht="15" customHeight="1" x14ac:dyDescent="0.25">
      <c r="A49" s="21"/>
    </row>
  </sheetData>
  <mergeCells count="23">
    <mergeCell ref="B28:B29"/>
    <mergeCell ref="C28:C29"/>
    <mergeCell ref="D28:D29"/>
    <mergeCell ref="E28:E29"/>
    <mergeCell ref="F28:F29"/>
    <mergeCell ref="G28:G29"/>
    <mergeCell ref="B36:B37"/>
    <mergeCell ref="C36:C37"/>
    <mergeCell ref="D36:D37"/>
    <mergeCell ref="E36:E37"/>
    <mergeCell ref="F36:F37"/>
    <mergeCell ref="G36:G37"/>
    <mergeCell ref="B11:B12"/>
    <mergeCell ref="C11:C12"/>
    <mergeCell ref="D11:D12"/>
    <mergeCell ref="E11:E12"/>
    <mergeCell ref="F11:F12"/>
    <mergeCell ref="G11:G12"/>
    <mergeCell ref="H4:H8"/>
    <mergeCell ref="B8:C8"/>
    <mergeCell ref="D8:E8"/>
    <mergeCell ref="F8:G8"/>
    <mergeCell ref="A4:A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="120" zoomScaleNormal="120" workbookViewId="0"/>
  </sheetViews>
  <sheetFormatPr defaultRowHeight="15" customHeight="1" x14ac:dyDescent="0.25"/>
  <cols>
    <col min="1" max="1" width="34.28515625" style="12" customWidth="1"/>
    <col min="2" max="7" width="9.140625" style="12"/>
    <col min="8" max="8" width="33.5703125" style="12" customWidth="1"/>
    <col min="9" max="16384" width="9.140625" style="12"/>
  </cols>
  <sheetData>
    <row r="1" spans="1:9" ht="15" customHeight="1" x14ac:dyDescent="0.25">
      <c r="A1" s="21" t="s">
        <v>398</v>
      </c>
      <c r="B1" s="21"/>
    </row>
    <row r="2" spans="1:9" ht="15" customHeight="1" x14ac:dyDescent="0.25">
      <c r="A2" s="41" t="s">
        <v>178</v>
      </c>
      <c r="B2" s="21"/>
    </row>
    <row r="4" spans="1:9" ht="15" customHeight="1" thickBot="1" x14ac:dyDescent="0.3">
      <c r="A4" s="13"/>
    </row>
    <row r="5" spans="1:9" ht="15" customHeight="1" thickTop="1" x14ac:dyDescent="0.25">
      <c r="A5" s="89" t="s">
        <v>106</v>
      </c>
      <c r="B5" s="90" t="s">
        <v>179</v>
      </c>
      <c r="C5" s="107" t="s">
        <v>180</v>
      </c>
      <c r="D5" s="90" t="s">
        <v>179</v>
      </c>
      <c r="E5" s="107" t="s">
        <v>180</v>
      </c>
      <c r="F5" s="90" t="s">
        <v>179</v>
      </c>
      <c r="G5" s="107" t="s">
        <v>180</v>
      </c>
      <c r="H5" s="91" t="s">
        <v>110</v>
      </c>
      <c r="I5" s="88"/>
    </row>
    <row r="6" spans="1:9" ht="15" customHeight="1" thickBot="1" x14ac:dyDescent="0.3">
      <c r="A6" s="92"/>
      <c r="B6" s="96" t="s">
        <v>94</v>
      </c>
      <c r="C6" s="108"/>
      <c r="D6" s="96" t="s">
        <v>94</v>
      </c>
      <c r="E6" s="108"/>
      <c r="F6" s="96" t="s">
        <v>94</v>
      </c>
      <c r="G6" s="108"/>
      <c r="H6" s="94"/>
      <c r="I6" s="88"/>
    </row>
    <row r="7" spans="1:9" ht="15" customHeight="1" thickBot="1" x14ac:dyDescent="0.3">
      <c r="A7" s="97"/>
      <c r="B7" s="98">
        <v>2018</v>
      </c>
      <c r="C7" s="99"/>
      <c r="D7" s="98">
        <v>2019</v>
      </c>
      <c r="E7" s="99"/>
      <c r="F7" s="98">
        <v>2020</v>
      </c>
      <c r="G7" s="99"/>
      <c r="H7" s="100"/>
      <c r="I7" s="33"/>
    </row>
    <row r="8" spans="1:9" ht="15" customHeight="1" thickTop="1" x14ac:dyDescent="0.25">
      <c r="A8" s="101" t="s">
        <v>107</v>
      </c>
      <c r="B8" s="105">
        <v>12</v>
      </c>
      <c r="C8" s="105">
        <v>3</v>
      </c>
      <c r="D8" s="105">
        <v>24</v>
      </c>
      <c r="E8" s="105">
        <v>5</v>
      </c>
      <c r="F8" s="105">
        <v>11</v>
      </c>
      <c r="G8" s="105">
        <v>5</v>
      </c>
      <c r="H8" s="102" t="s">
        <v>108</v>
      </c>
      <c r="I8" s="26"/>
    </row>
    <row r="9" spans="1:9" ht="15" customHeight="1" x14ac:dyDescent="0.25">
      <c r="A9" s="22" t="s">
        <v>111</v>
      </c>
      <c r="B9" s="49"/>
      <c r="C9" s="49"/>
      <c r="D9" s="49"/>
      <c r="E9" s="49"/>
      <c r="F9" s="49"/>
      <c r="G9" s="49"/>
      <c r="H9" s="23" t="s">
        <v>112</v>
      </c>
      <c r="I9" s="26"/>
    </row>
    <row r="10" spans="1:9" ht="15" customHeight="1" x14ac:dyDescent="0.25">
      <c r="A10" s="42" t="s">
        <v>390</v>
      </c>
      <c r="B10" s="114" t="s">
        <v>114</v>
      </c>
      <c r="C10" s="106" t="s">
        <v>114</v>
      </c>
      <c r="D10" s="106" t="s">
        <v>114</v>
      </c>
      <c r="E10" s="115">
        <v>1</v>
      </c>
      <c r="F10" s="114" t="s">
        <v>114</v>
      </c>
      <c r="G10" s="106" t="s">
        <v>114</v>
      </c>
      <c r="H10" s="110" t="s">
        <v>392</v>
      </c>
      <c r="I10" s="26"/>
    </row>
    <row r="11" spans="1:9" ht="15" customHeight="1" x14ac:dyDescent="0.25">
      <c r="A11" s="44" t="s">
        <v>391</v>
      </c>
      <c r="B11" s="114"/>
      <c r="C11" s="106"/>
      <c r="D11" s="106"/>
      <c r="E11" s="115"/>
      <c r="F11" s="114"/>
      <c r="G11" s="106"/>
      <c r="H11" s="45" t="s">
        <v>393</v>
      </c>
      <c r="I11" s="26"/>
    </row>
    <row r="12" spans="1:9" ht="15" customHeight="1" x14ac:dyDescent="0.25">
      <c r="A12" s="42" t="s">
        <v>113</v>
      </c>
      <c r="B12" s="50" t="s">
        <v>114</v>
      </c>
      <c r="C12" s="50" t="s">
        <v>114</v>
      </c>
      <c r="D12" s="50" t="s">
        <v>114</v>
      </c>
      <c r="E12" s="50" t="s">
        <v>114</v>
      </c>
      <c r="F12" s="50" t="s">
        <v>114</v>
      </c>
      <c r="G12" s="50" t="s">
        <v>114</v>
      </c>
      <c r="H12" s="43" t="s">
        <v>115</v>
      </c>
      <c r="I12" s="26"/>
    </row>
    <row r="13" spans="1:9" ht="15" customHeight="1" x14ac:dyDescent="0.25">
      <c r="A13" s="42" t="s">
        <v>116</v>
      </c>
      <c r="B13" s="50" t="s">
        <v>114</v>
      </c>
      <c r="C13" s="50" t="s">
        <v>114</v>
      </c>
      <c r="D13" s="50" t="s">
        <v>114</v>
      </c>
      <c r="E13" s="50" t="s">
        <v>114</v>
      </c>
      <c r="F13" s="50">
        <v>1</v>
      </c>
      <c r="G13" s="50" t="s">
        <v>114</v>
      </c>
      <c r="H13" s="43" t="s">
        <v>117</v>
      </c>
      <c r="I13" s="26"/>
    </row>
    <row r="14" spans="1:9" ht="15" customHeight="1" x14ac:dyDescent="0.25">
      <c r="A14" s="42" t="s">
        <v>118</v>
      </c>
      <c r="B14" s="50">
        <v>2</v>
      </c>
      <c r="C14" s="50" t="s">
        <v>114</v>
      </c>
      <c r="D14" s="50" t="s">
        <v>114</v>
      </c>
      <c r="E14" s="50" t="s">
        <v>114</v>
      </c>
      <c r="F14" s="50" t="s">
        <v>114</v>
      </c>
      <c r="G14" s="50" t="s">
        <v>114</v>
      </c>
      <c r="H14" s="43" t="s">
        <v>119</v>
      </c>
      <c r="I14" s="26"/>
    </row>
    <row r="15" spans="1:9" ht="15" customHeight="1" x14ac:dyDescent="0.25">
      <c r="A15" s="42" t="s">
        <v>120</v>
      </c>
      <c r="B15" s="50" t="s">
        <v>114</v>
      </c>
      <c r="C15" s="50" t="s">
        <v>114</v>
      </c>
      <c r="D15" s="50" t="s">
        <v>114</v>
      </c>
      <c r="E15" s="50" t="s">
        <v>114</v>
      </c>
      <c r="F15" s="50" t="s">
        <v>114</v>
      </c>
      <c r="G15" s="50" t="s">
        <v>114</v>
      </c>
      <c r="H15" s="43" t="s">
        <v>121</v>
      </c>
      <c r="I15" s="26"/>
    </row>
    <row r="16" spans="1:9" ht="15" customHeight="1" x14ac:dyDescent="0.25">
      <c r="A16" s="22" t="s">
        <v>122</v>
      </c>
      <c r="B16" s="50"/>
      <c r="C16" s="50"/>
      <c r="D16" s="50"/>
      <c r="E16" s="50"/>
      <c r="F16" s="50"/>
      <c r="G16" s="50"/>
      <c r="H16" s="23" t="s">
        <v>123</v>
      </c>
      <c r="I16" s="26"/>
    </row>
    <row r="17" spans="1:9" ht="15" customHeight="1" x14ac:dyDescent="0.25">
      <c r="A17" s="42" t="s">
        <v>124</v>
      </c>
      <c r="B17" s="50" t="s">
        <v>114</v>
      </c>
      <c r="C17" s="50" t="s">
        <v>114</v>
      </c>
      <c r="D17" s="50" t="s">
        <v>114</v>
      </c>
      <c r="E17" s="50" t="s">
        <v>114</v>
      </c>
      <c r="F17" s="50" t="s">
        <v>114</v>
      </c>
      <c r="G17" s="50" t="s">
        <v>114</v>
      </c>
      <c r="H17" s="43" t="s">
        <v>125</v>
      </c>
      <c r="I17" s="26"/>
    </row>
    <row r="18" spans="1:9" ht="15" customHeight="1" x14ac:dyDescent="0.25">
      <c r="A18" s="42" t="s">
        <v>126</v>
      </c>
      <c r="B18" s="50">
        <v>3</v>
      </c>
      <c r="C18" s="50" t="s">
        <v>114</v>
      </c>
      <c r="D18" s="50" t="s">
        <v>114</v>
      </c>
      <c r="E18" s="50" t="s">
        <v>114</v>
      </c>
      <c r="F18" s="50" t="s">
        <v>114</v>
      </c>
      <c r="G18" s="50">
        <v>2</v>
      </c>
      <c r="H18" s="43" t="s">
        <v>127</v>
      </c>
      <c r="I18" s="26"/>
    </row>
    <row r="19" spans="1:9" ht="15" customHeight="1" x14ac:dyDescent="0.25">
      <c r="A19" s="42" t="s">
        <v>128</v>
      </c>
      <c r="B19" s="50" t="s">
        <v>114</v>
      </c>
      <c r="C19" s="50" t="s">
        <v>114</v>
      </c>
      <c r="D19" s="50" t="s">
        <v>114</v>
      </c>
      <c r="E19" s="50" t="s">
        <v>114</v>
      </c>
      <c r="F19" s="50">
        <v>1</v>
      </c>
      <c r="G19" s="50" t="s">
        <v>114</v>
      </c>
      <c r="H19" s="43" t="s">
        <v>129</v>
      </c>
      <c r="I19" s="26"/>
    </row>
    <row r="20" spans="1:9" ht="15" customHeight="1" x14ac:dyDescent="0.25">
      <c r="A20" s="42" t="s">
        <v>130</v>
      </c>
      <c r="B20" s="50" t="s">
        <v>114</v>
      </c>
      <c r="C20" s="50" t="s">
        <v>114</v>
      </c>
      <c r="D20" s="50" t="s">
        <v>114</v>
      </c>
      <c r="E20" s="50" t="s">
        <v>114</v>
      </c>
      <c r="F20" s="50" t="s">
        <v>114</v>
      </c>
      <c r="G20" s="50" t="s">
        <v>114</v>
      </c>
      <c r="H20" s="43" t="s">
        <v>131</v>
      </c>
      <c r="I20" s="26"/>
    </row>
    <row r="21" spans="1:9" ht="15" customHeight="1" x14ac:dyDescent="0.25">
      <c r="A21" s="22" t="s">
        <v>132</v>
      </c>
      <c r="B21" s="50"/>
      <c r="C21" s="50"/>
      <c r="D21" s="50"/>
      <c r="E21" s="50"/>
      <c r="F21" s="50"/>
      <c r="G21" s="50"/>
      <c r="H21" s="23" t="s">
        <v>133</v>
      </c>
      <c r="I21" s="26"/>
    </row>
    <row r="22" spans="1:9" ht="15" customHeight="1" x14ac:dyDescent="0.25">
      <c r="A22" s="42" t="s">
        <v>134</v>
      </c>
      <c r="B22" s="50" t="s">
        <v>114</v>
      </c>
      <c r="C22" s="50" t="s">
        <v>114</v>
      </c>
      <c r="D22" s="50" t="s">
        <v>114</v>
      </c>
      <c r="E22" s="50">
        <v>1</v>
      </c>
      <c r="F22" s="50" t="s">
        <v>114</v>
      </c>
      <c r="G22" s="50" t="s">
        <v>114</v>
      </c>
      <c r="H22" s="43" t="s">
        <v>135</v>
      </c>
      <c r="I22" s="26"/>
    </row>
    <row r="23" spans="1:9" ht="15" customHeight="1" x14ac:dyDescent="0.25">
      <c r="A23" s="42" t="s">
        <v>136</v>
      </c>
      <c r="B23" s="50" t="s">
        <v>114</v>
      </c>
      <c r="C23" s="50" t="s">
        <v>114</v>
      </c>
      <c r="D23" s="50">
        <v>1</v>
      </c>
      <c r="E23" s="50" t="s">
        <v>114</v>
      </c>
      <c r="F23" s="50" t="s">
        <v>114</v>
      </c>
      <c r="G23" s="50" t="s">
        <v>114</v>
      </c>
      <c r="H23" s="43" t="s">
        <v>137</v>
      </c>
      <c r="I23" s="26"/>
    </row>
    <row r="24" spans="1:9" ht="15" customHeight="1" x14ac:dyDescent="0.25">
      <c r="A24" s="42" t="s">
        <v>138</v>
      </c>
      <c r="B24" s="50" t="s">
        <v>114</v>
      </c>
      <c r="C24" s="50" t="s">
        <v>114</v>
      </c>
      <c r="D24" s="50">
        <v>1</v>
      </c>
      <c r="E24" s="50" t="s">
        <v>114</v>
      </c>
      <c r="F24" s="50" t="s">
        <v>114</v>
      </c>
      <c r="G24" s="50" t="s">
        <v>114</v>
      </c>
      <c r="H24" s="43" t="s">
        <v>139</v>
      </c>
      <c r="I24" s="26"/>
    </row>
    <row r="25" spans="1:9" ht="15" customHeight="1" x14ac:dyDescent="0.25">
      <c r="A25" s="42" t="s">
        <v>140</v>
      </c>
      <c r="B25" s="50" t="s">
        <v>114</v>
      </c>
      <c r="C25" s="50">
        <v>1</v>
      </c>
      <c r="D25" s="50" t="s">
        <v>114</v>
      </c>
      <c r="E25" s="50" t="s">
        <v>114</v>
      </c>
      <c r="F25" s="50" t="s">
        <v>114</v>
      </c>
      <c r="G25" s="50" t="s">
        <v>114</v>
      </c>
      <c r="H25" s="43" t="s">
        <v>141</v>
      </c>
      <c r="I25" s="26"/>
    </row>
    <row r="26" spans="1:9" ht="15" customHeight="1" x14ac:dyDescent="0.25">
      <c r="A26" s="42" t="s">
        <v>142</v>
      </c>
      <c r="B26" s="50" t="s">
        <v>114</v>
      </c>
      <c r="C26" s="50" t="s">
        <v>114</v>
      </c>
      <c r="D26" s="50">
        <v>1</v>
      </c>
      <c r="E26" s="50" t="s">
        <v>114</v>
      </c>
      <c r="F26" s="50" t="s">
        <v>114</v>
      </c>
      <c r="G26" s="50" t="s">
        <v>114</v>
      </c>
      <c r="H26" s="43" t="s">
        <v>143</v>
      </c>
      <c r="I26" s="26"/>
    </row>
    <row r="27" spans="1:9" ht="15" customHeight="1" x14ac:dyDescent="0.25">
      <c r="A27" s="42" t="s">
        <v>386</v>
      </c>
      <c r="B27" s="106" t="s">
        <v>114</v>
      </c>
      <c r="C27" s="115" t="s">
        <v>114</v>
      </c>
      <c r="D27" s="114">
        <v>1</v>
      </c>
      <c r="E27" s="114" t="s">
        <v>114</v>
      </c>
      <c r="F27" s="114">
        <v>1</v>
      </c>
      <c r="G27" s="106" t="s">
        <v>114</v>
      </c>
      <c r="H27" s="110" t="s">
        <v>388</v>
      </c>
      <c r="I27" s="26"/>
    </row>
    <row r="28" spans="1:9" ht="15" customHeight="1" x14ac:dyDescent="0.25">
      <c r="A28" s="44" t="s">
        <v>387</v>
      </c>
      <c r="B28" s="106"/>
      <c r="C28" s="115"/>
      <c r="D28" s="114"/>
      <c r="E28" s="114"/>
      <c r="F28" s="114"/>
      <c r="G28" s="106"/>
      <c r="H28" s="45" t="s">
        <v>389</v>
      </c>
      <c r="I28" s="26"/>
    </row>
    <row r="29" spans="1:9" ht="15" customHeight="1" x14ac:dyDescent="0.25">
      <c r="A29" s="42" t="s">
        <v>144</v>
      </c>
      <c r="B29" s="50">
        <v>1</v>
      </c>
      <c r="C29" s="50" t="s">
        <v>114</v>
      </c>
      <c r="D29" s="50" t="s">
        <v>114</v>
      </c>
      <c r="E29" s="50" t="s">
        <v>114</v>
      </c>
      <c r="F29" s="50" t="s">
        <v>114</v>
      </c>
      <c r="G29" s="50" t="s">
        <v>114</v>
      </c>
      <c r="H29" s="43" t="s">
        <v>145</v>
      </c>
      <c r="I29" s="26"/>
    </row>
    <row r="30" spans="1:9" ht="15" customHeight="1" x14ac:dyDescent="0.25">
      <c r="A30" s="42" t="s">
        <v>146</v>
      </c>
      <c r="B30" s="50" t="s">
        <v>114</v>
      </c>
      <c r="C30" s="50" t="s">
        <v>114</v>
      </c>
      <c r="D30" s="50">
        <v>12</v>
      </c>
      <c r="E30" s="50">
        <v>1</v>
      </c>
      <c r="F30" s="50" t="s">
        <v>114</v>
      </c>
      <c r="G30" s="50" t="s">
        <v>114</v>
      </c>
      <c r="H30" s="43" t="s">
        <v>147</v>
      </c>
      <c r="I30" s="26"/>
    </row>
    <row r="31" spans="1:9" ht="15" customHeight="1" x14ac:dyDescent="0.25">
      <c r="A31" s="22" t="s">
        <v>148</v>
      </c>
      <c r="B31" s="50"/>
      <c r="C31" s="50"/>
      <c r="D31" s="50"/>
      <c r="E31" s="50"/>
      <c r="F31" s="50"/>
      <c r="G31" s="50"/>
      <c r="H31" s="23" t="s">
        <v>149</v>
      </c>
      <c r="I31" s="26"/>
    </row>
    <row r="32" spans="1:9" ht="15" customHeight="1" x14ac:dyDescent="0.25">
      <c r="A32" s="42" t="s">
        <v>150</v>
      </c>
      <c r="B32" s="50" t="s">
        <v>114</v>
      </c>
      <c r="C32" s="50" t="s">
        <v>114</v>
      </c>
      <c r="D32" s="50">
        <v>1</v>
      </c>
      <c r="E32" s="50" t="s">
        <v>114</v>
      </c>
      <c r="F32" s="50">
        <v>1</v>
      </c>
      <c r="G32" s="50" t="s">
        <v>114</v>
      </c>
      <c r="H32" s="43" t="s">
        <v>151</v>
      </c>
      <c r="I32" s="26"/>
    </row>
    <row r="33" spans="1:9" ht="15" customHeight="1" x14ac:dyDescent="0.25">
      <c r="A33" s="42" t="s">
        <v>152</v>
      </c>
      <c r="B33" s="50" t="s">
        <v>114</v>
      </c>
      <c r="C33" s="50" t="s">
        <v>114</v>
      </c>
      <c r="D33" s="50">
        <v>1</v>
      </c>
      <c r="E33" s="50" t="s">
        <v>114</v>
      </c>
      <c r="F33" s="50">
        <v>1</v>
      </c>
      <c r="G33" s="50" t="s">
        <v>114</v>
      </c>
      <c r="H33" s="43" t="s">
        <v>153</v>
      </c>
      <c r="I33" s="26"/>
    </row>
    <row r="34" spans="1:9" ht="15" customHeight="1" x14ac:dyDescent="0.25">
      <c r="A34" s="42" t="s">
        <v>154</v>
      </c>
      <c r="B34" s="50" t="s">
        <v>114</v>
      </c>
      <c r="C34" s="50" t="s">
        <v>114</v>
      </c>
      <c r="D34" s="50">
        <v>1</v>
      </c>
      <c r="E34" s="50" t="s">
        <v>114</v>
      </c>
      <c r="F34" s="50" t="s">
        <v>114</v>
      </c>
      <c r="G34" s="50" t="s">
        <v>114</v>
      </c>
      <c r="H34" s="43" t="s">
        <v>155</v>
      </c>
      <c r="I34" s="26"/>
    </row>
    <row r="35" spans="1:9" ht="15" customHeight="1" x14ac:dyDescent="0.25">
      <c r="A35" s="42" t="s">
        <v>394</v>
      </c>
      <c r="B35" s="114" t="s">
        <v>114</v>
      </c>
      <c r="C35" s="114" t="s">
        <v>114</v>
      </c>
      <c r="D35" s="114" t="s">
        <v>114</v>
      </c>
      <c r="E35" s="106" t="s">
        <v>114</v>
      </c>
      <c r="F35" s="115">
        <v>1</v>
      </c>
      <c r="G35" s="114" t="s">
        <v>114</v>
      </c>
      <c r="H35" s="109" t="s">
        <v>396</v>
      </c>
      <c r="I35" s="26"/>
    </row>
    <row r="36" spans="1:9" ht="15" customHeight="1" x14ac:dyDescent="0.25">
      <c r="A36" s="44" t="s">
        <v>395</v>
      </c>
      <c r="B36" s="114"/>
      <c r="C36" s="114"/>
      <c r="D36" s="114"/>
      <c r="E36" s="106"/>
      <c r="F36" s="115"/>
      <c r="G36" s="114"/>
      <c r="H36" s="111" t="s">
        <v>397</v>
      </c>
      <c r="I36" s="26"/>
    </row>
    <row r="37" spans="1:9" ht="15" customHeight="1" x14ac:dyDescent="0.25">
      <c r="A37" s="42" t="s">
        <v>156</v>
      </c>
      <c r="B37" s="50">
        <v>1</v>
      </c>
      <c r="C37" s="50" t="s">
        <v>114</v>
      </c>
      <c r="D37" s="50">
        <v>3</v>
      </c>
      <c r="E37" s="50" t="s">
        <v>114</v>
      </c>
      <c r="F37" s="50">
        <v>2</v>
      </c>
      <c r="G37" s="50" t="s">
        <v>114</v>
      </c>
      <c r="H37" s="43" t="s">
        <v>157</v>
      </c>
      <c r="I37" s="26"/>
    </row>
    <row r="38" spans="1:9" ht="15" customHeight="1" x14ac:dyDescent="0.25">
      <c r="A38" s="22" t="s">
        <v>158</v>
      </c>
      <c r="B38" s="50"/>
      <c r="C38" s="50"/>
      <c r="D38" s="50"/>
      <c r="E38" s="50"/>
      <c r="F38" s="50"/>
      <c r="G38" s="50"/>
      <c r="H38" s="23" t="s">
        <v>159</v>
      </c>
      <c r="I38" s="26"/>
    </row>
    <row r="39" spans="1:9" ht="15" customHeight="1" x14ac:dyDescent="0.25">
      <c r="A39" s="42" t="s">
        <v>160</v>
      </c>
      <c r="B39" s="50" t="s">
        <v>114</v>
      </c>
      <c r="C39" s="50" t="s">
        <v>114</v>
      </c>
      <c r="D39" s="50" t="s">
        <v>114</v>
      </c>
      <c r="E39" s="50" t="s">
        <v>114</v>
      </c>
      <c r="F39" s="50">
        <v>1</v>
      </c>
      <c r="G39" s="50">
        <v>1</v>
      </c>
      <c r="H39" s="43" t="s">
        <v>161</v>
      </c>
      <c r="I39" s="26"/>
    </row>
    <row r="40" spans="1:9" ht="15" customHeight="1" x14ac:dyDescent="0.25">
      <c r="A40" s="42" t="s">
        <v>162</v>
      </c>
      <c r="B40" s="50">
        <v>2</v>
      </c>
      <c r="C40" s="50" t="s">
        <v>114</v>
      </c>
      <c r="D40" s="50" t="s">
        <v>114</v>
      </c>
      <c r="E40" s="50" t="s">
        <v>114</v>
      </c>
      <c r="F40" s="50" t="s">
        <v>114</v>
      </c>
      <c r="G40" s="50" t="s">
        <v>114</v>
      </c>
      <c r="H40" s="43" t="s">
        <v>163</v>
      </c>
      <c r="I40" s="26"/>
    </row>
    <row r="41" spans="1:9" ht="15" customHeight="1" x14ac:dyDescent="0.25">
      <c r="A41" s="42" t="s">
        <v>164</v>
      </c>
      <c r="B41" s="50" t="s">
        <v>114</v>
      </c>
      <c r="C41" s="50" t="s">
        <v>114</v>
      </c>
      <c r="D41" s="50">
        <v>1</v>
      </c>
      <c r="E41" s="50" t="s">
        <v>114</v>
      </c>
      <c r="F41" s="50" t="s">
        <v>114</v>
      </c>
      <c r="G41" s="50" t="s">
        <v>114</v>
      </c>
      <c r="H41" s="43" t="s">
        <v>165</v>
      </c>
      <c r="I41" s="26"/>
    </row>
    <row r="42" spans="1:9" ht="15" customHeight="1" x14ac:dyDescent="0.25">
      <c r="A42" s="42" t="s">
        <v>166</v>
      </c>
      <c r="B42" s="50" t="s">
        <v>114</v>
      </c>
      <c r="C42" s="50">
        <v>1</v>
      </c>
      <c r="D42" s="50" t="s">
        <v>114</v>
      </c>
      <c r="E42" s="50">
        <v>1</v>
      </c>
      <c r="F42" s="50" t="s">
        <v>114</v>
      </c>
      <c r="G42" s="50" t="s">
        <v>114</v>
      </c>
      <c r="H42" s="43" t="s">
        <v>167</v>
      </c>
      <c r="I42" s="26"/>
    </row>
    <row r="43" spans="1:9" ht="15" customHeight="1" x14ac:dyDescent="0.25">
      <c r="A43" s="42" t="s">
        <v>168</v>
      </c>
      <c r="B43" s="50">
        <v>2</v>
      </c>
      <c r="C43" s="50" t="s">
        <v>114</v>
      </c>
      <c r="D43" s="50">
        <v>1</v>
      </c>
      <c r="E43" s="50" t="s">
        <v>114</v>
      </c>
      <c r="F43" s="50" t="s">
        <v>114</v>
      </c>
      <c r="G43" s="50">
        <v>1</v>
      </c>
      <c r="H43" s="43" t="s">
        <v>169</v>
      </c>
      <c r="I43" s="26"/>
    </row>
    <row r="44" spans="1:9" ht="15" customHeight="1" x14ac:dyDescent="0.25">
      <c r="A44" s="42" t="s">
        <v>170</v>
      </c>
      <c r="B44" s="50" t="s">
        <v>114</v>
      </c>
      <c r="C44" s="50">
        <v>1</v>
      </c>
      <c r="D44" s="50" t="s">
        <v>114</v>
      </c>
      <c r="E44" s="50" t="s">
        <v>114</v>
      </c>
      <c r="F44" s="50" t="s">
        <v>114</v>
      </c>
      <c r="G44" s="50" t="s">
        <v>114</v>
      </c>
      <c r="H44" s="43" t="s">
        <v>171</v>
      </c>
      <c r="I44" s="26"/>
    </row>
    <row r="45" spans="1:9" ht="15" customHeight="1" x14ac:dyDescent="0.25">
      <c r="A45" s="22" t="s">
        <v>172</v>
      </c>
      <c r="B45" s="50"/>
      <c r="C45" s="50"/>
      <c r="D45" s="50"/>
      <c r="E45" s="50"/>
      <c r="F45" s="50"/>
      <c r="G45" s="50"/>
      <c r="H45" s="23" t="s">
        <v>173</v>
      </c>
    </row>
    <row r="46" spans="1:9" ht="15" customHeight="1" x14ac:dyDescent="0.25">
      <c r="A46" s="42" t="s">
        <v>174</v>
      </c>
      <c r="B46" s="50">
        <v>1</v>
      </c>
      <c r="C46" s="50" t="s">
        <v>114</v>
      </c>
      <c r="D46" s="50" t="s">
        <v>114</v>
      </c>
      <c r="E46" s="50">
        <v>1</v>
      </c>
      <c r="F46" s="50">
        <v>1</v>
      </c>
      <c r="G46" s="50">
        <v>1</v>
      </c>
      <c r="H46" s="43" t="s">
        <v>175</v>
      </c>
    </row>
    <row r="47" spans="1:9" ht="15" customHeight="1" x14ac:dyDescent="0.25">
      <c r="A47" s="42" t="s">
        <v>176</v>
      </c>
      <c r="B47" s="50" t="s">
        <v>114</v>
      </c>
      <c r="C47" s="50" t="s">
        <v>114</v>
      </c>
      <c r="D47" s="50" t="s">
        <v>114</v>
      </c>
      <c r="E47" s="50" t="s">
        <v>114</v>
      </c>
      <c r="F47" s="50">
        <v>1</v>
      </c>
      <c r="G47" s="50" t="s">
        <v>114</v>
      </c>
      <c r="H47" s="43" t="s">
        <v>177</v>
      </c>
    </row>
  </sheetData>
  <mergeCells count="26">
    <mergeCell ref="B35:B36"/>
    <mergeCell ref="C35:C36"/>
    <mergeCell ref="D35:D36"/>
    <mergeCell ref="E35:E36"/>
    <mergeCell ref="F35:F36"/>
    <mergeCell ref="G35:G36"/>
    <mergeCell ref="B27:B28"/>
    <mergeCell ref="C27:C28"/>
    <mergeCell ref="D27:D28"/>
    <mergeCell ref="E27:E28"/>
    <mergeCell ref="F27:F28"/>
    <mergeCell ref="G27:G28"/>
    <mergeCell ref="B10:B11"/>
    <mergeCell ref="C10:C11"/>
    <mergeCell ref="D10:D11"/>
    <mergeCell ref="E10:E11"/>
    <mergeCell ref="F10:F11"/>
    <mergeCell ref="G10:G11"/>
    <mergeCell ref="A5:A7"/>
    <mergeCell ref="H5:H7"/>
    <mergeCell ref="C5:C6"/>
    <mergeCell ref="E5:E6"/>
    <mergeCell ref="G5:G6"/>
    <mergeCell ref="B7:C7"/>
    <mergeCell ref="D7:E7"/>
    <mergeCell ref="F7:G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="120" zoomScaleNormal="120" workbookViewId="0"/>
  </sheetViews>
  <sheetFormatPr defaultRowHeight="15" customHeight="1" x14ac:dyDescent="0.25"/>
  <cols>
    <col min="1" max="1" width="34.140625" style="12" customWidth="1"/>
    <col min="2" max="7" width="9.140625" style="12"/>
    <col min="8" max="8" width="33.42578125" style="12" customWidth="1"/>
    <col min="9" max="16384" width="9.140625" style="12"/>
  </cols>
  <sheetData>
    <row r="1" spans="1:9" ht="15" customHeight="1" x14ac:dyDescent="0.25">
      <c r="A1" s="21" t="s">
        <v>399</v>
      </c>
      <c r="B1" s="21"/>
    </row>
    <row r="2" spans="1:9" ht="15" customHeight="1" x14ac:dyDescent="0.25">
      <c r="A2" s="41" t="s">
        <v>181</v>
      </c>
    </row>
    <row r="3" spans="1:9" ht="15" customHeight="1" thickBot="1" x14ac:dyDescent="0.3">
      <c r="A3" s="13"/>
    </row>
    <row r="4" spans="1:9" ht="15" customHeight="1" thickTop="1" x14ac:dyDescent="0.25">
      <c r="A4" s="89" t="s">
        <v>106</v>
      </c>
      <c r="B4" s="90" t="s">
        <v>107</v>
      </c>
      <c r="C4" s="90" t="s">
        <v>109</v>
      </c>
      <c r="D4" s="90" t="s">
        <v>107</v>
      </c>
      <c r="E4" s="90" t="s">
        <v>109</v>
      </c>
      <c r="F4" s="90" t="s">
        <v>107</v>
      </c>
      <c r="G4" s="90" t="s">
        <v>109</v>
      </c>
      <c r="H4" s="91" t="s">
        <v>110</v>
      </c>
      <c r="I4" s="88"/>
    </row>
    <row r="5" spans="1:9" ht="15" customHeight="1" x14ac:dyDescent="0.25">
      <c r="A5" s="92"/>
      <c r="B5" s="93"/>
      <c r="C5" s="93" t="s">
        <v>88</v>
      </c>
      <c r="D5" s="93"/>
      <c r="E5" s="93" t="s">
        <v>88</v>
      </c>
      <c r="F5" s="93"/>
      <c r="G5" s="93" t="s">
        <v>88</v>
      </c>
      <c r="H5" s="94"/>
      <c r="I5" s="88"/>
    </row>
    <row r="6" spans="1:9" ht="15" customHeight="1" x14ac:dyDescent="0.25">
      <c r="A6" s="92"/>
      <c r="B6" s="93" t="s">
        <v>108</v>
      </c>
      <c r="C6" s="93" t="s">
        <v>28</v>
      </c>
      <c r="D6" s="93" t="s">
        <v>108</v>
      </c>
      <c r="E6" s="93" t="s">
        <v>28</v>
      </c>
      <c r="F6" s="93" t="s">
        <v>108</v>
      </c>
      <c r="G6" s="93" t="s">
        <v>28</v>
      </c>
      <c r="H6" s="94"/>
      <c r="I6" s="88"/>
    </row>
    <row r="7" spans="1:9" ht="15" customHeight="1" thickBot="1" x14ac:dyDescent="0.3">
      <c r="A7" s="92"/>
      <c r="B7" s="116"/>
      <c r="C7" s="96" t="s">
        <v>90</v>
      </c>
      <c r="D7" s="116"/>
      <c r="E7" s="96" t="s">
        <v>90</v>
      </c>
      <c r="F7" s="116"/>
      <c r="G7" s="96" t="s">
        <v>90</v>
      </c>
      <c r="H7" s="94"/>
      <c r="I7" s="88"/>
    </row>
    <row r="8" spans="1:9" ht="15" customHeight="1" thickBot="1" x14ac:dyDescent="0.3">
      <c r="A8" s="97"/>
      <c r="B8" s="98">
        <v>2018</v>
      </c>
      <c r="C8" s="99"/>
      <c r="D8" s="98">
        <v>2019</v>
      </c>
      <c r="E8" s="99"/>
      <c r="F8" s="98">
        <v>2020</v>
      </c>
      <c r="G8" s="99"/>
      <c r="H8" s="117"/>
      <c r="I8" s="33"/>
    </row>
    <row r="9" spans="1:9" ht="15" customHeight="1" thickTop="1" x14ac:dyDescent="0.25">
      <c r="A9" s="101" t="s">
        <v>107</v>
      </c>
      <c r="B9" s="103">
        <v>109</v>
      </c>
      <c r="C9" s="103">
        <v>86</v>
      </c>
      <c r="D9" s="103">
        <v>91</v>
      </c>
      <c r="E9" s="103">
        <v>67</v>
      </c>
      <c r="F9" s="103">
        <v>89</v>
      </c>
      <c r="G9" s="103">
        <v>77</v>
      </c>
      <c r="H9" s="102" t="s">
        <v>108</v>
      </c>
      <c r="I9" s="26"/>
    </row>
    <row r="10" spans="1:9" ht="15" customHeight="1" x14ac:dyDescent="0.25">
      <c r="A10" s="22" t="s">
        <v>111</v>
      </c>
      <c r="B10" s="52"/>
      <c r="C10" s="52"/>
      <c r="D10" s="52"/>
      <c r="E10" s="52"/>
      <c r="F10" s="52"/>
      <c r="G10" s="52"/>
      <c r="H10" s="23" t="s">
        <v>112</v>
      </c>
      <c r="I10" s="26"/>
    </row>
    <row r="11" spans="1:9" ht="15" customHeight="1" x14ac:dyDescent="0.25">
      <c r="A11" s="42" t="s">
        <v>390</v>
      </c>
      <c r="B11" s="112">
        <v>6</v>
      </c>
      <c r="C11" s="104">
        <v>5</v>
      </c>
      <c r="D11" s="113">
        <v>7</v>
      </c>
      <c r="E11" s="104">
        <v>6</v>
      </c>
      <c r="F11" s="113">
        <v>4</v>
      </c>
      <c r="G11" s="112">
        <v>3</v>
      </c>
      <c r="H11" s="109" t="s">
        <v>392</v>
      </c>
      <c r="I11" s="26"/>
    </row>
    <row r="12" spans="1:9" ht="15" customHeight="1" x14ac:dyDescent="0.25">
      <c r="A12" s="44" t="s">
        <v>391</v>
      </c>
      <c r="B12" s="112"/>
      <c r="C12" s="104"/>
      <c r="D12" s="113"/>
      <c r="E12" s="104"/>
      <c r="F12" s="113"/>
      <c r="G12" s="112"/>
      <c r="H12" s="111" t="s">
        <v>393</v>
      </c>
      <c r="I12" s="26"/>
    </row>
    <row r="13" spans="1:9" ht="15" customHeight="1" x14ac:dyDescent="0.25">
      <c r="A13" s="42" t="s">
        <v>113</v>
      </c>
      <c r="B13" s="53" t="s">
        <v>114</v>
      </c>
      <c r="C13" s="53" t="s">
        <v>114</v>
      </c>
      <c r="D13" s="53" t="s">
        <v>114</v>
      </c>
      <c r="E13" s="53" t="s">
        <v>114</v>
      </c>
      <c r="F13" s="53">
        <v>1</v>
      </c>
      <c r="G13" s="53">
        <v>1</v>
      </c>
      <c r="H13" s="43" t="s">
        <v>115</v>
      </c>
      <c r="I13" s="26"/>
    </row>
    <row r="14" spans="1:9" ht="15" customHeight="1" x14ac:dyDescent="0.25">
      <c r="A14" s="42" t="s">
        <v>116</v>
      </c>
      <c r="B14" s="53">
        <v>2</v>
      </c>
      <c r="C14" s="53">
        <v>2</v>
      </c>
      <c r="D14" s="53">
        <v>3</v>
      </c>
      <c r="E14" s="53">
        <v>3</v>
      </c>
      <c r="F14" s="53">
        <v>5</v>
      </c>
      <c r="G14" s="53">
        <v>5</v>
      </c>
      <c r="H14" s="43" t="s">
        <v>117</v>
      </c>
      <c r="I14" s="26"/>
    </row>
    <row r="15" spans="1:9" ht="15" customHeight="1" x14ac:dyDescent="0.25">
      <c r="A15" s="42" t="s">
        <v>118</v>
      </c>
      <c r="B15" s="53">
        <v>5</v>
      </c>
      <c r="C15" s="53">
        <v>5</v>
      </c>
      <c r="D15" s="53">
        <v>9</v>
      </c>
      <c r="E15" s="53">
        <v>8</v>
      </c>
      <c r="F15" s="53">
        <v>2</v>
      </c>
      <c r="G15" s="53">
        <v>2</v>
      </c>
      <c r="H15" s="43" t="s">
        <v>119</v>
      </c>
      <c r="I15" s="26"/>
    </row>
    <row r="16" spans="1:9" ht="15" customHeight="1" x14ac:dyDescent="0.25">
      <c r="A16" s="42" t="s">
        <v>120</v>
      </c>
      <c r="B16" s="53">
        <v>1</v>
      </c>
      <c r="C16" s="53">
        <v>1</v>
      </c>
      <c r="D16" s="53" t="s">
        <v>114</v>
      </c>
      <c r="E16" s="53" t="s">
        <v>114</v>
      </c>
      <c r="F16" s="53" t="s">
        <v>114</v>
      </c>
      <c r="G16" s="53" t="s">
        <v>114</v>
      </c>
      <c r="H16" s="43" t="s">
        <v>121</v>
      </c>
      <c r="I16" s="26"/>
    </row>
    <row r="17" spans="1:9" ht="15" customHeight="1" x14ac:dyDescent="0.25">
      <c r="A17" s="22" t="s">
        <v>122</v>
      </c>
      <c r="B17" s="53"/>
      <c r="C17" s="53"/>
      <c r="D17" s="53"/>
      <c r="E17" s="53"/>
      <c r="F17" s="53"/>
      <c r="G17" s="53"/>
      <c r="H17" s="23" t="s">
        <v>123</v>
      </c>
      <c r="I17" s="26"/>
    </row>
    <row r="18" spans="1:9" ht="15" customHeight="1" x14ac:dyDescent="0.25">
      <c r="A18" s="42" t="s">
        <v>124</v>
      </c>
      <c r="B18" s="53">
        <v>1</v>
      </c>
      <c r="C18" s="53">
        <v>1</v>
      </c>
      <c r="D18" s="53">
        <v>1</v>
      </c>
      <c r="E18" s="53">
        <v>1</v>
      </c>
      <c r="F18" s="53" t="s">
        <v>114</v>
      </c>
      <c r="G18" s="53" t="s">
        <v>114</v>
      </c>
      <c r="H18" s="43" t="s">
        <v>125</v>
      </c>
      <c r="I18" s="26"/>
    </row>
    <row r="19" spans="1:9" ht="15" customHeight="1" x14ac:dyDescent="0.25">
      <c r="A19" s="42" t="s">
        <v>126</v>
      </c>
      <c r="B19" s="53">
        <v>16</v>
      </c>
      <c r="C19" s="53">
        <v>15</v>
      </c>
      <c r="D19" s="53">
        <v>6</v>
      </c>
      <c r="E19" s="53">
        <v>3</v>
      </c>
      <c r="F19" s="53">
        <v>8</v>
      </c>
      <c r="G19" s="53">
        <v>8</v>
      </c>
      <c r="H19" s="43" t="s">
        <v>127</v>
      </c>
      <c r="I19" s="26"/>
    </row>
    <row r="20" spans="1:9" ht="15" customHeight="1" x14ac:dyDescent="0.25">
      <c r="A20" s="42" t="s">
        <v>128</v>
      </c>
      <c r="B20" s="53">
        <v>2</v>
      </c>
      <c r="C20" s="53">
        <v>2</v>
      </c>
      <c r="D20" s="53">
        <v>3</v>
      </c>
      <c r="E20" s="53">
        <v>1</v>
      </c>
      <c r="F20" s="53">
        <v>4</v>
      </c>
      <c r="G20" s="53">
        <v>3</v>
      </c>
      <c r="H20" s="43" t="s">
        <v>129</v>
      </c>
      <c r="I20" s="26"/>
    </row>
    <row r="21" spans="1:9" ht="15" customHeight="1" x14ac:dyDescent="0.25">
      <c r="A21" s="42" t="s">
        <v>130</v>
      </c>
      <c r="B21" s="53">
        <v>1</v>
      </c>
      <c r="C21" s="53">
        <v>1</v>
      </c>
      <c r="D21" s="53" t="s">
        <v>114</v>
      </c>
      <c r="E21" s="53" t="s">
        <v>114</v>
      </c>
      <c r="F21" s="53">
        <v>1</v>
      </c>
      <c r="G21" s="53">
        <v>1</v>
      </c>
      <c r="H21" s="43" t="s">
        <v>131</v>
      </c>
      <c r="I21" s="26"/>
    </row>
    <row r="22" spans="1:9" ht="15" customHeight="1" x14ac:dyDescent="0.25">
      <c r="A22" s="22" t="s">
        <v>132</v>
      </c>
      <c r="B22" s="53"/>
      <c r="C22" s="53"/>
      <c r="D22" s="53"/>
      <c r="E22" s="53"/>
      <c r="F22" s="53"/>
      <c r="G22" s="53"/>
      <c r="H22" s="23" t="s">
        <v>133</v>
      </c>
      <c r="I22" s="26"/>
    </row>
    <row r="23" spans="1:9" ht="15" customHeight="1" x14ac:dyDescent="0.25">
      <c r="A23" s="42" t="s">
        <v>134</v>
      </c>
      <c r="B23" s="53">
        <v>2</v>
      </c>
      <c r="C23" s="53" t="s">
        <v>114</v>
      </c>
      <c r="D23" s="53">
        <v>3</v>
      </c>
      <c r="E23" s="53">
        <v>1</v>
      </c>
      <c r="F23" s="53" t="s">
        <v>114</v>
      </c>
      <c r="G23" s="53" t="s">
        <v>114</v>
      </c>
      <c r="H23" s="43" t="s">
        <v>135</v>
      </c>
      <c r="I23" s="26"/>
    </row>
    <row r="24" spans="1:9" ht="15" customHeight="1" x14ac:dyDescent="0.25">
      <c r="A24" s="42" t="s">
        <v>136</v>
      </c>
      <c r="B24" s="53">
        <v>1</v>
      </c>
      <c r="C24" s="53">
        <v>1</v>
      </c>
      <c r="D24" s="53">
        <v>3</v>
      </c>
      <c r="E24" s="53">
        <v>2</v>
      </c>
      <c r="F24" s="53">
        <v>1</v>
      </c>
      <c r="G24" s="53">
        <v>1</v>
      </c>
      <c r="H24" s="43" t="s">
        <v>137</v>
      </c>
      <c r="I24" s="26"/>
    </row>
    <row r="25" spans="1:9" ht="15" customHeight="1" x14ac:dyDescent="0.25">
      <c r="A25" s="42" t="s">
        <v>138</v>
      </c>
      <c r="B25" s="53">
        <v>8</v>
      </c>
      <c r="C25" s="53">
        <v>1</v>
      </c>
      <c r="D25" s="53">
        <v>4</v>
      </c>
      <c r="E25" s="53">
        <v>1</v>
      </c>
      <c r="F25" s="53">
        <v>1</v>
      </c>
      <c r="G25" s="53">
        <v>1</v>
      </c>
      <c r="H25" s="43" t="s">
        <v>139</v>
      </c>
      <c r="I25" s="26"/>
    </row>
    <row r="26" spans="1:9" ht="15" customHeight="1" x14ac:dyDescent="0.25">
      <c r="A26" s="42" t="s">
        <v>140</v>
      </c>
      <c r="B26" s="53">
        <v>2</v>
      </c>
      <c r="C26" s="53">
        <v>2</v>
      </c>
      <c r="D26" s="53" t="s">
        <v>114</v>
      </c>
      <c r="E26" s="53" t="s">
        <v>114</v>
      </c>
      <c r="F26" s="53" t="s">
        <v>114</v>
      </c>
      <c r="G26" s="53" t="s">
        <v>114</v>
      </c>
      <c r="H26" s="43" t="s">
        <v>141</v>
      </c>
      <c r="I26" s="26"/>
    </row>
    <row r="27" spans="1:9" ht="15" customHeight="1" x14ac:dyDescent="0.25">
      <c r="A27" s="42" t="s">
        <v>142</v>
      </c>
      <c r="B27" s="53" t="s">
        <v>114</v>
      </c>
      <c r="C27" s="53" t="s">
        <v>114</v>
      </c>
      <c r="D27" s="53">
        <v>1</v>
      </c>
      <c r="E27" s="53">
        <v>1</v>
      </c>
      <c r="F27" s="53" t="s">
        <v>114</v>
      </c>
      <c r="G27" s="53" t="s">
        <v>114</v>
      </c>
      <c r="H27" s="43" t="s">
        <v>143</v>
      </c>
      <c r="I27" s="26"/>
    </row>
    <row r="28" spans="1:9" ht="15" customHeight="1" x14ac:dyDescent="0.25">
      <c r="A28" s="42" t="s">
        <v>386</v>
      </c>
      <c r="B28" s="112">
        <v>1</v>
      </c>
      <c r="C28" s="112" t="s">
        <v>114</v>
      </c>
      <c r="D28" s="112">
        <v>4</v>
      </c>
      <c r="E28" s="104">
        <v>2</v>
      </c>
      <c r="F28" s="113">
        <v>1</v>
      </c>
      <c r="G28" s="112">
        <v>1</v>
      </c>
      <c r="H28" s="109" t="s">
        <v>388</v>
      </c>
      <c r="I28" s="26"/>
    </row>
    <row r="29" spans="1:9" ht="15" customHeight="1" x14ac:dyDescent="0.25">
      <c r="A29" s="44" t="s">
        <v>387</v>
      </c>
      <c r="B29" s="112"/>
      <c r="C29" s="112"/>
      <c r="D29" s="112"/>
      <c r="E29" s="104"/>
      <c r="F29" s="113"/>
      <c r="G29" s="112"/>
      <c r="H29" s="111" t="s">
        <v>389</v>
      </c>
      <c r="I29" s="26"/>
    </row>
    <row r="30" spans="1:9" ht="15" customHeight="1" x14ac:dyDescent="0.25">
      <c r="A30" s="42" t="s">
        <v>144</v>
      </c>
      <c r="B30" s="53" t="s">
        <v>114</v>
      </c>
      <c r="C30" s="53" t="s">
        <v>114</v>
      </c>
      <c r="D30" s="53">
        <v>2</v>
      </c>
      <c r="E30" s="53">
        <v>2</v>
      </c>
      <c r="F30" s="53">
        <v>2</v>
      </c>
      <c r="G30" s="53">
        <v>2</v>
      </c>
      <c r="H30" s="43" t="s">
        <v>145</v>
      </c>
      <c r="I30" s="26"/>
    </row>
    <row r="31" spans="1:9" ht="15" customHeight="1" x14ac:dyDescent="0.25">
      <c r="A31" s="42" t="s">
        <v>146</v>
      </c>
      <c r="B31" s="53">
        <v>5</v>
      </c>
      <c r="C31" s="53">
        <v>4</v>
      </c>
      <c r="D31" s="53">
        <v>5</v>
      </c>
      <c r="E31" s="53">
        <v>4</v>
      </c>
      <c r="F31" s="53">
        <v>10</v>
      </c>
      <c r="G31" s="53">
        <v>7</v>
      </c>
      <c r="H31" s="43" t="s">
        <v>147</v>
      </c>
      <c r="I31" s="26"/>
    </row>
    <row r="32" spans="1:9" ht="15" customHeight="1" x14ac:dyDescent="0.25">
      <c r="A32" s="22" t="s">
        <v>148</v>
      </c>
      <c r="B32" s="53"/>
      <c r="C32" s="53"/>
      <c r="D32" s="53"/>
      <c r="E32" s="53"/>
      <c r="F32" s="53"/>
      <c r="G32" s="53"/>
      <c r="H32" s="23" t="s">
        <v>149</v>
      </c>
      <c r="I32" s="26"/>
    </row>
    <row r="33" spans="1:9" ht="15" customHeight="1" x14ac:dyDescent="0.25">
      <c r="A33" s="42" t="s">
        <v>150</v>
      </c>
      <c r="B33" s="53">
        <v>3</v>
      </c>
      <c r="C33" s="53">
        <v>3</v>
      </c>
      <c r="D33" s="53">
        <v>1</v>
      </c>
      <c r="E33" s="53">
        <v>1</v>
      </c>
      <c r="F33" s="53">
        <v>4</v>
      </c>
      <c r="G33" s="53">
        <v>4</v>
      </c>
      <c r="H33" s="43" t="s">
        <v>151</v>
      </c>
      <c r="I33" s="26"/>
    </row>
    <row r="34" spans="1:9" ht="15" customHeight="1" x14ac:dyDescent="0.25">
      <c r="A34" s="42" t="s">
        <v>152</v>
      </c>
      <c r="B34" s="53">
        <v>2</v>
      </c>
      <c r="C34" s="53">
        <v>1</v>
      </c>
      <c r="D34" s="53" t="s">
        <v>114</v>
      </c>
      <c r="E34" s="53" t="s">
        <v>114</v>
      </c>
      <c r="F34" s="53">
        <v>1</v>
      </c>
      <c r="G34" s="53">
        <v>1</v>
      </c>
      <c r="H34" s="43" t="s">
        <v>153</v>
      </c>
      <c r="I34" s="26"/>
    </row>
    <row r="35" spans="1:9" ht="15" customHeight="1" x14ac:dyDescent="0.25">
      <c r="A35" s="42" t="s">
        <v>154</v>
      </c>
      <c r="B35" s="53">
        <v>2</v>
      </c>
      <c r="C35" s="53">
        <v>2</v>
      </c>
      <c r="D35" s="53">
        <v>7</v>
      </c>
      <c r="E35" s="53">
        <v>6</v>
      </c>
      <c r="F35" s="53">
        <v>4</v>
      </c>
      <c r="G35" s="53">
        <v>4</v>
      </c>
      <c r="H35" s="43" t="s">
        <v>155</v>
      </c>
      <c r="I35" s="26"/>
    </row>
    <row r="36" spans="1:9" ht="15" customHeight="1" x14ac:dyDescent="0.25">
      <c r="A36" s="42" t="s">
        <v>394</v>
      </c>
      <c r="B36" s="112">
        <v>4</v>
      </c>
      <c r="C36" s="112">
        <v>4</v>
      </c>
      <c r="D36" s="112">
        <v>1</v>
      </c>
      <c r="E36" s="112" t="s">
        <v>114</v>
      </c>
      <c r="F36" s="112">
        <v>1</v>
      </c>
      <c r="G36" s="112">
        <v>1</v>
      </c>
      <c r="H36" s="109" t="s">
        <v>396</v>
      </c>
      <c r="I36" s="26"/>
    </row>
    <row r="37" spans="1:9" ht="15" customHeight="1" x14ac:dyDescent="0.25">
      <c r="A37" s="44" t="s">
        <v>395</v>
      </c>
      <c r="B37" s="112"/>
      <c r="C37" s="112"/>
      <c r="D37" s="112"/>
      <c r="E37" s="112"/>
      <c r="F37" s="112"/>
      <c r="G37" s="112"/>
      <c r="H37" s="111" t="s">
        <v>397</v>
      </c>
      <c r="I37" s="26"/>
    </row>
    <row r="38" spans="1:9" ht="15" customHeight="1" x14ac:dyDescent="0.25">
      <c r="A38" s="42" t="s">
        <v>156</v>
      </c>
      <c r="B38" s="53">
        <v>1</v>
      </c>
      <c r="C38" s="53" t="s">
        <v>114</v>
      </c>
      <c r="D38" s="53">
        <v>5</v>
      </c>
      <c r="E38" s="53">
        <v>4</v>
      </c>
      <c r="F38" s="53">
        <v>3</v>
      </c>
      <c r="G38" s="53">
        <v>2</v>
      </c>
      <c r="H38" s="43" t="s">
        <v>157</v>
      </c>
      <c r="I38" s="26"/>
    </row>
    <row r="39" spans="1:9" ht="15" customHeight="1" x14ac:dyDescent="0.25">
      <c r="A39" s="22" t="s">
        <v>158</v>
      </c>
      <c r="B39" s="53"/>
      <c r="C39" s="53"/>
      <c r="D39" s="53"/>
      <c r="E39" s="53"/>
      <c r="F39" s="53"/>
      <c r="G39" s="53"/>
      <c r="H39" s="23" t="s">
        <v>159</v>
      </c>
      <c r="I39" s="26"/>
    </row>
    <row r="40" spans="1:9" ht="15" customHeight="1" x14ac:dyDescent="0.25">
      <c r="A40" s="42" t="s">
        <v>160</v>
      </c>
      <c r="B40" s="53">
        <v>8</v>
      </c>
      <c r="C40" s="53">
        <v>6</v>
      </c>
      <c r="D40" s="53">
        <v>12</v>
      </c>
      <c r="E40" s="53">
        <v>11</v>
      </c>
      <c r="F40" s="53">
        <v>6</v>
      </c>
      <c r="G40" s="53">
        <v>5</v>
      </c>
      <c r="H40" s="43" t="s">
        <v>161</v>
      </c>
      <c r="I40" s="26"/>
    </row>
    <row r="41" spans="1:9" ht="15" customHeight="1" x14ac:dyDescent="0.25">
      <c r="A41" s="42" t="s">
        <v>162</v>
      </c>
      <c r="B41" s="53">
        <v>5</v>
      </c>
      <c r="C41" s="53">
        <v>4</v>
      </c>
      <c r="D41" s="53" t="s">
        <v>114</v>
      </c>
      <c r="E41" s="53" t="s">
        <v>114</v>
      </c>
      <c r="F41" s="53">
        <v>2</v>
      </c>
      <c r="G41" s="53">
        <v>2</v>
      </c>
      <c r="H41" s="43" t="s">
        <v>163</v>
      </c>
      <c r="I41" s="26"/>
    </row>
    <row r="42" spans="1:9" ht="15" customHeight="1" x14ac:dyDescent="0.25">
      <c r="A42" s="42" t="s">
        <v>164</v>
      </c>
      <c r="B42" s="53">
        <v>3</v>
      </c>
      <c r="C42" s="53">
        <v>3</v>
      </c>
      <c r="D42" s="53">
        <v>2</v>
      </c>
      <c r="E42" s="53">
        <v>2</v>
      </c>
      <c r="F42" s="53">
        <v>1</v>
      </c>
      <c r="G42" s="53">
        <v>1</v>
      </c>
      <c r="H42" s="43" t="s">
        <v>165</v>
      </c>
      <c r="I42" s="26"/>
    </row>
    <row r="43" spans="1:9" ht="15" customHeight="1" x14ac:dyDescent="0.25">
      <c r="A43" s="42" t="s">
        <v>166</v>
      </c>
      <c r="B43" s="53">
        <v>6</v>
      </c>
      <c r="C43" s="53">
        <v>6</v>
      </c>
      <c r="D43" s="53">
        <v>6</v>
      </c>
      <c r="E43" s="53">
        <v>5</v>
      </c>
      <c r="F43" s="53">
        <v>5</v>
      </c>
      <c r="G43" s="53">
        <v>5</v>
      </c>
      <c r="H43" s="43" t="s">
        <v>167</v>
      </c>
      <c r="I43" s="26"/>
    </row>
    <row r="44" spans="1:9" ht="15" customHeight="1" x14ac:dyDescent="0.25">
      <c r="A44" s="42" t="s">
        <v>168</v>
      </c>
      <c r="B44" s="53">
        <v>8</v>
      </c>
      <c r="C44" s="53">
        <v>4</v>
      </c>
      <c r="D44" s="53">
        <v>1</v>
      </c>
      <c r="E44" s="53" t="s">
        <v>114</v>
      </c>
      <c r="F44" s="53">
        <v>1</v>
      </c>
      <c r="G44" s="53" t="s">
        <v>114</v>
      </c>
      <c r="H44" s="43" t="s">
        <v>169</v>
      </c>
      <c r="I44" s="26"/>
    </row>
    <row r="45" spans="1:9" ht="15" customHeight="1" x14ac:dyDescent="0.25">
      <c r="A45" s="42" t="s">
        <v>170</v>
      </c>
      <c r="B45" s="53">
        <v>1</v>
      </c>
      <c r="C45" s="53">
        <v>1</v>
      </c>
      <c r="D45" s="53">
        <v>2</v>
      </c>
      <c r="E45" s="53">
        <v>2</v>
      </c>
      <c r="F45" s="53">
        <v>5</v>
      </c>
      <c r="G45" s="53">
        <v>4</v>
      </c>
      <c r="H45" s="43" t="s">
        <v>171</v>
      </c>
      <c r="I45" s="26"/>
    </row>
    <row r="46" spans="1:9" ht="15" customHeight="1" x14ac:dyDescent="0.25">
      <c r="A46" s="22" t="s">
        <v>172</v>
      </c>
      <c r="B46" s="53"/>
      <c r="C46" s="53"/>
      <c r="D46" s="53"/>
      <c r="E46" s="53"/>
      <c r="F46" s="53"/>
      <c r="G46" s="53"/>
      <c r="H46" s="23" t="s">
        <v>173</v>
      </c>
    </row>
    <row r="47" spans="1:9" ht="15" customHeight="1" x14ac:dyDescent="0.25">
      <c r="A47" s="42" t="s">
        <v>174</v>
      </c>
      <c r="B47" s="53">
        <v>8</v>
      </c>
      <c r="C47" s="53">
        <v>8</v>
      </c>
      <c r="D47" s="53">
        <v>2</v>
      </c>
      <c r="E47" s="53">
        <v>1</v>
      </c>
      <c r="F47" s="53">
        <v>4</v>
      </c>
      <c r="G47" s="53">
        <v>3</v>
      </c>
      <c r="H47" s="43" t="s">
        <v>175</v>
      </c>
    </row>
    <row r="48" spans="1:9" ht="15" customHeight="1" x14ac:dyDescent="0.25">
      <c r="A48" s="42" t="s">
        <v>176</v>
      </c>
      <c r="B48" s="53">
        <v>5</v>
      </c>
      <c r="C48" s="53">
        <v>3</v>
      </c>
      <c r="D48" s="53">
        <v>1</v>
      </c>
      <c r="E48" s="53" t="s">
        <v>114</v>
      </c>
      <c r="F48" s="53">
        <v>12</v>
      </c>
      <c r="G48" s="53">
        <v>10</v>
      </c>
      <c r="H48" s="43" t="s">
        <v>177</v>
      </c>
    </row>
  </sheetData>
  <mergeCells count="23">
    <mergeCell ref="B36:B37"/>
    <mergeCell ref="C36:C37"/>
    <mergeCell ref="D36:D37"/>
    <mergeCell ref="E36:E37"/>
    <mergeCell ref="F36:F37"/>
    <mergeCell ref="G36:G37"/>
    <mergeCell ref="B28:B29"/>
    <mergeCell ref="C28:C29"/>
    <mergeCell ref="D28:D29"/>
    <mergeCell ref="E28:E29"/>
    <mergeCell ref="F28:F29"/>
    <mergeCell ref="G28:G29"/>
    <mergeCell ref="B11:B12"/>
    <mergeCell ref="C11:C12"/>
    <mergeCell ref="D11:D12"/>
    <mergeCell ref="E11:E12"/>
    <mergeCell ref="F11:F12"/>
    <mergeCell ref="G11:G12"/>
    <mergeCell ref="A4:A8"/>
    <mergeCell ref="H4:H7"/>
    <mergeCell ref="B8:C8"/>
    <mergeCell ref="D8:E8"/>
    <mergeCell ref="F8:G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120" zoomScaleNormal="120" workbookViewId="0"/>
  </sheetViews>
  <sheetFormatPr defaultRowHeight="15" customHeight="1" x14ac:dyDescent="0.25"/>
  <cols>
    <col min="1" max="1" width="20.7109375" style="12" customWidth="1"/>
    <col min="2" max="6" width="9.140625" style="12"/>
    <col min="7" max="7" width="19.85546875" style="12" customWidth="1"/>
    <col min="8" max="16384" width="9.140625" style="12"/>
  </cols>
  <sheetData>
    <row r="1" spans="1:7" ht="15" customHeight="1" x14ac:dyDescent="0.25">
      <c r="A1" s="21" t="s">
        <v>400</v>
      </c>
      <c r="B1" s="21"/>
    </row>
    <row r="2" spans="1:7" ht="15" customHeight="1" x14ac:dyDescent="0.25">
      <c r="A2" s="41" t="s">
        <v>182</v>
      </c>
    </row>
    <row r="3" spans="1:7" ht="15" customHeight="1" thickBot="1" x14ac:dyDescent="0.3">
      <c r="A3" s="21"/>
    </row>
    <row r="4" spans="1:7" s="37" customFormat="1" ht="30" customHeight="1" thickTop="1" thickBot="1" x14ac:dyDescent="0.3">
      <c r="A4" s="6" t="s">
        <v>183</v>
      </c>
      <c r="B4" s="7">
        <v>2016</v>
      </c>
      <c r="C4" s="7">
        <v>2017</v>
      </c>
      <c r="D4" s="7">
        <v>2018</v>
      </c>
      <c r="E4" s="7">
        <v>2019</v>
      </c>
      <c r="F4" s="7">
        <v>2020</v>
      </c>
      <c r="G4" s="8" t="s">
        <v>184</v>
      </c>
    </row>
    <row r="5" spans="1:7" ht="15" customHeight="1" thickTop="1" x14ac:dyDescent="0.25">
      <c r="A5" s="22" t="s">
        <v>107</v>
      </c>
      <c r="B5" s="49">
        <v>3202</v>
      </c>
      <c r="C5" s="49">
        <v>2962</v>
      </c>
      <c r="D5" s="49">
        <v>2737</v>
      </c>
      <c r="E5" s="49">
        <v>2878</v>
      </c>
      <c r="F5" s="49">
        <v>2987</v>
      </c>
      <c r="G5" s="23" t="s">
        <v>108</v>
      </c>
    </row>
    <row r="6" spans="1:7" ht="15" customHeight="1" x14ac:dyDescent="0.25">
      <c r="A6" s="24" t="s">
        <v>27</v>
      </c>
      <c r="B6" s="50"/>
      <c r="C6" s="50"/>
      <c r="D6" s="50"/>
      <c r="E6" s="50"/>
      <c r="F6" s="50"/>
      <c r="G6" s="25" t="s">
        <v>28</v>
      </c>
    </row>
    <row r="7" spans="1:7" ht="15" customHeight="1" x14ac:dyDescent="0.25">
      <c r="A7" s="42" t="s">
        <v>185</v>
      </c>
      <c r="B7" s="50">
        <v>2</v>
      </c>
      <c r="C7" s="50" t="s">
        <v>114</v>
      </c>
      <c r="D7" s="50">
        <v>2</v>
      </c>
      <c r="E7" s="50">
        <v>1</v>
      </c>
      <c r="F7" s="50">
        <v>1</v>
      </c>
      <c r="G7" s="43" t="s">
        <v>186</v>
      </c>
    </row>
    <row r="8" spans="1:7" ht="15" customHeight="1" x14ac:dyDescent="0.25">
      <c r="A8" s="42" t="s">
        <v>187</v>
      </c>
      <c r="B8" s="50">
        <v>37</v>
      </c>
      <c r="C8" s="50">
        <v>5</v>
      </c>
      <c r="D8" s="50">
        <v>31</v>
      </c>
      <c r="E8" s="50">
        <v>6</v>
      </c>
      <c r="F8" s="50">
        <v>31</v>
      </c>
      <c r="G8" s="43" t="s">
        <v>187</v>
      </c>
    </row>
    <row r="9" spans="1:7" ht="15" customHeight="1" x14ac:dyDescent="0.25">
      <c r="A9" s="42" t="s">
        <v>188</v>
      </c>
      <c r="B9" s="50">
        <v>338</v>
      </c>
      <c r="C9" s="50">
        <v>390</v>
      </c>
      <c r="D9" s="50">
        <v>282</v>
      </c>
      <c r="E9" s="50">
        <v>327</v>
      </c>
      <c r="F9" s="50">
        <v>302</v>
      </c>
      <c r="G9" s="43" t="s">
        <v>189</v>
      </c>
    </row>
    <row r="10" spans="1:7" ht="15" customHeight="1" x14ac:dyDescent="0.25">
      <c r="A10" s="42" t="s">
        <v>190</v>
      </c>
      <c r="B10" s="50">
        <v>11</v>
      </c>
      <c r="C10" s="50">
        <v>3</v>
      </c>
      <c r="D10" s="50">
        <v>5</v>
      </c>
      <c r="E10" s="50">
        <v>9</v>
      </c>
      <c r="F10" s="50">
        <v>8</v>
      </c>
      <c r="G10" s="43" t="s">
        <v>191</v>
      </c>
    </row>
    <row r="11" spans="1:7" ht="15" customHeight="1" x14ac:dyDescent="0.25">
      <c r="A11" s="42" t="s">
        <v>192</v>
      </c>
      <c r="B11" s="50">
        <v>3</v>
      </c>
      <c r="C11" s="50" t="s">
        <v>114</v>
      </c>
      <c r="D11" s="50">
        <v>3</v>
      </c>
      <c r="E11" s="50">
        <v>2</v>
      </c>
      <c r="F11" s="50" t="s">
        <v>114</v>
      </c>
      <c r="G11" s="43" t="s">
        <v>193</v>
      </c>
    </row>
    <row r="12" spans="1:7" ht="15" customHeight="1" x14ac:dyDescent="0.25">
      <c r="A12" s="42" t="s">
        <v>194</v>
      </c>
      <c r="B12" s="50">
        <v>3</v>
      </c>
      <c r="C12" s="50" t="s">
        <v>114</v>
      </c>
      <c r="D12" s="50">
        <v>1</v>
      </c>
      <c r="E12" s="50" t="s">
        <v>114</v>
      </c>
      <c r="F12" s="50" t="s">
        <v>114</v>
      </c>
      <c r="G12" s="43" t="s">
        <v>195</v>
      </c>
    </row>
    <row r="13" spans="1:7" ht="15" customHeight="1" x14ac:dyDescent="0.25">
      <c r="A13" s="42" t="s">
        <v>196</v>
      </c>
      <c r="B13" s="50">
        <v>18</v>
      </c>
      <c r="C13" s="50">
        <v>19</v>
      </c>
      <c r="D13" s="50">
        <v>13</v>
      </c>
      <c r="E13" s="50">
        <v>19</v>
      </c>
      <c r="F13" s="50">
        <v>12</v>
      </c>
      <c r="G13" s="43" t="s">
        <v>197</v>
      </c>
    </row>
    <row r="14" spans="1:7" ht="15" customHeight="1" x14ac:dyDescent="0.25">
      <c r="A14" s="42" t="s">
        <v>198</v>
      </c>
      <c r="B14" s="50">
        <v>17</v>
      </c>
      <c r="C14" s="50">
        <v>12</v>
      </c>
      <c r="D14" s="50">
        <v>8</v>
      </c>
      <c r="E14" s="50">
        <v>4</v>
      </c>
      <c r="F14" s="50">
        <v>3</v>
      </c>
      <c r="G14" s="43" t="s">
        <v>199</v>
      </c>
    </row>
    <row r="15" spans="1:7" ht="15" customHeight="1" x14ac:dyDescent="0.25">
      <c r="A15" s="42" t="s">
        <v>200</v>
      </c>
      <c r="B15" s="50">
        <v>14</v>
      </c>
      <c r="C15" s="50">
        <v>6</v>
      </c>
      <c r="D15" s="50">
        <v>3</v>
      </c>
      <c r="E15" s="50">
        <v>1</v>
      </c>
      <c r="F15" s="50" t="s">
        <v>114</v>
      </c>
      <c r="G15" s="43" t="s">
        <v>201</v>
      </c>
    </row>
    <row r="16" spans="1:7" ht="15" customHeight="1" x14ac:dyDescent="0.25">
      <c r="A16" s="42" t="s">
        <v>202</v>
      </c>
      <c r="B16" s="50" t="s">
        <v>114</v>
      </c>
      <c r="C16" s="50">
        <v>3</v>
      </c>
      <c r="D16" s="50" t="s">
        <v>114</v>
      </c>
      <c r="E16" s="50" t="s">
        <v>114</v>
      </c>
      <c r="F16" s="50">
        <v>3</v>
      </c>
      <c r="G16" s="43" t="s">
        <v>203</v>
      </c>
    </row>
    <row r="17" spans="1:7" ht="15" customHeight="1" x14ac:dyDescent="0.25">
      <c r="A17" s="42" t="s">
        <v>204</v>
      </c>
      <c r="B17" s="50">
        <v>2</v>
      </c>
      <c r="C17" s="50">
        <v>3</v>
      </c>
      <c r="D17" s="50">
        <v>3</v>
      </c>
      <c r="E17" s="50">
        <v>3</v>
      </c>
      <c r="F17" s="50">
        <v>2</v>
      </c>
      <c r="G17" s="43" t="s">
        <v>205</v>
      </c>
    </row>
    <row r="18" spans="1:7" ht="15" customHeight="1" x14ac:dyDescent="0.25">
      <c r="A18" s="42" t="s">
        <v>206</v>
      </c>
      <c r="B18" s="50" t="s">
        <v>114</v>
      </c>
      <c r="C18" s="50">
        <v>4</v>
      </c>
      <c r="D18" s="50">
        <v>6</v>
      </c>
      <c r="E18" s="50">
        <v>3</v>
      </c>
      <c r="F18" s="50">
        <v>7</v>
      </c>
      <c r="G18" s="43" t="s">
        <v>207</v>
      </c>
    </row>
    <row r="19" spans="1:7" ht="15" customHeight="1" x14ac:dyDescent="0.25">
      <c r="A19" s="42" t="s">
        <v>208</v>
      </c>
      <c r="B19" s="50">
        <v>55</v>
      </c>
      <c r="C19" s="50">
        <v>8</v>
      </c>
      <c r="D19" s="50">
        <v>4</v>
      </c>
      <c r="E19" s="50">
        <v>18</v>
      </c>
      <c r="F19" s="50">
        <v>24</v>
      </c>
      <c r="G19" s="43" t="s">
        <v>209</v>
      </c>
    </row>
    <row r="20" spans="1:7" ht="15" customHeight="1" x14ac:dyDescent="0.25">
      <c r="A20" s="42" t="s">
        <v>210</v>
      </c>
      <c r="B20" s="50">
        <v>5</v>
      </c>
      <c r="C20" s="50">
        <v>10</v>
      </c>
      <c r="D20" s="50">
        <v>8</v>
      </c>
      <c r="E20" s="50">
        <v>3</v>
      </c>
      <c r="F20" s="50">
        <v>2</v>
      </c>
      <c r="G20" s="43" t="s">
        <v>211</v>
      </c>
    </row>
    <row r="21" spans="1:7" ht="15" customHeight="1" x14ac:dyDescent="0.25">
      <c r="A21" s="42" t="s">
        <v>212</v>
      </c>
      <c r="B21" s="50">
        <v>5</v>
      </c>
      <c r="C21" s="50">
        <v>1</v>
      </c>
      <c r="D21" s="50" t="s">
        <v>114</v>
      </c>
      <c r="E21" s="50">
        <v>8</v>
      </c>
      <c r="F21" s="50">
        <v>9</v>
      </c>
      <c r="G21" s="43" t="s">
        <v>213</v>
      </c>
    </row>
    <row r="22" spans="1:7" ht="15" customHeight="1" x14ac:dyDescent="0.25">
      <c r="A22" s="42" t="s">
        <v>214</v>
      </c>
      <c r="B22" s="50" t="s">
        <v>114</v>
      </c>
      <c r="C22" s="50">
        <v>3</v>
      </c>
      <c r="D22" s="50">
        <v>1</v>
      </c>
      <c r="E22" s="50">
        <v>11</v>
      </c>
      <c r="F22" s="50" t="s">
        <v>114</v>
      </c>
      <c r="G22" s="43" t="s">
        <v>214</v>
      </c>
    </row>
    <row r="23" spans="1:7" ht="15" customHeight="1" x14ac:dyDescent="0.25">
      <c r="A23" s="42" t="s">
        <v>215</v>
      </c>
      <c r="B23" s="50">
        <v>41</v>
      </c>
      <c r="C23" s="50">
        <v>39</v>
      </c>
      <c r="D23" s="50">
        <v>17</v>
      </c>
      <c r="E23" s="50">
        <v>25</v>
      </c>
      <c r="F23" s="50">
        <v>28</v>
      </c>
      <c r="G23" s="43" t="s">
        <v>216</v>
      </c>
    </row>
    <row r="24" spans="1:7" ht="15" customHeight="1" x14ac:dyDescent="0.25">
      <c r="A24" s="42" t="s">
        <v>217</v>
      </c>
      <c r="B24" s="50">
        <v>14</v>
      </c>
      <c r="C24" s="50">
        <v>17</v>
      </c>
      <c r="D24" s="50">
        <v>18</v>
      </c>
      <c r="E24" s="50">
        <v>14</v>
      </c>
      <c r="F24" s="50">
        <v>8</v>
      </c>
      <c r="G24" s="43" t="s">
        <v>218</v>
      </c>
    </row>
    <row r="25" spans="1:7" ht="15" customHeight="1" x14ac:dyDescent="0.25">
      <c r="A25" s="42" t="s">
        <v>219</v>
      </c>
      <c r="B25" s="50">
        <v>10</v>
      </c>
      <c r="C25" s="50">
        <v>9</v>
      </c>
      <c r="D25" s="50">
        <v>3</v>
      </c>
      <c r="E25" s="50">
        <v>4</v>
      </c>
      <c r="F25" s="50">
        <v>9</v>
      </c>
      <c r="G25" s="43" t="s">
        <v>220</v>
      </c>
    </row>
    <row r="26" spans="1:7" ht="15" customHeight="1" x14ac:dyDescent="0.25">
      <c r="A26" s="42" t="s">
        <v>221</v>
      </c>
      <c r="B26" s="50" t="s">
        <v>114</v>
      </c>
      <c r="C26" s="50">
        <v>7</v>
      </c>
      <c r="D26" s="50">
        <v>2</v>
      </c>
      <c r="E26" s="50">
        <v>2</v>
      </c>
      <c r="F26" s="50" t="s">
        <v>114</v>
      </c>
      <c r="G26" s="43" t="s">
        <v>222</v>
      </c>
    </row>
    <row r="27" spans="1:7" ht="15" customHeight="1" x14ac:dyDescent="0.25">
      <c r="A27" s="42" t="s">
        <v>223</v>
      </c>
      <c r="B27" s="50">
        <v>1</v>
      </c>
      <c r="C27" s="50">
        <v>1</v>
      </c>
      <c r="D27" s="50">
        <v>2</v>
      </c>
      <c r="E27" s="50" t="s">
        <v>114</v>
      </c>
      <c r="F27" s="50">
        <v>3</v>
      </c>
      <c r="G27" s="43" t="s">
        <v>224</v>
      </c>
    </row>
    <row r="28" spans="1:7" ht="15" customHeight="1" x14ac:dyDescent="0.25">
      <c r="A28" s="42" t="s">
        <v>225</v>
      </c>
      <c r="B28" s="50">
        <v>2480</v>
      </c>
      <c r="C28" s="50">
        <v>2327</v>
      </c>
      <c r="D28" s="50">
        <v>2233</v>
      </c>
      <c r="E28" s="50">
        <v>2314</v>
      </c>
      <c r="F28" s="50">
        <v>2429</v>
      </c>
      <c r="G28" s="43" t="s">
        <v>226</v>
      </c>
    </row>
    <row r="29" spans="1:7" ht="15" customHeight="1" x14ac:dyDescent="0.25">
      <c r="A29" s="42" t="s">
        <v>227</v>
      </c>
      <c r="B29" s="50">
        <v>16</v>
      </c>
      <c r="C29" s="50">
        <v>11</v>
      </c>
      <c r="D29" s="50">
        <v>11</v>
      </c>
      <c r="E29" s="50">
        <v>12</v>
      </c>
      <c r="F29" s="50">
        <v>17</v>
      </c>
      <c r="G29" s="43" t="s">
        <v>228</v>
      </c>
    </row>
    <row r="30" spans="1:7" ht="15" customHeight="1" x14ac:dyDescent="0.25">
      <c r="A30" s="42" t="s">
        <v>229</v>
      </c>
      <c r="B30" s="50">
        <v>47</v>
      </c>
      <c r="C30" s="50">
        <v>31</v>
      </c>
      <c r="D30" s="50">
        <v>46</v>
      </c>
      <c r="E30" s="50">
        <v>46</v>
      </c>
      <c r="F30" s="50">
        <v>30</v>
      </c>
      <c r="G30" s="43" t="s">
        <v>230</v>
      </c>
    </row>
    <row r="31" spans="1:7" ht="15" customHeight="1" x14ac:dyDescent="0.25">
      <c r="A31" s="42" t="s">
        <v>231</v>
      </c>
      <c r="B31" s="50">
        <v>2</v>
      </c>
      <c r="C31" s="50">
        <v>3</v>
      </c>
      <c r="D31" s="50">
        <v>2</v>
      </c>
      <c r="E31" s="50">
        <v>3</v>
      </c>
      <c r="F31" s="50">
        <v>2</v>
      </c>
      <c r="G31" s="43" t="s">
        <v>232</v>
      </c>
    </row>
    <row r="32" spans="1:7" ht="15" customHeight="1" x14ac:dyDescent="0.25">
      <c r="A32" s="42" t="s">
        <v>233</v>
      </c>
      <c r="B32" s="50">
        <v>34</v>
      </c>
      <c r="C32" s="50">
        <v>21</v>
      </c>
      <c r="D32" s="50">
        <v>12</v>
      </c>
      <c r="E32" s="50">
        <v>20</v>
      </c>
      <c r="F32" s="50">
        <v>32</v>
      </c>
      <c r="G32" s="43" t="s">
        <v>234</v>
      </c>
    </row>
    <row r="33" spans="1:7" ht="15" customHeight="1" x14ac:dyDescent="0.25">
      <c r="A33" s="42" t="s">
        <v>235</v>
      </c>
      <c r="B33" s="50">
        <v>1</v>
      </c>
      <c r="C33" s="50">
        <v>1</v>
      </c>
      <c r="D33" s="50">
        <v>1</v>
      </c>
      <c r="E33" s="50">
        <v>2</v>
      </c>
      <c r="F33" s="50" t="s">
        <v>114</v>
      </c>
      <c r="G33" s="43" t="s">
        <v>236</v>
      </c>
    </row>
    <row r="34" spans="1:7" ht="15" customHeight="1" x14ac:dyDescent="0.25">
      <c r="A34" s="42" t="s">
        <v>237</v>
      </c>
      <c r="B34" s="50">
        <v>7</v>
      </c>
      <c r="C34" s="50">
        <v>6</v>
      </c>
      <c r="D34" s="50">
        <v>3</v>
      </c>
      <c r="E34" s="50">
        <v>2</v>
      </c>
      <c r="F34" s="50">
        <v>3</v>
      </c>
      <c r="G34" s="43" t="s">
        <v>238</v>
      </c>
    </row>
    <row r="35" spans="1:7" ht="15" customHeight="1" x14ac:dyDescent="0.25">
      <c r="A35" s="42" t="s">
        <v>239</v>
      </c>
      <c r="B35" s="50">
        <v>3</v>
      </c>
      <c r="C35" s="50">
        <v>7</v>
      </c>
      <c r="D35" s="50" t="s">
        <v>114</v>
      </c>
      <c r="E35" s="50">
        <v>8</v>
      </c>
      <c r="F35" s="50">
        <v>2</v>
      </c>
      <c r="G35" s="43" t="s">
        <v>240</v>
      </c>
    </row>
    <row r="36" spans="1:7" ht="15" customHeight="1" x14ac:dyDescent="0.25">
      <c r="A36" s="42" t="s">
        <v>241</v>
      </c>
      <c r="B36" s="50">
        <v>36</v>
      </c>
      <c r="C36" s="50">
        <v>15</v>
      </c>
      <c r="D36" s="50">
        <v>17</v>
      </c>
      <c r="E36" s="50">
        <v>11</v>
      </c>
      <c r="F36" s="50">
        <v>20</v>
      </c>
      <c r="G36" s="43" t="s">
        <v>242</v>
      </c>
    </row>
    <row r="37" spans="1:7" ht="15" customHeight="1" x14ac:dyDescent="0.25">
      <c r="A37" s="2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120" zoomScaleNormal="120" workbookViewId="0"/>
  </sheetViews>
  <sheetFormatPr defaultRowHeight="15" customHeight="1" x14ac:dyDescent="0.25"/>
  <cols>
    <col min="1" max="1" width="19.5703125" style="12" customWidth="1"/>
    <col min="2" max="6" width="9.140625" style="12"/>
    <col min="7" max="7" width="18.140625" style="12" customWidth="1"/>
    <col min="8" max="16384" width="9.140625" style="12"/>
  </cols>
  <sheetData>
    <row r="1" spans="1:7" ht="15" customHeight="1" x14ac:dyDescent="0.25">
      <c r="A1" s="21" t="s">
        <v>401</v>
      </c>
      <c r="B1" s="21"/>
    </row>
    <row r="2" spans="1:7" ht="15" customHeight="1" x14ac:dyDescent="0.25">
      <c r="A2" s="41" t="s">
        <v>243</v>
      </c>
    </row>
    <row r="3" spans="1:7" ht="15" customHeight="1" thickBot="1" x14ac:dyDescent="0.3">
      <c r="A3" s="21"/>
    </row>
    <row r="4" spans="1:7" s="37" customFormat="1" ht="30" customHeight="1" thickTop="1" thickBot="1" x14ac:dyDescent="0.3">
      <c r="A4" s="6" t="s">
        <v>183</v>
      </c>
      <c r="B4" s="7">
        <v>2016</v>
      </c>
      <c r="C4" s="7">
        <v>2017</v>
      </c>
      <c r="D4" s="7">
        <v>2018</v>
      </c>
      <c r="E4" s="7">
        <v>2019</v>
      </c>
      <c r="F4" s="7">
        <v>2020</v>
      </c>
      <c r="G4" s="8" t="s">
        <v>184</v>
      </c>
    </row>
    <row r="5" spans="1:7" ht="15" customHeight="1" thickTop="1" x14ac:dyDescent="0.25">
      <c r="A5" s="22" t="s">
        <v>107</v>
      </c>
      <c r="B5" s="49">
        <v>2806</v>
      </c>
      <c r="C5" s="49">
        <v>2107</v>
      </c>
      <c r="D5" s="49">
        <v>2489</v>
      </c>
      <c r="E5" s="49">
        <v>2614</v>
      </c>
      <c r="F5" s="49">
        <v>2497</v>
      </c>
      <c r="G5" s="23" t="s">
        <v>108</v>
      </c>
    </row>
    <row r="6" spans="1:7" ht="15" customHeight="1" x14ac:dyDescent="0.25">
      <c r="A6" s="24" t="s">
        <v>27</v>
      </c>
      <c r="B6" s="50"/>
      <c r="C6" s="50"/>
      <c r="D6" s="50"/>
      <c r="E6" s="50"/>
      <c r="F6" s="50"/>
      <c r="G6" s="25" t="s">
        <v>28</v>
      </c>
    </row>
    <row r="7" spans="1:7" ht="15" customHeight="1" x14ac:dyDescent="0.25">
      <c r="A7" s="42" t="s">
        <v>185</v>
      </c>
      <c r="B7" s="50">
        <v>2</v>
      </c>
      <c r="C7" s="50" t="s">
        <v>114</v>
      </c>
      <c r="D7" s="50">
        <v>1</v>
      </c>
      <c r="E7" s="50">
        <v>1</v>
      </c>
      <c r="F7" s="50">
        <v>1</v>
      </c>
      <c r="G7" s="43" t="s">
        <v>186</v>
      </c>
    </row>
    <row r="8" spans="1:7" ht="15" customHeight="1" x14ac:dyDescent="0.25">
      <c r="A8" s="42" t="s">
        <v>187</v>
      </c>
      <c r="B8" s="50">
        <v>7</v>
      </c>
      <c r="C8" s="50">
        <v>26</v>
      </c>
      <c r="D8" s="50">
        <v>21</v>
      </c>
      <c r="E8" s="50">
        <v>16</v>
      </c>
      <c r="F8" s="50">
        <v>25</v>
      </c>
      <c r="G8" s="43" t="s">
        <v>187</v>
      </c>
    </row>
    <row r="9" spans="1:7" ht="15" customHeight="1" x14ac:dyDescent="0.25">
      <c r="A9" s="42" t="s">
        <v>188</v>
      </c>
      <c r="B9" s="50">
        <v>358</v>
      </c>
      <c r="C9" s="50">
        <v>279</v>
      </c>
      <c r="D9" s="50">
        <v>331</v>
      </c>
      <c r="E9" s="50">
        <v>280</v>
      </c>
      <c r="F9" s="50">
        <v>307</v>
      </c>
      <c r="G9" s="43" t="s">
        <v>189</v>
      </c>
    </row>
    <row r="10" spans="1:7" ht="15" customHeight="1" x14ac:dyDescent="0.25">
      <c r="A10" s="42" t="s">
        <v>190</v>
      </c>
      <c r="B10" s="50">
        <v>13</v>
      </c>
      <c r="C10" s="50">
        <v>5</v>
      </c>
      <c r="D10" s="50">
        <v>4</v>
      </c>
      <c r="E10" s="50">
        <v>7</v>
      </c>
      <c r="F10" s="50">
        <v>6</v>
      </c>
      <c r="G10" s="43" t="s">
        <v>191</v>
      </c>
    </row>
    <row r="11" spans="1:7" ht="15" customHeight="1" x14ac:dyDescent="0.25">
      <c r="A11" s="42" t="s">
        <v>192</v>
      </c>
      <c r="B11" s="50">
        <v>3</v>
      </c>
      <c r="C11" s="50">
        <v>1</v>
      </c>
      <c r="D11" s="50" t="s">
        <v>114</v>
      </c>
      <c r="E11" s="50">
        <v>3</v>
      </c>
      <c r="F11" s="50">
        <v>2</v>
      </c>
      <c r="G11" s="43" t="s">
        <v>193</v>
      </c>
    </row>
    <row r="12" spans="1:7" ht="15" customHeight="1" x14ac:dyDescent="0.25">
      <c r="A12" s="42" t="s">
        <v>194</v>
      </c>
      <c r="B12" s="50">
        <v>2</v>
      </c>
      <c r="C12" s="50" t="s">
        <v>114</v>
      </c>
      <c r="D12" s="50">
        <v>2</v>
      </c>
      <c r="E12" s="50" t="s">
        <v>114</v>
      </c>
      <c r="F12" s="50" t="s">
        <v>114</v>
      </c>
      <c r="G12" s="43" t="s">
        <v>195</v>
      </c>
    </row>
    <row r="13" spans="1:7" ht="15" customHeight="1" x14ac:dyDescent="0.25">
      <c r="A13" s="42" t="s">
        <v>196</v>
      </c>
      <c r="B13" s="50">
        <v>15</v>
      </c>
      <c r="C13" s="50">
        <v>11</v>
      </c>
      <c r="D13" s="50">
        <v>17</v>
      </c>
      <c r="E13" s="50">
        <v>17</v>
      </c>
      <c r="F13" s="50">
        <v>14</v>
      </c>
      <c r="G13" s="43" t="s">
        <v>197</v>
      </c>
    </row>
    <row r="14" spans="1:7" ht="15" customHeight="1" x14ac:dyDescent="0.25">
      <c r="A14" s="42" t="s">
        <v>198</v>
      </c>
      <c r="B14" s="50">
        <v>20</v>
      </c>
      <c r="C14" s="50">
        <v>9</v>
      </c>
      <c r="D14" s="50">
        <v>9</v>
      </c>
      <c r="E14" s="50">
        <v>10</v>
      </c>
      <c r="F14" s="50">
        <v>2</v>
      </c>
      <c r="G14" s="43" t="s">
        <v>199</v>
      </c>
    </row>
    <row r="15" spans="1:7" ht="15" customHeight="1" x14ac:dyDescent="0.25">
      <c r="A15" s="42" t="s">
        <v>200</v>
      </c>
      <c r="B15" s="50">
        <v>7</v>
      </c>
      <c r="C15" s="50">
        <v>8</v>
      </c>
      <c r="D15" s="50">
        <v>6</v>
      </c>
      <c r="E15" s="50" t="s">
        <v>114</v>
      </c>
      <c r="F15" s="50">
        <v>1</v>
      </c>
      <c r="G15" s="43" t="s">
        <v>201</v>
      </c>
    </row>
    <row r="16" spans="1:7" ht="15" customHeight="1" x14ac:dyDescent="0.25">
      <c r="A16" s="42" t="s">
        <v>202</v>
      </c>
      <c r="B16" s="50" t="s">
        <v>114</v>
      </c>
      <c r="C16" s="50" t="s">
        <v>114</v>
      </c>
      <c r="D16" s="50">
        <v>3</v>
      </c>
      <c r="E16" s="50" t="s">
        <v>114</v>
      </c>
      <c r="F16" s="50">
        <v>1</v>
      </c>
      <c r="G16" s="43" t="s">
        <v>203</v>
      </c>
    </row>
    <row r="17" spans="1:7" ht="15" customHeight="1" x14ac:dyDescent="0.25">
      <c r="A17" s="42" t="s">
        <v>204</v>
      </c>
      <c r="B17" s="50">
        <v>4</v>
      </c>
      <c r="C17" s="50">
        <v>1</v>
      </c>
      <c r="D17" s="50">
        <v>3</v>
      </c>
      <c r="E17" s="50">
        <v>5</v>
      </c>
      <c r="F17" s="50">
        <v>2</v>
      </c>
      <c r="G17" s="43" t="s">
        <v>205</v>
      </c>
    </row>
    <row r="18" spans="1:7" ht="15" customHeight="1" x14ac:dyDescent="0.25">
      <c r="A18" s="42" t="s">
        <v>206</v>
      </c>
      <c r="B18" s="50">
        <v>1</v>
      </c>
      <c r="C18" s="50" t="s">
        <v>114</v>
      </c>
      <c r="D18" s="50">
        <v>1</v>
      </c>
      <c r="E18" s="50">
        <v>8</v>
      </c>
      <c r="F18" s="50">
        <v>7</v>
      </c>
      <c r="G18" s="43" t="s">
        <v>207</v>
      </c>
    </row>
    <row r="19" spans="1:7" ht="15" customHeight="1" x14ac:dyDescent="0.25">
      <c r="A19" s="42" t="s">
        <v>208</v>
      </c>
      <c r="B19" s="50">
        <v>4</v>
      </c>
      <c r="C19" s="50">
        <v>25</v>
      </c>
      <c r="D19" s="50">
        <v>8</v>
      </c>
      <c r="E19" s="50">
        <v>6</v>
      </c>
      <c r="F19" s="50">
        <v>35</v>
      </c>
      <c r="G19" s="43" t="s">
        <v>209</v>
      </c>
    </row>
    <row r="20" spans="1:7" ht="15" customHeight="1" x14ac:dyDescent="0.25">
      <c r="A20" s="42" t="s">
        <v>210</v>
      </c>
      <c r="B20" s="50">
        <v>3</v>
      </c>
      <c r="C20" s="50">
        <v>2</v>
      </c>
      <c r="D20" s="50">
        <v>1</v>
      </c>
      <c r="E20" s="50">
        <v>9</v>
      </c>
      <c r="F20" s="50">
        <v>4</v>
      </c>
      <c r="G20" s="43" t="s">
        <v>211</v>
      </c>
    </row>
    <row r="21" spans="1:7" ht="15" customHeight="1" x14ac:dyDescent="0.25">
      <c r="A21" s="42" t="s">
        <v>212</v>
      </c>
      <c r="B21" s="50">
        <v>6</v>
      </c>
      <c r="C21" s="50">
        <v>2</v>
      </c>
      <c r="D21" s="50">
        <v>1</v>
      </c>
      <c r="E21" s="50" t="s">
        <v>114</v>
      </c>
      <c r="F21" s="50">
        <v>13</v>
      </c>
      <c r="G21" s="43" t="s">
        <v>213</v>
      </c>
    </row>
    <row r="22" spans="1:7" ht="15" customHeight="1" x14ac:dyDescent="0.25">
      <c r="A22" s="42" t="s">
        <v>214</v>
      </c>
      <c r="B22" s="50" t="s">
        <v>114</v>
      </c>
      <c r="C22" s="50" t="s">
        <v>114</v>
      </c>
      <c r="D22" s="50">
        <v>3</v>
      </c>
      <c r="E22" s="50">
        <v>7</v>
      </c>
      <c r="F22" s="50">
        <v>4</v>
      </c>
      <c r="G22" s="43" t="s">
        <v>214</v>
      </c>
    </row>
    <row r="23" spans="1:7" ht="15" customHeight="1" x14ac:dyDescent="0.25">
      <c r="A23" s="42" t="s">
        <v>215</v>
      </c>
      <c r="B23" s="50">
        <v>31</v>
      </c>
      <c r="C23" s="50">
        <v>29</v>
      </c>
      <c r="D23" s="50">
        <v>25</v>
      </c>
      <c r="E23" s="50">
        <v>21</v>
      </c>
      <c r="F23" s="50">
        <v>22</v>
      </c>
      <c r="G23" s="43" t="s">
        <v>216</v>
      </c>
    </row>
    <row r="24" spans="1:7" ht="15" customHeight="1" x14ac:dyDescent="0.25">
      <c r="A24" s="42" t="s">
        <v>217</v>
      </c>
      <c r="B24" s="50">
        <v>35</v>
      </c>
      <c r="C24" s="50">
        <v>7</v>
      </c>
      <c r="D24" s="50">
        <v>17</v>
      </c>
      <c r="E24" s="50">
        <v>20</v>
      </c>
      <c r="F24" s="50">
        <v>6</v>
      </c>
      <c r="G24" s="43" t="s">
        <v>218</v>
      </c>
    </row>
    <row r="25" spans="1:7" ht="15" customHeight="1" x14ac:dyDescent="0.25">
      <c r="A25" s="42" t="s">
        <v>219</v>
      </c>
      <c r="B25" s="50">
        <v>7</v>
      </c>
      <c r="C25" s="50">
        <v>1</v>
      </c>
      <c r="D25" s="50">
        <v>4</v>
      </c>
      <c r="E25" s="50">
        <v>6</v>
      </c>
      <c r="F25" s="50">
        <v>7</v>
      </c>
      <c r="G25" s="43" t="s">
        <v>220</v>
      </c>
    </row>
    <row r="26" spans="1:7" ht="15" customHeight="1" x14ac:dyDescent="0.25">
      <c r="A26" s="42" t="s">
        <v>221</v>
      </c>
      <c r="B26" s="50" t="s">
        <v>114</v>
      </c>
      <c r="C26" s="50">
        <v>4</v>
      </c>
      <c r="D26" s="50">
        <v>3</v>
      </c>
      <c r="E26" s="50">
        <v>1</v>
      </c>
      <c r="F26" s="50" t="s">
        <v>114</v>
      </c>
      <c r="G26" s="43" t="s">
        <v>222</v>
      </c>
    </row>
    <row r="27" spans="1:7" ht="15" customHeight="1" x14ac:dyDescent="0.25">
      <c r="A27" s="42" t="s">
        <v>223</v>
      </c>
      <c r="B27" s="50">
        <v>1</v>
      </c>
      <c r="C27" s="50" t="s">
        <v>114</v>
      </c>
      <c r="D27" s="50">
        <v>2</v>
      </c>
      <c r="E27" s="50">
        <v>1</v>
      </c>
      <c r="F27" s="50">
        <v>2</v>
      </c>
      <c r="G27" s="43" t="s">
        <v>224</v>
      </c>
    </row>
    <row r="28" spans="1:7" ht="15" customHeight="1" x14ac:dyDescent="0.25">
      <c r="A28" s="42" t="s">
        <v>225</v>
      </c>
      <c r="B28" s="50">
        <v>2174</v>
      </c>
      <c r="C28" s="50">
        <v>1595</v>
      </c>
      <c r="D28" s="50">
        <v>1962</v>
      </c>
      <c r="E28" s="50">
        <v>2106</v>
      </c>
      <c r="F28" s="50">
        <v>1947</v>
      </c>
      <c r="G28" s="43" t="s">
        <v>226</v>
      </c>
    </row>
    <row r="29" spans="1:7" ht="15" customHeight="1" x14ac:dyDescent="0.25">
      <c r="A29" s="42" t="s">
        <v>227</v>
      </c>
      <c r="B29" s="50">
        <v>12</v>
      </c>
      <c r="C29" s="50">
        <v>8</v>
      </c>
      <c r="D29" s="50">
        <v>6</v>
      </c>
      <c r="E29" s="50">
        <v>13</v>
      </c>
      <c r="F29" s="50">
        <v>11</v>
      </c>
      <c r="G29" s="43" t="s">
        <v>228</v>
      </c>
    </row>
    <row r="30" spans="1:7" ht="15" customHeight="1" x14ac:dyDescent="0.25">
      <c r="A30" s="42" t="s">
        <v>229</v>
      </c>
      <c r="B30" s="50">
        <v>35</v>
      </c>
      <c r="C30" s="50">
        <v>39</v>
      </c>
      <c r="D30" s="50">
        <v>21</v>
      </c>
      <c r="E30" s="50">
        <v>51</v>
      </c>
      <c r="F30" s="50">
        <v>38</v>
      </c>
      <c r="G30" s="43" t="s">
        <v>244</v>
      </c>
    </row>
    <row r="31" spans="1:7" ht="15" customHeight="1" x14ac:dyDescent="0.25">
      <c r="A31" s="42" t="s">
        <v>231</v>
      </c>
      <c r="B31" s="50" t="s">
        <v>114</v>
      </c>
      <c r="C31" s="50">
        <v>2</v>
      </c>
      <c r="D31" s="50">
        <v>3</v>
      </c>
      <c r="E31" s="50">
        <v>2</v>
      </c>
      <c r="F31" s="50">
        <v>4</v>
      </c>
      <c r="G31" s="43" t="s">
        <v>232</v>
      </c>
    </row>
    <row r="32" spans="1:7" ht="15" customHeight="1" x14ac:dyDescent="0.25">
      <c r="A32" s="42" t="s">
        <v>233</v>
      </c>
      <c r="B32" s="50">
        <v>29</v>
      </c>
      <c r="C32" s="50">
        <v>26</v>
      </c>
      <c r="D32" s="50">
        <v>17</v>
      </c>
      <c r="E32" s="50">
        <v>17</v>
      </c>
      <c r="F32" s="50">
        <v>15</v>
      </c>
      <c r="G32" s="43" t="s">
        <v>234</v>
      </c>
    </row>
    <row r="33" spans="1:7" ht="15" customHeight="1" x14ac:dyDescent="0.25">
      <c r="A33" s="42" t="s">
        <v>235</v>
      </c>
      <c r="B33" s="50">
        <v>1</v>
      </c>
      <c r="C33" s="50">
        <v>1</v>
      </c>
      <c r="D33" s="50">
        <v>1</v>
      </c>
      <c r="E33" s="50" t="s">
        <v>114</v>
      </c>
      <c r="F33" s="50">
        <v>1</v>
      </c>
      <c r="G33" s="43" t="s">
        <v>236</v>
      </c>
    </row>
    <row r="34" spans="1:7" ht="15" customHeight="1" x14ac:dyDescent="0.25">
      <c r="A34" s="42" t="s">
        <v>237</v>
      </c>
      <c r="B34" s="50">
        <v>4</v>
      </c>
      <c r="C34" s="50">
        <v>1</v>
      </c>
      <c r="D34" s="50">
        <v>4</v>
      </c>
      <c r="E34" s="50" t="s">
        <v>114</v>
      </c>
      <c r="F34" s="50">
        <v>2</v>
      </c>
      <c r="G34" s="43" t="s">
        <v>238</v>
      </c>
    </row>
    <row r="35" spans="1:7" ht="15" customHeight="1" x14ac:dyDescent="0.25">
      <c r="A35" s="42" t="s">
        <v>239</v>
      </c>
      <c r="B35" s="50">
        <v>6</v>
      </c>
      <c r="C35" s="50">
        <v>4</v>
      </c>
      <c r="D35" s="50">
        <v>3</v>
      </c>
      <c r="E35" s="50">
        <v>1</v>
      </c>
      <c r="F35" s="50">
        <v>8</v>
      </c>
      <c r="G35" s="43" t="s">
        <v>240</v>
      </c>
    </row>
    <row r="36" spans="1:7" ht="15" customHeight="1" x14ac:dyDescent="0.25">
      <c r="A36" s="42" t="s">
        <v>241</v>
      </c>
      <c r="B36" s="50">
        <v>26</v>
      </c>
      <c r="C36" s="50">
        <v>21</v>
      </c>
      <c r="D36" s="50">
        <v>10</v>
      </c>
      <c r="E36" s="50">
        <v>6</v>
      </c>
      <c r="F36" s="50">
        <v>10</v>
      </c>
      <c r="G36" s="43" t="s">
        <v>242</v>
      </c>
    </row>
    <row r="37" spans="1:7" ht="15" customHeight="1" x14ac:dyDescent="0.25">
      <c r="A37" s="2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zoomScale="120" zoomScaleNormal="120" workbookViewId="0"/>
  </sheetViews>
  <sheetFormatPr defaultRowHeight="15" customHeight="1" x14ac:dyDescent="0.25"/>
  <cols>
    <col min="1" max="1" width="29.85546875" style="12" customWidth="1"/>
    <col min="2" max="4" width="9.140625" style="12"/>
    <col min="5" max="5" width="31.85546875" style="12" customWidth="1"/>
    <col min="6" max="16384" width="9.140625" style="12"/>
  </cols>
  <sheetData>
    <row r="1" spans="1:5" ht="15" customHeight="1" x14ac:dyDescent="0.25">
      <c r="A1" s="21" t="s">
        <v>402</v>
      </c>
      <c r="B1" s="21"/>
    </row>
    <row r="2" spans="1:5" ht="15" customHeight="1" x14ac:dyDescent="0.25">
      <c r="A2" s="41" t="s">
        <v>245</v>
      </c>
    </row>
    <row r="3" spans="1:5" ht="15" customHeight="1" thickBot="1" x14ac:dyDescent="0.3">
      <c r="A3" s="21"/>
    </row>
    <row r="4" spans="1:5" s="37" customFormat="1" ht="30" customHeight="1" thickTop="1" thickBot="1" x14ac:dyDescent="0.3">
      <c r="A4" s="1" t="s">
        <v>1</v>
      </c>
      <c r="B4" s="2">
        <v>2014</v>
      </c>
      <c r="C4" s="2">
        <v>2016</v>
      </c>
      <c r="D4" s="2">
        <v>2018</v>
      </c>
      <c r="E4" s="3" t="s">
        <v>2</v>
      </c>
    </row>
    <row r="5" spans="1:5" ht="15" customHeight="1" thickTop="1" x14ac:dyDescent="0.25">
      <c r="A5" s="16" t="s">
        <v>246</v>
      </c>
      <c r="B5" s="71"/>
      <c r="C5" s="71"/>
      <c r="D5" s="71"/>
      <c r="E5" s="14" t="s">
        <v>247</v>
      </c>
    </row>
    <row r="6" spans="1:5" ht="15" customHeight="1" x14ac:dyDescent="0.25">
      <c r="A6" s="68" t="s">
        <v>403</v>
      </c>
      <c r="B6" s="72"/>
      <c r="C6" s="72"/>
      <c r="D6" s="72"/>
      <c r="E6" s="69" t="s">
        <v>428</v>
      </c>
    </row>
    <row r="7" spans="1:5" ht="15" customHeight="1" x14ac:dyDescent="0.25">
      <c r="A7" s="68" t="s">
        <v>404</v>
      </c>
      <c r="B7" s="72"/>
      <c r="C7" s="72"/>
      <c r="D7" s="72"/>
      <c r="E7" s="69" t="s">
        <v>429</v>
      </c>
    </row>
    <row r="8" spans="1:5" ht="15" customHeight="1" x14ac:dyDescent="0.25">
      <c r="A8" s="59" t="s">
        <v>405</v>
      </c>
      <c r="B8" s="64">
        <v>29.2</v>
      </c>
      <c r="C8" s="64">
        <v>28.7</v>
      </c>
      <c r="D8" s="64">
        <v>28</v>
      </c>
      <c r="E8" s="60" t="s">
        <v>430</v>
      </c>
    </row>
    <row r="9" spans="1:5" ht="15" customHeight="1" x14ac:dyDescent="0.25">
      <c r="A9" s="59" t="s">
        <v>406</v>
      </c>
      <c r="B9" s="64">
        <v>25.9</v>
      </c>
      <c r="C9" s="64">
        <v>22.8</v>
      </c>
      <c r="D9" s="64">
        <v>23.3</v>
      </c>
      <c r="E9" s="60" t="s">
        <v>431</v>
      </c>
    </row>
    <row r="10" spans="1:5" ht="15" customHeight="1" x14ac:dyDescent="0.25">
      <c r="A10" s="59" t="s">
        <v>407</v>
      </c>
      <c r="B10" s="64">
        <v>36.200000000000003</v>
      </c>
      <c r="C10" s="64">
        <v>41.5</v>
      </c>
      <c r="D10" s="64">
        <v>37.9</v>
      </c>
      <c r="E10" s="60" t="s">
        <v>432</v>
      </c>
    </row>
    <row r="11" spans="1:5" ht="15" customHeight="1" x14ac:dyDescent="0.25">
      <c r="A11" s="59" t="s">
        <v>408</v>
      </c>
      <c r="B11" s="64">
        <v>53.9</v>
      </c>
      <c r="C11" s="64">
        <v>59.7</v>
      </c>
      <c r="D11" s="64">
        <v>60.4</v>
      </c>
      <c r="E11" s="60" t="s">
        <v>433</v>
      </c>
    </row>
    <row r="12" spans="1:5" ht="15" customHeight="1" x14ac:dyDescent="0.25">
      <c r="A12" s="16" t="s">
        <v>246</v>
      </c>
      <c r="B12" s="72"/>
      <c r="C12" s="72"/>
      <c r="D12" s="72"/>
      <c r="E12" s="14" t="s">
        <v>247</v>
      </c>
    </row>
    <row r="13" spans="1:5" ht="15" customHeight="1" x14ac:dyDescent="0.25">
      <c r="A13" s="68" t="s">
        <v>403</v>
      </c>
      <c r="B13" s="72"/>
      <c r="C13" s="72"/>
      <c r="D13" s="72"/>
      <c r="E13" s="69" t="s">
        <v>428</v>
      </c>
    </row>
    <row r="14" spans="1:5" ht="15" customHeight="1" x14ac:dyDescent="0.25">
      <c r="A14" s="68" t="s">
        <v>409</v>
      </c>
      <c r="B14" s="72"/>
      <c r="C14" s="72"/>
      <c r="D14" s="72"/>
      <c r="E14" s="69" t="s">
        <v>434</v>
      </c>
    </row>
    <row r="15" spans="1:5" ht="15" customHeight="1" x14ac:dyDescent="0.25">
      <c r="A15" s="59" t="s">
        <v>410</v>
      </c>
      <c r="B15" s="64">
        <v>29.2</v>
      </c>
      <c r="C15" s="64">
        <v>28.7</v>
      </c>
      <c r="D15" s="64">
        <v>28</v>
      </c>
      <c r="E15" s="60" t="s">
        <v>435</v>
      </c>
    </row>
    <row r="16" spans="1:5" ht="15" customHeight="1" x14ac:dyDescent="0.25">
      <c r="A16" s="59" t="s">
        <v>411</v>
      </c>
      <c r="B16" s="64">
        <v>17.8</v>
      </c>
      <c r="C16" s="64">
        <v>21.3</v>
      </c>
      <c r="D16" s="56" t="s">
        <v>248</v>
      </c>
      <c r="E16" s="60" t="s">
        <v>436</v>
      </c>
    </row>
    <row r="17" spans="1:5" ht="15" customHeight="1" x14ac:dyDescent="0.25">
      <c r="A17" s="59" t="s">
        <v>412</v>
      </c>
      <c r="B17" s="64">
        <v>4.7</v>
      </c>
      <c r="C17" s="64">
        <v>6.2</v>
      </c>
      <c r="D17" s="64">
        <v>3.9</v>
      </c>
      <c r="E17" s="60" t="s">
        <v>437</v>
      </c>
    </row>
    <row r="18" spans="1:5" ht="15" customHeight="1" x14ac:dyDescent="0.25">
      <c r="A18" s="59" t="s">
        <v>413</v>
      </c>
      <c r="B18" s="64">
        <v>5.0999999999999996</v>
      </c>
      <c r="C18" s="64">
        <v>6.9</v>
      </c>
      <c r="D18" s="64">
        <v>10.8</v>
      </c>
      <c r="E18" s="60" t="s">
        <v>438</v>
      </c>
    </row>
    <row r="19" spans="1:5" ht="15" customHeight="1" x14ac:dyDescent="0.25">
      <c r="A19" s="59" t="s">
        <v>414</v>
      </c>
      <c r="B19" s="64">
        <v>6.3</v>
      </c>
      <c r="C19" s="64">
        <v>6.2</v>
      </c>
      <c r="D19" s="64">
        <v>10</v>
      </c>
      <c r="E19" s="60" t="s">
        <v>439</v>
      </c>
    </row>
    <row r="20" spans="1:5" ht="15" customHeight="1" x14ac:dyDescent="0.25">
      <c r="A20" s="59" t="s">
        <v>415</v>
      </c>
      <c r="B20" s="65">
        <v>1.7</v>
      </c>
      <c r="C20" s="65">
        <v>2</v>
      </c>
      <c r="D20" s="65">
        <v>2.6</v>
      </c>
      <c r="E20" s="60" t="s">
        <v>440</v>
      </c>
    </row>
    <row r="21" spans="1:5" ht="15" customHeight="1" x14ac:dyDescent="0.25">
      <c r="A21" s="61" t="s">
        <v>416</v>
      </c>
      <c r="B21" s="65"/>
      <c r="C21" s="65"/>
      <c r="D21" s="65"/>
      <c r="E21" s="62" t="s">
        <v>441</v>
      </c>
    </row>
    <row r="22" spans="1:5" ht="15" customHeight="1" x14ac:dyDescent="0.25">
      <c r="A22" s="59" t="s">
        <v>417</v>
      </c>
      <c r="B22" s="56" t="s">
        <v>248</v>
      </c>
      <c r="C22" s="56" t="s">
        <v>248</v>
      </c>
      <c r="D22" s="64">
        <v>0.7</v>
      </c>
      <c r="E22" s="60" t="s">
        <v>442</v>
      </c>
    </row>
    <row r="23" spans="1:5" ht="15" customHeight="1" x14ac:dyDescent="0.25">
      <c r="A23" s="59" t="s">
        <v>418</v>
      </c>
      <c r="B23" s="64">
        <v>11.3</v>
      </c>
      <c r="C23" s="64">
        <v>7.4</v>
      </c>
      <c r="D23" s="56" t="s">
        <v>248</v>
      </c>
      <c r="E23" s="60" t="s">
        <v>443</v>
      </c>
    </row>
    <row r="24" spans="1:5" ht="15" customHeight="1" x14ac:dyDescent="0.25">
      <c r="A24" s="59" t="s">
        <v>419</v>
      </c>
      <c r="B24" s="64">
        <v>70.8</v>
      </c>
      <c r="C24" s="64">
        <v>71.3</v>
      </c>
      <c r="D24" s="64">
        <v>72</v>
      </c>
      <c r="E24" s="60" t="s">
        <v>444</v>
      </c>
    </row>
    <row r="25" spans="1:5" ht="15" customHeight="1" x14ac:dyDescent="0.25">
      <c r="A25" s="16" t="s">
        <v>246</v>
      </c>
      <c r="B25" s="72"/>
      <c r="C25" s="72"/>
      <c r="D25" s="72"/>
      <c r="E25" s="14" t="s">
        <v>247</v>
      </c>
    </row>
    <row r="26" spans="1:5" ht="15" customHeight="1" x14ac:dyDescent="0.25">
      <c r="A26" s="68" t="s">
        <v>420</v>
      </c>
      <c r="B26" s="72"/>
      <c r="C26" s="72"/>
      <c r="D26" s="72"/>
      <c r="E26" s="69" t="s">
        <v>428</v>
      </c>
    </row>
    <row r="27" spans="1:5" ht="15" customHeight="1" x14ac:dyDescent="0.25">
      <c r="A27" s="68" t="s">
        <v>421</v>
      </c>
      <c r="B27" s="72"/>
      <c r="C27" s="72"/>
      <c r="D27" s="72"/>
      <c r="E27" s="69" t="s">
        <v>445</v>
      </c>
    </row>
    <row r="28" spans="1:5" ht="15" customHeight="1" x14ac:dyDescent="0.25">
      <c r="A28" s="59" t="s">
        <v>422</v>
      </c>
      <c r="B28" s="64">
        <v>32.5</v>
      </c>
      <c r="C28" s="64">
        <v>32.700000000000003</v>
      </c>
      <c r="D28" s="64">
        <v>34.6</v>
      </c>
      <c r="E28" s="60" t="s">
        <v>446</v>
      </c>
    </row>
    <row r="29" spans="1:5" ht="15" customHeight="1" x14ac:dyDescent="0.25">
      <c r="A29" s="59" t="s">
        <v>423</v>
      </c>
      <c r="B29" s="64">
        <v>31.1</v>
      </c>
      <c r="C29" s="64">
        <v>28.4</v>
      </c>
      <c r="D29" s="64">
        <v>26.5</v>
      </c>
      <c r="E29" s="60" t="s">
        <v>447</v>
      </c>
    </row>
    <row r="30" spans="1:5" ht="15" customHeight="1" x14ac:dyDescent="0.25">
      <c r="A30" s="16" t="s">
        <v>249</v>
      </c>
      <c r="B30" s="65"/>
      <c r="C30" s="65"/>
      <c r="D30" s="65"/>
      <c r="E30" s="14" t="s">
        <v>250</v>
      </c>
    </row>
    <row r="31" spans="1:5" ht="15" customHeight="1" x14ac:dyDescent="0.25">
      <c r="A31" s="68" t="s">
        <v>424</v>
      </c>
      <c r="B31" s="65"/>
      <c r="C31" s="65"/>
      <c r="D31" s="65"/>
      <c r="E31" s="69" t="s">
        <v>448</v>
      </c>
    </row>
    <row r="32" spans="1:5" ht="15" customHeight="1" x14ac:dyDescent="0.25">
      <c r="A32" s="68" t="s">
        <v>425</v>
      </c>
      <c r="B32" s="65"/>
      <c r="C32" s="65"/>
      <c r="D32" s="65"/>
      <c r="E32" s="69" t="s">
        <v>449</v>
      </c>
    </row>
    <row r="33" spans="1:5" ht="15" customHeight="1" x14ac:dyDescent="0.25">
      <c r="A33" s="59" t="s">
        <v>405</v>
      </c>
      <c r="B33" s="64">
        <v>1.3</v>
      </c>
      <c r="C33" s="64">
        <v>1.6</v>
      </c>
      <c r="D33" s="64">
        <v>2.2000000000000002</v>
      </c>
      <c r="E33" s="60" t="s">
        <v>430</v>
      </c>
    </row>
    <row r="34" spans="1:5" ht="15" customHeight="1" x14ac:dyDescent="0.25">
      <c r="A34" s="59" t="s">
        <v>406</v>
      </c>
      <c r="B34" s="64">
        <v>1.1000000000000001</v>
      </c>
      <c r="C34" s="64">
        <v>3.6</v>
      </c>
      <c r="D34" s="64">
        <v>3.3</v>
      </c>
      <c r="E34" s="60" t="s">
        <v>431</v>
      </c>
    </row>
    <row r="35" spans="1:5" ht="15" customHeight="1" x14ac:dyDescent="0.25">
      <c r="A35" s="59" t="s">
        <v>407</v>
      </c>
      <c r="B35" s="64">
        <v>3.2</v>
      </c>
      <c r="C35" s="64">
        <v>1.9</v>
      </c>
      <c r="D35" s="64">
        <v>2.2000000000000002</v>
      </c>
      <c r="E35" s="60" t="s">
        <v>432</v>
      </c>
    </row>
    <row r="36" spans="1:5" ht="15" customHeight="1" x14ac:dyDescent="0.25">
      <c r="A36" s="59" t="s">
        <v>408</v>
      </c>
      <c r="B36" s="64">
        <v>1</v>
      </c>
      <c r="C36" s="64">
        <v>1.3</v>
      </c>
      <c r="D36" s="64">
        <v>2.1</v>
      </c>
      <c r="E36" s="60" t="s">
        <v>433</v>
      </c>
    </row>
    <row r="37" spans="1:5" ht="15" customHeight="1" x14ac:dyDescent="0.25">
      <c r="A37" s="16" t="s">
        <v>249</v>
      </c>
      <c r="B37" s="65"/>
      <c r="C37" s="65"/>
      <c r="D37" s="65"/>
      <c r="E37" s="14" t="s">
        <v>250</v>
      </c>
    </row>
    <row r="38" spans="1:5" ht="15" customHeight="1" x14ac:dyDescent="0.25">
      <c r="A38" s="68" t="s">
        <v>426</v>
      </c>
      <c r="B38" s="65"/>
      <c r="C38" s="65"/>
      <c r="D38" s="65"/>
      <c r="E38" s="69" t="s">
        <v>450</v>
      </c>
    </row>
    <row r="39" spans="1:5" ht="15" customHeight="1" x14ac:dyDescent="0.25">
      <c r="A39" s="68" t="s">
        <v>427</v>
      </c>
      <c r="B39" s="65"/>
      <c r="C39" s="65"/>
      <c r="D39" s="65"/>
      <c r="E39" s="69" t="s">
        <v>451</v>
      </c>
    </row>
    <row r="40" spans="1:5" ht="15" customHeight="1" x14ac:dyDescent="0.25">
      <c r="A40" s="59" t="s">
        <v>422</v>
      </c>
      <c r="B40" s="64">
        <v>1.3</v>
      </c>
      <c r="C40" s="64">
        <v>1.7</v>
      </c>
      <c r="D40" s="64">
        <v>2.2000000000000002</v>
      </c>
      <c r="E40" s="60" t="s">
        <v>446</v>
      </c>
    </row>
    <row r="41" spans="1:5" ht="15" customHeight="1" x14ac:dyDescent="0.25">
      <c r="A41" s="59" t="s">
        <v>423</v>
      </c>
      <c r="B41" s="64">
        <v>1.4</v>
      </c>
      <c r="C41" s="64">
        <v>1.5</v>
      </c>
      <c r="D41" s="64">
        <v>2.4</v>
      </c>
      <c r="E41" s="60" t="s">
        <v>447</v>
      </c>
    </row>
    <row r="43" spans="1:5" ht="15" customHeight="1" x14ac:dyDescent="0.25">
      <c r="A43" s="20" t="s">
        <v>251</v>
      </c>
    </row>
  </sheetData>
  <mergeCells count="18">
    <mergeCell ref="B5:B7"/>
    <mergeCell ref="C5:C7"/>
    <mergeCell ref="D5:D7"/>
    <mergeCell ref="B12:B14"/>
    <mergeCell ref="C12:C14"/>
    <mergeCell ref="D12:D14"/>
    <mergeCell ref="B30:B32"/>
    <mergeCell ref="C30:C32"/>
    <mergeCell ref="D30:D32"/>
    <mergeCell ref="B37:B39"/>
    <mergeCell ref="C37:C39"/>
    <mergeCell ref="D37:D39"/>
    <mergeCell ref="B20:B21"/>
    <mergeCell ref="C20:C21"/>
    <mergeCell ref="D20:D21"/>
    <mergeCell ref="B25:B27"/>
    <mergeCell ref="C25:C27"/>
    <mergeCell ref="D25:D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="120" zoomScaleNormal="120" workbookViewId="0"/>
  </sheetViews>
  <sheetFormatPr defaultRowHeight="15" customHeight="1" x14ac:dyDescent="0.25"/>
  <cols>
    <col min="1" max="1" width="37.5703125" style="12" customWidth="1"/>
    <col min="2" max="6" width="9.140625" style="12"/>
    <col min="7" max="7" width="34.42578125" style="12" customWidth="1"/>
    <col min="8" max="16384" width="9.140625" style="12"/>
  </cols>
  <sheetData>
    <row r="1" spans="1:7" ht="15" customHeight="1" x14ac:dyDescent="0.25">
      <c r="A1" s="11" t="s">
        <v>254</v>
      </c>
      <c r="B1" s="11"/>
    </row>
    <row r="2" spans="1:7" ht="15" customHeight="1" x14ac:dyDescent="0.25">
      <c r="A2" s="41" t="s">
        <v>0</v>
      </c>
    </row>
    <row r="3" spans="1:7" ht="15" customHeight="1" thickBot="1" x14ac:dyDescent="0.3">
      <c r="A3" s="13"/>
    </row>
    <row r="4" spans="1:7" s="37" customFormat="1" ht="30" customHeight="1" thickTop="1" thickBot="1" x14ac:dyDescent="0.3">
      <c r="A4" s="6" t="s">
        <v>1</v>
      </c>
      <c r="B4" s="36" t="s">
        <v>255</v>
      </c>
      <c r="C4" s="7">
        <v>2017</v>
      </c>
      <c r="D4" s="36" t="s">
        <v>256</v>
      </c>
      <c r="E4" s="7">
        <v>2019</v>
      </c>
      <c r="F4" s="7">
        <v>2020</v>
      </c>
      <c r="G4" s="8" t="s">
        <v>2</v>
      </c>
    </row>
    <row r="5" spans="1:7" ht="15" customHeight="1" thickTop="1" x14ac:dyDescent="0.25">
      <c r="A5" s="38" t="s">
        <v>257</v>
      </c>
      <c r="B5" s="47">
        <v>33252</v>
      </c>
      <c r="C5" s="47">
        <v>33467</v>
      </c>
      <c r="D5" s="47">
        <v>35770</v>
      </c>
      <c r="E5" s="47">
        <v>36309</v>
      </c>
      <c r="F5" s="47">
        <v>37189</v>
      </c>
      <c r="G5" s="23" t="s">
        <v>3</v>
      </c>
    </row>
    <row r="6" spans="1:7" ht="15" customHeight="1" x14ac:dyDescent="0.25">
      <c r="A6" s="39" t="s">
        <v>258</v>
      </c>
      <c r="B6" s="48"/>
      <c r="C6" s="48"/>
      <c r="D6" s="48"/>
      <c r="E6" s="48"/>
      <c r="F6" s="48"/>
      <c r="G6" s="40" t="s">
        <v>4</v>
      </c>
    </row>
    <row r="7" spans="1:7" ht="15" customHeight="1" x14ac:dyDescent="0.25">
      <c r="A7" s="22" t="s">
        <v>5</v>
      </c>
      <c r="B7" s="49"/>
      <c r="C7" s="49"/>
      <c r="D7" s="49"/>
      <c r="E7" s="49"/>
      <c r="F7" s="49"/>
      <c r="G7" s="23" t="s">
        <v>6</v>
      </c>
    </row>
    <row r="8" spans="1:7" ht="15" customHeight="1" x14ac:dyDescent="0.25">
      <c r="A8" s="42" t="s">
        <v>259</v>
      </c>
      <c r="B8" s="50">
        <v>26720</v>
      </c>
      <c r="C8" s="50">
        <v>26861</v>
      </c>
      <c r="D8" s="50">
        <v>28755</v>
      </c>
      <c r="E8" s="50">
        <v>28851</v>
      </c>
      <c r="F8" s="50">
        <v>28696</v>
      </c>
      <c r="G8" s="43" t="s">
        <v>261</v>
      </c>
    </row>
    <row r="9" spans="1:7" ht="15" customHeight="1" x14ac:dyDescent="0.25">
      <c r="A9" s="42" t="s">
        <v>263</v>
      </c>
      <c r="B9" s="51">
        <v>4132</v>
      </c>
      <c r="C9" s="51">
        <v>4446</v>
      </c>
      <c r="D9" s="51">
        <v>4799</v>
      </c>
      <c r="E9" s="51">
        <v>5199</v>
      </c>
      <c r="F9" s="51">
        <v>6061</v>
      </c>
      <c r="G9" s="43" t="s">
        <v>264</v>
      </c>
    </row>
    <row r="10" spans="1:7" ht="15" customHeight="1" x14ac:dyDescent="0.25">
      <c r="A10" s="42" t="s">
        <v>260</v>
      </c>
      <c r="B10" s="50">
        <v>2400</v>
      </c>
      <c r="C10" s="50">
        <v>2160</v>
      </c>
      <c r="D10" s="50">
        <v>2216</v>
      </c>
      <c r="E10" s="50">
        <v>2259</v>
      </c>
      <c r="F10" s="50">
        <v>2432</v>
      </c>
      <c r="G10" s="43" t="s">
        <v>262</v>
      </c>
    </row>
    <row r="11" spans="1:7" ht="15" customHeight="1" x14ac:dyDescent="0.25">
      <c r="A11" s="22" t="s">
        <v>265</v>
      </c>
      <c r="B11" s="50"/>
      <c r="C11" s="50"/>
      <c r="D11" s="50"/>
      <c r="E11" s="50"/>
      <c r="F11" s="50"/>
      <c r="G11" s="23" t="s">
        <v>267</v>
      </c>
    </row>
    <row r="12" spans="1:7" ht="15" customHeight="1" x14ac:dyDescent="0.25">
      <c r="A12" s="39" t="s">
        <v>266</v>
      </c>
      <c r="B12" s="50"/>
      <c r="C12" s="50"/>
      <c r="D12" s="50"/>
      <c r="E12" s="50"/>
      <c r="F12" s="50"/>
      <c r="G12" s="40" t="s">
        <v>268</v>
      </c>
    </row>
    <row r="13" spans="1:7" ht="15" customHeight="1" x14ac:dyDescent="0.25">
      <c r="A13" s="42" t="s">
        <v>269</v>
      </c>
      <c r="B13" s="50">
        <v>26600</v>
      </c>
      <c r="C13" s="50">
        <v>26613</v>
      </c>
      <c r="D13" s="50">
        <v>27813</v>
      </c>
      <c r="E13" s="50">
        <v>28283</v>
      </c>
      <c r="F13" s="50">
        <v>29980</v>
      </c>
      <c r="G13" s="43" t="s">
        <v>275</v>
      </c>
    </row>
    <row r="14" spans="1:7" ht="15" customHeight="1" x14ac:dyDescent="0.25">
      <c r="A14" s="42" t="s">
        <v>72</v>
      </c>
      <c r="B14" s="50"/>
      <c r="C14" s="50"/>
      <c r="D14" s="50"/>
      <c r="E14" s="50"/>
      <c r="F14" s="50"/>
      <c r="G14" s="43" t="s">
        <v>28</v>
      </c>
    </row>
    <row r="15" spans="1:7" ht="15" customHeight="1" x14ac:dyDescent="0.25">
      <c r="A15" s="44" t="s">
        <v>270</v>
      </c>
      <c r="B15" s="50">
        <v>458</v>
      </c>
      <c r="C15" s="50">
        <v>405</v>
      </c>
      <c r="D15" s="50">
        <v>588</v>
      </c>
      <c r="E15" s="50">
        <v>678</v>
      </c>
      <c r="F15" s="50">
        <v>696</v>
      </c>
      <c r="G15" s="45" t="s">
        <v>276</v>
      </c>
    </row>
    <row r="16" spans="1:7" ht="15" customHeight="1" x14ac:dyDescent="0.25">
      <c r="A16" s="44" t="s">
        <v>271</v>
      </c>
      <c r="B16" s="50">
        <v>11893</v>
      </c>
      <c r="C16" s="50">
        <v>11878</v>
      </c>
      <c r="D16" s="50">
        <v>12731</v>
      </c>
      <c r="E16" s="50" t="s">
        <v>7</v>
      </c>
      <c r="F16" s="50">
        <v>14646</v>
      </c>
      <c r="G16" s="45" t="s">
        <v>277</v>
      </c>
    </row>
    <row r="17" spans="1:7" ht="15" customHeight="1" x14ac:dyDescent="0.25">
      <c r="A17" s="44" t="s">
        <v>272</v>
      </c>
      <c r="B17" s="50">
        <v>14249</v>
      </c>
      <c r="C17" s="50">
        <v>14330</v>
      </c>
      <c r="D17" s="50">
        <v>14494</v>
      </c>
      <c r="E17" s="50" t="s">
        <v>8</v>
      </c>
      <c r="F17" s="50">
        <v>14638</v>
      </c>
      <c r="G17" s="45" t="s">
        <v>278</v>
      </c>
    </row>
    <row r="18" spans="1:7" ht="15" customHeight="1" x14ac:dyDescent="0.25">
      <c r="A18" s="44" t="s">
        <v>281</v>
      </c>
      <c r="B18" s="51">
        <v>509</v>
      </c>
      <c r="C18" s="51">
        <v>410</v>
      </c>
      <c r="D18" s="51">
        <v>563</v>
      </c>
      <c r="E18" s="51">
        <v>553</v>
      </c>
      <c r="F18" s="51">
        <v>501</v>
      </c>
      <c r="G18" s="45" t="s">
        <v>282</v>
      </c>
    </row>
    <row r="19" spans="1:7" ht="15" customHeight="1" x14ac:dyDescent="0.25">
      <c r="A19" s="44" t="s">
        <v>273</v>
      </c>
      <c r="B19" s="50">
        <v>2457</v>
      </c>
      <c r="C19" s="50">
        <v>2667</v>
      </c>
      <c r="D19" s="50">
        <v>2804</v>
      </c>
      <c r="E19" s="50">
        <v>2869</v>
      </c>
      <c r="F19" s="50">
        <v>3009</v>
      </c>
      <c r="G19" s="45" t="s">
        <v>279</v>
      </c>
    </row>
    <row r="20" spans="1:7" ht="15" customHeight="1" x14ac:dyDescent="0.25">
      <c r="A20" s="44" t="s">
        <v>274</v>
      </c>
      <c r="B20" s="50">
        <v>105</v>
      </c>
      <c r="C20" s="50">
        <v>94</v>
      </c>
      <c r="D20" s="50">
        <v>85</v>
      </c>
      <c r="E20" s="50">
        <v>84</v>
      </c>
      <c r="F20" s="50">
        <v>94</v>
      </c>
      <c r="G20" s="45" t="s">
        <v>280</v>
      </c>
    </row>
    <row r="21" spans="1:7" ht="15" customHeight="1" x14ac:dyDescent="0.25">
      <c r="A21" s="22" t="s">
        <v>287</v>
      </c>
      <c r="B21" s="54">
        <v>17768.099999999999</v>
      </c>
      <c r="C21" s="54">
        <v>19010.599999999999</v>
      </c>
      <c r="D21" s="54">
        <v>20267.8</v>
      </c>
      <c r="E21" s="54">
        <v>21195.9</v>
      </c>
      <c r="F21" s="54">
        <v>22404.5</v>
      </c>
      <c r="G21" s="23" t="s">
        <v>289</v>
      </c>
    </row>
    <row r="22" spans="1:7" ht="15" customHeight="1" x14ac:dyDescent="0.25">
      <c r="A22" s="39" t="s">
        <v>288</v>
      </c>
      <c r="B22" s="54"/>
      <c r="C22" s="54"/>
      <c r="D22" s="54"/>
      <c r="E22" s="54"/>
      <c r="F22" s="54"/>
      <c r="G22" s="40" t="s">
        <v>290</v>
      </c>
    </row>
    <row r="23" spans="1:7" ht="15" customHeight="1" x14ac:dyDescent="0.25">
      <c r="A23" s="22" t="s">
        <v>9</v>
      </c>
      <c r="B23" s="55"/>
      <c r="C23" s="55"/>
      <c r="D23" s="55"/>
      <c r="E23" s="55"/>
      <c r="F23" s="55"/>
      <c r="G23" s="23" t="s">
        <v>10</v>
      </c>
    </row>
    <row r="24" spans="1:7" ht="15" customHeight="1" x14ac:dyDescent="0.25">
      <c r="A24" s="42" t="s">
        <v>259</v>
      </c>
      <c r="B24" s="56">
        <v>14148.7</v>
      </c>
      <c r="C24" s="56">
        <v>15225.6</v>
      </c>
      <c r="D24" s="56">
        <v>16337.2</v>
      </c>
      <c r="E24" s="56">
        <v>16976.900000000001</v>
      </c>
      <c r="F24" s="56">
        <v>17276.400000000001</v>
      </c>
      <c r="G24" s="43" t="s">
        <v>261</v>
      </c>
    </row>
    <row r="25" spans="1:7" ht="15" customHeight="1" x14ac:dyDescent="0.25">
      <c r="A25" s="42" t="s">
        <v>263</v>
      </c>
      <c r="B25" s="57">
        <v>2297.6</v>
      </c>
      <c r="C25" s="57">
        <v>2729</v>
      </c>
      <c r="D25" s="57">
        <v>2839.2</v>
      </c>
      <c r="E25" s="57">
        <v>3099.5</v>
      </c>
      <c r="F25" s="57">
        <v>3893.2</v>
      </c>
      <c r="G25" s="43" t="s">
        <v>264</v>
      </c>
    </row>
    <row r="26" spans="1:7" ht="15" customHeight="1" x14ac:dyDescent="0.25">
      <c r="A26" s="42" t="s">
        <v>260</v>
      </c>
      <c r="B26" s="56">
        <v>1321.8</v>
      </c>
      <c r="C26" s="56">
        <v>1056</v>
      </c>
      <c r="D26" s="56">
        <v>1091.4000000000001</v>
      </c>
      <c r="E26" s="56">
        <v>1119.5</v>
      </c>
      <c r="F26" s="56">
        <v>1235</v>
      </c>
      <c r="G26" s="43" t="s">
        <v>262</v>
      </c>
    </row>
    <row r="27" spans="1:7" ht="15" customHeight="1" x14ac:dyDescent="0.25">
      <c r="A27" s="22" t="s">
        <v>284</v>
      </c>
      <c r="B27" s="56"/>
      <c r="C27" s="56"/>
      <c r="D27" s="56"/>
      <c r="E27" s="56"/>
      <c r="F27" s="56"/>
      <c r="G27" s="23" t="s">
        <v>267</v>
      </c>
    </row>
    <row r="28" spans="1:7" ht="15" customHeight="1" x14ac:dyDescent="0.25">
      <c r="A28" s="39" t="s">
        <v>285</v>
      </c>
      <c r="B28" s="56"/>
      <c r="C28" s="56"/>
      <c r="D28" s="56"/>
      <c r="E28" s="56"/>
      <c r="F28" s="56"/>
      <c r="G28" s="40" t="s">
        <v>286</v>
      </c>
    </row>
    <row r="29" spans="1:7" ht="15" customHeight="1" x14ac:dyDescent="0.25">
      <c r="A29" s="42" t="s">
        <v>269</v>
      </c>
      <c r="B29" s="56">
        <v>15392.2</v>
      </c>
      <c r="C29" s="56">
        <v>16493.3</v>
      </c>
      <c r="D29" s="56">
        <v>17620.3</v>
      </c>
      <c r="E29" s="56">
        <v>18451.7</v>
      </c>
      <c r="F29" s="56">
        <v>19757.8</v>
      </c>
      <c r="G29" s="43" t="s">
        <v>275</v>
      </c>
    </row>
    <row r="30" spans="1:7" ht="15" customHeight="1" x14ac:dyDescent="0.25">
      <c r="A30" s="42" t="s">
        <v>72</v>
      </c>
      <c r="B30" s="56"/>
      <c r="C30" s="56"/>
      <c r="D30" s="56"/>
      <c r="E30" s="56"/>
      <c r="F30" s="56"/>
      <c r="G30" s="43" t="s">
        <v>28</v>
      </c>
    </row>
    <row r="31" spans="1:7" ht="15" customHeight="1" x14ac:dyDescent="0.25">
      <c r="A31" s="44" t="s">
        <v>270</v>
      </c>
      <c r="B31" s="56">
        <v>301.8</v>
      </c>
      <c r="C31" s="56">
        <v>299.7</v>
      </c>
      <c r="D31" s="56">
        <v>421</v>
      </c>
      <c r="E31" s="56">
        <v>494.1</v>
      </c>
      <c r="F31" s="56">
        <v>526.4</v>
      </c>
      <c r="G31" s="45" t="s">
        <v>276</v>
      </c>
    </row>
    <row r="32" spans="1:7" ht="15" customHeight="1" x14ac:dyDescent="0.25">
      <c r="A32" s="44" t="s">
        <v>271</v>
      </c>
      <c r="B32" s="56">
        <v>7251.6</v>
      </c>
      <c r="C32" s="56">
        <v>7677.4</v>
      </c>
      <c r="D32" s="56">
        <v>8328.7999999999993</v>
      </c>
      <c r="E32" s="56">
        <v>8735.2000000000007</v>
      </c>
      <c r="F32" s="56">
        <v>9908.9</v>
      </c>
      <c r="G32" s="45" t="s">
        <v>277</v>
      </c>
    </row>
    <row r="33" spans="1:7" ht="15" customHeight="1" x14ac:dyDescent="0.25">
      <c r="A33" s="44" t="s">
        <v>272</v>
      </c>
      <c r="B33" s="56">
        <v>7838.8</v>
      </c>
      <c r="C33" s="56">
        <v>8516.2000000000007</v>
      </c>
      <c r="D33" s="56">
        <v>8870.5</v>
      </c>
      <c r="E33" s="56">
        <v>9222.4</v>
      </c>
      <c r="F33" s="56">
        <v>9322.5</v>
      </c>
      <c r="G33" s="45" t="s">
        <v>278</v>
      </c>
    </row>
    <row r="34" spans="1:7" ht="15" customHeight="1" x14ac:dyDescent="0.25">
      <c r="A34" s="42" t="s">
        <v>281</v>
      </c>
      <c r="B34" s="57">
        <v>368.8</v>
      </c>
      <c r="C34" s="57">
        <v>246.9</v>
      </c>
      <c r="D34" s="57">
        <v>306.8</v>
      </c>
      <c r="E34" s="57">
        <v>343.6</v>
      </c>
      <c r="F34" s="57">
        <v>294.3</v>
      </c>
      <c r="G34" s="43" t="s">
        <v>282</v>
      </c>
    </row>
    <row r="35" spans="1:7" ht="15" customHeight="1" x14ac:dyDescent="0.25">
      <c r="A35" s="42" t="s">
        <v>273</v>
      </c>
      <c r="B35" s="56">
        <v>1698.1</v>
      </c>
      <c r="C35" s="56">
        <v>1865</v>
      </c>
      <c r="D35" s="56">
        <v>1969.7</v>
      </c>
      <c r="E35" s="56">
        <v>2014.7</v>
      </c>
      <c r="F35" s="56">
        <v>1988.8</v>
      </c>
      <c r="G35" s="43" t="s">
        <v>279</v>
      </c>
    </row>
    <row r="36" spans="1:7" ht="15" customHeight="1" x14ac:dyDescent="0.25">
      <c r="A36" s="42" t="s">
        <v>274</v>
      </c>
      <c r="B36" s="56">
        <v>75.099999999999994</v>
      </c>
      <c r="C36" s="56">
        <v>68.599999999999994</v>
      </c>
      <c r="D36" s="56">
        <v>58.9</v>
      </c>
      <c r="E36" s="56">
        <v>57.8</v>
      </c>
      <c r="F36" s="56">
        <v>63</v>
      </c>
      <c r="G36" s="43" t="s">
        <v>280</v>
      </c>
    </row>
    <row r="37" spans="1:7" ht="15" customHeight="1" x14ac:dyDescent="0.25">
      <c r="A37" s="19" t="s">
        <v>11</v>
      </c>
      <c r="B37" s="19"/>
      <c r="G37" s="20" t="s">
        <v>283</v>
      </c>
    </row>
    <row r="38" spans="1:7" ht="15" customHeight="1" x14ac:dyDescent="0.25">
      <c r="A38" s="46" t="s">
        <v>12</v>
      </c>
      <c r="G38" s="46" t="s">
        <v>13</v>
      </c>
    </row>
    <row r="40" spans="1:7" ht="15" customHeight="1" x14ac:dyDescent="0.25">
      <c r="A40" s="20" t="s">
        <v>14</v>
      </c>
    </row>
    <row r="41" spans="1:7" ht="15" customHeight="1" x14ac:dyDescent="0.25">
      <c r="A41" s="20"/>
    </row>
  </sheetData>
  <mergeCells count="10">
    <mergeCell ref="B5:B6"/>
    <mergeCell ref="C5:C6"/>
    <mergeCell ref="D5:D6"/>
    <mergeCell ref="E5:E6"/>
    <mergeCell ref="F5:F6"/>
    <mergeCell ref="B21:B22"/>
    <mergeCell ref="C21:C22"/>
    <mergeCell ref="D21:D22"/>
    <mergeCell ref="E21:E22"/>
    <mergeCell ref="F21:F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20" zoomScaleNormal="120" workbookViewId="0"/>
  </sheetViews>
  <sheetFormatPr defaultRowHeight="15" customHeight="1" x14ac:dyDescent="0.25"/>
  <cols>
    <col min="1" max="1" width="23.5703125" style="12" customWidth="1"/>
    <col min="2" max="6" width="9.140625" style="12"/>
    <col min="7" max="7" width="21.42578125" style="12" customWidth="1"/>
    <col min="8" max="16384" width="9.140625" style="12"/>
  </cols>
  <sheetData>
    <row r="1" spans="1:7" ht="15" customHeight="1" x14ac:dyDescent="0.25">
      <c r="A1" s="21" t="s">
        <v>291</v>
      </c>
      <c r="B1" s="21"/>
    </row>
    <row r="2" spans="1:7" ht="15" customHeight="1" x14ac:dyDescent="0.25">
      <c r="A2" s="41" t="s">
        <v>15</v>
      </c>
    </row>
    <row r="3" spans="1:7" ht="15" customHeight="1" x14ac:dyDescent="0.25">
      <c r="A3" s="41"/>
    </row>
    <row r="4" spans="1:7" ht="15" customHeight="1" thickBot="1" x14ac:dyDescent="0.3">
      <c r="A4" s="32" t="s">
        <v>16</v>
      </c>
      <c r="G4" s="58" t="s">
        <v>17</v>
      </c>
    </row>
    <row r="5" spans="1:7" s="37" customFormat="1" ht="30" customHeight="1" thickTop="1" thickBot="1" x14ac:dyDescent="0.3">
      <c r="A5" s="4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5" t="s">
        <v>2</v>
      </c>
    </row>
    <row r="6" spans="1:7" ht="15" customHeight="1" thickTop="1" x14ac:dyDescent="0.25">
      <c r="A6" s="16" t="s">
        <v>18</v>
      </c>
      <c r="B6" s="63">
        <v>17768.099999999999</v>
      </c>
      <c r="C6" s="63">
        <v>19010.599999999999</v>
      </c>
      <c r="D6" s="63">
        <v>20267.8</v>
      </c>
      <c r="E6" s="63">
        <v>21195.9</v>
      </c>
      <c r="F6" s="63">
        <v>22404.5</v>
      </c>
      <c r="G6" s="14" t="s">
        <v>3</v>
      </c>
    </row>
    <row r="7" spans="1:7" ht="15" customHeight="1" x14ac:dyDescent="0.25">
      <c r="A7" s="16" t="s">
        <v>19</v>
      </c>
      <c r="B7" s="64"/>
      <c r="C7" s="64"/>
      <c r="D7" s="64"/>
      <c r="E7" s="64"/>
      <c r="F7" s="64"/>
      <c r="G7" s="14" t="s">
        <v>20</v>
      </c>
    </row>
    <row r="8" spans="1:7" ht="15" customHeight="1" x14ac:dyDescent="0.25">
      <c r="A8" s="59" t="s">
        <v>292</v>
      </c>
      <c r="B8" s="64">
        <v>4642.7</v>
      </c>
      <c r="C8" s="64">
        <v>5654.4</v>
      </c>
      <c r="D8" s="64">
        <v>6523.6</v>
      </c>
      <c r="E8" s="64">
        <v>7113.2</v>
      </c>
      <c r="F8" s="64">
        <v>8031.7</v>
      </c>
      <c r="G8" s="60" t="s">
        <v>302</v>
      </c>
    </row>
    <row r="9" spans="1:7" ht="15" customHeight="1" x14ac:dyDescent="0.25">
      <c r="A9" s="59" t="s">
        <v>293</v>
      </c>
      <c r="B9" s="64">
        <v>4414.3999999999996</v>
      </c>
      <c r="C9" s="64">
        <v>4213.3999999999996</v>
      </c>
      <c r="D9" s="64">
        <v>4059.8</v>
      </c>
      <c r="E9" s="64">
        <v>4078.5</v>
      </c>
      <c r="F9" s="64">
        <v>4127.1000000000004</v>
      </c>
      <c r="G9" s="60" t="s">
        <v>303</v>
      </c>
    </row>
    <row r="10" spans="1:7" ht="15" customHeight="1" x14ac:dyDescent="0.25">
      <c r="A10" s="59" t="s">
        <v>294</v>
      </c>
      <c r="B10" s="64">
        <v>8623.4</v>
      </c>
      <c r="C10" s="64">
        <v>9055.6</v>
      </c>
      <c r="D10" s="64">
        <v>9619.9</v>
      </c>
      <c r="E10" s="64">
        <v>9995.9</v>
      </c>
      <c r="F10" s="64">
        <v>10233.6</v>
      </c>
      <c r="G10" s="60" t="s">
        <v>304</v>
      </c>
    </row>
    <row r="11" spans="1:7" ht="15" customHeight="1" x14ac:dyDescent="0.25">
      <c r="A11" s="59" t="s">
        <v>295</v>
      </c>
      <c r="B11" s="64">
        <v>87.6</v>
      </c>
      <c r="C11" s="64">
        <v>87.1</v>
      </c>
      <c r="D11" s="64">
        <v>64.5</v>
      </c>
      <c r="E11" s="64">
        <v>8.4</v>
      </c>
      <c r="F11" s="64">
        <v>12.1</v>
      </c>
      <c r="G11" s="60" t="s">
        <v>305</v>
      </c>
    </row>
    <row r="12" spans="1:7" ht="15" customHeight="1" x14ac:dyDescent="0.25">
      <c r="A12" s="16" t="s">
        <v>21</v>
      </c>
      <c r="B12" s="64"/>
      <c r="C12" s="64"/>
      <c r="D12" s="64"/>
      <c r="E12" s="64"/>
      <c r="F12" s="64"/>
      <c r="G12" s="14" t="s">
        <v>22</v>
      </c>
    </row>
    <row r="13" spans="1:7" ht="15" customHeight="1" x14ac:dyDescent="0.25">
      <c r="A13" s="59" t="s">
        <v>296</v>
      </c>
      <c r="B13" s="64">
        <v>3053</v>
      </c>
      <c r="C13" s="64">
        <v>3251.6</v>
      </c>
      <c r="D13" s="64">
        <v>3955.1</v>
      </c>
      <c r="E13" s="64">
        <v>4339</v>
      </c>
      <c r="F13" s="64">
        <v>4702.7</v>
      </c>
      <c r="G13" s="60" t="s">
        <v>306</v>
      </c>
    </row>
    <row r="14" spans="1:7" ht="15" customHeight="1" x14ac:dyDescent="0.25">
      <c r="A14" s="59" t="s">
        <v>297</v>
      </c>
      <c r="B14" s="64">
        <v>7083.8</v>
      </c>
      <c r="C14" s="64">
        <v>8339.2000000000007</v>
      </c>
      <c r="D14" s="64">
        <v>8641.4</v>
      </c>
      <c r="E14" s="64">
        <v>9016.2999999999993</v>
      </c>
      <c r="F14" s="64">
        <v>9577.1</v>
      </c>
      <c r="G14" s="60" t="s">
        <v>307</v>
      </c>
    </row>
    <row r="15" spans="1:7" ht="15" customHeight="1" x14ac:dyDescent="0.25">
      <c r="A15" s="59" t="s">
        <v>298</v>
      </c>
      <c r="B15" s="65">
        <v>1484.7</v>
      </c>
      <c r="C15" s="65">
        <v>1490.6</v>
      </c>
      <c r="D15" s="65">
        <v>1542</v>
      </c>
      <c r="E15" s="65">
        <v>1963.9</v>
      </c>
      <c r="F15" s="65">
        <v>2120.8000000000002</v>
      </c>
      <c r="G15" s="60" t="s">
        <v>308</v>
      </c>
    </row>
    <row r="16" spans="1:7" ht="15" customHeight="1" x14ac:dyDescent="0.25">
      <c r="A16" s="61" t="s">
        <v>299</v>
      </c>
      <c r="B16" s="65"/>
      <c r="C16" s="65"/>
      <c r="D16" s="65"/>
      <c r="E16" s="65"/>
      <c r="F16" s="65"/>
      <c r="G16" s="62" t="s">
        <v>309</v>
      </c>
    </row>
    <row r="17" spans="1:7" ht="15" customHeight="1" x14ac:dyDescent="0.25">
      <c r="A17" s="59" t="s">
        <v>300</v>
      </c>
      <c r="B17" s="64">
        <v>1341.2</v>
      </c>
      <c r="C17" s="64">
        <v>1286.2</v>
      </c>
      <c r="D17" s="64">
        <v>1301.3</v>
      </c>
      <c r="E17" s="64">
        <v>1170.0999999999999</v>
      </c>
      <c r="F17" s="64">
        <v>1060.3</v>
      </c>
      <c r="G17" s="60" t="s">
        <v>310</v>
      </c>
    </row>
    <row r="18" spans="1:7" ht="15" customHeight="1" x14ac:dyDescent="0.25">
      <c r="A18" s="59" t="s">
        <v>301</v>
      </c>
      <c r="B18" s="64">
        <v>2649.8</v>
      </c>
      <c r="C18" s="64">
        <v>2833.9</v>
      </c>
      <c r="D18" s="64">
        <v>2965.5</v>
      </c>
      <c r="E18" s="64">
        <v>2879.1</v>
      </c>
      <c r="F18" s="64">
        <v>2960.4</v>
      </c>
      <c r="G18" s="60" t="s">
        <v>311</v>
      </c>
    </row>
    <row r="19" spans="1:7" ht="15" customHeight="1" x14ac:dyDescent="0.25">
      <c r="A19" s="59" t="s">
        <v>313</v>
      </c>
      <c r="B19" s="64">
        <v>2155.5</v>
      </c>
      <c r="C19" s="64">
        <v>1809.2</v>
      </c>
      <c r="D19" s="64">
        <v>1862.4</v>
      </c>
      <c r="E19" s="64">
        <v>1827.7</v>
      </c>
      <c r="F19" s="64">
        <v>1983.2</v>
      </c>
      <c r="G19" s="60" t="s">
        <v>312</v>
      </c>
    </row>
    <row r="21" spans="1:7" ht="15" customHeight="1" x14ac:dyDescent="0.25">
      <c r="A21" s="34" t="s">
        <v>23</v>
      </c>
    </row>
    <row r="22" spans="1:7" ht="15" customHeight="1" x14ac:dyDescent="0.25">
      <c r="A22" s="27"/>
    </row>
  </sheetData>
  <mergeCells count="5">
    <mergeCell ref="B15:B16"/>
    <mergeCell ref="C15:C16"/>
    <mergeCell ref="D15:D16"/>
    <mergeCell ref="E15:E16"/>
    <mergeCell ref="F15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customHeight="1" x14ac:dyDescent="0.25"/>
  <cols>
    <col min="1" max="1" width="20" style="12" customWidth="1"/>
    <col min="2" max="6" width="9.140625" style="12"/>
    <col min="7" max="7" width="22.85546875" style="12" customWidth="1"/>
    <col min="8" max="16384" width="9.140625" style="12"/>
  </cols>
  <sheetData>
    <row r="1" spans="1:7" ht="15" customHeight="1" x14ac:dyDescent="0.25">
      <c r="A1" s="21" t="s">
        <v>314</v>
      </c>
      <c r="B1" s="27"/>
    </row>
    <row r="2" spans="1:7" ht="15" customHeight="1" x14ac:dyDescent="0.25">
      <c r="A2" s="41" t="s">
        <v>24</v>
      </c>
    </row>
    <row r="3" spans="1:7" ht="15" customHeight="1" thickBot="1" x14ac:dyDescent="0.3">
      <c r="A3" s="32"/>
    </row>
    <row r="4" spans="1:7" s="37" customFormat="1" ht="30" customHeight="1" thickTop="1" thickBot="1" x14ac:dyDescent="0.3">
      <c r="A4" s="1" t="s">
        <v>1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3" t="s">
        <v>2</v>
      </c>
    </row>
    <row r="5" spans="1:7" ht="15" customHeight="1" thickTop="1" x14ac:dyDescent="0.25">
      <c r="A5" s="16" t="s">
        <v>25</v>
      </c>
      <c r="B5" s="71">
        <v>640.79999999999995</v>
      </c>
      <c r="C5" s="71">
        <v>749</v>
      </c>
      <c r="D5" s="71">
        <v>750.9</v>
      </c>
      <c r="E5" s="71">
        <v>776.6</v>
      </c>
      <c r="F5" s="71">
        <v>838.9</v>
      </c>
      <c r="G5" s="14" t="s">
        <v>26</v>
      </c>
    </row>
    <row r="6" spans="1:7" ht="15" customHeight="1" x14ac:dyDescent="0.25">
      <c r="A6" s="68" t="s">
        <v>315</v>
      </c>
      <c r="B6" s="72"/>
      <c r="C6" s="72"/>
      <c r="D6" s="72"/>
      <c r="E6" s="72"/>
      <c r="F6" s="72"/>
      <c r="G6" s="69" t="s">
        <v>316</v>
      </c>
    </row>
    <row r="7" spans="1:7" ht="15" customHeight="1" x14ac:dyDescent="0.25">
      <c r="A7" s="17" t="s">
        <v>27</v>
      </c>
      <c r="B7" s="64"/>
      <c r="C7" s="64"/>
      <c r="D7" s="73"/>
      <c r="E7" s="73"/>
      <c r="F7" s="73"/>
      <c r="G7" s="18" t="s">
        <v>28</v>
      </c>
    </row>
    <row r="8" spans="1:7" ht="15" customHeight="1" x14ac:dyDescent="0.25">
      <c r="A8" s="59" t="s">
        <v>317</v>
      </c>
      <c r="B8" s="64">
        <v>45.8</v>
      </c>
      <c r="C8" s="64">
        <v>72.8</v>
      </c>
      <c r="D8" s="64">
        <v>53.9</v>
      </c>
      <c r="E8" s="64">
        <v>36.1</v>
      </c>
      <c r="F8" s="64">
        <v>70.900000000000006</v>
      </c>
      <c r="G8" s="60" t="s">
        <v>319</v>
      </c>
    </row>
    <row r="9" spans="1:7" ht="15" customHeight="1" x14ac:dyDescent="0.25">
      <c r="A9" s="59" t="s">
        <v>29</v>
      </c>
      <c r="B9" s="65">
        <v>15.2</v>
      </c>
      <c r="C9" s="65">
        <v>5.6</v>
      </c>
      <c r="D9" s="65">
        <v>5.7</v>
      </c>
      <c r="E9" s="65">
        <v>6.5</v>
      </c>
      <c r="F9" s="65">
        <v>10.6</v>
      </c>
      <c r="G9" s="66" t="s">
        <v>321</v>
      </c>
    </row>
    <row r="10" spans="1:7" ht="15" customHeight="1" x14ac:dyDescent="0.25">
      <c r="A10" s="61" t="s">
        <v>30</v>
      </c>
      <c r="B10" s="65"/>
      <c r="C10" s="65"/>
      <c r="D10" s="65"/>
      <c r="E10" s="65"/>
      <c r="F10" s="65"/>
      <c r="G10" s="67" t="s">
        <v>322</v>
      </c>
    </row>
    <row r="11" spans="1:7" ht="15" customHeight="1" x14ac:dyDescent="0.25">
      <c r="A11" s="59" t="s">
        <v>318</v>
      </c>
      <c r="B11" s="64">
        <v>595</v>
      </c>
      <c r="C11" s="64">
        <v>676.2</v>
      </c>
      <c r="D11" s="64">
        <v>697</v>
      </c>
      <c r="E11" s="64">
        <v>740.5</v>
      </c>
      <c r="F11" s="64">
        <v>768</v>
      </c>
      <c r="G11" s="60" t="s">
        <v>320</v>
      </c>
    </row>
    <row r="12" spans="1:7" ht="15" customHeight="1" x14ac:dyDescent="0.25">
      <c r="A12" s="59" t="s">
        <v>29</v>
      </c>
      <c r="B12" s="65">
        <v>247.5</v>
      </c>
      <c r="C12" s="65">
        <v>260.3</v>
      </c>
      <c r="D12" s="65">
        <v>279.8</v>
      </c>
      <c r="E12" s="65">
        <v>307.7</v>
      </c>
      <c r="F12" s="65">
        <v>321.7</v>
      </c>
      <c r="G12" s="66" t="s">
        <v>321</v>
      </c>
    </row>
    <row r="13" spans="1:7" ht="15" customHeight="1" x14ac:dyDescent="0.25">
      <c r="A13" s="61" t="s">
        <v>30</v>
      </c>
      <c r="B13" s="65"/>
      <c r="C13" s="65"/>
      <c r="D13" s="65"/>
      <c r="E13" s="65"/>
      <c r="F13" s="65"/>
      <c r="G13" s="67" t="s">
        <v>322</v>
      </c>
    </row>
    <row r="14" spans="1:7" ht="15" customHeight="1" x14ac:dyDescent="0.25">
      <c r="A14" s="16" t="s">
        <v>25</v>
      </c>
      <c r="B14" s="65"/>
      <c r="C14" s="65"/>
      <c r="D14" s="65"/>
      <c r="E14" s="65"/>
      <c r="F14" s="65"/>
      <c r="G14" s="14" t="s">
        <v>26</v>
      </c>
    </row>
    <row r="15" spans="1:7" ht="15" customHeight="1" x14ac:dyDescent="0.25">
      <c r="A15" s="68" t="s">
        <v>323</v>
      </c>
      <c r="B15" s="65"/>
      <c r="C15" s="65"/>
      <c r="D15" s="65"/>
      <c r="E15" s="65"/>
      <c r="F15" s="65"/>
      <c r="G15" s="69" t="s">
        <v>31</v>
      </c>
    </row>
    <row r="16" spans="1:7" ht="15" customHeight="1" x14ac:dyDescent="0.25">
      <c r="A16" s="59" t="s">
        <v>317</v>
      </c>
      <c r="B16" s="64">
        <v>7.1</v>
      </c>
      <c r="C16" s="64">
        <v>9.6999999999999993</v>
      </c>
      <c r="D16" s="64">
        <v>7.2</v>
      </c>
      <c r="E16" s="64">
        <v>4.5999999999999996</v>
      </c>
      <c r="F16" s="64">
        <v>8.5</v>
      </c>
      <c r="G16" s="60" t="s">
        <v>319</v>
      </c>
    </row>
    <row r="17" spans="1:7" ht="15" customHeight="1" x14ac:dyDescent="0.25">
      <c r="A17" s="59" t="s">
        <v>318</v>
      </c>
      <c r="B17" s="64">
        <v>92.9</v>
      </c>
      <c r="C17" s="64">
        <v>90.3</v>
      </c>
      <c r="D17" s="64">
        <v>92.8</v>
      </c>
      <c r="E17" s="64">
        <v>95.4</v>
      </c>
      <c r="F17" s="64">
        <v>91.5</v>
      </c>
      <c r="G17" s="60" t="s">
        <v>320</v>
      </c>
    </row>
    <row r="18" spans="1:7" ht="15" customHeight="1" x14ac:dyDescent="0.25">
      <c r="A18" s="16" t="s">
        <v>32</v>
      </c>
      <c r="B18" s="74">
        <v>0.79</v>
      </c>
      <c r="C18" s="74">
        <v>0.89</v>
      </c>
      <c r="D18" s="74">
        <v>0.84</v>
      </c>
      <c r="E18" s="74">
        <v>0.83</v>
      </c>
      <c r="F18" s="75" t="s">
        <v>33</v>
      </c>
      <c r="G18" s="14" t="s">
        <v>34</v>
      </c>
    </row>
    <row r="19" spans="1:7" ht="15" customHeight="1" x14ac:dyDescent="0.25">
      <c r="A19" s="68" t="s">
        <v>324</v>
      </c>
      <c r="B19" s="74"/>
      <c r="C19" s="74"/>
      <c r="D19" s="74"/>
      <c r="E19" s="74"/>
      <c r="F19" s="75"/>
      <c r="G19" s="69" t="s">
        <v>35</v>
      </c>
    </row>
    <row r="20" spans="1:7" ht="15" customHeight="1" x14ac:dyDescent="0.25">
      <c r="A20" s="35" t="s">
        <v>36</v>
      </c>
      <c r="B20" s="35"/>
      <c r="G20" s="34" t="s">
        <v>373</v>
      </c>
    </row>
    <row r="22" spans="1:7" ht="15" customHeight="1" x14ac:dyDescent="0.25">
      <c r="A22" s="20" t="s">
        <v>37</v>
      </c>
    </row>
    <row r="23" spans="1:7" ht="15" customHeight="1" x14ac:dyDescent="0.25">
      <c r="A23" s="20"/>
    </row>
  </sheetData>
  <mergeCells count="25">
    <mergeCell ref="B5:B6"/>
    <mergeCell ref="C5:C6"/>
    <mergeCell ref="D5:D6"/>
    <mergeCell ref="E5:E6"/>
    <mergeCell ref="F5:F6"/>
    <mergeCell ref="B12:B13"/>
    <mergeCell ref="C12:C13"/>
    <mergeCell ref="D12:D13"/>
    <mergeCell ref="E12:E13"/>
    <mergeCell ref="F12:F13"/>
    <mergeCell ref="B9:B10"/>
    <mergeCell ref="C9:C10"/>
    <mergeCell ref="D9:D10"/>
    <mergeCell ref="E9:E10"/>
    <mergeCell ref="F9:F10"/>
    <mergeCell ref="B14:B15"/>
    <mergeCell ref="C14:C15"/>
    <mergeCell ref="D14:D15"/>
    <mergeCell ref="E14:E15"/>
    <mergeCell ref="F14:F15"/>
    <mergeCell ref="B18:B19"/>
    <mergeCell ref="C18:C19"/>
    <mergeCell ref="D18:D19"/>
    <mergeCell ref="E18:E19"/>
    <mergeCell ref="F18:F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20" zoomScaleNormal="120" workbookViewId="0"/>
  </sheetViews>
  <sheetFormatPr defaultRowHeight="15" customHeight="1" x14ac:dyDescent="0.25"/>
  <cols>
    <col min="1" max="1" width="21.5703125" style="12" customWidth="1"/>
    <col min="2" max="6" width="9.140625" style="12"/>
    <col min="7" max="7" width="21.5703125" style="12" customWidth="1"/>
    <col min="8" max="16384" width="9.140625" style="12"/>
  </cols>
  <sheetData>
    <row r="1" spans="1:7" ht="15" customHeight="1" x14ac:dyDescent="0.25">
      <c r="A1" s="21" t="s">
        <v>325</v>
      </c>
      <c r="B1" s="27"/>
    </row>
    <row r="2" spans="1:7" ht="15" customHeight="1" x14ac:dyDescent="0.25">
      <c r="A2" s="41" t="s">
        <v>38</v>
      </c>
    </row>
    <row r="3" spans="1:7" ht="15" customHeight="1" x14ac:dyDescent="0.25">
      <c r="A3" s="41"/>
    </row>
    <row r="4" spans="1:7" ht="15" customHeight="1" thickBot="1" x14ac:dyDescent="0.3">
      <c r="A4" s="32" t="s">
        <v>39</v>
      </c>
      <c r="G4" s="58" t="s">
        <v>40</v>
      </c>
    </row>
    <row r="5" spans="1:7" s="37" customFormat="1" ht="30" customHeight="1" thickTop="1" thickBot="1" x14ac:dyDescent="0.3">
      <c r="A5" s="1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2</v>
      </c>
    </row>
    <row r="6" spans="1:7" ht="15" customHeight="1" thickTop="1" x14ac:dyDescent="0.25">
      <c r="A6" s="76" t="s">
        <v>25</v>
      </c>
      <c r="B6" s="71">
        <v>640.79999999999995</v>
      </c>
      <c r="C6" s="71">
        <v>749</v>
      </c>
      <c r="D6" s="71">
        <v>750.9</v>
      </c>
      <c r="E6" s="71">
        <v>776.6</v>
      </c>
      <c r="F6" s="71">
        <v>838.9</v>
      </c>
      <c r="G6" s="33" t="s">
        <v>26</v>
      </c>
    </row>
    <row r="7" spans="1:7" ht="15" customHeight="1" x14ac:dyDescent="0.25">
      <c r="A7" s="68" t="s">
        <v>326</v>
      </c>
      <c r="B7" s="72"/>
      <c r="C7" s="72"/>
      <c r="D7" s="72"/>
      <c r="E7" s="72"/>
      <c r="F7" s="72"/>
      <c r="G7" s="69" t="s">
        <v>329</v>
      </c>
    </row>
    <row r="8" spans="1:7" ht="15" customHeight="1" x14ac:dyDescent="0.25">
      <c r="A8" s="76" t="s">
        <v>19</v>
      </c>
      <c r="B8" s="64"/>
      <c r="C8" s="64"/>
      <c r="D8" s="79"/>
      <c r="E8" s="79"/>
      <c r="F8" s="79"/>
      <c r="G8" s="33" t="s">
        <v>20</v>
      </c>
    </row>
    <row r="9" spans="1:7" ht="15" customHeight="1" x14ac:dyDescent="0.25">
      <c r="A9" s="59" t="s">
        <v>292</v>
      </c>
      <c r="B9" s="64">
        <v>322.7</v>
      </c>
      <c r="C9" s="64">
        <v>405.3</v>
      </c>
      <c r="D9" s="64">
        <v>406.1</v>
      </c>
      <c r="E9" s="64">
        <v>425.8</v>
      </c>
      <c r="F9" s="64">
        <v>453.7</v>
      </c>
      <c r="G9" s="60" t="s">
        <v>302</v>
      </c>
    </row>
    <row r="10" spans="1:7" ht="15" customHeight="1" x14ac:dyDescent="0.25">
      <c r="A10" s="59" t="s">
        <v>293</v>
      </c>
      <c r="B10" s="64">
        <v>137.4</v>
      </c>
      <c r="C10" s="64">
        <v>155.80000000000001</v>
      </c>
      <c r="D10" s="64">
        <v>159.4</v>
      </c>
      <c r="E10" s="64">
        <v>154.9</v>
      </c>
      <c r="F10" s="64">
        <v>165.4</v>
      </c>
      <c r="G10" s="60" t="s">
        <v>303</v>
      </c>
    </row>
    <row r="11" spans="1:7" ht="15" customHeight="1" x14ac:dyDescent="0.25">
      <c r="A11" s="59" t="s">
        <v>294</v>
      </c>
      <c r="B11" s="64">
        <v>177.6</v>
      </c>
      <c r="C11" s="64">
        <v>184.8</v>
      </c>
      <c r="D11" s="64">
        <v>182.3</v>
      </c>
      <c r="E11" s="64">
        <v>195.6</v>
      </c>
      <c r="F11" s="64">
        <v>219.6</v>
      </c>
      <c r="G11" s="60" t="s">
        <v>304</v>
      </c>
    </row>
    <row r="12" spans="1:7" ht="15" customHeight="1" x14ac:dyDescent="0.25">
      <c r="A12" s="59" t="s">
        <v>295</v>
      </c>
      <c r="B12" s="64">
        <v>3.1</v>
      </c>
      <c r="C12" s="64">
        <v>3</v>
      </c>
      <c r="D12" s="64">
        <v>3.2</v>
      </c>
      <c r="E12" s="64">
        <v>0.2</v>
      </c>
      <c r="F12" s="64">
        <v>0.2</v>
      </c>
      <c r="G12" s="60" t="s">
        <v>305</v>
      </c>
    </row>
    <row r="13" spans="1:7" ht="15" customHeight="1" x14ac:dyDescent="0.25">
      <c r="A13" s="76" t="s">
        <v>21</v>
      </c>
      <c r="B13" s="64"/>
      <c r="C13" s="64"/>
      <c r="D13" s="64"/>
      <c r="E13" s="64"/>
      <c r="F13" s="64"/>
      <c r="G13" s="33" t="s">
        <v>22</v>
      </c>
    </row>
    <row r="14" spans="1:7" ht="15" customHeight="1" x14ac:dyDescent="0.25">
      <c r="A14" s="59" t="s">
        <v>296</v>
      </c>
      <c r="B14" s="64">
        <v>104.3</v>
      </c>
      <c r="C14" s="64">
        <v>146.5</v>
      </c>
      <c r="D14" s="64">
        <v>149.1</v>
      </c>
      <c r="E14" s="64">
        <v>157</v>
      </c>
      <c r="F14" s="64">
        <v>188.7</v>
      </c>
      <c r="G14" s="60" t="s">
        <v>306</v>
      </c>
    </row>
    <row r="15" spans="1:7" ht="15" customHeight="1" x14ac:dyDescent="0.25">
      <c r="A15" s="59" t="s">
        <v>297</v>
      </c>
      <c r="B15" s="64">
        <v>357.4</v>
      </c>
      <c r="C15" s="64">
        <v>435.4</v>
      </c>
      <c r="D15" s="64">
        <v>441.4</v>
      </c>
      <c r="E15" s="64">
        <v>451.8</v>
      </c>
      <c r="F15" s="64">
        <v>460</v>
      </c>
      <c r="G15" s="60" t="s">
        <v>307</v>
      </c>
    </row>
    <row r="16" spans="1:7" ht="15" customHeight="1" x14ac:dyDescent="0.25">
      <c r="A16" s="59" t="s">
        <v>327</v>
      </c>
      <c r="B16" s="65">
        <v>42.6</v>
      </c>
      <c r="C16" s="65">
        <v>38.200000000000003</v>
      </c>
      <c r="D16" s="65">
        <v>36.200000000000003</v>
      </c>
      <c r="E16" s="65">
        <v>40.4</v>
      </c>
      <c r="F16" s="65">
        <v>60.3</v>
      </c>
      <c r="G16" s="60" t="s">
        <v>330</v>
      </c>
    </row>
    <row r="17" spans="1:7" ht="15" customHeight="1" x14ac:dyDescent="0.25">
      <c r="A17" s="61" t="s">
        <v>328</v>
      </c>
      <c r="B17" s="65"/>
      <c r="C17" s="65"/>
      <c r="D17" s="65"/>
      <c r="E17" s="65"/>
      <c r="F17" s="65"/>
      <c r="G17" s="62" t="s">
        <v>309</v>
      </c>
    </row>
    <row r="18" spans="1:7" ht="15" customHeight="1" x14ac:dyDescent="0.25">
      <c r="A18" s="59" t="s">
        <v>300</v>
      </c>
      <c r="B18" s="64">
        <v>40.299999999999997</v>
      </c>
      <c r="C18" s="64">
        <v>39.1</v>
      </c>
      <c r="D18" s="64">
        <v>36.1</v>
      </c>
      <c r="E18" s="64">
        <v>36.200000000000003</v>
      </c>
      <c r="F18" s="64">
        <v>28.7</v>
      </c>
      <c r="G18" s="60" t="s">
        <v>310</v>
      </c>
    </row>
    <row r="19" spans="1:7" ht="15" customHeight="1" x14ac:dyDescent="0.25">
      <c r="A19" s="59" t="s">
        <v>301</v>
      </c>
      <c r="B19" s="64">
        <v>63.5</v>
      </c>
      <c r="C19" s="64">
        <v>54</v>
      </c>
      <c r="D19" s="64">
        <v>48.9</v>
      </c>
      <c r="E19" s="64">
        <v>47.2</v>
      </c>
      <c r="F19" s="64">
        <v>53.7</v>
      </c>
      <c r="G19" s="60" t="s">
        <v>311</v>
      </c>
    </row>
    <row r="20" spans="1:7" ht="15" customHeight="1" x14ac:dyDescent="0.25">
      <c r="A20" s="59" t="s">
        <v>313</v>
      </c>
      <c r="B20" s="64">
        <v>32.799999999999997</v>
      </c>
      <c r="C20" s="64">
        <v>35.700000000000003</v>
      </c>
      <c r="D20" s="64">
        <v>39.200000000000003</v>
      </c>
      <c r="E20" s="64">
        <v>44</v>
      </c>
      <c r="F20" s="64">
        <v>47.6</v>
      </c>
      <c r="G20" s="60" t="s">
        <v>312</v>
      </c>
    </row>
    <row r="22" spans="1:7" ht="15" customHeight="1" x14ac:dyDescent="0.25">
      <c r="A22" s="34" t="s">
        <v>41</v>
      </c>
    </row>
  </sheetData>
  <mergeCells count="10">
    <mergeCell ref="B6:B7"/>
    <mergeCell ref="C6:C7"/>
    <mergeCell ref="D6:D7"/>
    <mergeCell ref="E6:E7"/>
    <mergeCell ref="F6:F7"/>
    <mergeCell ref="B16:B17"/>
    <mergeCell ref="C16:C17"/>
    <mergeCell ref="D16:D17"/>
    <mergeCell ref="E16:E17"/>
    <mergeCell ref="F16:F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120" zoomScaleNormal="120" workbookViewId="0"/>
  </sheetViews>
  <sheetFormatPr defaultRowHeight="15" customHeight="1" x14ac:dyDescent="0.25"/>
  <cols>
    <col min="1" max="1" width="20.7109375" style="12" customWidth="1"/>
    <col min="2" max="6" width="9.140625" style="12"/>
    <col min="7" max="7" width="21.42578125" style="12" customWidth="1"/>
    <col min="8" max="16384" width="9.140625" style="12"/>
  </cols>
  <sheetData>
    <row r="1" spans="1:7" ht="15" customHeight="1" x14ac:dyDescent="0.25">
      <c r="A1" s="21" t="s">
        <v>331</v>
      </c>
      <c r="B1" s="27"/>
    </row>
    <row r="2" spans="1:7" ht="15" customHeight="1" x14ac:dyDescent="0.25">
      <c r="A2" s="41" t="s">
        <v>42</v>
      </c>
    </row>
    <row r="3" spans="1:7" ht="15" customHeight="1" x14ac:dyDescent="0.25">
      <c r="A3" s="41"/>
    </row>
    <row r="4" spans="1:7" ht="15" customHeight="1" thickBot="1" x14ac:dyDescent="0.3">
      <c r="A4" s="32" t="s">
        <v>39</v>
      </c>
      <c r="G4" s="58" t="s">
        <v>43</v>
      </c>
    </row>
    <row r="5" spans="1:7" s="37" customFormat="1" ht="30" customHeight="1" thickTop="1" thickBot="1" x14ac:dyDescent="0.3">
      <c r="A5" s="1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2</v>
      </c>
    </row>
    <row r="6" spans="1:7" ht="15" customHeight="1" thickTop="1" x14ac:dyDescent="0.25">
      <c r="A6" s="76" t="s">
        <v>44</v>
      </c>
      <c r="B6" s="71">
        <v>640.79999999999995</v>
      </c>
      <c r="C6" s="71">
        <v>749</v>
      </c>
      <c r="D6" s="71">
        <v>750.9</v>
      </c>
      <c r="E6" s="71">
        <v>776.6</v>
      </c>
      <c r="F6" s="71">
        <v>838.9</v>
      </c>
      <c r="G6" s="33" t="s">
        <v>26</v>
      </c>
    </row>
    <row r="7" spans="1:7" ht="15" customHeight="1" x14ac:dyDescent="0.25">
      <c r="A7" s="68" t="s">
        <v>332</v>
      </c>
      <c r="B7" s="72"/>
      <c r="C7" s="72"/>
      <c r="D7" s="72"/>
      <c r="E7" s="72"/>
      <c r="F7" s="72"/>
      <c r="G7" s="69" t="s">
        <v>329</v>
      </c>
    </row>
    <row r="8" spans="1:7" ht="15" customHeight="1" x14ac:dyDescent="0.25">
      <c r="A8" s="77" t="s">
        <v>27</v>
      </c>
      <c r="B8" s="64"/>
      <c r="C8" s="64"/>
      <c r="D8" s="79"/>
      <c r="E8" s="79"/>
      <c r="F8" s="79"/>
      <c r="G8" s="78" t="s">
        <v>28</v>
      </c>
    </row>
    <row r="9" spans="1:7" ht="15" customHeight="1" x14ac:dyDescent="0.25">
      <c r="A9" s="80" t="s">
        <v>45</v>
      </c>
      <c r="B9" s="65">
        <v>18.8</v>
      </c>
      <c r="C9" s="65">
        <v>20.100000000000001</v>
      </c>
      <c r="D9" s="65">
        <v>35.200000000000003</v>
      </c>
      <c r="E9" s="65">
        <v>21.8</v>
      </c>
      <c r="F9" s="65">
        <v>22.4</v>
      </c>
      <c r="G9" s="60" t="s">
        <v>46</v>
      </c>
    </row>
    <row r="10" spans="1:7" ht="15" customHeight="1" x14ac:dyDescent="0.25">
      <c r="A10" s="80"/>
      <c r="B10" s="65"/>
      <c r="C10" s="65"/>
      <c r="D10" s="65"/>
      <c r="E10" s="65"/>
      <c r="F10" s="65"/>
      <c r="G10" s="62" t="s">
        <v>337</v>
      </c>
    </row>
    <row r="11" spans="1:7" ht="15" customHeight="1" x14ac:dyDescent="0.25">
      <c r="A11" s="59" t="s">
        <v>47</v>
      </c>
      <c r="B11" s="64">
        <v>9.4</v>
      </c>
      <c r="C11" s="64">
        <v>12.4</v>
      </c>
      <c r="D11" s="64">
        <v>7.8</v>
      </c>
      <c r="E11" s="64">
        <v>19</v>
      </c>
      <c r="F11" s="64">
        <v>20.399999999999999</v>
      </c>
      <c r="G11" s="60" t="s">
        <v>48</v>
      </c>
    </row>
    <row r="12" spans="1:7" ht="15" customHeight="1" x14ac:dyDescent="0.25">
      <c r="A12" s="80" t="s">
        <v>49</v>
      </c>
      <c r="B12" s="65">
        <v>1.4</v>
      </c>
      <c r="C12" s="65">
        <v>1.5</v>
      </c>
      <c r="D12" s="65">
        <v>1.7</v>
      </c>
      <c r="E12" s="65">
        <v>1.8</v>
      </c>
      <c r="F12" s="65">
        <v>2.4</v>
      </c>
      <c r="G12" s="60" t="s">
        <v>46</v>
      </c>
    </row>
    <row r="13" spans="1:7" ht="15" customHeight="1" x14ac:dyDescent="0.25">
      <c r="A13" s="80"/>
      <c r="B13" s="65"/>
      <c r="C13" s="65"/>
      <c r="D13" s="65"/>
      <c r="E13" s="65"/>
      <c r="F13" s="65"/>
      <c r="G13" s="62" t="s">
        <v>338</v>
      </c>
    </row>
    <row r="14" spans="1:7" ht="15" customHeight="1" x14ac:dyDescent="0.25">
      <c r="A14" s="59" t="s">
        <v>50</v>
      </c>
      <c r="B14" s="65">
        <v>42.6</v>
      </c>
      <c r="C14" s="65">
        <v>43.6</v>
      </c>
      <c r="D14" s="65">
        <v>49.2</v>
      </c>
      <c r="E14" s="65">
        <v>76.2</v>
      </c>
      <c r="F14" s="65">
        <v>112.5</v>
      </c>
      <c r="G14" s="60" t="s">
        <v>51</v>
      </c>
    </row>
    <row r="15" spans="1:7" ht="15" customHeight="1" x14ac:dyDescent="0.25">
      <c r="A15" s="61" t="s">
        <v>333</v>
      </c>
      <c r="B15" s="65"/>
      <c r="C15" s="65"/>
      <c r="D15" s="65"/>
      <c r="E15" s="65"/>
      <c r="F15" s="65"/>
      <c r="G15" s="62" t="s">
        <v>339</v>
      </c>
    </row>
    <row r="16" spans="1:7" ht="15" customHeight="1" x14ac:dyDescent="0.25">
      <c r="A16" s="59" t="s">
        <v>52</v>
      </c>
      <c r="B16" s="64">
        <v>7.4</v>
      </c>
      <c r="C16" s="64">
        <v>4.0999999999999996</v>
      </c>
      <c r="D16" s="64">
        <v>3</v>
      </c>
      <c r="E16" s="64">
        <v>7.3</v>
      </c>
      <c r="F16" s="64">
        <v>8.6</v>
      </c>
      <c r="G16" s="60" t="s">
        <v>53</v>
      </c>
    </row>
    <row r="17" spans="1:7" ht="15" customHeight="1" x14ac:dyDescent="0.25">
      <c r="A17" s="59" t="s">
        <v>54</v>
      </c>
      <c r="B17" s="65">
        <v>270</v>
      </c>
      <c r="C17" s="65">
        <v>347.9</v>
      </c>
      <c r="D17" s="65">
        <v>342</v>
      </c>
      <c r="E17" s="65">
        <v>317.89999999999998</v>
      </c>
      <c r="F17" s="65">
        <v>290.10000000000002</v>
      </c>
      <c r="G17" s="60" t="s">
        <v>55</v>
      </c>
    </row>
    <row r="18" spans="1:7" ht="15" customHeight="1" x14ac:dyDescent="0.25">
      <c r="A18" s="61" t="s">
        <v>334</v>
      </c>
      <c r="B18" s="65"/>
      <c r="C18" s="65"/>
      <c r="D18" s="65"/>
      <c r="E18" s="65"/>
      <c r="F18" s="65"/>
      <c r="G18" s="62" t="s">
        <v>340</v>
      </c>
    </row>
    <row r="19" spans="1:7" ht="15" customHeight="1" x14ac:dyDescent="0.25">
      <c r="A19" s="59" t="s">
        <v>56</v>
      </c>
      <c r="B19" s="64">
        <v>34.9</v>
      </c>
      <c r="C19" s="64">
        <v>35.1</v>
      </c>
      <c r="D19" s="64">
        <v>41.4</v>
      </c>
      <c r="E19" s="64">
        <v>45.5</v>
      </c>
      <c r="F19" s="64">
        <v>76.900000000000006</v>
      </c>
      <c r="G19" s="60" t="s">
        <v>57</v>
      </c>
    </row>
    <row r="20" spans="1:7" ht="15" customHeight="1" x14ac:dyDescent="0.25">
      <c r="A20" s="59" t="s">
        <v>58</v>
      </c>
      <c r="B20" s="64">
        <v>33.200000000000003</v>
      </c>
      <c r="C20" s="64">
        <v>29.5</v>
      </c>
      <c r="D20" s="64">
        <v>24.9</v>
      </c>
      <c r="E20" s="64">
        <v>30.4</v>
      </c>
      <c r="F20" s="64">
        <v>23.8</v>
      </c>
      <c r="G20" s="60" t="s">
        <v>59</v>
      </c>
    </row>
    <row r="21" spans="1:7" ht="15" customHeight="1" x14ac:dyDescent="0.25">
      <c r="A21" s="59" t="s">
        <v>60</v>
      </c>
      <c r="B21" s="64">
        <v>31.4</v>
      </c>
      <c r="C21" s="64">
        <v>38.799999999999997</v>
      </c>
      <c r="D21" s="64">
        <v>28.6</v>
      </c>
      <c r="E21" s="64">
        <v>29.6</v>
      </c>
      <c r="F21" s="64">
        <v>31.3</v>
      </c>
      <c r="G21" s="60" t="s">
        <v>61</v>
      </c>
    </row>
    <row r="22" spans="1:7" ht="15" customHeight="1" x14ac:dyDescent="0.25">
      <c r="A22" s="59" t="s">
        <v>62</v>
      </c>
      <c r="B22" s="65">
        <v>8.1999999999999993</v>
      </c>
      <c r="C22" s="65">
        <v>7.1</v>
      </c>
      <c r="D22" s="65">
        <v>8.9</v>
      </c>
      <c r="E22" s="65">
        <v>8.6</v>
      </c>
      <c r="F22" s="65">
        <v>10.5</v>
      </c>
      <c r="G22" s="60" t="s">
        <v>63</v>
      </c>
    </row>
    <row r="23" spans="1:7" ht="15" customHeight="1" x14ac:dyDescent="0.25">
      <c r="A23" s="61" t="s">
        <v>335</v>
      </c>
      <c r="B23" s="65"/>
      <c r="C23" s="65"/>
      <c r="D23" s="65"/>
      <c r="E23" s="65"/>
      <c r="F23" s="65"/>
      <c r="G23" s="62" t="s">
        <v>341</v>
      </c>
    </row>
    <row r="24" spans="1:7" ht="15" customHeight="1" x14ac:dyDescent="0.25">
      <c r="A24" s="59" t="s">
        <v>64</v>
      </c>
      <c r="B24" s="65">
        <v>4.5999999999999996</v>
      </c>
      <c r="C24" s="65">
        <v>4.5999999999999996</v>
      </c>
      <c r="D24" s="65">
        <v>5.2</v>
      </c>
      <c r="E24" s="65">
        <v>7.9</v>
      </c>
      <c r="F24" s="65">
        <v>7.4</v>
      </c>
      <c r="G24" s="60" t="s">
        <v>65</v>
      </c>
    </row>
    <row r="25" spans="1:7" ht="15" customHeight="1" x14ac:dyDescent="0.25">
      <c r="A25" s="61" t="s">
        <v>336</v>
      </c>
      <c r="B25" s="65"/>
      <c r="C25" s="65"/>
      <c r="D25" s="65"/>
      <c r="E25" s="65"/>
      <c r="F25" s="65"/>
      <c r="G25" s="62" t="s">
        <v>342</v>
      </c>
    </row>
    <row r="26" spans="1:7" ht="15" customHeight="1" x14ac:dyDescent="0.25">
      <c r="A26" s="80" t="s">
        <v>66</v>
      </c>
      <c r="B26" s="65">
        <v>175</v>
      </c>
      <c r="C26" s="65">
        <v>200.6</v>
      </c>
      <c r="D26" s="65">
        <v>199.2</v>
      </c>
      <c r="E26" s="65">
        <v>205.6</v>
      </c>
      <c r="F26" s="65">
        <v>228.6</v>
      </c>
      <c r="G26" s="60" t="s">
        <v>67</v>
      </c>
    </row>
    <row r="27" spans="1:7" ht="15" customHeight="1" x14ac:dyDescent="0.25">
      <c r="A27" s="80"/>
      <c r="B27" s="65"/>
      <c r="C27" s="65"/>
      <c r="D27" s="65"/>
      <c r="E27" s="65"/>
      <c r="F27" s="65"/>
      <c r="G27" s="62" t="s">
        <v>343</v>
      </c>
    </row>
    <row r="28" spans="1:7" ht="15" customHeight="1" x14ac:dyDescent="0.25">
      <c r="A28" s="59" t="s">
        <v>68</v>
      </c>
      <c r="B28" s="64">
        <v>3.9</v>
      </c>
      <c r="C28" s="64">
        <v>3.8</v>
      </c>
      <c r="D28" s="64">
        <v>3.8</v>
      </c>
      <c r="E28" s="64">
        <v>5.0999999999999996</v>
      </c>
      <c r="F28" s="64">
        <v>4</v>
      </c>
      <c r="G28" s="60" t="s">
        <v>69</v>
      </c>
    </row>
    <row r="30" spans="1:7" ht="15" customHeight="1" x14ac:dyDescent="0.25">
      <c r="A30" s="34" t="s">
        <v>70</v>
      </c>
    </row>
  </sheetData>
  <mergeCells count="43">
    <mergeCell ref="F9:F10"/>
    <mergeCell ref="A12:A13"/>
    <mergeCell ref="B12:B13"/>
    <mergeCell ref="C12:C13"/>
    <mergeCell ref="D12:D13"/>
    <mergeCell ref="E12:E13"/>
    <mergeCell ref="F12:F13"/>
    <mergeCell ref="B6:B7"/>
    <mergeCell ref="C6:C7"/>
    <mergeCell ref="D6:D7"/>
    <mergeCell ref="E6:E7"/>
    <mergeCell ref="F6:F7"/>
    <mergeCell ref="A9:A10"/>
    <mergeCell ref="B9:B10"/>
    <mergeCell ref="C9:C10"/>
    <mergeCell ref="D9:D10"/>
    <mergeCell ref="E9:E10"/>
    <mergeCell ref="B14:B15"/>
    <mergeCell ref="C14:C15"/>
    <mergeCell ref="D14:D15"/>
    <mergeCell ref="E14:E15"/>
    <mergeCell ref="F14:F15"/>
    <mergeCell ref="B17:B18"/>
    <mergeCell ref="C17:C18"/>
    <mergeCell ref="D17:D18"/>
    <mergeCell ref="E17:E18"/>
    <mergeCell ref="F17:F18"/>
    <mergeCell ref="F26:F27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/>
  </sheetViews>
  <sheetFormatPr defaultRowHeight="15" customHeight="1" x14ac:dyDescent="0.25"/>
  <cols>
    <col min="1" max="1" width="16.140625" style="12" customWidth="1"/>
    <col min="2" max="6" width="9.140625" style="12"/>
    <col min="7" max="7" width="20.5703125" style="12" customWidth="1"/>
    <col min="8" max="16384" width="9.140625" style="12"/>
  </cols>
  <sheetData>
    <row r="1" spans="1:7" ht="15" customHeight="1" x14ac:dyDescent="0.25">
      <c r="A1" s="21" t="s">
        <v>344</v>
      </c>
      <c r="B1" s="27"/>
    </row>
    <row r="2" spans="1:7" ht="15" customHeight="1" x14ac:dyDescent="0.25">
      <c r="A2" s="41" t="s">
        <v>71</v>
      </c>
    </row>
    <row r="3" spans="1:7" ht="15" customHeight="1" x14ac:dyDescent="0.25">
      <c r="A3" s="41"/>
    </row>
    <row r="4" spans="1:7" ht="15" customHeight="1" thickBot="1" x14ac:dyDescent="0.3">
      <c r="A4" s="32" t="s">
        <v>39</v>
      </c>
      <c r="G4" s="58" t="s">
        <v>43</v>
      </c>
    </row>
    <row r="5" spans="1:7" s="37" customFormat="1" ht="30" customHeight="1" thickTop="1" thickBot="1" x14ac:dyDescent="0.3">
      <c r="A5" s="1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5" t="s">
        <v>2</v>
      </c>
    </row>
    <row r="6" spans="1:7" ht="15" customHeight="1" thickTop="1" x14ac:dyDescent="0.25">
      <c r="A6" s="16" t="s">
        <v>25</v>
      </c>
      <c r="B6" s="71">
        <v>640.79999999999995</v>
      </c>
      <c r="C6" s="71">
        <v>749</v>
      </c>
      <c r="D6" s="71">
        <v>750.9</v>
      </c>
      <c r="E6" s="71">
        <v>776.6</v>
      </c>
      <c r="F6" s="71">
        <v>838.9</v>
      </c>
      <c r="G6" s="33" t="s">
        <v>26</v>
      </c>
    </row>
    <row r="7" spans="1:7" ht="15" customHeight="1" x14ac:dyDescent="0.25">
      <c r="A7" s="68" t="s">
        <v>326</v>
      </c>
      <c r="B7" s="72"/>
      <c r="C7" s="72"/>
      <c r="D7" s="72"/>
      <c r="E7" s="72"/>
      <c r="F7" s="72"/>
      <c r="G7" s="69" t="s">
        <v>329</v>
      </c>
    </row>
    <row r="8" spans="1:7" ht="15" customHeight="1" x14ac:dyDescent="0.25">
      <c r="A8" s="17" t="s">
        <v>72</v>
      </c>
      <c r="B8" s="63"/>
      <c r="C8" s="81"/>
      <c r="D8" s="73"/>
      <c r="E8" s="63"/>
      <c r="F8" s="63"/>
      <c r="G8" s="78" t="s">
        <v>28</v>
      </c>
    </row>
    <row r="9" spans="1:7" ht="15" customHeight="1" x14ac:dyDescent="0.25">
      <c r="A9" s="59" t="s">
        <v>345</v>
      </c>
      <c r="B9" s="64">
        <v>258.89999999999998</v>
      </c>
      <c r="C9" s="64">
        <v>278.7</v>
      </c>
      <c r="D9" s="64">
        <v>301.2</v>
      </c>
      <c r="E9" s="64">
        <v>310.10000000000002</v>
      </c>
      <c r="F9" s="64">
        <v>330.5</v>
      </c>
      <c r="G9" s="60" t="s">
        <v>348</v>
      </c>
    </row>
    <row r="10" spans="1:7" ht="15" customHeight="1" x14ac:dyDescent="0.25">
      <c r="A10" s="59" t="s">
        <v>346</v>
      </c>
      <c r="B10" s="64">
        <v>151.69999999999999</v>
      </c>
      <c r="C10" s="64">
        <v>170.9</v>
      </c>
      <c r="D10" s="64">
        <v>180.8</v>
      </c>
      <c r="E10" s="64">
        <v>181.7</v>
      </c>
      <c r="F10" s="64">
        <v>184.5</v>
      </c>
      <c r="G10" s="60" t="s">
        <v>349</v>
      </c>
    </row>
    <row r="11" spans="1:7" ht="15" customHeight="1" x14ac:dyDescent="0.25">
      <c r="A11" s="59" t="s">
        <v>347</v>
      </c>
      <c r="B11" s="64">
        <v>230.3</v>
      </c>
      <c r="C11" s="64">
        <v>299.3</v>
      </c>
      <c r="D11" s="64">
        <v>268.89999999999998</v>
      </c>
      <c r="E11" s="64">
        <v>284.8</v>
      </c>
      <c r="F11" s="64">
        <v>323.89999999999998</v>
      </c>
      <c r="G11" s="60" t="s">
        <v>350</v>
      </c>
    </row>
    <row r="12" spans="1:7" ht="15" customHeight="1" x14ac:dyDescent="0.25">
      <c r="A12" s="15" t="s">
        <v>73</v>
      </c>
      <c r="B12" s="72">
        <v>595</v>
      </c>
      <c r="C12" s="72">
        <v>676.2</v>
      </c>
      <c r="D12" s="72">
        <v>697</v>
      </c>
      <c r="E12" s="72">
        <v>740.5</v>
      </c>
      <c r="F12" s="72">
        <v>768</v>
      </c>
      <c r="G12" s="33" t="s">
        <v>74</v>
      </c>
    </row>
    <row r="13" spans="1:7" ht="15" customHeight="1" x14ac:dyDescent="0.25">
      <c r="A13" s="15"/>
      <c r="B13" s="72"/>
      <c r="C13" s="72"/>
      <c r="D13" s="72"/>
      <c r="E13" s="72"/>
      <c r="F13" s="72"/>
      <c r="G13" s="33" t="s">
        <v>329</v>
      </c>
    </row>
    <row r="14" spans="1:7" ht="15" customHeight="1" x14ac:dyDescent="0.25">
      <c r="A14" s="17" t="s">
        <v>72</v>
      </c>
      <c r="B14" s="63"/>
      <c r="C14" s="81"/>
      <c r="D14" s="64"/>
      <c r="E14" s="63"/>
      <c r="F14" s="63"/>
      <c r="G14" s="78" t="s">
        <v>28</v>
      </c>
    </row>
    <row r="15" spans="1:7" ht="15" customHeight="1" x14ac:dyDescent="0.25">
      <c r="A15" s="59" t="s">
        <v>345</v>
      </c>
      <c r="B15" s="64">
        <v>248.6</v>
      </c>
      <c r="C15" s="64">
        <v>259.3</v>
      </c>
      <c r="D15" s="64">
        <v>281.2</v>
      </c>
      <c r="E15" s="64">
        <v>301.10000000000002</v>
      </c>
      <c r="F15" s="64">
        <v>316.3</v>
      </c>
      <c r="G15" s="60" t="s">
        <v>348</v>
      </c>
    </row>
    <row r="16" spans="1:7" ht="15" customHeight="1" x14ac:dyDescent="0.25">
      <c r="A16" s="59" t="s">
        <v>346</v>
      </c>
      <c r="B16" s="64">
        <v>135.1</v>
      </c>
      <c r="C16" s="64">
        <v>147</v>
      </c>
      <c r="D16" s="64">
        <v>167.7</v>
      </c>
      <c r="E16" s="64">
        <v>170.1</v>
      </c>
      <c r="F16" s="64">
        <v>167.5</v>
      </c>
      <c r="G16" s="60" t="s">
        <v>349</v>
      </c>
    </row>
    <row r="17" spans="1:7" ht="15" customHeight="1" x14ac:dyDescent="0.25">
      <c r="A17" s="59" t="s">
        <v>347</v>
      </c>
      <c r="B17" s="64">
        <v>211.4</v>
      </c>
      <c r="C17" s="64">
        <v>269.8</v>
      </c>
      <c r="D17" s="64">
        <v>248.1</v>
      </c>
      <c r="E17" s="64">
        <v>269.2</v>
      </c>
      <c r="F17" s="64">
        <v>284.2</v>
      </c>
      <c r="G17" s="60" t="s">
        <v>350</v>
      </c>
    </row>
    <row r="19" spans="1:7" ht="15" customHeight="1" x14ac:dyDescent="0.25">
      <c r="A19" s="34" t="s">
        <v>75</v>
      </c>
    </row>
    <row r="20" spans="1:7" ht="15" customHeight="1" x14ac:dyDescent="0.25">
      <c r="A20" s="27"/>
    </row>
  </sheetData>
  <mergeCells count="11">
    <mergeCell ref="B6:B7"/>
    <mergeCell ref="C6:C7"/>
    <mergeCell ref="D6:D7"/>
    <mergeCell ref="E6:E7"/>
    <mergeCell ref="F6:F7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120" zoomScaleNormal="120" workbookViewId="0"/>
  </sheetViews>
  <sheetFormatPr defaultRowHeight="15" customHeight="1" x14ac:dyDescent="0.25"/>
  <cols>
    <col min="1" max="1" width="20.42578125" style="12" customWidth="1"/>
    <col min="2" max="6" width="9.140625" style="12"/>
    <col min="7" max="7" width="20.28515625" style="12" customWidth="1"/>
    <col min="8" max="16384" width="9.140625" style="12"/>
  </cols>
  <sheetData>
    <row r="1" spans="1:7" ht="15" customHeight="1" x14ac:dyDescent="0.25">
      <c r="A1" s="21" t="s">
        <v>351</v>
      </c>
      <c r="B1" s="27"/>
    </row>
    <row r="2" spans="1:7" ht="15" customHeight="1" x14ac:dyDescent="0.25">
      <c r="A2" s="41" t="s">
        <v>76</v>
      </c>
    </row>
    <row r="3" spans="1:7" ht="15" customHeight="1" x14ac:dyDescent="0.25">
      <c r="A3" s="41"/>
    </row>
    <row r="4" spans="1:7" ht="15" customHeight="1" thickBot="1" x14ac:dyDescent="0.3">
      <c r="A4" s="32" t="s">
        <v>39</v>
      </c>
      <c r="G4" s="58" t="s">
        <v>43</v>
      </c>
    </row>
    <row r="5" spans="1:7" s="37" customFormat="1" ht="30" customHeight="1" thickTop="1" thickBot="1" x14ac:dyDescent="0.3">
      <c r="A5" s="1" t="s">
        <v>1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2</v>
      </c>
    </row>
    <row r="6" spans="1:7" ht="15" customHeight="1" thickTop="1" x14ac:dyDescent="0.25">
      <c r="A6" s="76" t="s">
        <v>25</v>
      </c>
      <c r="B6" s="83"/>
      <c r="C6" s="83"/>
      <c r="D6" s="83"/>
      <c r="E6" s="83"/>
      <c r="F6" s="83"/>
      <c r="G6" s="14" t="s">
        <v>26</v>
      </c>
    </row>
    <row r="7" spans="1:7" ht="15" customHeight="1" x14ac:dyDescent="0.25">
      <c r="A7" s="68" t="s">
        <v>352</v>
      </c>
      <c r="B7" s="70"/>
      <c r="C7" s="70"/>
      <c r="D7" s="70"/>
      <c r="E7" s="70"/>
      <c r="F7" s="70"/>
      <c r="G7" s="69" t="s">
        <v>362</v>
      </c>
    </row>
    <row r="8" spans="1:7" ht="15" customHeight="1" x14ac:dyDescent="0.25">
      <c r="A8" s="59" t="s">
        <v>353</v>
      </c>
      <c r="B8" s="65">
        <v>65.2</v>
      </c>
      <c r="C8" s="65">
        <v>79.5</v>
      </c>
      <c r="D8" s="65">
        <v>83.4</v>
      </c>
      <c r="E8" s="65">
        <v>110.5</v>
      </c>
      <c r="F8" s="65">
        <v>168.7</v>
      </c>
      <c r="G8" s="60" t="s">
        <v>363</v>
      </c>
    </row>
    <row r="9" spans="1:7" ht="15" customHeight="1" x14ac:dyDescent="0.25">
      <c r="A9" s="59" t="s">
        <v>354</v>
      </c>
      <c r="B9" s="65"/>
      <c r="C9" s="65"/>
      <c r="D9" s="65"/>
      <c r="E9" s="65"/>
      <c r="F9" s="65"/>
      <c r="G9" s="60" t="s">
        <v>364</v>
      </c>
    </row>
    <row r="10" spans="1:7" ht="15" customHeight="1" x14ac:dyDescent="0.25">
      <c r="A10" s="59" t="s">
        <v>109</v>
      </c>
      <c r="B10" s="64"/>
      <c r="C10" s="64"/>
      <c r="D10" s="64"/>
      <c r="E10" s="64"/>
      <c r="F10" s="64"/>
      <c r="G10" s="60" t="s">
        <v>28</v>
      </c>
    </row>
    <row r="11" spans="1:7" ht="15" customHeight="1" x14ac:dyDescent="0.25">
      <c r="A11" s="61" t="s">
        <v>355</v>
      </c>
      <c r="B11" s="64">
        <v>49.7</v>
      </c>
      <c r="C11" s="64">
        <v>57</v>
      </c>
      <c r="D11" s="64">
        <v>58.8</v>
      </c>
      <c r="E11" s="64">
        <v>81.7</v>
      </c>
      <c r="F11" s="64">
        <v>131.5</v>
      </c>
      <c r="G11" s="62" t="s">
        <v>365</v>
      </c>
    </row>
    <row r="12" spans="1:7" ht="15" customHeight="1" x14ac:dyDescent="0.25">
      <c r="A12" s="59" t="s">
        <v>356</v>
      </c>
      <c r="B12" s="64">
        <v>11.6</v>
      </c>
      <c r="C12" s="64">
        <v>14.1</v>
      </c>
      <c r="D12" s="64">
        <v>17.600000000000001</v>
      </c>
      <c r="E12" s="64">
        <v>20.399999999999999</v>
      </c>
      <c r="F12" s="64">
        <v>21.8</v>
      </c>
      <c r="G12" s="60" t="s">
        <v>141</v>
      </c>
    </row>
    <row r="13" spans="1:7" ht="15" customHeight="1" x14ac:dyDescent="0.25">
      <c r="A13" s="59" t="s">
        <v>357</v>
      </c>
      <c r="B13" s="64">
        <v>20.2</v>
      </c>
      <c r="C13" s="64">
        <v>14.4</v>
      </c>
      <c r="D13" s="64">
        <v>15.9</v>
      </c>
      <c r="E13" s="64">
        <v>22</v>
      </c>
      <c r="F13" s="64">
        <v>21.2</v>
      </c>
      <c r="G13" s="60" t="s">
        <v>366</v>
      </c>
    </row>
    <row r="14" spans="1:7" ht="15" customHeight="1" x14ac:dyDescent="0.25">
      <c r="A14" s="59" t="s">
        <v>358</v>
      </c>
      <c r="B14" s="65">
        <v>8.6999999999999993</v>
      </c>
      <c r="C14" s="65">
        <v>3.8</v>
      </c>
      <c r="D14" s="65">
        <v>4.3</v>
      </c>
      <c r="E14" s="65">
        <v>2.8</v>
      </c>
      <c r="F14" s="65">
        <v>3</v>
      </c>
      <c r="G14" s="60" t="s">
        <v>367</v>
      </c>
    </row>
    <row r="15" spans="1:7" ht="15" customHeight="1" x14ac:dyDescent="0.25">
      <c r="A15" s="61" t="s">
        <v>359</v>
      </c>
      <c r="B15" s="65"/>
      <c r="C15" s="65"/>
      <c r="D15" s="65"/>
      <c r="E15" s="65"/>
      <c r="F15" s="65"/>
      <c r="G15" s="62" t="s">
        <v>368</v>
      </c>
    </row>
    <row r="16" spans="1:7" ht="15" customHeight="1" x14ac:dyDescent="0.25">
      <c r="A16" s="76" t="s">
        <v>77</v>
      </c>
      <c r="B16" s="65"/>
      <c r="C16" s="65"/>
      <c r="D16" s="65"/>
      <c r="E16" s="65"/>
      <c r="F16" s="65"/>
      <c r="G16" s="14" t="s">
        <v>78</v>
      </c>
    </row>
    <row r="17" spans="1:7" ht="15" customHeight="1" x14ac:dyDescent="0.25">
      <c r="A17" s="68" t="s">
        <v>360</v>
      </c>
      <c r="B17" s="65"/>
      <c r="C17" s="65"/>
      <c r="D17" s="65"/>
      <c r="E17" s="65"/>
      <c r="F17" s="65"/>
      <c r="G17" s="69" t="s">
        <v>369</v>
      </c>
    </row>
    <row r="18" spans="1:7" ht="15" customHeight="1" x14ac:dyDescent="0.25">
      <c r="A18" s="68" t="s">
        <v>361</v>
      </c>
      <c r="B18" s="65"/>
      <c r="C18" s="65"/>
      <c r="D18" s="65"/>
      <c r="E18" s="65"/>
      <c r="F18" s="65"/>
      <c r="G18" s="69" t="s">
        <v>370</v>
      </c>
    </row>
    <row r="19" spans="1:7" ht="15" customHeight="1" x14ac:dyDescent="0.25">
      <c r="A19" s="59" t="s">
        <v>353</v>
      </c>
      <c r="B19" s="65">
        <v>10.199999999999999</v>
      </c>
      <c r="C19" s="65">
        <v>10.6</v>
      </c>
      <c r="D19" s="65">
        <v>11.1</v>
      </c>
      <c r="E19" s="84" t="s">
        <v>79</v>
      </c>
      <c r="F19" s="65">
        <v>21</v>
      </c>
      <c r="G19" s="60" t="s">
        <v>363</v>
      </c>
    </row>
    <row r="20" spans="1:7" ht="15" customHeight="1" x14ac:dyDescent="0.25">
      <c r="A20" s="61" t="s">
        <v>354</v>
      </c>
      <c r="B20" s="65"/>
      <c r="C20" s="65"/>
      <c r="D20" s="65"/>
      <c r="E20" s="84"/>
      <c r="F20" s="65"/>
      <c r="G20" s="62" t="s">
        <v>364</v>
      </c>
    </row>
    <row r="21" spans="1:7" ht="15" customHeight="1" x14ac:dyDescent="0.25">
      <c r="A21" s="59" t="s">
        <v>109</v>
      </c>
      <c r="B21" s="64"/>
      <c r="C21" s="64"/>
      <c r="D21" s="64"/>
      <c r="E21" s="64"/>
      <c r="F21" s="64"/>
      <c r="G21" s="60" t="s">
        <v>28</v>
      </c>
    </row>
    <row r="22" spans="1:7" ht="15" customHeight="1" x14ac:dyDescent="0.25">
      <c r="A22" s="61" t="s">
        <v>355</v>
      </c>
      <c r="B22" s="64">
        <v>7.8</v>
      </c>
      <c r="C22" s="64">
        <v>7.6</v>
      </c>
      <c r="D22" s="64">
        <v>7.8</v>
      </c>
      <c r="E22" s="85" t="s">
        <v>80</v>
      </c>
      <c r="F22" s="64">
        <v>16.399999999999999</v>
      </c>
      <c r="G22" s="62" t="s">
        <v>365</v>
      </c>
    </row>
    <row r="23" spans="1:7" ht="15" customHeight="1" x14ac:dyDescent="0.25">
      <c r="A23" s="59" t="s">
        <v>356</v>
      </c>
      <c r="B23" s="64">
        <v>1.8</v>
      </c>
      <c r="C23" s="64">
        <v>1.9</v>
      </c>
      <c r="D23" s="64">
        <v>2.2999999999999998</v>
      </c>
      <c r="E23" s="85" t="s">
        <v>81</v>
      </c>
      <c r="F23" s="64">
        <v>2.7</v>
      </c>
      <c r="G23" s="60" t="s">
        <v>141</v>
      </c>
    </row>
    <row r="24" spans="1:7" ht="15" customHeight="1" x14ac:dyDescent="0.25">
      <c r="A24" s="59" t="s">
        <v>357</v>
      </c>
      <c r="B24" s="64">
        <v>3.2</v>
      </c>
      <c r="C24" s="64">
        <v>1.9</v>
      </c>
      <c r="D24" s="64">
        <v>2.1</v>
      </c>
      <c r="E24" s="85" t="s">
        <v>82</v>
      </c>
      <c r="F24" s="64">
        <v>2.6</v>
      </c>
      <c r="G24" s="60" t="s">
        <v>366</v>
      </c>
    </row>
    <row r="25" spans="1:7" ht="15" customHeight="1" x14ac:dyDescent="0.25">
      <c r="A25" s="59" t="s">
        <v>358</v>
      </c>
      <c r="B25" s="65">
        <v>1.4</v>
      </c>
      <c r="C25" s="65">
        <v>0.5</v>
      </c>
      <c r="D25" s="65">
        <v>0.6</v>
      </c>
      <c r="E25" s="84" t="s">
        <v>83</v>
      </c>
      <c r="F25" s="65">
        <v>0.4</v>
      </c>
      <c r="G25" s="60" t="s">
        <v>367</v>
      </c>
    </row>
    <row r="26" spans="1:7" ht="15" customHeight="1" x14ac:dyDescent="0.25">
      <c r="A26" s="61" t="s">
        <v>359</v>
      </c>
      <c r="B26" s="65"/>
      <c r="C26" s="65"/>
      <c r="D26" s="65"/>
      <c r="E26" s="84"/>
      <c r="F26" s="65"/>
      <c r="G26" s="62" t="s">
        <v>368</v>
      </c>
    </row>
    <row r="27" spans="1:7" ht="15" customHeight="1" x14ac:dyDescent="0.25">
      <c r="A27" s="31" t="s">
        <v>371</v>
      </c>
      <c r="C27" s="30"/>
      <c r="G27" s="82" t="s">
        <v>372</v>
      </c>
    </row>
    <row r="29" spans="1:7" ht="15" customHeight="1" x14ac:dyDescent="0.25">
      <c r="A29" s="31" t="s">
        <v>84</v>
      </c>
    </row>
  </sheetData>
  <mergeCells count="30">
    <mergeCell ref="B6:B7"/>
    <mergeCell ref="C6:C7"/>
    <mergeCell ref="D6:D7"/>
    <mergeCell ref="E6:E7"/>
    <mergeCell ref="F6:F7"/>
    <mergeCell ref="B8:B9"/>
    <mergeCell ref="C8:C9"/>
    <mergeCell ref="D8:D9"/>
    <mergeCell ref="E8:E9"/>
    <mergeCell ref="F8:F9"/>
    <mergeCell ref="B14:B15"/>
    <mergeCell ref="C14:C15"/>
    <mergeCell ref="D14:D15"/>
    <mergeCell ref="E14:E15"/>
    <mergeCell ref="F14:F15"/>
    <mergeCell ref="B16:B18"/>
    <mergeCell ref="C16:C18"/>
    <mergeCell ref="D16:D18"/>
    <mergeCell ref="E16:E18"/>
    <mergeCell ref="F16:F18"/>
    <mergeCell ref="B19:B20"/>
    <mergeCell ref="C19:C20"/>
    <mergeCell ref="D19:D20"/>
    <mergeCell ref="E19:E20"/>
    <mergeCell ref="F19:F20"/>
    <mergeCell ref="B25:B26"/>
    <mergeCell ref="C25:C26"/>
    <mergeCell ref="D25:D26"/>
    <mergeCell ref="E25:E26"/>
    <mergeCell ref="F25:F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RowHeight="15" customHeight="1" x14ac:dyDescent="0.25"/>
  <cols>
    <col min="1" max="1" width="20.5703125" style="12" customWidth="1"/>
    <col min="2" max="6" width="9.140625" style="12"/>
    <col min="7" max="7" width="17.42578125" style="12" customWidth="1"/>
    <col min="8" max="16384" width="9.140625" style="12"/>
  </cols>
  <sheetData>
    <row r="1" spans="1:7" ht="15" customHeight="1" x14ac:dyDescent="0.25">
      <c r="A1" s="11" t="s">
        <v>374</v>
      </c>
      <c r="B1" s="11"/>
    </row>
    <row r="2" spans="1:7" ht="15" customHeight="1" x14ac:dyDescent="0.25">
      <c r="A2" s="41" t="s">
        <v>85</v>
      </c>
    </row>
    <row r="3" spans="1:7" ht="15" customHeight="1" thickBot="1" x14ac:dyDescent="0.3">
      <c r="A3" s="13"/>
    </row>
    <row r="4" spans="1:7" s="86" customFormat="1" ht="30" customHeight="1" thickTop="1" thickBot="1" x14ac:dyDescent="0.3">
      <c r="A4" s="6" t="s">
        <v>1</v>
      </c>
      <c r="B4" s="7">
        <v>2016</v>
      </c>
      <c r="C4" s="7">
        <v>2017</v>
      </c>
      <c r="D4" s="7">
        <v>2018</v>
      </c>
      <c r="E4" s="7">
        <v>2019</v>
      </c>
      <c r="F4" s="7">
        <v>2020</v>
      </c>
      <c r="G4" s="8" t="s">
        <v>2</v>
      </c>
    </row>
    <row r="5" spans="1:7" ht="15" customHeight="1" thickTop="1" x14ac:dyDescent="0.25">
      <c r="A5" s="22" t="s">
        <v>86</v>
      </c>
      <c r="B5" s="49">
        <v>235</v>
      </c>
      <c r="C5" s="49">
        <v>206</v>
      </c>
      <c r="D5" s="49">
        <v>231</v>
      </c>
      <c r="E5" s="49">
        <v>234</v>
      </c>
      <c r="F5" s="49">
        <v>221</v>
      </c>
      <c r="G5" s="23" t="s">
        <v>87</v>
      </c>
    </row>
    <row r="6" spans="1:7" ht="15" customHeight="1" x14ac:dyDescent="0.25">
      <c r="A6" s="24" t="s">
        <v>27</v>
      </c>
      <c r="B6" s="50"/>
      <c r="C6" s="50"/>
      <c r="D6" s="50"/>
      <c r="E6" s="50"/>
      <c r="F6" s="50"/>
      <c r="G6" s="25" t="s">
        <v>28</v>
      </c>
    </row>
    <row r="7" spans="1:7" ht="15" customHeight="1" x14ac:dyDescent="0.25">
      <c r="A7" s="42" t="s">
        <v>88</v>
      </c>
      <c r="B7" s="50">
        <v>220</v>
      </c>
      <c r="C7" s="50">
        <v>183</v>
      </c>
      <c r="D7" s="50">
        <v>217</v>
      </c>
      <c r="E7" s="87" t="s">
        <v>89</v>
      </c>
      <c r="F7" s="50">
        <v>207</v>
      </c>
      <c r="G7" s="43" t="s">
        <v>90</v>
      </c>
    </row>
    <row r="8" spans="1:7" ht="15" customHeight="1" x14ac:dyDescent="0.25">
      <c r="A8" s="42" t="s">
        <v>91</v>
      </c>
      <c r="B8" s="50">
        <v>19</v>
      </c>
      <c r="C8" s="50">
        <v>24</v>
      </c>
      <c r="D8" s="50">
        <v>28</v>
      </c>
      <c r="E8" s="50">
        <v>22</v>
      </c>
      <c r="F8" s="50">
        <v>30</v>
      </c>
      <c r="G8" s="43" t="s">
        <v>92</v>
      </c>
    </row>
    <row r="9" spans="1:7" ht="15" customHeight="1" x14ac:dyDescent="0.25">
      <c r="A9" s="42" t="s">
        <v>93</v>
      </c>
      <c r="B9" s="50">
        <v>15</v>
      </c>
      <c r="C9" s="50">
        <v>23</v>
      </c>
      <c r="D9" s="50">
        <v>14</v>
      </c>
      <c r="E9" s="50">
        <v>28</v>
      </c>
      <c r="F9" s="50">
        <v>15</v>
      </c>
      <c r="G9" s="43" t="s">
        <v>94</v>
      </c>
    </row>
    <row r="10" spans="1:7" ht="15" customHeight="1" x14ac:dyDescent="0.25">
      <c r="A10" s="42" t="s">
        <v>91</v>
      </c>
      <c r="B10" s="50">
        <v>4</v>
      </c>
      <c r="C10" s="50">
        <v>7</v>
      </c>
      <c r="D10" s="50">
        <v>2</v>
      </c>
      <c r="E10" s="87" t="s">
        <v>95</v>
      </c>
      <c r="F10" s="50">
        <v>4</v>
      </c>
      <c r="G10" s="43" t="s">
        <v>96</v>
      </c>
    </row>
    <row r="11" spans="1:7" ht="15" customHeight="1" x14ac:dyDescent="0.25">
      <c r="A11" s="22" t="s">
        <v>97</v>
      </c>
      <c r="B11" s="49">
        <v>359</v>
      </c>
      <c r="C11" s="49">
        <v>412</v>
      </c>
      <c r="D11" s="49">
        <v>388</v>
      </c>
      <c r="E11" s="49">
        <v>325</v>
      </c>
      <c r="F11" s="49">
        <v>390</v>
      </c>
      <c r="G11" s="23" t="s">
        <v>98</v>
      </c>
    </row>
    <row r="12" spans="1:7" ht="15" customHeight="1" x14ac:dyDescent="0.25">
      <c r="A12" s="24" t="s">
        <v>27</v>
      </c>
      <c r="B12" s="50"/>
      <c r="C12" s="50"/>
      <c r="D12" s="50"/>
      <c r="E12" s="50"/>
      <c r="F12" s="50"/>
      <c r="G12" s="25" t="s">
        <v>28</v>
      </c>
    </row>
    <row r="13" spans="1:7" ht="15" customHeight="1" x14ac:dyDescent="0.25">
      <c r="A13" s="42" t="s">
        <v>88</v>
      </c>
      <c r="B13" s="50">
        <v>300</v>
      </c>
      <c r="C13" s="50">
        <v>343</v>
      </c>
      <c r="D13" s="50">
        <v>320</v>
      </c>
      <c r="E13" s="50">
        <v>281</v>
      </c>
      <c r="F13" s="50">
        <v>342</v>
      </c>
      <c r="G13" s="43" t="s">
        <v>90</v>
      </c>
    </row>
    <row r="14" spans="1:7" ht="15" customHeight="1" x14ac:dyDescent="0.25">
      <c r="A14" s="42" t="s">
        <v>93</v>
      </c>
      <c r="B14" s="50">
        <v>59</v>
      </c>
      <c r="C14" s="50">
        <v>69</v>
      </c>
      <c r="D14" s="50">
        <v>68</v>
      </c>
      <c r="E14" s="50">
        <v>44</v>
      </c>
      <c r="F14" s="50">
        <v>48</v>
      </c>
      <c r="G14" s="43" t="s">
        <v>94</v>
      </c>
    </row>
    <row r="15" spans="1:7" ht="15" customHeight="1" x14ac:dyDescent="0.25">
      <c r="A15" s="22" t="s">
        <v>99</v>
      </c>
      <c r="B15" s="49">
        <v>168</v>
      </c>
      <c r="C15" s="49">
        <v>145</v>
      </c>
      <c r="D15" s="49">
        <v>119</v>
      </c>
      <c r="E15" s="49">
        <v>109</v>
      </c>
      <c r="F15" s="49">
        <v>145</v>
      </c>
      <c r="G15" s="29" t="s">
        <v>100</v>
      </c>
    </row>
    <row r="16" spans="1:7" ht="15" customHeight="1" x14ac:dyDescent="0.25">
      <c r="A16" s="24" t="s">
        <v>27</v>
      </c>
      <c r="B16" s="50"/>
      <c r="C16" s="50"/>
      <c r="D16" s="50"/>
      <c r="E16" s="50"/>
      <c r="F16" s="50"/>
      <c r="G16" s="25" t="s">
        <v>28</v>
      </c>
    </row>
    <row r="17" spans="1:7" ht="15" customHeight="1" x14ac:dyDescent="0.25">
      <c r="A17" s="42" t="s">
        <v>88</v>
      </c>
      <c r="B17" s="50">
        <v>82</v>
      </c>
      <c r="C17" s="50">
        <v>118</v>
      </c>
      <c r="D17" s="50">
        <v>111</v>
      </c>
      <c r="E17" s="50">
        <v>90</v>
      </c>
      <c r="F17" s="50">
        <v>119</v>
      </c>
      <c r="G17" s="43" t="s">
        <v>90</v>
      </c>
    </row>
    <row r="18" spans="1:7" ht="15" customHeight="1" x14ac:dyDescent="0.25">
      <c r="A18" s="42" t="s">
        <v>93</v>
      </c>
      <c r="B18" s="50">
        <v>86</v>
      </c>
      <c r="C18" s="50">
        <v>27</v>
      </c>
      <c r="D18" s="50">
        <v>8</v>
      </c>
      <c r="E18" s="50">
        <v>19</v>
      </c>
      <c r="F18" s="50">
        <v>26</v>
      </c>
      <c r="G18" s="43" t="s">
        <v>94</v>
      </c>
    </row>
    <row r="19" spans="1:7" ht="15" customHeight="1" x14ac:dyDescent="0.25">
      <c r="A19" s="22" t="s">
        <v>101</v>
      </c>
      <c r="B19" s="49">
        <v>4347</v>
      </c>
      <c r="C19" s="49">
        <v>4397</v>
      </c>
      <c r="D19" s="49">
        <v>4308</v>
      </c>
      <c r="E19" s="49">
        <v>4235</v>
      </c>
      <c r="F19" s="49">
        <v>4103</v>
      </c>
      <c r="G19" s="23" t="s">
        <v>102</v>
      </c>
    </row>
    <row r="20" spans="1:7" ht="15" customHeight="1" x14ac:dyDescent="0.25">
      <c r="A20" s="24" t="s">
        <v>27</v>
      </c>
      <c r="B20" s="50"/>
      <c r="C20" s="50"/>
      <c r="D20" s="50"/>
      <c r="E20" s="50"/>
      <c r="F20" s="50"/>
      <c r="G20" s="25" t="s">
        <v>28</v>
      </c>
    </row>
    <row r="21" spans="1:7" ht="15" customHeight="1" x14ac:dyDescent="0.25">
      <c r="A21" s="42" t="s">
        <v>375</v>
      </c>
      <c r="B21" s="50">
        <v>2480</v>
      </c>
      <c r="C21" s="50">
        <v>2326</v>
      </c>
      <c r="D21" s="50">
        <v>2233</v>
      </c>
      <c r="E21" s="50">
        <v>2314</v>
      </c>
      <c r="F21" s="50">
        <v>2429</v>
      </c>
      <c r="G21" s="43" t="s">
        <v>378</v>
      </c>
    </row>
    <row r="22" spans="1:7" ht="15" customHeight="1" x14ac:dyDescent="0.25">
      <c r="A22" s="42" t="s">
        <v>376</v>
      </c>
      <c r="B22" s="50">
        <v>722</v>
      </c>
      <c r="C22" s="50">
        <v>636</v>
      </c>
      <c r="D22" s="50">
        <v>504</v>
      </c>
      <c r="E22" s="50">
        <v>564</v>
      </c>
      <c r="F22" s="50">
        <v>558</v>
      </c>
      <c r="G22" s="43" t="s">
        <v>379</v>
      </c>
    </row>
    <row r="23" spans="1:7" ht="15" customHeight="1" x14ac:dyDescent="0.25">
      <c r="A23" s="42" t="s">
        <v>377</v>
      </c>
      <c r="B23" s="50">
        <v>1145</v>
      </c>
      <c r="C23" s="50">
        <v>1435</v>
      </c>
      <c r="D23" s="50">
        <v>1571</v>
      </c>
      <c r="E23" s="50">
        <v>1357</v>
      </c>
      <c r="F23" s="50">
        <v>1116</v>
      </c>
      <c r="G23" s="43" t="s">
        <v>380</v>
      </c>
    </row>
    <row r="24" spans="1:7" ht="15" customHeight="1" x14ac:dyDescent="0.25">
      <c r="A24" s="31" t="s">
        <v>381</v>
      </c>
      <c r="C24" s="30"/>
      <c r="G24" s="82" t="s">
        <v>372</v>
      </c>
    </row>
    <row r="25" spans="1:7" ht="15" customHeight="1" x14ac:dyDescent="0.25">
      <c r="A25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1</vt:i4>
      </vt:variant>
    </vt:vector>
  </HeadingPairs>
  <TitlesOfParts>
    <vt:vector size="17" baseType="lpstr">
      <vt:lpstr>Obsah Content</vt:lpstr>
      <vt:lpstr>T27-1</vt:lpstr>
      <vt:lpstr>T27-2</vt:lpstr>
      <vt:lpstr>T27-3</vt:lpstr>
      <vt:lpstr>T27-4</vt:lpstr>
      <vt:lpstr>T27-5</vt:lpstr>
      <vt:lpstr>T27-6</vt:lpstr>
      <vt:lpstr>T27-7</vt:lpstr>
      <vt:lpstr>T27-8</vt:lpstr>
      <vt:lpstr>T27-9</vt:lpstr>
      <vt:lpstr>T27-10</vt:lpstr>
      <vt:lpstr>T27-11</vt:lpstr>
      <vt:lpstr>T27-12</vt:lpstr>
      <vt:lpstr>T27-13</vt:lpstr>
      <vt:lpstr>T27-14</vt:lpstr>
      <vt:lpstr>T27-15</vt:lpstr>
      <vt:lpstr>'T27-1'!_Hlk389035401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2022-01-14T11:09:50Z</dcterms:created>
  <dcterms:modified xsi:type="dcterms:W3CDTF">2022-04-07T14:40:53Z</dcterms:modified>
</cp:coreProperties>
</file>