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zošit" defaultThemeVersion="124226"/>
  <bookViews>
    <workbookView xWindow="-15" yWindow="645" windowWidth="17310" windowHeight="6540" tabRatio="673"/>
  </bookViews>
  <sheets>
    <sheet name="8-9" sheetId="4" r:id="rId1"/>
    <sheet name="10-11" sheetId="9" r:id="rId2"/>
    <sheet name="12-13" sheetId="10" r:id="rId3"/>
    <sheet name="14-15" sheetId="23" r:id="rId4"/>
    <sheet name="16-17" sheetId="24" r:id="rId5"/>
    <sheet name="18-19" sheetId="12" r:id="rId6"/>
    <sheet name="20-21" sheetId="25" r:id="rId7"/>
    <sheet name="22-23" sheetId="26" r:id="rId8"/>
    <sheet name="24-25" sheetId="14" r:id="rId9"/>
    <sheet name="26-27" sheetId="19" r:id="rId10"/>
    <sheet name="28-29" sheetId="15" r:id="rId11"/>
    <sheet name="30-31" sheetId="20" r:id="rId12"/>
  </sheets>
  <calcPr calcId="145621"/>
</workbook>
</file>

<file path=xl/calcChain.xml><?xml version="1.0" encoding="utf-8"?>
<calcChain xmlns="http://schemas.openxmlformats.org/spreadsheetml/2006/main">
  <c r="P35" i="20" l="1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P7" i="20"/>
  <c r="P69" i="15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35" i="15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P12" i="15"/>
  <c r="P11" i="15"/>
  <c r="P10" i="15"/>
  <c r="P9" i="15"/>
  <c r="P8" i="15"/>
  <c r="P7" i="15"/>
  <c r="P36" i="19"/>
  <c r="P35" i="19"/>
  <c r="P34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P14" i="19"/>
  <c r="P13" i="19"/>
  <c r="P12" i="19"/>
  <c r="P11" i="19"/>
  <c r="P10" i="19"/>
  <c r="P9" i="19"/>
  <c r="P8" i="19"/>
  <c r="P7" i="19"/>
  <c r="P71" i="14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5" i="14"/>
  <c r="P44" i="14"/>
  <c r="P43" i="14"/>
  <c r="P42" i="14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P76" i="26"/>
  <c r="P75" i="26"/>
  <c r="P74" i="26"/>
  <c r="P73" i="26"/>
  <c r="P72" i="26"/>
  <c r="P71" i="26"/>
  <c r="P70" i="26"/>
  <c r="P69" i="26"/>
  <c r="P68" i="26"/>
  <c r="P67" i="26"/>
  <c r="P66" i="26"/>
  <c r="P65" i="26"/>
  <c r="P64" i="26"/>
  <c r="P63" i="26"/>
  <c r="P62" i="26"/>
  <c r="P61" i="26"/>
  <c r="P60" i="26"/>
  <c r="P59" i="26"/>
  <c r="P58" i="26"/>
  <c r="P57" i="26"/>
  <c r="P56" i="26"/>
  <c r="P55" i="26"/>
  <c r="P54" i="26"/>
  <c r="P53" i="26"/>
  <c r="P52" i="26"/>
  <c r="P51" i="26"/>
  <c r="P50" i="26"/>
  <c r="P49" i="26"/>
  <c r="P48" i="26"/>
  <c r="P47" i="26"/>
  <c r="P46" i="26"/>
  <c r="P45" i="26"/>
  <c r="P44" i="26"/>
  <c r="P43" i="26"/>
  <c r="P42" i="26"/>
  <c r="P41" i="26"/>
  <c r="P40" i="26"/>
  <c r="P39" i="26"/>
  <c r="P38" i="26"/>
  <c r="P37" i="26"/>
  <c r="P36" i="26"/>
  <c r="P35" i="26"/>
  <c r="P34" i="26"/>
  <c r="P33" i="26"/>
  <c r="P32" i="26"/>
  <c r="P31" i="26"/>
  <c r="P30" i="26"/>
  <c r="P29" i="26"/>
  <c r="P28" i="26"/>
  <c r="P27" i="26"/>
  <c r="P26" i="26"/>
  <c r="P25" i="26"/>
  <c r="P24" i="26"/>
  <c r="P23" i="26"/>
  <c r="P22" i="26"/>
  <c r="P21" i="26"/>
  <c r="P20" i="26"/>
  <c r="P19" i="26"/>
  <c r="P18" i="26"/>
  <c r="P17" i="26"/>
  <c r="P16" i="26"/>
  <c r="P15" i="26"/>
  <c r="P14" i="26"/>
  <c r="P13" i="26"/>
  <c r="P12" i="26"/>
  <c r="P11" i="26"/>
  <c r="P10" i="26"/>
  <c r="P9" i="26"/>
  <c r="P8" i="26"/>
  <c r="P7" i="26"/>
  <c r="P76" i="25"/>
  <c r="P75" i="25"/>
  <c r="P74" i="25"/>
  <c r="P73" i="25"/>
  <c r="P72" i="25"/>
  <c r="P71" i="25"/>
  <c r="P70" i="25"/>
  <c r="P69" i="25"/>
  <c r="P68" i="25"/>
  <c r="P67" i="25"/>
  <c r="P66" i="25"/>
  <c r="P65" i="25"/>
  <c r="P64" i="25"/>
  <c r="P63" i="25"/>
  <c r="P62" i="25"/>
  <c r="P61" i="25"/>
  <c r="P60" i="25"/>
  <c r="P59" i="25"/>
  <c r="P58" i="25"/>
  <c r="P57" i="25"/>
  <c r="P56" i="25"/>
  <c r="P55" i="25"/>
  <c r="P54" i="25"/>
  <c r="P53" i="25"/>
  <c r="P52" i="25"/>
  <c r="P51" i="25"/>
  <c r="P50" i="25"/>
  <c r="P49" i="25"/>
  <c r="P48" i="25"/>
  <c r="P47" i="25"/>
  <c r="P46" i="25"/>
  <c r="P45" i="25"/>
  <c r="P44" i="25"/>
  <c r="P43" i="25"/>
  <c r="P42" i="25"/>
  <c r="P41" i="25"/>
  <c r="P40" i="25"/>
  <c r="P39" i="25"/>
  <c r="P38" i="25"/>
  <c r="P37" i="25"/>
  <c r="P36" i="25"/>
  <c r="P35" i="25"/>
  <c r="P34" i="25"/>
  <c r="P33" i="25"/>
  <c r="P32" i="25"/>
  <c r="P31" i="25"/>
  <c r="P30" i="25"/>
  <c r="P29" i="25"/>
  <c r="P28" i="25"/>
  <c r="P27" i="25"/>
  <c r="P26" i="25"/>
  <c r="P25" i="25"/>
  <c r="P24" i="25"/>
  <c r="P23" i="25"/>
  <c r="P22" i="25"/>
  <c r="P21" i="25"/>
  <c r="P20" i="25"/>
  <c r="P19" i="25"/>
  <c r="P18" i="25"/>
  <c r="P17" i="25"/>
  <c r="P16" i="25"/>
  <c r="P15" i="25"/>
  <c r="P14" i="25"/>
  <c r="P13" i="25"/>
  <c r="P12" i="25"/>
  <c r="P11" i="25"/>
  <c r="P10" i="25"/>
  <c r="P9" i="25"/>
  <c r="P8" i="25"/>
  <c r="P7" i="25"/>
  <c r="P76" i="12"/>
  <c r="P75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1" i="12"/>
  <c r="P60" i="12"/>
  <c r="P59" i="12"/>
  <c r="P58" i="12"/>
  <c r="P57" i="12"/>
  <c r="P56" i="12"/>
  <c r="P55" i="12"/>
  <c r="P54" i="12"/>
  <c r="P53" i="12"/>
  <c r="P52" i="12"/>
  <c r="P51" i="12"/>
  <c r="P50" i="12"/>
  <c r="P49" i="12"/>
  <c r="P48" i="12"/>
  <c r="P47" i="12"/>
  <c r="P46" i="12"/>
  <c r="P45" i="12"/>
  <c r="P44" i="12"/>
  <c r="P43" i="12"/>
  <c r="P42" i="12"/>
  <c r="P41" i="12"/>
  <c r="P40" i="12"/>
  <c r="P39" i="12"/>
  <c r="P38" i="12"/>
  <c r="P37" i="12"/>
  <c r="P36" i="12"/>
  <c r="P3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87" i="24"/>
  <c r="P86" i="24"/>
  <c r="P85" i="24"/>
  <c r="P84" i="24"/>
  <c r="P83" i="24"/>
  <c r="P82" i="24"/>
  <c r="P81" i="24"/>
  <c r="P80" i="24"/>
  <c r="P79" i="24"/>
  <c r="P78" i="24"/>
  <c r="P77" i="24"/>
  <c r="P76" i="24"/>
  <c r="P75" i="24"/>
  <c r="P74" i="24"/>
  <c r="P73" i="24"/>
  <c r="P72" i="24"/>
  <c r="P71" i="24"/>
  <c r="P70" i="24"/>
  <c r="P69" i="24"/>
  <c r="P68" i="24"/>
  <c r="P67" i="24"/>
  <c r="P66" i="24"/>
  <c r="P65" i="24"/>
  <c r="P64" i="24"/>
  <c r="P63" i="24"/>
  <c r="P62" i="24"/>
  <c r="P61" i="24"/>
  <c r="P60" i="24"/>
  <c r="P59" i="24"/>
  <c r="P58" i="24"/>
  <c r="P57" i="24"/>
  <c r="P56" i="24"/>
  <c r="P55" i="24"/>
  <c r="P54" i="24"/>
  <c r="P53" i="24"/>
  <c r="P52" i="24"/>
  <c r="P51" i="24"/>
  <c r="P50" i="24"/>
  <c r="P49" i="24"/>
  <c r="P48" i="24"/>
  <c r="P47" i="24"/>
  <c r="P46" i="24"/>
  <c r="P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P16" i="24"/>
  <c r="P15" i="24"/>
  <c r="P14" i="24"/>
  <c r="P13" i="24"/>
  <c r="P12" i="24"/>
  <c r="P11" i="24"/>
  <c r="P10" i="24"/>
  <c r="P9" i="24"/>
  <c r="P8" i="24"/>
  <c r="P7" i="24"/>
  <c r="P87" i="23"/>
  <c r="P86" i="23"/>
  <c r="P85" i="23"/>
  <c r="P84" i="23"/>
  <c r="P83" i="23"/>
  <c r="P82" i="23"/>
  <c r="P81" i="23"/>
  <c r="P80" i="23"/>
  <c r="P79" i="23"/>
  <c r="P78" i="23"/>
  <c r="P77" i="23"/>
  <c r="P76" i="23"/>
  <c r="P75" i="23"/>
  <c r="P74" i="23"/>
  <c r="P73" i="23"/>
  <c r="P72" i="23"/>
  <c r="P71" i="23"/>
  <c r="P70" i="23"/>
  <c r="P69" i="23"/>
  <c r="P68" i="23"/>
  <c r="P67" i="23"/>
  <c r="P66" i="23"/>
  <c r="P65" i="23"/>
  <c r="P64" i="23"/>
  <c r="P63" i="23"/>
  <c r="P62" i="23"/>
  <c r="P61" i="23"/>
  <c r="P60" i="23"/>
  <c r="P59" i="23"/>
  <c r="P58" i="23"/>
  <c r="P57" i="23"/>
  <c r="P56" i="23"/>
  <c r="P55" i="23"/>
  <c r="P54" i="23"/>
  <c r="P53" i="23"/>
  <c r="P52" i="23"/>
  <c r="P51" i="23"/>
  <c r="P50" i="23"/>
  <c r="P49" i="23"/>
  <c r="P48" i="23"/>
  <c r="P47" i="23"/>
  <c r="P46" i="23"/>
  <c r="P45" i="23"/>
  <c r="P44" i="23"/>
  <c r="P43" i="23"/>
  <c r="P42" i="23"/>
  <c r="P41" i="23"/>
  <c r="P40" i="23"/>
  <c r="P39" i="23"/>
  <c r="P38" i="23"/>
  <c r="P37" i="23"/>
  <c r="P36" i="23"/>
  <c r="P35" i="23"/>
  <c r="P34" i="23"/>
  <c r="P33" i="23"/>
  <c r="P32" i="23"/>
  <c r="P31" i="23"/>
  <c r="P30" i="23"/>
  <c r="P29" i="23"/>
  <c r="P28" i="23"/>
  <c r="P27" i="23"/>
  <c r="P26" i="23"/>
  <c r="P25" i="23"/>
  <c r="P24" i="23"/>
  <c r="P23" i="23"/>
  <c r="P22" i="23"/>
  <c r="P21" i="23"/>
  <c r="P20" i="23"/>
  <c r="P19" i="23"/>
  <c r="P18" i="23"/>
  <c r="P17" i="23"/>
  <c r="P16" i="23"/>
  <c r="P15" i="23"/>
  <c r="P14" i="23"/>
  <c r="P13" i="23"/>
  <c r="P12" i="23"/>
  <c r="P11" i="23"/>
  <c r="P10" i="23"/>
  <c r="P9" i="23"/>
  <c r="P8" i="23"/>
  <c r="P7" i="23"/>
  <c r="P87" i="10"/>
  <c r="P86" i="10"/>
  <c r="P85" i="10"/>
  <c r="P84" i="10"/>
  <c r="P83" i="10"/>
  <c r="P82" i="10"/>
  <c r="P81" i="10"/>
  <c r="P80" i="10"/>
  <c r="P79" i="10"/>
  <c r="P78" i="10"/>
  <c r="P77" i="10"/>
  <c r="P76" i="10"/>
  <c r="P75" i="10"/>
  <c r="P74" i="10"/>
  <c r="P73" i="10"/>
  <c r="P72" i="10"/>
  <c r="P71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P7" i="10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P57" i="9"/>
  <c r="P56" i="9"/>
  <c r="P55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</calcChain>
</file>

<file path=xl/sharedStrings.xml><?xml version="1.0" encoding="utf-8"?>
<sst xmlns="http://schemas.openxmlformats.org/spreadsheetml/2006/main" count="3420" uniqueCount="399">
  <si>
    <t xml:space="preserve">v % </t>
  </si>
  <si>
    <t>HS</t>
  </si>
  <si>
    <t>DOVOZ</t>
  </si>
  <si>
    <t>IMPORT</t>
  </si>
  <si>
    <t xml:space="preserve"> Úhrn</t>
  </si>
  <si>
    <t xml:space="preserve"> Total</t>
  </si>
  <si>
    <t>I</t>
  </si>
  <si>
    <t>II</t>
  </si>
  <si>
    <t>III</t>
  </si>
  <si>
    <t>IV</t>
  </si>
  <si>
    <t>IX</t>
  </si>
  <si>
    <t>V</t>
  </si>
  <si>
    <t>VI</t>
  </si>
  <si>
    <t>VII</t>
  </si>
  <si>
    <t>VIII</t>
  </si>
  <si>
    <t>X</t>
  </si>
  <si>
    <t>XI</t>
  </si>
  <si>
    <t>XII</t>
  </si>
  <si>
    <t>XIII</t>
  </si>
  <si>
    <t>XV</t>
  </si>
  <si>
    <t>XVI</t>
  </si>
  <si>
    <t>XVII</t>
  </si>
  <si>
    <t>XVIII</t>
  </si>
  <si>
    <t>XX</t>
  </si>
  <si>
    <t>Predchádzajúce obdobie = 100</t>
  </si>
  <si>
    <t>Previous period = 100</t>
  </si>
  <si>
    <t>VÝVOZ</t>
  </si>
  <si>
    <t>EXPORT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</si>
  <si>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</si>
  <si>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</si>
  <si>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</si>
  <si>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</si>
  <si>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</si>
  <si>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</si>
  <si>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</si>
  <si>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</si>
  <si>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</si>
  <si>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</si>
  <si>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</si>
  <si>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</si>
  <si>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2)</t>
  </si>
  <si>
    <t>01</t>
  </si>
  <si>
    <t>02</t>
  </si>
  <si>
    <t>03</t>
  </si>
  <si>
    <t>04</t>
  </si>
  <si>
    <t>07</t>
  </si>
  <si>
    <t>08</t>
  </si>
  <si>
    <t>09</t>
  </si>
  <si>
    <t>12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</si>
  <si>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</si>
  <si>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</si>
  <si>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</si>
  <si>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</si>
  <si>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</si>
  <si>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</si>
  <si>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</si>
  <si>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</si>
  <si>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</si>
  <si>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</si>
  <si>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</si>
  <si>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</si>
  <si>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</si>
  <si>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</si>
  <si>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</si>
  <si>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</si>
  <si>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</si>
  <si>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</si>
  <si>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</si>
  <si>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</si>
  <si>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</si>
  <si>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37</t>
  </si>
  <si>
    <t>38</t>
  </si>
  <si>
    <t>39</t>
  </si>
  <si>
    <t>40</t>
  </si>
  <si>
    <t>41</t>
  </si>
  <si>
    <t>44</t>
  </si>
  <si>
    <t>47</t>
  </si>
  <si>
    <t>48</t>
  </si>
  <si>
    <t>54</t>
  </si>
  <si>
    <t>56</t>
  </si>
  <si>
    <t>57</t>
  </si>
  <si>
    <t>59</t>
  </si>
  <si>
    <t>60</t>
  </si>
  <si>
    <t>61</t>
  </si>
  <si>
    <t>64</t>
  </si>
  <si>
    <t>68</t>
  </si>
  <si>
    <t>69</t>
  </si>
  <si>
    <t>70</t>
  </si>
  <si>
    <t>72</t>
  </si>
  <si>
    <t>73</t>
  </si>
  <si>
    <t>74</t>
  </si>
  <si>
    <t>76</t>
  </si>
  <si>
    <t>79</t>
  </si>
  <si>
    <t>81</t>
  </si>
  <si>
    <t>82</t>
  </si>
  <si>
    <t>83</t>
  </si>
  <si>
    <t>84</t>
  </si>
  <si>
    <t>85</t>
  </si>
  <si>
    <t>86</t>
  </si>
  <si>
    <t>87</t>
  </si>
  <si>
    <t>90</t>
  </si>
  <si>
    <t>94</t>
  </si>
  <si>
    <t>95</t>
  </si>
  <si>
    <t>10</t>
  </si>
  <si>
    <t>11</t>
  </si>
  <si>
    <t>CPA</t>
  </si>
  <si>
    <t>05</t>
  </si>
  <si>
    <t>06</t>
  </si>
  <si>
    <t>13</t>
  </si>
  <si>
    <t>14</t>
  </si>
  <si>
    <t>Vývoj cien v zahraničnom obchode po mesiacoch</t>
  </si>
  <si>
    <t>Prices development in foreign trade by months</t>
  </si>
  <si>
    <t>per cent</t>
  </si>
  <si>
    <t>62</t>
  </si>
  <si>
    <t>63</t>
  </si>
  <si>
    <t>36</t>
  </si>
  <si>
    <t>46</t>
  </si>
  <si>
    <t>58</t>
  </si>
  <si>
    <t>65</t>
  </si>
  <si>
    <t>67</t>
  </si>
  <si>
    <t>96</t>
  </si>
  <si>
    <t>91</t>
  </si>
  <si>
    <t>Rovnaké obdobie minulého roka = 100</t>
  </si>
  <si>
    <t>The same period of previous year = 100</t>
  </si>
  <si>
    <r>
      <t>Triedy Harmonizovaného systému</t>
    </r>
    <r>
      <rPr>
        <sz val="9"/>
        <rFont val="Arial CE"/>
        <charset val="238"/>
      </rPr>
      <t xml:space="preserve"> 1)</t>
    </r>
  </si>
  <si>
    <r>
      <t>Sections of Harmonised System</t>
    </r>
    <r>
      <rPr>
        <sz val="9"/>
        <rFont val="Arial CE"/>
        <charset val="238"/>
      </rPr>
      <t xml:space="preserve"> 1)</t>
    </r>
  </si>
  <si>
    <r>
      <t>Kapitoly Harmonizovaného systému</t>
    </r>
    <r>
      <rPr>
        <sz val="9"/>
        <rFont val="Arial CE"/>
        <charset val="238"/>
      </rPr>
      <t xml:space="preserve"> 1)</t>
    </r>
  </si>
  <si>
    <r>
      <t>Chapters of Harmonised System</t>
    </r>
    <r>
      <rPr>
        <sz val="9"/>
        <rFont val="Arial CE"/>
        <charset val="238"/>
      </rPr>
      <t xml:space="preserve"> 1)</t>
    </r>
  </si>
  <si>
    <r>
      <t>Divízie Štatistickej klasifikácie produktov podľa činností</t>
    </r>
    <r>
      <rPr>
        <sz val="9"/>
        <rFont val="Arial CE"/>
        <charset val="238"/>
      </rPr>
      <t xml:space="preserve"> 1)</t>
    </r>
  </si>
  <si>
    <r>
      <t>Divisions of Statistical Classification of Products by Activity</t>
    </r>
    <r>
      <rPr>
        <sz val="9"/>
        <rFont val="Arial CE"/>
        <charset val="238"/>
      </rPr>
      <t xml:space="preserve"> 1)</t>
    </r>
  </si>
  <si>
    <t>1) Úplné názvy tried Harmonizovaného systému sú uvedené v prílohách</t>
  </si>
  <si>
    <t>1) The full names of the sections of the Harmonised System are presented in Annexes</t>
  </si>
  <si>
    <t>2) Priemer od začiatku roka</t>
  </si>
  <si>
    <t>2) The average from the beginning of the year</t>
  </si>
  <si>
    <t>1) Úplné názvy kapitol Harmonizovaného systému sú uvedené v prílohách</t>
  </si>
  <si>
    <t>1) The full names of the chapters of the Harmonised System are presented in Annexes</t>
  </si>
  <si>
    <t>1) Úplné názvy divízií Štatistickej klasifikácie produktov podľa činností (verzia 2.1) sú uvedené v prílohách</t>
  </si>
  <si>
    <t>1) The full names of the divisions of the Statistical Classification of Products by Activity (version 2.1) are presented in Annexes</t>
  </si>
  <si>
    <t>Rok 2015 = 100</t>
  </si>
  <si>
    <t>Year 2015 = 100</t>
  </si>
  <si>
    <t>51</t>
  </si>
  <si>
    <t>52</t>
  </si>
  <si>
    <t>55</t>
  </si>
  <si>
    <t>75</t>
  </si>
  <si>
    <t>42</t>
  </si>
  <si>
    <t xml:space="preserve"> Produkty poľnohospodárstva, poľovníctva</t>
  </si>
  <si>
    <t xml:space="preserve"> Produkty lesníctva, ťažby dreva</t>
  </si>
  <si>
    <t xml:space="preserve"> Uhlie a lignit</t>
  </si>
  <si>
    <t xml:space="preserve"> Ropa a zemný plyn</t>
  </si>
  <si>
    <t xml:space="preserve"> Kovové rudy</t>
  </si>
  <si>
    <t xml:space="preserve"> Ostatné produkty ťažby a dobývania</t>
  </si>
  <si>
    <t xml:space="preserve"> Potravinárske výrobky</t>
  </si>
  <si>
    <t xml:space="preserve"> Nápoje</t>
  </si>
  <si>
    <t xml:space="preserve"> Tabakové výrobky</t>
  </si>
  <si>
    <t xml:space="preserve"> Textílie</t>
  </si>
  <si>
    <t xml:space="preserve"> Odevy</t>
  </si>
  <si>
    <t xml:space="preserve"> Usne a výrobky z usní</t>
  </si>
  <si>
    <t xml:space="preserve"> Drevo a výrobky z dreva a korku, okrem nábytku</t>
  </si>
  <si>
    <t xml:space="preserve"> Papier a výrobky z papiera</t>
  </si>
  <si>
    <t xml:space="preserve"> Koks a rafinérske ropné produkty</t>
  </si>
  <si>
    <t xml:space="preserve"> Chemikálie a chemické výrobky</t>
  </si>
  <si>
    <t xml:space="preserve"> Základné farmaceutické výrobky a farmaceutické prípravky</t>
  </si>
  <si>
    <t xml:space="preserve"> Výrobky z kaučuku a plastov</t>
  </si>
  <si>
    <t xml:space="preserve"> Ostatné nekovové minerálne výrobky</t>
  </si>
  <si>
    <t xml:space="preserve"> Základné kovy</t>
  </si>
  <si>
    <t xml:space="preserve"> Hotové kovové výrobky, okrem strojov a zariadení</t>
  </si>
  <si>
    <t xml:space="preserve"> Počítače, elektronické a optické zariadenia</t>
  </si>
  <si>
    <t xml:space="preserve"> Elektrické stroje a prístroje</t>
  </si>
  <si>
    <t xml:space="preserve"> Stroje a zariadenia i. n.</t>
  </si>
  <si>
    <t xml:space="preserve"> Motorové vozidlá, prívesy a návesy</t>
  </si>
  <si>
    <t xml:space="preserve"> Ostatné dopravné zariadenia</t>
  </si>
  <si>
    <t xml:space="preserve"> Nábytok</t>
  </si>
  <si>
    <t xml:space="preserve"> Ostatné výrobky</t>
  </si>
  <si>
    <t xml:space="preserve"> Elektrická energia, plyn, para a studený vzduch</t>
  </si>
  <si>
    <t xml:space="preserve"> Ryby a iné produkty rybolovu; produkty akvakultúry</t>
  </si>
  <si>
    <t xml:space="preserve"> Products of agriculture, hunting</t>
  </si>
  <si>
    <t xml:space="preserve"> Products of forestry, logging</t>
  </si>
  <si>
    <t xml:space="preserve"> Coal and lignite</t>
  </si>
  <si>
    <t xml:space="preserve"> Crude petroleum and natural gas</t>
  </si>
  <si>
    <t xml:space="preserve"> Metal ores</t>
  </si>
  <si>
    <t xml:space="preserve"> Other mining and quarrying products</t>
  </si>
  <si>
    <t xml:space="preserve"> Food products</t>
  </si>
  <si>
    <t xml:space="preserve"> Beverages</t>
  </si>
  <si>
    <t xml:space="preserve"> Tobacco products</t>
  </si>
  <si>
    <t xml:space="preserve"> Textiles</t>
  </si>
  <si>
    <t xml:space="preserve"> Wearing apparel</t>
  </si>
  <si>
    <t xml:space="preserve"> Leather and related products</t>
  </si>
  <si>
    <t xml:space="preserve"> Wood and of products of wood and cork, except furniture</t>
  </si>
  <si>
    <t xml:space="preserve"> Paper and paper products</t>
  </si>
  <si>
    <t xml:space="preserve"> Coke and refined petroleum products</t>
  </si>
  <si>
    <t xml:space="preserve"> Chemicals and chemical products</t>
  </si>
  <si>
    <t xml:space="preserve"> Basic pharmaceutical products and pharmaceutical preparations</t>
  </si>
  <si>
    <t xml:space="preserve"> Rubber and plastic products</t>
  </si>
  <si>
    <t xml:space="preserve"> Other non-metallic mineral products</t>
  </si>
  <si>
    <t xml:space="preserve"> Basic metals</t>
  </si>
  <si>
    <t xml:space="preserve"> Fabricated metal products, except machinery and equipment</t>
  </si>
  <si>
    <t xml:space="preserve"> Computer, electronic and optical products</t>
  </si>
  <si>
    <t xml:space="preserve"> Electrical equipment</t>
  </si>
  <si>
    <t xml:space="preserve"> Machinery and equipment n.e.c.</t>
  </si>
  <si>
    <t xml:space="preserve"> Motor vehicles, trailers and semi-trailers</t>
  </si>
  <si>
    <t xml:space="preserve"> Other transport equipment</t>
  </si>
  <si>
    <t xml:space="preserve"> Furniture</t>
  </si>
  <si>
    <t xml:space="preserve"> Other manufactured goods</t>
  </si>
  <si>
    <t xml:space="preserve"> Electricity, gas, steam and air conditioning</t>
  </si>
  <si>
    <t xml:space="preserve"> Fish and other fishing products; aquaculture products</t>
  </si>
  <si>
    <t xml:space="preserve"> Živé zvieratá; živočíšne výrobky</t>
  </si>
  <si>
    <t xml:space="preserve"> Rastlinné výrobky</t>
  </si>
  <si>
    <t xml:space="preserve"> Živočíšne alebo rastlinné tuky a oleje a produkty ich štiepenia</t>
  </si>
  <si>
    <t xml:space="preserve"> Pripravené potraviny; nápoje a ocot; tabak</t>
  </si>
  <si>
    <t xml:space="preserve"> Nerastné produkty</t>
  </si>
  <si>
    <t xml:space="preserve"> Výrobky chemického priemyslu alebo príbuzného priemyslu</t>
  </si>
  <si>
    <t xml:space="preserve"> Plasty a výrobky z nich; kaučuk a výrobky z neho</t>
  </si>
  <si>
    <t xml:space="preserve"> Surové kože a kožky, usne, kožušiny a výrobky z nich</t>
  </si>
  <si>
    <t xml:space="preserve"> Drevo a výrobky z dreva; drevné uhlie; korok a výrobky z korku</t>
  </si>
  <si>
    <t xml:space="preserve"> Vláknina z dreva; papier a lepenka a predmety z nich</t>
  </si>
  <si>
    <t xml:space="preserve"> Textílie a textilné výrobky</t>
  </si>
  <si>
    <t xml:space="preserve"> Obuv, pokrývky hlavy, dáždniky, slnečníky; umelé kvetiny</t>
  </si>
  <si>
    <t xml:space="preserve"> Predmety z kameňa, sadry, cementu; keramické výrobky; sklo</t>
  </si>
  <si>
    <t xml:space="preserve"> Základné kovy a predmety zo základných kovov</t>
  </si>
  <si>
    <t xml:space="preserve"> Stroje, prístroje a mechanické zariadenia; elektrické zariadenia</t>
  </si>
  <si>
    <t xml:space="preserve"> Vozidlá, lietadlá, plavidlá a pridružené dopravné zariadenia</t>
  </si>
  <si>
    <t xml:space="preserve"> Nástroje a prístroje optické, fotografické, kinematografické</t>
  </si>
  <si>
    <t xml:space="preserve"> Rôzne výrobky</t>
  </si>
  <si>
    <t xml:space="preserve"> Live animals; animal products</t>
  </si>
  <si>
    <t xml:space="preserve"> Vegetable products</t>
  </si>
  <si>
    <t xml:space="preserve"> Animal or vegetable fats and oils and their cleavage products</t>
  </si>
  <si>
    <t xml:space="preserve"> Prepared foodstuffs; beverages, spirits and vinegar; tobacco</t>
  </si>
  <si>
    <t xml:space="preserve"> Mineral products</t>
  </si>
  <si>
    <t xml:space="preserve"> Products of the chemical or allied industries</t>
  </si>
  <si>
    <t xml:space="preserve"> Plastics and articles thereof; rubber and articles thereof</t>
  </si>
  <si>
    <t xml:space="preserve"> Raw hides and skins, leather, furskins and articles thereof</t>
  </si>
  <si>
    <t xml:space="preserve"> Wood and articles of wood; wood charcoal; cork</t>
  </si>
  <si>
    <t xml:space="preserve"> Pulp of wood; paper and paperboard and articles thereof</t>
  </si>
  <si>
    <t xml:space="preserve"> Textiles and textile articles</t>
  </si>
  <si>
    <t xml:space="preserve"> Footwear, headgear, umbrellas, sun umbrellas; artificial flowers</t>
  </si>
  <si>
    <t xml:space="preserve"> Articles of stone, plaster, cement; ceramic products; glass</t>
  </si>
  <si>
    <t xml:space="preserve"> Base metals and articles of base metal</t>
  </si>
  <si>
    <t xml:space="preserve"> Machinery and mechanical appliances; electrical equipment</t>
  </si>
  <si>
    <t xml:space="preserve"> Vehicles, aircraft, vessels and associated transport equipment</t>
  </si>
  <si>
    <t xml:space="preserve"> Optical, photographic, cinematographic instruments</t>
  </si>
  <si>
    <t xml:space="preserve"> Miscellaneous manufactured articles</t>
  </si>
  <si>
    <t xml:space="preserve"> Živé zvieratá</t>
  </si>
  <si>
    <t xml:space="preserve"> Mäso a jedlé mäsové droby</t>
  </si>
  <si>
    <t xml:space="preserve"> Ryby a kôrovce, mäkkýše a ostatné vodné bezstavovce</t>
  </si>
  <si>
    <t xml:space="preserve"> Mlieko a mliečne výrobky; vtáčie vajcia; prírodný med</t>
  </si>
  <si>
    <t xml:space="preserve"> Produkty živočíšneho pôvodu, inde nešpecifikované</t>
  </si>
  <si>
    <t xml:space="preserve"> Živé stromy a ostatné rastliny; rezané kvetiny a okrasné lístie</t>
  </si>
  <si>
    <t xml:space="preserve"> Zelenina, jedlé rastliny, korene a hľuzy</t>
  </si>
  <si>
    <t xml:space="preserve"> Jedlé ovocie a orechy; šupy citrusových plodov alebo melónov</t>
  </si>
  <si>
    <t xml:space="preserve"> Káva, čaj, maté a koreniny</t>
  </si>
  <si>
    <t xml:space="preserve"> Obilniny</t>
  </si>
  <si>
    <t xml:space="preserve"> Mlynárske výrobky; slad; škroby; inulín; pšeničný lepok</t>
  </si>
  <si>
    <t xml:space="preserve"> Olejnaté semená a olejnaté plody; rôzne zrná, semená a plody</t>
  </si>
  <si>
    <t xml:space="preserve"> Šelak; gumy, živice a ostatné rastlinné šťavy a výťažky</t>
  </si>
  <si>
    <t xml:space="preserve"> Živočíšne alebo rastlinné tuky a oleje a produkty ich štiepenia</t>
  </si>
  <si>
    <t xml:space="preserve"> Prípravky z mäsa, rýb alebo kôrovcov</t>
  </si>
  <si>
    <t xml:space="preserve"> Cukor a cukrovinky</t>
  </si>
  <si>
    <t xml:space="preserve"> Kakao a prípravky z kakaa</t>
  </si>
  <si>
    <t xml:space="preserve"> Prípravky z obilnín, múky, škrobu alebo mlieka</t>
  </si>
  <si>
    <t xml:space="preserve"> Prípravky zo zeleniny, ovocia, orechov</t>
  </si>
  <si>
    <t xml:space="preserve"> Rôzne jedlé prípravky</t>
  </si>
  <si>
    <t xml:space="preserve"> Nealkoholické a alkoholické nápoje a ocot</t>
  </si>
  <si>
    <t xml:space="preserve"> Zvyšky a odpad z potravinárskeho priemyslu; pripravené krmivá</t>
  </si>
  <si>
    <t xml:space="preserve"> Tabak a vyrobené náhradky tabaku</t>
  </si>
  <si>
    <t xml:space="preserve"> Soľ; síra; zeminy a kamene; sadra, vápno a cement</t>
  </si>
  <si>
    <t xml:space="preserve"> Rudy, trosky a popoly</t>
  </si>
  <si>
    <t xml:space="preserve"> Nerastné palivá, minerálne oleje a produkty ich destilácie</t>
  </si>
  <si>
    <t xml:space="preserve"> Anorganické chemikálie</t>
  </si>
  <si>
    <t xml:space="preserve"> Organické chemikálie</t>
  </si>
  <si>
    <t xml:space="preserve"> Farmaceutické výrobky</t>
  </si>
  <si>
    <t xml:space="preserve"> Hnojivá</t>
  </si>
  <si>
    <t xml:space="preserve"> Trieslovinové alebo farbiarske výťažky; taníny a ich deriváty</t>
  </si>
  <si>
    <t xml:space="preserve"> Silice a rezinoidy; voňavkárske, kozmetické prípravky</t>
  </si>
  <si>
    <t xml:space="preserve"> Mydlo, organické povrchovo aktívne látky, pracie prípravky</t>
  </si>
  <si>
    <t xml:space="preserve"> Bielkovinové látky; modifikované škroby; gleje; enzýmy</t>
  </si>
  <si>
    <t xml:space="preserve"> Výbušniny; pyrotechnické výrobky; zápalky; pyroforické zliatiny</t>
  </si>
  <si>
    <t xml:space="preserve"> Fotografický alebo kinematografický tovar</t>
  </si>
  <si>
    <t xml:space="preserve"> Rôzne chemické výrobky</t>
  </si>
  <si>
    <t xml:space="preserve"> Plasty a výrobky z nich</t>
  </si>
  <si>
    <t xml:space="preserve"> Kaučuk a výrobky z neho</t>
  </si>
  <si>
    <t xml:space="preserve"> Surové kože a kožky (iné ako kožušiny) a usne</t>
  </si>
  <si>
    <t xml:space="preserve"> Drevo a výrobky z dreva; drevné uhlie</t>
  </si>
  <si>
    <t xml:space="preserve"> Výrobky zo slamy, esparta alebo ostatných pletacích materiálov</t>
  </si>
  <si>
    <t xml:space="preserve"> Vláknina z dreva; zberový (odpad a výmet) papier al. lepenka</t>
  </si>
  <si>
    <t xml:space="preserve"> Papier a lepenka; predmety z papieroviny, papiera al. lepenky</t>
  </si>
  <si>
    <t xml:space="preserve"> Vlna, jemné alebo hrubé chlpy zvierat; priadza z vlásia</t>
  </si>
  <si>
    <t xml:space="preserve"> Bavlna</t>
  </si>
  <si>
    <t xml:space="preserve"> Chemické vlákna</t>
  </si>
  <si>
    <t xml:space="preserve"> Chemické strižné vlákna</t>
  </si>
  <si>
    <t xml:space="preserve"> Vata, plsť a netkané textílie; špeciálne priadze; motúzy, šnúry</t>
  </si>
  <si>
    <t xml:space="preserve"> Koberce a ostatné textilné podlahové krytiny</t>
  </si>
  <si>
    <t xml:space="preserve"> Špeciálne tkaniny; všívané textílie; čipky; tapisérie</t>
  </si>
  <si>
    <t xml:space="preserve"> Impregnované, potiahnuté, pokryté alebo laminované textílie</t>
  </si>
  <si>
    <t xml:space="preserve"> Pletené alebo háčkované textílie</t>
  </si>
  <si>
    <t xml:space="preserve"> Odevy a odevné doplnky, pletené alebo háčkované</t>
  </si>
  <si>
    <t xml:space="preserve"> Odevy a odevné doplnky, nepletené alebo neháčkované</t>
  </si>
  <si>
    <t xml:space="preserve"> Ostatné celkom dohotovené textilné výrobky; súpravy</t>
  </si>
  <si>
    <t xml:space="preserve"> Obuv, gamaše a podobné predmety; časti týchto predmetov</t>
  </si>
  <si>
    <t xml:space="preserve"> Pokrývky hlavy a ich časti</t>
  </si>
  <si>
    <t xml:space="preserve"> Upravené perie a páperie; umelé kvetiny</t>
  </si>
  <si>
    <t xml:space="preserve"> Predmety z kameňa, sadry, cementu, azbestu, sľudy</t>
  </si>
  <si>
    <t xml:space="preserve"> Keramické výrobky</t>
  </si>
  <si>
    <t xml:space="preserve"> Sklo a sklenený tovar</t>
  </si>
  <si>
    <t xml:space="preserve"> Železo a oceľ</t>
  </si>
  <si>
    <t xml:space="preserve"> Predmety zo železa alebo z ocele</t>
  </si>
  <si>
    <t xml:space="preserve"> Meď a predmety z nej</t>
  </si>
  <si>
    <t xml:space="preserve"> Nikel a predmety z neho</t>
  </si>
  <si>
    <t xml:space="preserve"> Hliník a predmety z neho</t>
  </si>
  <si>
    <t xml:space="preserve"> Zinok a predmety z neho</t>
  </si>
  <si>
    <t xml:space="preserve"> Ostatné základné kovy; cermety; predmety z nich</t>
  </si>
  <si>
    <t xml:space="preserve"> Nástroje, náradie, nožiarsky tovar, lyžice a vidličky zo zákl. kovu</t>
  </si>
  <si>
    <t xml:space="preserve"> Rôzne predmety zo základného kovu</t>
  </si>
  <si>
    <t xml:space="preserve"> Jadrové reaktory, kotly, stroje, prístroje a mechanic. zariadenia</t>
  </si>
  <si>
    <t xml:space="preserve"> Elektrické stroje, prístroje a zariadenia a ich časti a súčasti</t>
  </si>
  <si>
    <t xml:space="preserve"> Železničné alebo električkové lokomotívy, koľajové vozidlá</t>
  </si>
  <si>
    <t xml:space="preserve"> Vozidlá, iné ako železničné alebo električkové koľajové vozidlá</t>
  </si>
  <si>
    <t xml:space="preserve"> Hodiny a hodinky a ich časti a súčasti</t>
  </si>
  <si>
    <t xml:space="preserve"> Nábytok; posteľoviny, matrace, matracové podložky, vankúše</t>
  </si>
  <si>
    <t xml:space="preserve"> Hračky, hry a športové potreby; ich časti, súčasti a príslušenstvo</t>
  </si>
  <si>
    <t xml:space="preserve"> Výrobky z usne; sedlárske a remenárske výrobky</t>
  </si>
  <si>
    <t xml:space="preserve"> Live animals</t>
  </si>
  <si>
    <t xml:space="preserve"> Meat and edible meat offal</t>
  </si>
  <si>
    <t xml:space="preserve"> Fish and crustaceans, molluscs and other aquatic invertebrates</t>
  </si>
  <si>
    <t xml:space="preserve"> Dairy produce; birds' eggs; natural honey; edible products</t>
  </si>
  <si>
    <t xml:space="preserve"> Products of animal origin, not elsewhere specified or included</t>
  </si>
  <si>
    <t xml:space="preserve"> Live trees and other plants; cut flowers and ornamental foliage</t>
  </si>
  <si>
    <t xml:space="preserve"> Edible vegetables and certain roots and tubers</t>
  </si>
  <si>
    <t xml:space="preserve"> Edible fruit and nuts; peel of citrus fruits or melons</t>
  </si>
  <si>
    <t xml:space="preserve"> Coffee, tea, maté and spices</t>
  </si>
  <si>
    <t xml:space="preserve"> Cereals</t>
  </si>
  <si>
    <t xml:space="preserve"> Products of the milling industry; malt; starches; inulin</t>
  </si>
  <si>
    <t xml:space="preserve"> Oil seeds and oleaginous fruits; miscellaneous grains, seeds</t>
  </si>
  <si>
    <t xml:space="preserve"> Lac; gums, resins and other vegetable saps and extracts</t>
  </si>
  <si>
    <t xml:space="preserve"> Preparations of meat, of fish or of crustaceans</t>
  </si>
  <si>
    <t xml:space="preserve"> Sugars and sugar confectionery</t>
  </si>
  <si>
    <t xml:space="preserve"> Cocoa and cocoa preparations</t>
  </si>
  <si>
    <t xml:space="preserve"> Preparations of cereals, flour, starch or milk</t>
  </si>
  <si>
    <t xml:space="preserve"> Preparations of vegetables, fruit, nuts or other parts of plants</t>
  </si>
  <si>
    <t xml:space="preserve"> Miscellaneous edible preparations</t>
  </si>
  <si>
    <t xml:space="preserve"> Beverages, spirits and vinegar</t>
  </si>
  <si>
    <t xml:space="preserve"> Residues and waste from the food industries; prepared fodder</t>
  </si>
  <si>
    <t xml:space="preserve"> Tobacco and manufactured tobacco substitutes</t>
  </si>
  <si>
    <t xml:space="preserve"> Salt; sulphur; earths and stone; lime and cement</t>
  </si>
  <si>
    <t xml:space="preserve"> Ores, slag and ash</t>
  </si>
  <si>
    <t xml:space="preserve"> Mineral fuels, mineral oils and products of their distillation</t>
  </si>
  <si>
    <t xml:space="preserve"> Inorganic chemicals</t>
  </si>
  <si>
    <t xml:space="preserve"> Organic chemicals</t>
  </si>
  <si>
    <t xml:space="preserve"> Pharmaceutical products</t>
  </si>
  <si>
    <t xml:space="preserve"> Fertilisers</t>
  </si>
  <si>
    <t xml:space="preserve"> Tanning or dyeing extracts; tannins and their derivatives</t>
  </si>
  <si>
    <t xml:space="preserve"> Essential oils and resinoids; perfumery, cosmetic preparations</t>
  </si>
  <si>
    <t xml:space="preserve"> Soap, organic surface-active agents, washing preparations</t>
  </si>
  <si>
    <t xml:space="preserve"> Albuminoidal substances; modified starches; glues; enzymes</t>
  </si>
  <si>
    <t xml:space="preserve"> Explosives; pyrotechnic products; matches; pyrophoric alloys</t>
  </si>
  <si>
    <t xml:space="preserve"> Photographic or cinematographic goods</t>
  </si>
  <si>
    <t xml:space="preserve"> Miscellaneous chemical products</t>
  </si>
  <si>
    <t xml:space="preserve"> Plastics and articles thereof</t>
  </si>
  <si>
    <t xml:space="preserve"> Rubber and articles thereof</t>
  </si>
  <si>
    <t xml:space="preserve"> Raw hides and skins (other than furskins) and leather</t>
  </si>
  <si>
    <t xml:space="preserve"> Wood and articles of wood; wood charcoal</t>
  </si>
  <si>
    <t xml:space="preserve"> Manufactures of straw, of esparto or of other plaiting materials</t>
  </si>
  <si>
    <t xml:space="preserve"> Pulp of wood; recovered (waste and scrap) paper or paperboard</t>
  </si>
  <si>
    <t xml:space="preserve"> Paper and paperboard; articles of paper pulp, of paper</t>
  </si>
  <si>
    <t xml:space="preserve"> Wool, fine or coarse animal hair; horsehair yarn</t>
  </si>
  <si>
    <t xml:space="preserve"> Cotton</t>
  </si>
  <si>
    <t xml:space="preserve"> Man-made filaments</t>
  </si>
  <si>
    <t xml:space="preserve"> Man-made staple fibres</t>
  </si>
  <si>
    <t xml:space="preserve"> Wadding, felt and nonwovens; special yarns; twine, cordage</t>
  </si>
  <si>
    <t xml:space="preserve"> Carpets and other textile floor coverings</t>
  </si>
  <si>
    <t xml:space="preserve"> Special woven fabrics; tufted textile fabrics; lace; tapestries</t>
  </si>
  <si>
    <t xml:space="preserve"> Impregnated, coated, covered or laminated textile fabrics</t>
  </si>
  <si>
    <t xml:space="preserve"> Knitted or crocheted fabrics</t>
  </si>
  <si>
    <t xml:space="preserve"> Articles of apparel and clothing accessories, knitted</t>
  </si>
  <si>
    <t xml:space="preserve"> Articles of apparel and clothing accessories, not knitted</t>
  </si>
  <si>
    <t xml:space="preserve"> Other made-up textile articles; sets</t>
  </si>
  <si>
    <t xml:space="preserve"> Footwear, gaiters and the like; parts of such articles</t>
  </si>
  <si>
    <t xml:space="preserve"> Headgear and parts thereof</t>
  </si>
  <si>
    <t xml:space="preserve"> Prepared feathers and down; artificial flowers</t>
  </si>
  <si>
    <t xml:space="preserve"> Articles of stone, plaster, cement, asbestos, mica</t>
  </si>
  <si>
    <t xml:space="preserve"> Ceramic products</t>
  </si>
  <si>
    <t xml:space="preserve"> Glass and glassware</t>
  </si>
  <si>
    <t xml:space="preserve"> Iron and steel</t>
  </si>
  <si>
    <t xml:space="preserve"> Articles of iron or steel</t>
  </si>
  <si>
    <t xml:space="preserve"> Copper and articles thereof</t>
  </si>
  <si>
    <t xml:space="preserve"> Nickel and articles thereof</t>
  </si>
  <si>
    <t xml:space="preserve"> Aluminium and articles thereof</t>
  </si>
  <si>
    <t xml:space="preserve"> Zinc and articles thereof</t>
  </si>
  <si>
    <t xml:space="preserve"> Other base metals; cermets; articles thereof</t>
  </si>
  <si>
    <t xml:space="preserve"> Tools, implements, cutlery, spoons and forks, of base metal</t>
  </si>
  <si>
    <t xml:space="preserve"> Miscellaneous articles of base metal</t>
  </si>
  <si>
    <t xml:space="preserve"> Nuclear reactors, boilers, machinery and mechanical appliances</t>
  </si>
  <si>
    <t xml:space="preserve"> Electrical machinery and equipment and parts thereof</t>
  </si>
  <si>
    <t xml:space="preserve"> Railway or tramway locomotives, rolling stock and parts thereof</t>
  </si>
  <si>
    <t xml:space="preserve"> Vehicles other than railway or tramway rolling stock, and parts</t>
  </si>
  <si>
    <t xml:space="preserve"> Optical, photographic, cinematographic, measuring instruments</t>
  </si>
  <si>
    <t xml:space="preserve"> Clocks and watches and parts thereof</t>
  </si>
  <si>
    <t xml:space="preserve"> Furniture; bedding, mattresses, mattress supports, cushions</t>
  </si>
  <si>
    <t xml:space="preserve"> Toys, games and sports requisites; parts and accessories</t>
  </si>
  <si>
    <t xml:space="preserve"> Articles of leather; saddlery and harness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</si>
</sst>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.0_)"/>
    <numFmt numFmtId="166" formatCode="0.0__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2" xfId="0" applyFont="1" applyBorder="1"/>
    <xf numFmtId="0" fontId="4" fillId="0" borderId="0" xfId="0" applyFont="1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right"/>
    </xf>
    <xf numFmtId="164" fontId="4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65" fontId="2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165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49" fontId="4" fillId="0" borderId="4" xfId="0" applyNumberFormat="1" applyFont="1" applyBorder="1" applyAlignment="1">
      <alignment horizontal="center" vertical="center"/>
    </xf>
    <xf numFmtId="166" fontId="4" fillId="0" borderId="0" xfId="0" applyNumberFormat="1" applyFont="1" applyBorder="1" applyAlignment="1"/>
    <xf numFmtId="166" fontId="4" fillId="0" borderId="5" xfId="0" applyNumberFormat="1" applyFont="1" applyBorder="1" applyAlignment="1"/>
    <xf numFmtId="166" fontId="4" fillId="0" borderId="6" xfId="0" applyNumberFormat="1" applyFont="1" applyBorder="1" applyAlignment="1"/>
    <xf numFmtId="166" fontId="4" fillId="0" borderId="7" xfId="0" applyNumberFormat="1" applyFont="1" applyBorder="1" applyAlignment="1"/>
    <xf numFmtId="166" fontId="5" fillId="0" borderId="8" xfId="0" applyNumberFormat="1" applyFont="1" applyBorder="1" applyAlignment="1"/>
    <xf numFmtId="49" fontId="4" fillId="0" borderId="7" xfId="0" applyNumberFormat="1" applyFont="1" applyBorder="1" applyAlignment="1">
      <alignment horizontal="center" vertical="center"/>
    </xf>
    <xf numFmtId="166" fontId="0" fillId="0" borderId="9" xfId="0" applyNumberFormat="1" applyFont="1" applyBorder="1" applyAlignment="1"/>
    <xf numFmtId="166" fontId="0" fillId="0" borderId="4" xfId="0" applyNumberFormat="1" applyFont="1" applyBorder="1" applyAlignment="1"/>
    <xf numFmtId="166" fontId="1" fillId="0" borderId="10" xfId="0" applyNumberFormat="1" applyFont="1" applyBorder="1" applyAlignment="1"/>
    <xf numFmtId="49" fontId="4" fillId="0" borderId="6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166" fontId="5" fillId="0" borderId="12" xfId="0" applyNumberFormat="1" applyFont="1" applyBorder="1" applyAlignment="1"/>
    <xf numFmtId="0" fontId="10" fillId="0" borderId="4" xfId="0" applyFont="1" applyBorder="1" applyAlignment="1">
      <alignment horizontal="center" vertical="center"/>
    </xf>
    <xf numFmtId="166" fontId="5" fillId="0" borderId="2" xfId="0" applyNumberFormat="1" applyFont="1" applyBorder="1" applyAlignment="1"/>
    <xf numFmtId="166" fontId="4" fillId="0" borderId="2" xfId="0" applyNumberFormat="1" applyFont="1" applyBorder="1" applyAlignment="1"/>
    <xf numFmtId="166" fontId="4" fillId="0" borderId="13" xfId="0" applyNumberFormat="1" applyFont="1" applyBorder="1" applyAlignment="1"/>
    <xf numFmtId="49" fontId="4" fillId="0" borderId="19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left"/>
    </xf>
    <xf numFmtId="0" fontId="0" fillId="0" borderId="0" xfId="0" applyFont="1"/>
    <xf numFmtId="0" fontId="10" fillId="0" borderId="20" xfId="0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166" fontId="5" fillId="0" borderId="24" xfId="0" applyNumberFormat="1" applyFont="1" applyBorder="1" applyAlignment="1"/>
    <xf numFmtId="166" fontId="4" fillId="0" borderId="25" xfId="0" applyNumberFormat="1" applyFont="1" applyBorder="1" applyAlignment="1"/>
    <xf numFmtId="166" fontId="0" fillId="0" borderId="0" xfId="0" applyNumberFormat="1" applyFont="1" applyBorder="1" applyAlignment="1"/>
    <xf numFmtId="0" fontId="12" fillId="0" borderId="0" xfId="0" applyFont="1"/>
    <xf numFmtId="49" fontId="0" fillId="0" borderId="0" xfId="0" applyNumberFormat="1" applyFont="1"/>
    <xf numFmtId="0" fontId="0" fillId="0" borderId="0" xfId="0" applyFont="1" applyFill="1"/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4" fillId="0" borderId="2" xfId="0" applyFont="1" applyFill="1" applyBorder="1"/>
    <xf numFmtId="0" fontId="0" fillId="0" borderId="3" xfId="0" applyFont="1" applyBorder="1"/>
    <xf numFmtId="166" fontId="4" fillId="0" borderId="26" xfId="0" applyNumberFormat="1" applyFont="1" applyBorder="1" applyAlignment="1"/>
    <xf numFmtId="166" fontId="4" fillId="0" borderId="11" xfId="0" applyNumberFormat="1" applyFont="1" applyBorder="1" applyAlignment="1"/>
    <xf numFmtId="166" fontId="4" fillId="0" borderId="27" xfId="0" applyNumberFormat="1" applyFont="1" applyBorder="1" applyAlignment="1"/>
    <xf numFmtId="166" fontId="1" fillId="0" borderId="0" xfId="0" applyNumberFormat="1" applyFont="1" applyBorder="1" applyAlignment="1"/>
    <xf numFmtId="166" fontId="0" fillId="0" borderId="26" xfId="0" applyNumberFormat="1" applyFont="1" applyBorder="1" applyAlignment="1"/>
    <xf numFmtId="166" fontId="1" fillId="0" borderId="8" xfId="0" applyNumberFormat="1" applyFont="1" applyBorder="1" applyAlignment="1"/>
    <xf numFmtId="0" fontId="0" fillId="0" borderId="16" xfId="0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R76"/>
  <sheetViews>
    <sheetView tabSelected="1"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5"/>
  </cols>
  <sheetData>
    <row r="1" spans="1:18" s="53" customFormat="1" ht="15" x14ac:dyDescent="0.25">
      <c r="A1" s="14" t="s">
        <v>2</v>
      </c>
      <c r="B1" s="18"/>
      <c r="C1" s="18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77" t="s">
        <v>1</v>
      </c>
      <c r="B4" s="80" t="s">
        <v>124</v>
      </c>
      <c r="C4" s="83" t="s">
        <v>138</v>
      </c>
      <c r="D4" s="84"/>
      <c r="E4" s="84"/>
      <c r="F4" s="84"/>
      <c r="G4" s="84"/>
      <c r="H4" s="84"/>
      <c r="I4" s="85"/>
      <c r="J4" s="93" t="s">
        <v>139</v>
      </c>
      <c r="K4" s="94"/>
      <c r="L4" s="94"/>
      <c r="M4" s="94"/>
      <c r="N4" s="94"/>
      <c r="O4" s="94"/>
      <c r="P4" s="95"/>
      <c r="Q4" s="80" t="s">
        <v>125</v>
      </c>
      <c r="R4" s="80" t="s">
        <v>1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2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37" t="s">
        <v>37</v>
      </c>
      <c r="I6" s="26" t="s">
        <v>38</v>
      </c>
      <c r="J6" s="36" t="s">
        <v>39</v>
      </c>
      <c r="K6" s="37" t="s">
        <v>28</v>
      </c>
      <c r="L6" s="47" t="s">
        <v>29</v>
      </c>
      <c r="M6" s="32" t="s">
        <v>30</v>
      </c>
      <c r="N6" s="43" t="s">
        <v>31</v>
      </c>
      <c r="O6" s="37" t="s">
        <v>32</v>
      </c>
      <c r="P6" s="46" t="s">
        <v>40</v>
      </c>
      <c r="Q6" s="82"/>
      <c r="R6" s="82"/>
    </row>
    <row r="7" spans="1:18" ht="13.5" thickTop="1" x14ac:dyDescent="0.2">
      <c r="A7" s="59"/>
      <c r="B7" s="9" t="s">
        <v>4</v>
      </c>
      <c r="C7" s="38">
        <v>99.55304353582379</v>
      </c>
      <c r="D7" s="31">
        <v>98.869018814021189</v>
      </c>
      <c r="E7" s="31">
        <v>98.961170348913953</v>
      </c>
      <c r="F7" s="31">
        <v>98.973120864183727</v>
      </c>
      <c r="G7" s="31">
        <v>99.193519342864676</v>
      </c>
      <c r="H7" s="31">
        <v>99.555906413687183</v>
      </c>
      <c r="I7" s="40">
        <v>100.30287025499635</v>
      </c>
      <c r="J7" s="38">
        <v>100.55995408654867</v>
      </c>
      <c r="K7" s="50">
        <v>101.04737836998072</v>
      </c>
      <c r="L7" s="31">
        <v>100.54694387248335</v>
      </c>
      <c r="M7" s="31">
        <v>100.28810077353776</v>
      </c>
      <c r="N7" s="31">
        <v>100.38188835258477</v>
      </c>
      <c r="O7" s="73">
        <v>101.62335413172801</v>
      </c>
      <c r="P7" s="35">
        <f>AVERAGE(K7:O7)</f>
        <v>100.77753310006293</v>
      </c>
      <c r="Q7" s="3" t="s">
        <v>5</v>
      </c>
      <c r="R7" s="5"/>
    </row>
    <row r="8" spans="1:18" ht="12" customHeight="1" x14ac:dyDescent="0.2">
      <c r="A8" s="6" t="s">
        <v>6</v>
      </c>
      <c r="B8" s="66" t="s">
        <v>205</v>
      </c>
      <c r="C8" s="28">
        <v>117.24069407078537</v>
      </c>
      <c r="D8" s="27">
        <v>122.47869967531091</v>
      </c>
      <c r="E8" s="27">
        <v>123.76276687585643</v>
      </c>
      <c r="F8" s="27">
        <v>124.16982339517114</v>
      </c>
      <c r="G8" s="27">
        <v>124.57085891280545</v>
      </c>
      <c r="H8" s="27">
        <v>124.22599293607307</v>
      </c>
      <c r="I8" s="41">
        <v>122.85306455841933</v>
      </c>
      <c r="J8" s="28">
        <v>120.21064559298475</v>
      </c>
      <c r="K8" s="51">
        <v>116.73572687320511</v>
      </c>
      <c r="L8" s="27">
        <v>116.80094685902947</v>
      </c>
      <c r="M8" s="27">
        <v>117.26971206020525</v>
      </c>
      <c r="N8" s="27">
        <v>117.4553929546904</v>
      </c>
      <c r="O8" s="52">
        <v>117.83002851873681</v>
      </c>
      <c r="P8" s="33">
        <f t="shared" ref="P8:P25" si="0">AVERAGE(K8:O8)</f>
        <v>117.21836145317343</v>
      </c>
      <c r="Q8" s="45" t="s">
        <v>223</v>
      </c>
      <c r="R8" s="57" t="s">
        <v>6</v>
      </c>
    </row>
    <row r="9" spans="1:18" ht="12" customHeight="1" x14ac:dyDescent="0.2">
      <c r="A9" s="6" t="s">
        <v>7</v>
      </c>
      <c r="B9" s="66" t="s">
        <v>206</v>
      </c>
      <c r="C9" s="28">
        <v>99.628659070784721</v>
      </c>
      <c r="D9" s="27">
        <v>98.934432381118924</v>
      </c>
      <c r="E9" s="27">
        <v>97.10048353982279</v>
      </c>
      <c r="F9" s="27">
        <v>95.918508689043591</v>
      </c>
      <c r="G9" s="27">
        <v>94.542925450073682</v>
      </c>
      <c r="H9" s="27">
        <v>95.611159240388076</v>
      </c>
      <c r="I9" s="41">
        <v>94.356722338700322</v>
      </c>
      <c r="J9" s="28">
        <v>95.99681919912183</v>
      </c>
      <c r="K9" s="51">
        <v>97.369449145163728</v>
      </c>
      <c r="L9" s="27">
        <v>101.2284181618332</v>
      </c>
      <c r="M9" s="27">
        <v>102.45605249117919</v>
      </c>
      <c r="N9" s="27">
        <v>99.11861084739175</v>
      </c>
      <c r="O9" s="52">
        <v>97.372672258486119</v>
      </c>
      <c r="P9" s="33">
        <f t="shared" si="0"/>
        <v>99.509040580810804</v>
      </c>
      <c r="Q9" s="45" t="s">
        <v>224</v>
      </c>
      <c r="R9" s="6" t="s">
        <v>7</v>
      </c>
    </row>
    <row r="10" spans="1:18" ht="12" customHeight="1" x14ac:dyDescent="0.2">
      <c r="A10" s="6" t="s">
        <v>8</v>
      </c>
      <c r="B10" s="66" t="s">
        <v>207</v>
      </c>
      <c r="C10" s="28">
        <v>102.48385677261604</v>
      </c>
      <c r="D10" s="27">
        <v>102.39739667346502</v>
      </c>
      <c r="E10" s="27">
        <v>102.06887162515663</v>
      </c>
      <c r="F10" s="27">
        <v>101.65186484334245</v>
      </c>
      <c r="G10" s="27">
        <v>101.36050942334008</v>
      </c>
      <c r="H10" s="27">
        <v>102.09836178691984</v>
      </c>
      <c r="I10" s="41">
        <v>101.46664124477405</v>
      </c>
      <c r="J10" s="28">
        <v>101.44561292791646</v>
      </c>
      <c r="K10" s="51">
        <v>101.35915282876546</v>
      </c>
      <c r="L10" s="27">
        <v>100.89886901104002</v>
      </c>
      <c r="M10" s="27">
        <v>100.44979741430843</v>
      </c>
      <c r="N10" s="27">
        <v>99.926852446566869</v>
      </c>
      <c r="O10" s="52">
        <v>99.641340659644101</v>
      </c>
      <c r="P10" s="33">
        <f t="shared" si="0"/>
        <v>100.45520247206498</v>
      </c>
      <c r="Q10" s="45" t="s">
        <v>225</v>
      </c>
      <c r="R10" s="6" t="s">
        <v>8</v>
      </c>
    </row>
    <row r="11" spans="1:18" ht="12" customHeight="1" x14ac:dyDescent="0.2">
      <c r="A11" s="6" t="s">
        <v>9</v>
      </c>
      <c r="B11" s="66" t="s">
        <v>208</v>
      </c>
      <c r="C11" s="28">
        <v>98.959973740152805</v>
      </c>
      <c r="D11" s="27">
        <v>99.341462421586471</v>
      </c>
      <c r="E11" s="27">
        <v>98.800423278805042</v>
      </c>
      <c r="F11" s="27">
        <v>98.394771531474404</v>
      </c>
      <c r="G11" s="27">
        <v>98.323576093940488</v>
      </c>
      <c r="H11" s="27">
        <v>98.829858296126829</v>
      </c>
      <c r="I11" s="41">
        <v>99.070138385363592</v>
      </c>
      <c r="J11" s="28">
        <v>99.450877272365958</v>
      </c>
      <c r="K11" s="51">
        <v>99.544699895940866</v>
      </c>
      <c r="L11" s="27">
        <v>99.922443944353276</v>
      </c>
      <c r="M11" s="27">
        <v>99.580195727522977</v>
      </c>
      <c r="N11" s="27">
        <v>99.794095809209082</v>
      </c>
      <c r="O11" s="52">
        <v>99.396317689027413</v>
      </c>
      <c r="P11" s="33">
        <f t="shared" si="0"/>
        <v>99.647550613210711</v>
      </c>
      <c r="Q11" s="45" t="s">
        <v>226</v>
      </c>
      <c r="R11" s="6" t="s">
        <v>9</v>
      </c>
    </row>
    <row r="12" spans="1:18" ht="12" customHeight="1" x14ac:dyDescent="0.2">
      <c r="A12" s="6" t="s">
        <v>11</v>
      </c>
      <c r="B12" s="66" t="s">
        <v>209</v>
      </c>
      <c r="C12" s="28">
        <v>92.264623486415047</v>
      </c>
      <c r="D12" s="27">
        <v>87.188806875366652</v>
      </c>
      <c r="E12" s="27">
        <v>88.372777914729511</v>
      </c>
      <c r="F12" s="27">
        <v>89.904695100768024</v>
      </c>
      <c r="G12" s="27">
        <v>94.073183156677388</v>
      </c>
      <c r="H12" s="27">
        <v>97.517835967001986</v>
      </c>
      <c r="I12" s="41">
        <v>104.56172882134615</v>
      </c>
      <c r="J12" s="28">
        <v>105.5400435962393</v>
      </c>
      <c r="K12" s="51">
        <v>110.58411242289323</v>
      </c>
      <c r="L12" s="27">
        <v>104.06579177473226</v>
      </c>
      <c r="M12" s="27">
        <v>106.00156100166518</v>
      </c>
      <c r="N12" s="27">
        <v>110.737698277814</v>
      </c>
      <c r="O12" s="52">
        <v>119.28219881449532</v>
      </c>
      <c r="P12" s="33">
        <f t="shared" si="0"/>
        <v>110.13427245832</v>
      </c>
      <c r="Q12" s="45" t="s">
        <v>227</v>
      </c>
      <c r="R12" s="6" t="s">
        <v>11</v>
      </c>
    </row>
    <row r="13" spans="1:18" ht="12" customHeight="1" x14ac:dyDescent="0.2">
      <c r="A13" s="6" t="s">
        <v>12</v>
      </c>
      <c r="B13" s="66" t="s">
        <v>210</v>
      </c>
      <c r="C13" s="28">
        <v>99.471611095717762</v>
      </c>
      <c r="D13" s="27">
        <v>98.435172078719177</v>
      </c>
      <c r="E13" s="27">
        <v>98.15995077619894</v>
      </c>
      <c r="F13" s="27">
        <v>97.968863666946902</v>
      </c>
      <c r="G13" s="27">
        <v>98.745511655988679</v>
      </c>
      <c r="H13" s="27">
        <v>98.921889688138762</v>
      </c>
      <c r="I13" s="41">
        <v>99.865400735177801</v>
      </c>
      <c r="J13" s="28">
        <v>100.87143865075942</v>
      </c>
      <c r="K13" s="51">
        <v>100.57513509059257</v>
      </c>
      <c r="L13" s="27">
        <v>100.30325563839801</v>
      </c>
      <c r="M13" s="27">
        <v>99.320756018073624</v>
      </c>
      <c r="N13" s="27">
        <v>99.338050184193733</v>
      </c>
      <c r="O13" s="52">
        <v>99.928462527398636</v>
      </c>
      <c r="P13" s="33">
        <f t="shared" si="0"/>
        <v>99.893131891731315</v>
      </c>
      <c r="Q13" s="45" t="s">
        <v>228</v>
      </c>
      <c r="R13" s="6" t="s">
        <v>12</v>
      </c>
    </row>
    <row r="14" spans="1:18" ht="12" customHeight="1" x14ac:dyDescent="0.2">
      <c r="A14" s="6" t="s">
        <v>13</v>
      </c>
      <c r="B14" s="66" t="s">
        <v>211</v>
      </c>
      <c r="C14" s="28">
        <v>100.84003617697604</v>
      </c>
      <c r="D14" s="27">
        <v>101.05620191600828</v>
      </c>
      <c r="E14" s="27">
        <v>101.09724776953644</v>
      </c>
      <c r="F14" s="27">
        <v>101.12789237952124</v>
      </c>
      <c r="G14" s="27">
        <v>101.44788620621608</v>
      </c>
      <c r="H14" s="27">
        <v>101.58628013682491</v>
      </c>
      <c r="I14" s="41">
        <v>101.16620442041517</v>
      </c>
      <c r="J14" s="28">
        <v>101.09650586292406</v>
      </c>
      <c r="K14" s="51">
        <v>99.671886420763258</v>
      </c>
      <c r="L14" s="27">
        <v>101.19005066658103</v>
      </c>
      <c r="M14" s="27">
        <v>100.55942199952439</v>
      </c>
      <c r="N14" s="27">
        <v>100.84773849404283</v>
      </c>
      <c r="O14" s="52">
        <v>101.81484455638315</v>
      </c>
      <c r="P14" s="33">
        <f t="shared" si="0"/>
        <v>100.81678842745893</v>
      </c>
      <c r="Q14" s="45" t="s">
        <v>229</v>
      </c>
      <c r="R14" s="6" t="s">
        <v>13</v>
      </c>
    </row>
    <row r="15" spans="1:18" ht="12" customHeight="1" x14ac:dyDescent="0.2">
      <c r="A15" s="6" t="s">
        <v>14</v>
      </c>
      <c r="B15" s="66" t="s">
        <v>212</v>
      </c>
      <c r="C15" s="28">
        <v>96.937651368455178</v>
      </c>
      <c r="D15" s="27">
        <v>97.442134571354785</v>
      </c>
      <c r="E15" s="27">
        <v>96.004396122724017</v>
      </c>
      <c r="F15" s="27">
        <v>94.971699847031019</v>
      </c>
      <c r="G15" s="27">
        <v>94.167332545706202</v>
      </c>
      <c r="H15" s="27">
        <v>92.519262790148417</v>
      </c>
      <c r="I15" s="41">
        <v>92.75487002271106</v>
      </c>
      <c r="J15" s="28">
        <v>93.221492481418537</v>
      </c>
      <c r="K15" s="51">
        <v>97.754707998090211</v>
      </c>
      <c r="L15" s="27">
        <v>99.947282375514135</v>
      </c>
      <c r="M15" s="27">
        <v>95.518545349990816</v>
      </c>
      <c r="N15" s="27">
        <v>95.271650416133653</v>
      </c>
      <c r="O15" s="52">
        <v>94.684576499189276</v>
      </c>
      <c r="P15" s="33">
        <f t="shared" si="0"/>
        <v>96.635352527783624</v>
      </c>
      <c r="Q15" s="45" t="s">
        <v>230</v>
      </c>
      <c r="R15" s="6" t="s">
        <v>14</v>
      </c>
    </row>
    <row r="16" spans="1:18" ht="12" customHeight="1" x14ac:dyDescent="0.2">
      <c r="A16" s="6" t="s">
        <v>10</v>
      </c>
      <c r="B16" s="66" t="s">
        <v>213</v>
      </c>
      <c r="C16" s="28">
        <v>100.71470277207612</v>
      </c>
      <c r="D16" s="27">
        <v>101.58310825140138</v>
      </c>
      <c r="E16" s="27">
        <v>101.42646867830571</v>
      </c>
      <c r="F16" s="27">
        <v>102.15595223936006</v>
      </c>
      <c r="G16" s="27">
        <v>102.30683767074424</v>
      </c>
      <c r="H16" s="27">
        <v>102.48537868206857</v>
      </c>
      <c r="I16" s="41">
        <v>102.59195917475601</v>
      </c>
      <c r="J16" s="28">
        <v>102.3924741848009</v>
      </c>
      <c r="K16" s="51">
        <v>103.30779186500821</v>
      </c>
      <c r="L16" s="27">
        <v>102.43777740929013</v>
      </c>
      <c r="M16" s="27">
        <v>102.02767649200594</v>
      </c>
      <c r="N16" s="27">
        <v>102.3105529301057</v>
      </c>
      <c r="O16" s="52">
        <v>101.23063761335234</v>
      </c>
      <c r="P16" s="33">
        <f t="shared" si="0"/>
        <v>102.26288726195246</v>
      </c>
      <c r="Q16" s="45" t="s">
        <v>231</v>
      </c>
      <c r="R16" s="6" t="s">
        <v>10</v>
      </c>
    </row>
    <row r="17" spans="1:18" ht="12" customHeight="1" x14ac:dyDescent="0.2">
      <c r="A17" s="6" t="s">
        <v>15</v>
      </c>
      <c r="B17" s="66" t="s">
        <v>214</v>
      </c>
      <c r="C17" s="28">
        <v>95.72348703087232</v>
      </c>
      <c r="D17" s="27">
        <v>95.946385168559956</v>
      </c>
      <c r="E17" s="27">
        <v>97.704082232582152</v>
      </c>
      <c r="F17" s="27">
        <v>93.954658551953131</v>
      </c>
      <c r="G17" s="27">
        <v>93.591648755791169</v>
      </c>
      <c r="H17" s="27">
        <v>94.287691000395824</v>
      </c>
      <c r="I17" s="41">
        <v>95.774667021016228</v>
      </c>
      <c r="J17" s="28">
        <v>96.043014784921922</v>
      </c>
      <c r="K17" s="51">
        <v>97.613319791069955</v>
      </c>
      <c r="L17" s="27">
        <v>97.832589260276791</v>
      </c>
      <c r="M17" s="27">
        <v>97.543378825887672</v>
      </c>
      <c r="N17" s="27">
        <v>99.016954865930927</v>
      </c>
      <c r="O17" s="52">
        <v>99.305536471662052</v>
      </c>
      <c r="P17" s="33">
        <f t="shared" si="0"/>
        <v>98.262355842965476</v>
      </c>
      <c r="Q17" s="45" t="s">
        <v>232</v>
      </c>
      <c r="R17" s="6" t="s">
        <v>15</v>
      </c>
    </row>
    <row r="18" spans="1:18" ht="12" customHeight="1" x14ac:dyDescent="0.2">
      <c r="A18" s="6" t="s">
        <v>16</v>
      </c>
      <c r="B18" s="66" t="s">
        <v>215</v>
      </c>
      <c r="C18" s="28">
        <v>100.22044325527686</v>
      </c>
      <c r="D18" s="27">
        <v>99.038056882689119</v>
      </c>
      <c r="E18" s="27">
        <v>99.461950756922761</v>
      </c>
      <c r="F18" s="27">
        <v>101.15848007711793</v>
      </c>
      <c r="G18" s="27">
        <v>100.2005161950681</v>
      </c>
      <c r="H18" s="27">
        <v>100.40907548114237</v>
      </c>
      <c r="I18" s="41">
        <v>100.93416608480233</v>
      </c>
      <c r="J18" s="28">
        <v>100.00631577807111</v>
      </c>
      <c r="K18" s="51">
        <v>100.84302517863428</v>
      </c>
      <c r="L18" s="27">
        <v>101.62204980696764</v>
      </c>
      <c r="M18" s="27">
        <v>101.0201336654831</v>
      </c>
      <c r="N18" s="27">
        <v>100.58573488731956</v>
      </c>
      <c r="O18" s="52">
        <v>99.715373555912464</v>
      </c>
      <c r="P18" s="33">
        <f t="shared" si="0"/>
        <v>100.7572634188634</v>
      </c>
      <c r="Q18" s="45" t="s">
        <v>233</v>
      </c>
      <c r="R18" s="6" t="s">
        <v>16</v>
      </c>
    </row>
    <row r="19" spans="1:18" ht="12" customHeight="1" x14ac:dyDescent="0.2">
      <c r="A19" s="6" t="s">
        <v>17</v>
      </c>
      <c r="B19" s="66" t="s">
        <v>216</v>
      </c>
      <c r="C19" s="28">
        <v>100.63512817344456</v>
      </c>
      <c r="D19" s="27">
        <v>100.64678761376601</v>
      </c>
      <c r="E19" s="27">
        <v>99.956936214636229</v>
      </c>
      <c r="F19" s="27">
        <v>99.95069061441184</v>
      </c>
      <c r="G19" s="27">
        <v>100.0792333925837</v>
      </c>
      <c r="H19" s="27">
        <v>100.13745202538068</v>
      </c>
      <c r="I19" s="41">
        <v>100.06705601449032</v>
      </c>
      <c r="J19" s="28">
        <v>100.10915018614453</v>
      </c>
      <c r="K19" s="51">
        <v>103.03979820950684</v>
      </c>
      <c r="L19" s="27">
        <v>103.02116331089275</v>
      </c>
      <c r="M19" s="27">
        <v>103.03841813900277</v>
      </c>
      <c r="N19" s="27">
        <v>103.00850644001278</v>
      </c>
      <c r="O19" s="52">
        <v>103.0780533378669</v>
      </c>
      <c r="P19" s="33">
        <f t="shared" si="0"/>
        <v>103.03718788745641</v>
      </c>
      <c r="Q19" s="45" t="s">
        <v>234</v>
      </c>
      <c r="R19" s="6" t="s">
        <v>17</v>
      </c>
    </row>
    <row r="20" spans="1:18" ht="12" customHeight="1" x14ac:dyDescent="0.2">
      <c r="A20" s="6" t="s">
        <v>18</v>
      </c>
      <c r="B20" s="66" t="s">
        <v>217</v>
      </c>
      <c r="C20" s="28">
        <v>96.337978717846013</v>
      </c>
      <c r="D20" s="27">
        <v>97.033251627027369</v>
      </c>
      <c r="E20" s="27">
        <v>96.181646903451266</v>
      </c>
      <c r="F20" s="27">
        <v>95.871276042136287</v>
      </c>
      <c r="G20" s="27">
        <v>95.692804286642328</v>
      </c>
      <c r="H20" s="27">
        <v>94.932513015075898</v>
      </c>
      <c r="I20" s="41">
        <v>96.49914937377784</v>
      </c>
      <c r="J20" s="28">
        <v>95.86032660784538</v>
      </c>
      <c r="K20" s="51">
        <v>95.805607027487895</v>
      </c>
      <c r="L20" s="27">
        <v>97.403197601600425</v>
      </c>
      <c r="M20" s="27">
        <v>96.609968418944177</v>
      </c>
      <c r="N20" s="27">
        <v>96.317341668641888</v>
      </c>
      <c r="O20" s="52">
        <v>97.113147441617571</v>
      </c>
      <c r="P20" s="33">
        <f t="shared" si="0"/>
        <v>96.649852431658388</v>
      </c>
      <c r="Q20" s="45" t="s">
        <v>235</v>
      </c>
      <c r="R20" s="6" t="s">
        <v>18</v>
      </c>
    </row>
    <row r="21" spans="1:18" ht="12" customHeight="1" x14ac:dyDescent="0.2">
      <c r="A21" s="6" t="s">
        <v>19</v>
      </c>
      <c r="B21" s="66" t="s">
        <v>218</v>
      </c>
      <c r="C21" s="28">
        <v>103.41618201121102</v>
      </c>
      <c r="D21" s="27">
        <v>102.25225561318535</v>
      </c>
      <c r="E21" s="27">
        <v>101.95441508692829</v>
      </c>
      <c r="F21" s="27">
        <v>102.93225100216422</v>
      </c>
      <c r="G21" s="27">
        <v>103.19232920142825</v>
      </c>
      <c r="H21" s="27">
        <v>104.84761403168937</v>
      </c>
      <c r="I21" s="41">
        <v>105.49897933058895</v>
      </c>
      <c r="J21" s="28">
        <v>105.55891120138838</v>
      </c>
      <c r="K21" s="51">
        <v>105.82120929150402</v>
      </c>
      <c r="L21" s="27">
        <v>105.77457771186869</v>
      </c>
      <c r="M21" s="27">
        <v>106.68765952844274</v>
      </c>
      <c r="N21" s="27">
        <v>107.24639903304748</v>
      </c>
      <c r="O21" s="52">
        <v>107.87431117665675</v>
      </c>
      <c r="P21" s="33">
        <f t="shared" si="0"/>
        <v>106.68083134830394</v>
      </c>
      <c r="Q21" s="45" t="s">
        <v>236</v>
      </c>
      <c r="R21" s="6" t="s">
        <v>19</v>
      </c>
    </row>
    <row r="22" spans="1:18" ht="12" customHeight="1" x14ac:dyDescent="0.2">
      <c r="A22" s="6" t="s">
        <v>20</v>
      </c>
      <c r="B22" s="66" t="s">
        <v>219</v>
      </c>
      <c r="C22" s="28">
        <v>97.383635352044479</v>
      </c>
      <c r="D22" s="27">
        <v>97.207565628259246</v>
      </c>
      <c r="E22" s="27">
        <v>97.29809231798545</v>
      </c>
      <c r="F22" s="27">
        <v>97.361267635330037</v>
      </c>
      <c r="G22" s="27">
        <v>96.591493135398082</v>
      </c>
      <c r="H22" s="27">
        <v>96.476733747748995</v>
      </c>
      <c r="I22" s="41">
        <v>96.328752670742816</v>
      </c>
      <c r="J22" s="28">
        <v>96.674577126289876</v>
      </c>
      <c r="K22" s="51">
        <v>97.101954868868489</v>
      </c>
      <c r="L22" s="27">
        <v>97.048379861336429</v>
      </c>
      <c r="M22" s="27">
        <v>95.897503949263182</v>
      </c>
      <c r="N22" s="27">
        <v>94.671119326224201</v>
      </c>
      <c r="O22" s="52">
        <v>95.204779162846066</v>
      </c>
      <c r="P22" s="33">
        <f t="shared" si="0"/>
        <v>95.984747433707668</v>
      </c>
      <c r="Q22" s="45" t="s">
        <v>237</v>
      </c>
      <c r="R22" s="57" t="s">
        <v>20</v>
      </c>
    </row>
    <row r="23" spans="1:18" ht="12" customHeight="1" x14ac:dyDescent="0.2">
      <c r="A23" s="6" t="s">
        <v>21</v>
      </c>
      <c r="B23" s="66" t="s">
        <v>220</v>
      </c>
      <c r="C23" s="28">
        <v>106.24141348308328</v>
      </c>
      <c r="D23" s="27">
        <v>105.8173382621453</v>
      </c>
      <c r="E23" s="27">
        <v>106.20890100397685</v>
      </c>
      <c r="F23" s="27">
        <v>106.04553268650059</v>
      </c>
      <c r="G23" s="27">
        <v>106.88226332861613</v>
      </c>
      <c r="H23" s="27">
        <v>106.74149833378135</v>
      </c>
      <c r="I23" s="41">
        <v>107.15433746009043</v>
      </c>
      <c r="J23" s="28">
        <v>107.41705321895215</v>
      </c>
      <c r="K23" s="51">
        <v>106.72182176944196</v>
      </c>
      <c r="L23" s="27">
        <v>106.69313526297508</v>
      </c>
      <c r="M23" s="27">
        <v>107.00093494055021</v>
      </c>
      <c r="N23" s="27">
        <v>107.66058161828748</v>
      </c>
      <c r="O23" s="52">
        <v>108.99770019476171</v>
      </c>
      <c r="P23" s="33">
        <f t="shared" si="0"/>
        <v>107.41483475720329</v>
      </c>
      <c r="Q23" s="45" t="s">
        <v>238</v>
      </c>
      <c r="R23" s="57" t="s">
        <v>21</v>
      </c>
    </row>
    <row r="24" spans="1:18" ht="12" customHeight="1" x14ac:dyDescent="0.2">
      <c r="A24" s="6" t="s">
        <v>22</v>
      </c>
      <c r="B24" s="66" t="s">
        <v>221</v>
      </c>
      <c r="C24" s="28">
        <v>94.786548014223399</v>
      </c>
      <c r="D24" s="27">
        <v>94.306948958751647</v>
      </c>
      <c r="E24" s="27">
        <v>93.57151358485612</v>
      </c>
      <c r="F24" s="27">
        <v>89.643411777216699</v>
      </c>
      <c r="G24" s="27">
        <v>87.87876621053573</v>
      </c>
      <c r="H24" s="27">
        <v>85.681035438764582</v>
      </c>
      <c r="I24" s="41">
        <v>85.173056066184202</v>
      </c>
      <c r="J24" s="28">
        <v>84.644929449020992</v>
      </c>
      <c r="K24" s="51">
        <v>83.915210397942829</v>
      </c>
      <c r="L24" s="27">
        <v>81.928360318905746</v>
      </c>
      <c r="M24" s="27">
        <v>81.165990001516079</v>
      </c>
      <c r="N24" s="27">
        <v>79.804355104315661</v>
      </c>
      <c r="O24" s="52">
        <v>79.964244833958148</v>
      </c>
      <c r="P24" s="33">
        <f t="shared" si="0"/>
        <v>81.355632131327695</v>
      </c>
      <c r="Q24" s="45" t="s">
        <v>239</v>
      </c>
      <c r="R24" s="57" t="s">
        <v>22</v>
      </c>
    </row>
    <row r="25" spans="1:18" ht="12" customHeight="1" thickBot="1" x14ac:dyDescent="0.25">
      <c r="A25" s="56" t="s">
        <v>23</v>
      </c>
      <c r="B25" s="67" t="s">
        <v>222</v>
      </c>
      <c r="C25" s="29">
        <v>97.8730054819423</v>
      </c>
      <c r="D25" s="30">
        <v>98.76015328697541</v>
      </c>
      <c r="E25" s="30">
        <v>98.494769131014522</v>
      </c>
      <c r="F25" s="30">
        <v>97.938280281467371</v>
      </c>
      <c r="G25" s="30">
        <v>98.203924705710051</v>
      </c>
      <c r="H25" s="30">
        <v>98.133706645048619</v>
      </c>
      <c r="I25" s="42">
        <v>98.219445899831385</v>
      </c>
      <c r="J25" s="29">
        <v>98.240442680240221</v>
      </c>
      <c r="K25" s="71">
        <v>98.954329418067459</v>
      </c>
      <c r="L25" s="30">
        <v>98.88869138710146</v>
      </c>
      <c r="M25" s="30">
        <v>98.385597401546747</v>
      </c>
      <c r="N25" s="30">
        <v>98.433374948964683</v>
      </c>
      <c r="O25" s="74">
        <v>98.140015710445454</v>
      </c>
      <c r="P25" s="34">
        <f t="shared" si="0"/>
        <v>98.560401773225152</v>
      </c>
      <c r="Q25" s="69" t="s">
        <v>240</v>
      </c>
      <c r="R25" s="58" t="s">
        <v>23</v>
      </c>
    </row>
    <row r="26" spans="1:18" ht="15" customHeight="1" thickTop="1" x14ac:dyDescent="0.2">
      <c r="A26" s="16"/>
      <c r="B26" s="10"/>
      <c r="C26" s="12"/>
      <c r="D26" s="12"/>
      <c r="E26" s="12"/>
      <c r="F26" s="12"/>
      <c r="G26" s="12"/>
      <c r="H26" s="12"/>
      <c r="I26" s="15"/>
      <c r="J26" s="11"/>
      <c r="K26" s="11"/>
      <c r="L26" s="11"/>
      <c r="M26" s="11"/>
      <c r="N26" s="11"/>
      <c r="O26" s="11"/>
      <c r="P26" s="20"/>
      <c r="Q26" s="2"/>
      <c r="R26" s="21"/>
    </row>
    <row r="27" spans="1:18" ht="12" customHeight="1" thickBot="1" x14ac:dyDescent="0.25">
      <c r="A27" s="13" t="s">
        <v>0</v>
      </c>
      <c r="I27" s="22"/>
      <c r="J27" s="23"/>
      <c r="Q27" s="1"/>
      <c r="R27" s="1" t="s">
        <v>112</v>
      </c>
    </row>
    <row r="28" spans="1:18" ht="15" customHeight="1" thickTop="1" x14ac:dyDescent="0.2">
      <c r="A28" s="77" t="s">
        <v>1</v>
      </c>
      <c r="B28" s="80" t="s">
        <v>124</v>
      </c>
      <c r="C28" s="86" t="s">
        <v>24</v>
      </c>
      <c r="D28" s="84"/>
      <c r="E28" s="84"/>
      <c r="F28" s="84"/>
      <c r="G28" s="84"/>
      <c r="H28" s="84"/>
      <c r="I28" s="85"/>
      <c r="J28" s="93" t="s">
        <v>25</v>
      </c>
      <c r="K28" s="94"/>
      <c r="L28" s="94"/>
      <c r="M28" s="94"/>
      <c r="N28" s="94"/>
      <c r="O28" s="94"/>
      <c r="P28" s="95"/>
      <c r="Q28" s="80" t="s">
        <v>125</v>
      </c>
      <c r="R28" s="80" t="s">
        <v>1</v>
      </c>
    </row>
    <row r="29" spans="1:18" ht="15" customHeight="1" x14ac:dyDescent="0.2">
      <c r="A29" s="78"/>
      <c r="B29" s="81"/>
      <c r="C29" s="87">
        <v>2017</v>
      </c>
      <c r="D29" s="88"/>
      <c r="E29" s="88"/>
      <c r="F29" s="88"/>
      <c r="G29" s="88"/>
      <c r="H29" s="88"/>
      <c r="I29" s="89"/>
      <c r="J29" s="76">
        <v>2017</v>
      </c>
      <c r="K29" s="90">
        <v>2018</v>
      </c>
      <c r="L29" s="91"/>
      <c r="M29" s="91"/>
      <c r="N29" s="91"/>
      <c r="O29" s="91"/>
      <c r="P29" s="92"/>
      <c r="Q29" s="81"/>
      <c r="R29" s="81"/>
    </row>
    <row r="30" spans="1:18" s="54" customFormat="1" ht="15" customHeight="1" thickBot="1" x14ac:dyDescent="0.25">
      <c r="A30" s="79"/>
      <c r="B30" s="82"/>
      <c r="C30" s="32" t="s">
        <v>32</v>
      </c>
      <c r="D30" s="37" t="s">
        <v>33</v>
      </c>
      <c r="E30" s="37" t="s">
        <v>34</v>
      </c>
      <c r="F30" s="37" t="s">
        <v>35</v>
      </c>
      <c r="G30" s="37" t="s">
        <v>36</v>
      </c>
      <c r="H30" s="37" t="s">
        <v>37</v>
      </c>
      <c r="I30" s="26" t="s">
        <v>38</v>
      </c>
      <c r="J30" s="36" t="s">
        <v>39</v>
      </c>
      <c r="K30" s="37" t="s">
        <v>28</v>
      </c>
      <c r="L30" s="37" t="s">
        <v>29</v>
      </c>
      <c r="M30" s="37" t="s">
        <v>30</v>
      </c>
      <c r="N30" s="43" t="s">
        <v>31</v>
      </c>
      <c r="O30" s="37" t="s">
        <v>32</v>
      </c>
      <c r="P30" s="39" t="s">
        <v>40</v>
      </c>
      <c r="Q30" s="82"/>
      <c r="R30" s="82"/>
    </row>
    <row r="31" spans="1:18" ht="13.5" thickTop="1" x14ac:dyDescent="0.2">
      <c r="A31" s="59"/>
      <c r="B31" s="9" t="s">
        <v>4</v>
      </c>
      <c r="C31" s="38">
        <v>99.705953374398206</v>
      </c>
      <c r="D31" s="31">
        <v>99.312904259369574</v>
      </c>
      <c r="E31" s="31">
        <v>100.09320567352459</v>
      </c>
      <c r="F31" s="31">
        <v>100.01207596396409</v>
      </c>
      <c r="G31" s="31">
        <v>100.22268518639864</v>
      </c>
      <c r="H31" s="31">
        <v>100.36533341414162</v>
      </c>
      <c r="I31" s="40">
        <v>100.75029585708887</v>
      </c>
      <c r="J31" s="38">
        <v>100.25630755221535</v>
      </c>
      <c r="K31" s="50">
        <v>100.48471012925538</v>
      </c>
      <c r="L31" s="31">
        <v>99.504752616475571</v>
      </c>
      <c r="M31" s="31">
        <v>99.742564926415</v>
      </c>
      <c r="N31" s="31">
        <v>100.09351815252619</v>
      </c>
      <c r="O31" s="73">
        <v>101.23674280242933</v>
      </c>
      <c r="P31" s="35">
        <f t="shared" ref="P31:P49" si="1">AVERAGE(K31:O31)</f>
        <v>100.21245772542029</v>
      </c>
      <c r="Q31" s="3" t="s">
        <v>5</v>
      </c>
      <c r="R31" s="5"/>
    </row>
    <row r="32" spans="1:18" ht="12" customHeight="1" x14ac:dyDescent="0.2">
      <c r="A32" s="6" t="s">
        <v>6</v>
      </c>
      <c r="B32" s="66" t="s">
        <v>205</v>
      </c>
      <c r="C32" s="28">
        <v>102.48579303144612</v>
      </c>
      <c r="D32" s="27">
        <v>104.46773677522161</v>
      </c>
      <c r="E32" s="27">
        <v>101.04840041897046</v>
      </c>
      <c r="F32" s="27">
        <v>100.3289006294785</v>
      </c>
      <c r="G32" s="27">
        <v>100.32297341388497</v>
      </c>
      <c r="H32" s="27">
        <v>99.723156780211525</v>
      </c>
      <c r="I32" s="41">
        <v>98.894813923234054</v>
      </c>
      <c r="J32" s="28">
        <v>97.849122465986142</v>
      </c>
      <c r="K32" s="51">
        <v>97.109308661775941</v>
      </c>
      <c r="L32" s="27">
        <v>100.05586977318023</v>
      </c>
      <c r="M32" s="27">
        <v>100.4013368159948</v>
      </c>
      <c r="N32" s="27">
        <v>100.15833661669589</v>
      </c>
      <c r="O32" s="52">
        <v>100.31895986605821</v>
      </c>
      <c r="P32" s="33">
        <f t="shared" si="1"/>
        <v>99.608762346741017</v>
      </c>
      <c r="Q32" s="45" t="s">
        <v>223</v>
      </c>
      <c r="R32" s="57" t="s">
        <v>6</v>
      </c>
    </row>
    <row r="33" spans="1:18" ht="12" customHeight="1" x14ac:dyDescent="0.2">
      <c r="A33" s="6" t="s">
        <v>7</v>
      </c>
      <c r="B33" s="66" t="s">
        <v>206</v>
      </c>
      <c r="C33" s="28">
        <v>100.08458489400584</v>
      </c>
      <c r="D33" s="27">
        <v>99.303185753837596</v>
      </c>
      <c r="E33" s="27">
        <v>98.146298718093078</v>
      </c>
      <c r="F33" s="27">
        <v>98.782730211333657</v>
      </c>
      <c r="G33" s="27">
        <v>98.565883417318972</v>
      </c>
      <c r="H33" s="27">
        <v>101.12989288752073</v>
      </c>
      <c r="I33" s="41">
        <v>98.687980658686698</v>
      </c>
      <c r="J33" s="28">
        <v>101.73818761373911</v>
      </c>
      <c r="K33" s="51">
        <v>101.42987023684059</v>
      </c>
      <c r="L33" s="27">
        <v>103.96322362974068</v>
      </c>
      <c r="M33" s="27">
        <v>101.21273684962988</v>
      </c>
      <c r="N33" s="27">
        <v>96.742562725540509</v>
      </c>
      <c r="O33" s="52">
        <v>98.238536058991215</v>
      </c>
      <c r="P33" s="33">
        <f t="shared" si="1"/>
        <v>100.31738590014857</v>
      </c>
      <c r="Q33" s="45" t="s">
        <v>224</v>
      </c>
      <c r="R33" s="6" t="s">
        <v>7</v>
      </c>
    </row>
    <row r="34" spans="1:18" ht="12" customHeight="1" x14ac:dyDescent="0.2">
      <c r="A34" s="6" t="s">
        <v>8</v>
      </c>
      <c r="B34" s="66" t="s">
        <v>207</v>
      </c>
      <c r="C34" s="28">
        <v>99.760028023042821</v>
      </c>
      <c r="D34" s="27">
        <v>99.915635396760251</v>
      </c>
      <c r="E34" s="27">
        <v>99.679166600928312</v>
      </c>
      <c r="F34" s="27">
        <v>99.591445682533248</v>
      </c>
      <c r="G34" s="27">
        <v>99.713379168742861</v>
      </c>
      <c r="H34" s="27">
        <v>100.72794855489337</v>
      </c>
      <c r="I34" s="41">
        <v>99.381262802762507</v>
      </c>
      <c r="J34" s="28">
        <v>99.979275635223928</v>
      </c>
      <c r="K34" s="51">
        <v>99.914771968293564</v>
      </c>
      <c r="L34" s="27">
        <v>99.545888254903787</v>
      </c>
      <c r="M34" s="27">
        <v>99.554929008488244</v>
      </c>
      <c r="N34" s="27">
        <v>99.479396692474481</v>
      </c>
      <c r="O34" s="52">
        <v>99.714279215313582</v>
      </c>
      <c r="P34" s="33">
        <f t="shared" si="1"/>
        <v>99.641853027894726</v>
      </c>
      <c r="Q34" s="45" t="s">
        <v>225</v>
      </c>
      <c r="R34" s="6" t="s">
        <v>8</v>
      </c>
    </row>
    <row r="35" spans="1:18" ht="12" customHeight="1" x14ac:dyDescent="0.2">
      <c r="A35" s="6" t="s">
        <v>9</v>
      </c>
      <c r="B35" s="66" t="s">
        <v>208</v>
      </c>
      <c r="C35" s="28">
        <v>100.97346842244228</v>
      </c>
      <c r="D35" s="27">
        <v>100.38549796146408</v>
      </c>
      <c r="E35" s="27">
        <v>99.455374292271486</v>
      </c>
      <c r="F35" s="27">
        <v>99.589423067362844</v>
      </c>
      <c r="G35" s="27">
        <v>99.92764306840111</v>
      </c>
      <c r="H35" s="27">
        <v>100.51491434943603</v>
      </c>
      <c r="I35" s="41">
        <v>100.24312499620996</v>
      </c>
      <c r="J35" s="28">
        <v>100.38431246105802</v>
      </c>
      <c r="K35" s="51">
        <v>100.09434066963327</v>
      </c>
      <c r="L35" s="27">
        <v>100.37947178383911</v>
      </c>
      <c r="M35" s="27">
        <v>99.657486142932115</v>
      </c>
      <c r="N35" s="27">
        <v>100.21480182894136</v>
      </c>
      <c r="O35" s="52">
        <v>99.60140114807777</v>
      </c>
      <c r="P35" s="33">
        <f t="shared" si="1"/>
        <v>99.989500314684705</v>
      </c>
      <c r="Q35" s="45" t="s">
        <v>226</v>
      </c>
      <c r="R35" s="6" t="s">
        <v>9</v>
      </c>
    </row>
    <row r="36" spans="1:18" ht="12" customHeight="1" x14ac:dyDescent="0.2">
      <c r="A36" s="6" t="s">
        <v>11</v>
      </c>
      <c r="B36" s="66" t="s">
        <v>209</v>
      </c>
      <c r="C36" s="28">
        <v>95.664237976045968</v>
      </c>
      <c r="D36" s="27">
        <v>94.498631849079445</v>
      </c>
      <c r="E36" s="27">
        <v>101.35793926054673</v>
      </c>
      <c r="F36" s="27">
        <v>101.73347180227449</v>
      </c>
      <c r="G36" s="27">
        <v>104.6365632531618</v>
      </c>
      <c r="H36" s="27">
        <v>103.66167349157047</v>
      </c>
      <c r="I36" s="41">
        <v>107.22318413292895</v>
      </c>
      <c r="J36" s="28">
        <v>100.93563370261857</v>
      </c>
      <c r="K36" s="51">
        <v>104.77929386304865</v>
      </c>
      <c r="L36" s="27">
        <v>94.10555412948132</v>
      </c>
      <c r="M36" s="27">
        <v>101.86013981532301</v>
      </c>
      <c r="N36" s="27">
        <v>104.46798823658308</v>
      </c>
      <c r="O36" s="52">
        <v>107.71598170231536</v>
      </c>
      <c r="P36" s="33">
        <f t="shared" si="1"/>
        <v>102.58579154935028</v>
      </c>
      <c r="Q36" s="45" t="s">
        <v>227</v>
      </c>
      <c r="R36" s="6" t="s">
        <v>11</v>
      </c>
    </row>
    <row r="37" spans="1:18" ht="12" customHeight="1" x14ac:dyDescent="0.2">
      <c r="A37" s="6" t="s">
        <v>12</v>
      </c>
      <c r="B37" s="66" t="s">
        <v>210</v>
      </c>
      <c r="C37" s="28">
        <v>100.21582828291871</v>
      </c>
      <c r="D37" s="27">
        <v>98.95805546368274</v>
      </c>
      <c r="E37" s="27">
        <v>99.720403493275612</v>
      </c>
      <c r="F37" s="27">
        <v>99.805330883174832</v>
      </c>
      <c r="G37" s="27">
        <v>100.79274981863836</v>
      </c>
      <c r="H37" s="27">
        <v>100.17861878397527</v>
      </c>
      <c r="I37" s="41">
        <v>100.95379399849067</v>
      </c>
      <c r="J37" s="28">
        <v>101.00739386031145</v>
      </c>
      <c r="K37" s="51">
        <v>99.706256236522293</v>
      </c>
      <c r="L37" s="27">
        <v>99.729675280127978</v>
      </c>
      <c r="M37" s="27">
        <v>99.020470857031412</v>
      </c>
      <c r="N37" s="27">
        <v>100.01741243906457</v>
      </c>
      <c r="O37" s="52">
        <v>100.59434661955832</v>
      </c>
      <c r="P37" s="33">
        <f t="shared" si="1"/>
        <v>99.813632286460916</v>
      </c>
      <c r="Q37" s="45" t="s">
        <v>228</v>
      </c>
      <c r="R37" s="6" t="s">
        <v>12</v>
      </c>
    </row>
    <row r="38" spans="1:18" ht="12" customHeight="1" x14ac:dyDescent="0.2">
      <c r="A38" s="6" t="s">
        <v>13</v>
      </c>
      <c r="B38" s="66" t="s">
        <v>211</v>
      </c>
      <c r="C38" s="28">
        <v>100.16007409560859</v>
      </c>
      <c r="D38" s="27">
        <v>100.21436499551911</v>
      </c>
      <c r="E38" s="27">
        <v>100.04061685750101</v>
      </c>
      <c r="F38" s="27">
        <v>100.03031201210806</v>
      </c>
      <c r="G38" s="27">
        <v>100.31642489442372</v>
      </c>
      <c r="H38" s="27">
        <v>100.13641874245414</v>
      </c>
      <c r="I38" s="41">
        <v>99.586483808793915</v>
      </c>
      <c r="J38" s="28">
        <v>99.931104900208112</v>
      </c>
      <c r="K38" s="51">
        <v>98.590832165760077</v>
      </c>
      <c r="L38" s="27">
        <v>101.52316194699964</v>
      </c>
      <c r="M38" s="27">
        <v>99.376787873014763</v>
      </c>
      <c r="N38" s="27">
        <v>100.28671256137471</v>
      </c>
      <c r="O38" s="52">
        <v>100.95897644982634</v>
      </c>
      <c r="P38" s="33">
        <f t="shared" si="1"/>
        <v>100.14729419939511</v>
      </c>
      <c r="Q38" s="45" t="s">
        <v>229</v>
      </c>
      <c r="R38" s="6" t="s">
        <v>13</v>
      </c>
    </row>
    <row r="39" spans="1:18" ht="12" customHeight="1" x14ac:dyDescent="0.2">
      <c r="A39" s="6" t="s">
        <v>14</v>
      </c>
      <c r="B39" s="66" t="s">
        <v>212</v>
      </c>
      <c r="C39" s="28">
        <v>100.30772227713895</v>
      </c>
      <c r="D39" s="27">
        <v>100.52042028641904</v>
      </c>
      <c r="E39" s="27">
        <v>98.524520778454473</v>
      </c>
      <c r="F39" s="27">
        <v>98.924323971193061</v>
      </c>
      <c r="G39" s="27">
        <v>99.153045272833495</v>
      </c>
      <c r="H39" s="27">
        <v>98.249849803531546</v>
      </c>
      <c r="I39" s="41">
        <v>100.25465749018888</v>
      </c>
      <c r="J39" s="28">
        <v>100.50307057580181</v>
      </c>
      <c r="K39" s="51">
        <v>104.86284374558288</v>
      </c>
      <c r="L39" s="27">
        <v>102.24293481339718</v>
      </c>
      <c r="M39" s="27">
        <v>95.568927018061373</v>
      </c>
      <c r="N39" s="27">
        <v>99.741521467948957</v>
      </c>
      <c r="O39" s="52">
        <v>99.383789496266601</v>
      </c>
      <c r="P39" s="33">
        <f t="shared" si="1"/>
        <v>100.36000330825139</v>
      </c>
      <c r="Q39" s="45" t="s">
        <v>230</v>
      </c>
      <c r="R39" s="6" t="s">
        <v>14</v>
      </c>
    </row>
    <row r="40" spans="1:18" ht="12" customHeight="1" x14ac:dyDescent="0.2">
      <c r="A40" s="6" t="s">
        <v>10</v>
      </c>
      <c r="B40" s="66" t="s">
        <v>213</v>
      </c>
      <c r="C40" s="28">
        <v>100.30064734798523</v>
      </c>
      <c r="D40" s="27">
        <v>100.86224300466885</v>
      </c>
      <c r="E40" s="27">
        <v>99.845801555207373</v>
      </c>
      <c r="F40" s="27">
        <v>100.71922405518036</v>
      </c>
      <c r="G40" s="27">
        <v>100.14770106692427</v>
      </c>
      <c r="H40" s="27">
        <v>100.17451522829678</v>
      </c>
      <c r="I40" s="41">
        <v>100.10399580316533</v>
      </c>
      <c r="J40" s="28">
        <v>99.805554946450243</v>
      </c>
      <c r="K40" s="51">
        <v>100.89393062087288</v>
      </c>
      <c r="L40" s="27">
        <v>99.157842365990248</v>
      </c>
      <c r="M40" s="27">
        <v>99.599658516949617</v>
      </c>
      <c r="N40" s="27">
        <v>100.277254611519</v>
      </c>
      <c r="O40" s="52">
        <v>98.944473188908361</v>
      </c>
      <c r="P40" s="33">
        <f t="shared" si="1"/>
        <v>99.774631860848018</v>
      </c>
      <c r="Q40" s="45" t="s">
        <v>231</v>
      </c>
      <c r="R40" s="6" t="s">
        <v>10</v>
      </c>
    </row>
    <row r="41" spans="1:18" ht="12" customHeight="1" x14ac:dyDescent="0.2">
      <c r="A41" s="6" t="s">
        <v>15</v>
      </c>
      <c r="B41" s="66" t="s">
        <v>214</v>
      </c>
      <c r="C41" s="28">
        <v>100.24245840650158</v>
      </c>
      <c r="D41" s="27">
        <v>100.23285626610713</v>
      </c>
      <c r="E41" s="27">
        <v>101.83195756769183</v>
      </c>
      <c r="F41" s="27">
        <v>96.162469781248632</v>
      </c>
      <c r="G41" s="27">
        <v>99.613632999409788</v>
      </c>
      <c r="H41" s="27">
        <v>100.74370123174221</v>
      </c>
      <c r="I41" s="41">
        <v>101.57706271608046</v>
      </c>
      <c r="J41" s="28">
        <v>100.28018657986752</v>
      </c>
      <c r="K41" s="51">
        <v>101.63500178504867</v>
      </c>
      <c r="L41" s="27">
        <v>100.22463068531647</v>
      </c>
      <c r="M41" s="27">
        <v>99.704382316183313</v>
      </c>
      <c r="N41" s="27">
        <v>101.51068791934463</v>
      </c>
      <c r="O41" s="52">
        <v>100.29144665792022</v>
      </c>
      <c r="P41" s="33">
        <f t="shared" si="1"/>
        <v>100.67322987276266</v>
      </c>
      <c r="Q41" s="45" t="s">
        <v>232</v>
      </c>
      <c r="R41" s="6" t="s">
        <v>15</v>
      </c>
    </row>
    <row r="42" spans="1:18" ht="12" customHeight="1" x14ac:dyDescent="0.2">
      <c r="A42" s="6" t="s">
        <v>16</v>
      </c>
      <c r="B42" s="66" t="s">
        <v>215</v>
      </c>
      <c r="C42" s="28">
        <v>99.322992015176808</v>
      </c>
      <c r="D42" s="27">
        <v>98.820214385226762</v>
      </c>
      <c r="E42" s="27">
        <v>100.42801109752763</v>
      </c>
      <c r="F42" s="27">
        <v>101.70570686306097</v>
      </c>
      <c r="G42" s="27">
        <v>99.053006844982718</v>
      </c>
      <c r="H42" s="27">
        <v>100.2081419278003</v>
      </c>
      <c r="I42" s="41">
        <v>100.52295133795808</v>
      </c>
      <c r="J42" s="28">
        <v>99.08073713518209</v>
      </c>
      <c r="K42" s="51">
        <v>100.83665655919167</v>
      </c>
      <c r="L42" s="27">
        <v>100.77251215634735</v>
      </c>
      <c r="M42" s="27">
        <v>99.407691399034078</v>
      </c>
      <c r="N42" s="27">
        <v>99.569987919831902</v>
      </c>
      <c r="O42" s="52">
        <v>99.134706991620519</v>
      </c>
      <c r="P42" s="33">
        <f t="shared" si="1"/>
        <v>99.944311005205094</v>
      </c>
      <c r="Q42" s="45" t="s">
        <v>233</v>
      </c>
      <c r="R42" s="6" t="s">
        <v>16</v>
      </c>
    </row>
    <row r="43" spans="1:18" ht="12" customHeight="1" x14ac:dyDescent="0.2">
      <c r="A43" s="6" t="s">
        <v>17</v>
      </c>
      <c r="B43" s="66" t="s">
        <v>216</v>
      </c>
      <c r="C43" s="28">
        <v>99.996303088054276</v>
      </c>
      <c r="D43" s="27">
        <v>100.01158585529038</v>
      </c>
      <c r="E43" s="27">
        <v>99.314581800884596</v>
      </c>
      <c r="F43" s="27">
        <v>99.993751709024991</v>
      </c>
      <c r="G43" s="27">
        <v>100.12860619309552</v>
      </c>
      <c r="H43" s="27">
        <v>100.05817254071943</v>
      </c>
      <c r="I43" s="41">
        <v>99.929700617035351</v>
      </c>
      <c r="J43" s="28">
        <v>100.04206596389538</v>
      </c>
      <c r="K43" s="51">
        <v>102.92745270328739</v>
      </c>
      <c r="L43" s="27">
        <v>99.981914853349963</v>
      </c>
      <c r="M43" s="27">
        <v>100.0167488189373</v>
      </c>
      <c r="N43" s="27">
        <v>99.970970343362964</v>
      </c>
      <c r="O43" s="52">
        <v>100.06751568414849</v>
      </c>
      <c r="P43" s="33">
        <f t="shared" si="1"/>
        <v>100.59292048061721</v>
      </c>
      <c r="Q43" s="45" t="s">
        <v>234</v>
      </c>
      <c r="R43" s="6" t="s">
        <v>17</v>
      </c>
    </row>
    <row r="44" spans="1:18" ht="12" customHeight="1" x14ac:dyDescent="0.2">
      <c r="A44" s="6" t="s">
        <v>18</v>
      </c>
      <c r="B44" s="66" t="s">
        <v>217</v>
      </c>
      <c r="C44" s="28">
        <v>99.527657788501173</v>
      </c>
      <c r="D44" s="27">
        <v>100.72170178203311</v>
      </c>
      <c r="E44" s="27">
        <v>99.122357841980318</v>
      </c>
      <c r="F44" s="27">
        <v>99.677307603573752</v>
      </c>
      <c r="G44" s="27">
        <v>99.813842307245892</v>
      </c>
      <c r="H44" s="27">
        <v>99.205487520995803</v>
      </c>
      <c r="I44" s="41">
        <v>101.65026323326461</v>
      </c>
      <c r="J44" s="28">
        <v>99.338001661073662</v>
      </c>
      <c r="K44" s="51">
        <v>99.942917385853136</v>
      </c>
      <c r="L44" s="27">
        <v>101.66753348126501</v>
      </c>
      <c r="M44" s="27">
        <v>99.185623057365405</v>
      </c>
      <c r="N44" s="27">
        <v>99.697105014015392</v>
      </c>
      <c r="O44" s="52">
        <v>100.82623311564545</v>
      </c>
      <c r="P44" s="33">
        <f t="shared" si="1"/>
        <v>100.26388241082887</v>
      </c>
      <c r="Q44" s="45" t="s">
        <v>235</v>
      </c>
      <c r="R44" s="6" t="s">
        <v>18</v>
      </c>
    </row>
    <row r="45" spans="1:18" ht="12" customHeight="1" x14ac:dyDescent="0.2">
      <c r="A45" s="6" t="s">
        <v>19</v>
      </c>
      <c r="B45" s="66" t="s">
        <v>218</v>
      </c>
      <c r="C45" s="28">
        <v>101.9101812543671</v>
      </c>
      <c r="D45" s="27">
        <v>98.874521979645806</v>
      </c>
      <c r="E45" s="27">
        <v>99.708719847331508</v>
      </c>
      <c r="F45" s="27">
        <v>100.95909129035971</v>
      </c>
      <c r="G45" s="27">
        <v>100.25266930114893</v>
      </c>
      <c r="H45" s="27">
        <v>101.60407739903812</v>
      </c>
      <c r="I45" s="41">
        <v>100.62124951999643</v>
      </c>
      <c r="J45" s="28">
        <v>100.05680801006768</v>
      </c>
      <c r="K45" s="51">
        <v>100.24848502805719</v>
      </c>
      <c r="L45" s="27">
        <v>99.955933616760248</v>
      </c>
      <c r="M45" s="27">
        <v>100.86323371487363</v>
      </c>
      <c r="N45" s="27">
        <v>100.52371521418162</v>
      </c>
      <c r="O45" s="52">
        <v>100.58548552610682</v>
      </c>
      <c r="P45" s="33">
        <f t="shared" si="1"/>
        <v>100.43537061999589</v>
      </c>
      <c r="Q45" s="45" t="s">
        <v>236</v>
      </c>
      <c r="R45" s="6" t="s">
        <v>19</v>
      </c>
    </row>
    <row r="46" spans="1:18" ht="12" customHeight="1" x14ac:dyDescent="0.2">
      <c r="A46" s="6" t="s">
        <v>20</v>
      </c>
      <c r="B46" s="66" t="s">
        <v>219</v>
      </c>
      <c r="C46" s="28">
        <v>99.756727003965224</v>
      </c>
      <c r="D46" s="27">
        <v>99.819199885947228</v>
      </c>
      <c r="E46" s="27">
        <v>100.09312720583128</v>
      </c>
      <c r="F46" s="27">
        <v>100.06492965672761</v>
      </c>
      <c r="G46" s="27">
        <v>99.209362697684696</v>
      </c>
      <c r="H46" s="27">
        <v>99.881190999410038</v>
      </c>
      <c r="I46" s="41">
        <v>99.846614752326616</v>
      </c>
      <c r="J46" s="28">
        <v>100.35900439480318</v>
      </c>
      <c r="K46" s="51">
        <v>100.44207872977849</v>
      </c>
      <c r="L46" s="27">
        <v>99.944826025794825</v>
      </c>
      <c r="M46" s="27">
        <v>98.814121458062843</v>
      </c>
      <c r="N46" s="27">
        <v>98.721150632150099</v>
      </c>
      <c r="O46" s="52">
        <v>100.56369866588663</v>
      </c>
      <c r="P46" s="33">
        <f t="shared" si="1"/>
        <v>99.697175102334583</v>
      </c>
      <c r="Q46" s="45" t="s">
        <v>237</v>
      </c>
      <c r="R46" s="57" t="s">
        <v>20</v>
      </c>
    </row>
    <row r="47" spans="1:18" ht="12" customHeight="1" x14ac:dyDescent="0.2">
      <c r="A47" s="6" t="s">
        <v>21</v>
      </c>
      <c r="B47" s="66" t="s">
        <v>220</v>
      </c>
      <c r="C47" s="28">
        <v>99.826391646709055</v>
      </c>
      <c r="D47" s="27">
        <v>99.600838122315167</v>
      </c>
      <c r="E47" s="27">
        <v>100.370036468751</v>
      </c>
      <c r="F47" s="27">
        <v>99.846182084616302</v>
      </c>
      <c r="G47" s="27">
        <v>100.78902959975613</v>
      </c>
      <c r="H47" s="27">
        <v>99.868299013839192</v>
      </c>
      <c r="I47" s="41">
        <v>100.38676534689266</v>
      </c>
      <c r="J47" s="28">
        <v>100.24517510451648</v>
      </c>
      <c r="K47" s="51">
        <v>99.352773671706416</v>
      </c>
      <c r="L47" s="27">
        <v>99.97312029911852</v>
      </c>
      <c r="M47" s="27">
        <v>100.28849061077499</v>
      </c>
      <c r="N47" s="27">
        <v>100.61648683546902</v>
      </c>
      <c r="O47" s="52">
        <v>101.24197599193268</v>
      </c>
      <c r="P47" s="33">
        <f t="shared" si="1"/>
        <v>100.29456948180032</v>
      </c>
      <c r="Q47" s="45" t="s">
        <v>238</v>
      </c>
      <c r="R47" s="57" t="s">
        <v>21</v>
      </c>
    </row>
    <row r="48" spans="1:18" ht="12" customHeight="1" x14ac:dyDescent="0.2">
      <c r="A48" s="6" t="s">
        <v>22</v>
      </c>
      <c r="B48" s="66" t="s">
        <v>221</v>
      </c>
      <c r="C48" s="28">
        <v>98.362566603328943</v>
      </c>
      <c r="D48" s="27">
        <v>99.494022025783892</v>
      </c>
      <c r="E48" s="27">
        <v>99.220168415991068</v>
      </c>
      <c r="F48" s="27">
        <v>95.802032416546098</v>
      </c>
      <c r="G48" s="27">
        <v>98.031483260513895</v>
      </c>
      <c r="H48" s="27">
        <v>97.499133332725762</v>
      </c>
      <c r="I48" s="41">
        <v>99.407127411592228</v>
      </c>
      <c r="J48" s="28">
        <v>99.379936987639823</v>
      </c>
      <c r="K48" s="51">
        <v>99.137905771995889</v>
      </c>
      <c r="L48" s="27">
        <v>97.632312342881534</v>
      </c>
      <c r="M48" s="27">
        <v>99.069467136383366</v>
      </c>
      <c r="N48" s="27">
        <v>98.322407085560116</v>
      </c>
      <c r="O48" s="52">
        <v>100.20035213546115</v>
      </c>
      <c r="P48" s="33">
        <f t="shared" si="1"/>
        <v>98.87248889445641</v>
      </c>
      <c r="Q48" s="45" t="s">
        <v>239</v>
      </c>
      <c r="R48" s="57" t="s">
        <v>22</v>
      </c>
    </row>
    <row r="49" spans="1:18" ht="12" customHeight="1" thickBot="1" x14ac:dyDescent="0.25">
      <c r="A49" s="56" t="s">
        <v>23</v>
      </c>
      <c r="B49" s="67" t="s">
        <v>222</v>
      </c>
      <c r="C49" s="29">
        <v>100.11019317337586</v>
      </c>
      <c r="D49" s="30">
        <v>100.90642746757868</v>
      </c>
      <c r="E49" s="30">
        <v>99.731284179774676</v>
      </c>
      <c r="F49" s="30">
        <v>99.435006696846074</v>
      </c>
      <c r="G49" s="30">
        <v>100.27123656192374</v>
      </c>
      <c r="H49" s="30">
        <v>99.928497704270114</v>
      </c>
      <c r="I49" s="42">
        <v>100.08736983215449</v>
      </c>
      <c r="J49" s="29">
        <v>100.02137741688163</v>
      </c>
      <c r="K49" s="71">
        <v>100.72667296517672</v>
      </c>
      <c r="L49" s="30">
        <v>99.933668358573087</v>
      </c>
      <c r="M49" s="30">
        <v>99.491252256958944</v>
      </c>
      <c r="N49" s="30">
        <v>100.04856152595481</v>
      </c>
      <c r="O49" s="74">
        <v>99.701971776675009</v>
      </c>
      <c r="P49" s="34">
        <f t="shared" si="1"/>
        <v>99.980425376667725</v>
      </c>
      <c r="Q49" s="69" t="s">
        <v>240</v>
      </c>
      <c r="R49" s="58" t="s">
        <v>23</v>
      </c>
    </row>
    <row r="50" spans="1:18" ht="15" customHeight="1" thickTop="1" x14ac:dyDescent="0.2">
      <c r="A50" s="16"/>
      <c r="B50" s="10"/>
      <c r="C50" s="12"/>
      <c r="D50" s="12"/>
      <c r="E50" s="12"/>
      <c r="F50" s="12"/>
      <c r="G50" s="12"/>
      <c r="H50" s="12"/>
      <c r="I50" s="15"/>
      <c r="J50" s="11"/>
      <c r="K50" s="11"/>
      <c r="L50" s="11"/>
      <c r="M50" s="11"/>
      <c r="N50" s="11"/>
      <c r="O50" s="11"/>
      <c r="P50" s="20"/>
      <c r="Q50" s="2"/>
      <c r="R50" s="21"/>
    </row>
    <row r="51" spans="1:18" ht="12" customHeight="1" thickBot="1" x14ac:dyDescent="0.25">
      <c r="A51" s="13" t="s">
        <v>0</v>
      </c>
      <c r="I51" s="22"/>
      <c r="J51" s="23"/>
      <c r="Q51" s="1"/>
      <c r="R51" s="1" t="s">
        <v>112</v>
      </c>
    </row>
    <row r="52" spans="1:18" ht="15" customHeight="1" thickTop="1" x14ac:dyDescent="0.2">
      <c r="A52" s="77" t="s">
        <v>1</v>
      </c>
      <c r="B52" s="80" t="s">
        <v>124</v>
      </c>
      <c r="C52" s="83" t="s">
        <v>122</v>
      </c>
      <c r="D52" s="84"/>
      <c r="E52" s="84"/>
      <c r="F52" s="84"/>
      <c r="G52" s="84"/>
      <c r="H52" s="84"/>
      <c r="I52" s="85"/>
      <c r="J52" s="93" t="s">
        <v>123</v>
      </c>
      <c r="K52" s="94"/>
      <c r="L52" s="94"/>
      <c r="M52" s="94"/>
      <c r="N52" s="94"/>
      <c r="O52" s="94"/>
      <c r="P52" s="95"/>
      <c r="Q52" s="80" t="s">
        <v>125</v>
      </c>
      <c r="R52" s="80" t="s">
        <v>1</v>
      </c>
    </row>
    <row r="53" spans="1:18" ht="15" customHeight="1" x14ac:dyDescent="0.2">
      <c r="A53" s="78"/>
      <c r="B53" s="81"/>
      <c r="C53" s="87">
        <v>2017</v>
      </c>
      <c r="D53" s="88"/>
      <c r="E53" s="88"/>
      <c r="F53" s="88"/>
      <c r="G53" s="88"/>
      <c r="H53" s="88"/>
      <c r="I53" s="89"/>
      <c r="J53" s="76">
        <v>2017</v>
      </c>
      <c r="K53" s="90">
        <v>2018</v>
      </c>
      <c r="L53" s="91"/>
      <c r="M53" s="91"/>
      <c r="N53" s="91"/>
      <c r="O53" s="91"/>
      <c r="P53" s="92"/>
      <c r="Q53" s="81"/>
      <c r="R53" s="81"/>
    </row>
    <row r="54" spans="1:18" s="54" customFormat="1" ht="15" customHeight="1" thickBot="1" x14ac:dyDescent="0.25">
      <c r="A54" s="79"/>
      <c r="B54" s="82"/>
      <c r="C54" s="32" t="s">
        <v>32</v>
      </c>
      <c r="D54" s="37" t="s">
        <v>33</v>
      </c>
      <c r="E54" s="37" t="s">
        <v>34</v>
      </c>
      <c r="F54" s="37" t="s">
        <v>35</v>
      </c>
      <c r="G54" s="37" t="s">
        <v>36</v>
      </c>
      <c r="H54" s="37" t="s">
        <v>37</v>
      </c>
      <c r="I54" s="26" t="s">
        <v>38</v>
      </c>
      <c r="J54" s="36" t="s">
        <v>39</v>
      </c>
      <c r="K54" s="37" t="s">
        <v>28</v>
      </c>
      <c r="L54" s="37" t="s">
        <v>29</v>
      </c>
      <c r="M54" s="37" t="s">
        <v>30</v>
      </c>
      <c r="N54" s="43" t="s">
        <v>31</v>
      </c>
      <c r="O54" s="37" t="s">
        <v>32</v>
      </c>
      <c r="P54" s="39" t="s">
        <v>40</v>
      </c>
      <c r="Q54" s="82"/>
      <c r="R54" s="82"/>
    </row>
    <row r="55" spans="1:18" ht="13.5" thickTop="1" x14ac:dyDescent="0.2">
      <c r="A55" s="59"/>
      <c r="B55" s="9" t="s">
        <v>4</v>
      </c>
      <c r="C55" s="38"/>
      <c r="D55" s="31"/>
      <c r="E55" s="31"/>
      <c r="F55" s="31"/>
      <c r="G55" s="31"/>
      <c r="H55" s="31"/>
      <c r="I55" s="40"/>
      <c r="J55" s="38"/>
      <c r="K55" s="50">
        <v>101.54727620783942</v>
      </c>
      <c r="L55" s="31">
        <v>100.51807115049421</v>
      </c>
      <c r="M55" s="31">
        <v>100.84760799469601</v>
      </c>
      <c r="N55" s="31">
        <v>100.53607126652315</v>
      </c>
      <c r="O55" s="73">
        <v>102.07960552723759</v>
      </c>
      <c r="P55" s="35">
        <f t="shared" ref="P55:P73" si="2">AVERAGE(K55:O55)</f>
        <v>101.10572642935806</v>
      </c>
      <c r="Q55" s="3" t="s">
        <v>5</v>
      </c>
      <c r="R55" s="5"/>
    </row>
    <row r="56" spans="1:18" ht="12" customHeight="1" x14ac:dyDescent="0.2">
      <c r="A56" s="6" t="s">
        <v>6</v>
      </c>
      <c r="B56" s="66" t="s">
        <v>205</v>
      </c>
      <c r="C56" s="28"/>
      <c r="D56" s="27"/>
      <c r="E56" s="27"/>
      <c r="F56" s="27"/>
      <c r="G56" s="27"/>
      <c r="H56" s="27"/>
      <c r="I56" s="41"/>
      <c r="J56" s="28"/>
      <c r="K56" s="51">
        <v>109.21367298432105</v>
      </c>
      <c r="L56" s="27">
        <v>107.60874674174323</v>
      </c>
      <c r="M56" s="27">
        <v>107.05236667525486</v>
      </c>
      <c r="N56" s="27">
        <v>102.67347176837589</v>
      </c>
      <c r="O56" s="52">
        <v>100.50267055532409</v>
      </c>
      <c r="P56" s="33">
        <f t="shared" si="2"/>
        <v>105.41018574500383</v>
      </c>
      <c r="Q56" s="45" t="s">
        <v>223</v>
      </c>
      <c r="R56" s="57" t="s">
        <v>6</v>
      </c>
    </row>
    <row r="57" spans="1:18" ht="12" customHeight="1" x14ac:dyDescent="0.2">
      <c r="A57" s="6" t="s">
        <v>7</v>
      </c>
      <c r="B57" s="66" t="s">
        <v>206</v>
      </c>
      <c r="C57" s="28"/>
      <c r="D57" s="27"/>
      <c r="E57" s="27"/>
      <c r="F57" s="27"/>
      <c r="G57" s="27"/>
      <c r="H57" s="27"/>
      <c r="I57" s="41"/>
      <c r="J57" s="28"/>
      <c r="K57" s="51">
        <v>102.30855631352765</v>
      </c>
      <c r="L57" s="27">
        <v>103.25322530266088</v>
      </c>
      <c r="M57" s="27">
        <v>103.81910611862976</v>
      </c>
      <c r="N57" s="27">
        <v>99.572202561549261</v>
      </c>
      <c r="O57" s="52">
        <v>97.735604560635764</v>
      </c>
      <c r="P57" s="33">
        <f t="shared" si="2"/>
        <v>101.33773897140065</v>
      </c>
      <c r="Q57" s="45" t="s">
        <v>224</v>
      </c>
      <c r="R57" s="6" t="s">
        <v>7</v>
      </c>
    </row>
    <row r="58" spans="1:18" ht="12" customHeight="1" x14ac:dyDescent="0.2">
      <c r="A58" s="6" t="s">
        <v>8</v>
      </c>
      <c r="B58" s="66" t="s">
        <v>207</v>
      </c>
      <c r="C58" s="28"/>
      <c r="D58" s="27"/>
      <c r="E58" s="27"/>
      <c r="F58" s="27"/>
      <c r="G58" s="27"/>
      <c r="H58" s="27"/>
      <c r="I58" s="41"/>
      <c r="J58" s="28"/>
      <c r="K58" s="51">
        <v>95.586657821783703</v>
      </c>
      <c r="L58" s="27">
        <v>97.647285839560439</v>
      </c>
      <c r="M58" s="27">
        <v>98.639237736697126</v>
      </c>
      <c r="N58" s="27">
        <v>97.270984077441952</v>
      </c>
      <c r="O58" s="52">
        <v>97.226376716794817</v>
      </c>
      <c r="P58" s="33">
        <f t="shared" si="2"/>
        <v>97.274108438455599</v>
      </c>
      <c r="Q58" s="45" t="s">
        <v>225</v>
      </c>
      <c r="R58" s="6" t="s">
        <v>8</v>
      </c>
    </row>
    <row r="59" spans="1:18" ht="12" customHeight="1" x14ac:dyDescent="0.2">
      <c r="A59" s="6" t="s">
        <v>9</v>
      </c>
      <c r="B59" s="66" t="s">
        <v>208</v>
      </c>
      <c r="C59" s="28"/>
      <c r="D59" s="27"/>
      <c r="E59" s="27"/>
      <c r="F59" s="27"/>
      <c r="G59" s="27"/>
      <c r="H59" s="27"/>
      <c r="I59" s="41"/>
      <c r="J59" s="28"/>
      <c r="K59" s="51">
        <v>101.54884684082646</v>
      </c>
      <c r="L59" s="27">
        <v>102.05097999782929</v>
      </c>
      <c r="M59" s="27">
        <v>101.31016567944467</v>
      </c>
      <c r="N59" s="27">
        <v>101.824562003181</v>
      </c>
      <c r="O59" s="52">
        <v>100.44092973389458</v>
      </c>
      <c r="P59" s="33">
        <f t="shared" si="2"/>
        <v>101.4350968510352</v>
      </c>
      <c r="Q59" s="45" t="s">
        <v>226</v>
      </c>
      <c r="R59" s="6" t="s">
        <v>9</v>
      </c>
    </row>
    <row r="60" spans="1:18" ht="12" customHeight="1" x14ac:dyDescent="0.2">
      <c r="A60" s="6" t="s">
        <v>11</v>
      </c>
      <c r="B60" s="66" t="s">
        <v>209</v>
      </c>
      <c r="C60" s="28"/>
      <c r="D60" s="27"/>
      <c r="E60" s="27"/>
      <c r="F60" s="27"/>
      <c r="G60" s="27"/>
      <c r="H60" s="27"/>
      <c r="I60" s="41"/>
      <c r="J60" s="28"/>
      <c r="K60" s="51">
        <v>111.15430852153668</v>
      </c>
      <c r="L60" s="27">
        <v>101.42172056254455</v>
      </c>
      <c r="M60" s="27">
        <v>107.34115164071973</v>
      </c>
      <c r="N60" s="27">
        <v>114.81797812276524</v>
      </c>
      <c r="O60" s="52">
        <v>129.28270262985282</v>
      </c>
      <c r="P60" s="33">
        <f t="shared" si="2"/>
        <v>112.8035722954838</v>
      </c>
      <c r="Q60" s="45" t="s">
        <v>227</v>
      </c>
      <c r="R60" s="6" t="s">
        <v>11</v>
      </c>
    </row>
    <row r="61" spans="1:18" ht="12" customHeight="1" x14ac:dyDescent="0.2">
      <c r="A61" s="6" t="s">
        <v>12</v>
      </c>
      <c r="B61" s="66" t="s">
        <v>210</v>
      </c>
      <c r="C61" s="28"/>
      <c r="D61" s="27"/>
      <c r="E61" s="27"/>
      <c r="F61" s="27"/>
      <c r="G61" s="27"/>
      <c r="H61" s="27"/>
      <c r="I61" s="41"/>
      <c r="J61" s="28"/>
      <c r="K61" s="51">
        <v>102.72178472048685</v>
      </c>
      <c r="L61" s="27">
        <v>102.04663513125834</v>
      </c>
      <c r="M61" s="27">
        <v>101.06613336678454</v>
      </c>
      <c r="N61" s="27">
        <v>100.08126810813958</v>
      </c>
      <c r="O61" s="52">
        <v>100.45927820676522</v>
      </c>
      <c r="P61" s="33">
        <f t="shared" si="2"/>
        <v>101.27501990668691</v>
      </c>
      <c r="Q61" s="45" t="s">
        <v>228</v>
      </c>
      <c r="R61" s="6" t="s">
        <v>12</v>
      </c>
    </row>
    <row r="62" spans="1:18" ht="12" customHeight="1" x14ac:dyDescent="0.2">
      <c r="A62" s="6" t="s">
        <v>13</v>
      </c>
      <c r="B62" s="66" t="s">
        <v>211</v>
      </c>
      <c r="C62" s="28"/>
      <c r="D62" s="27"/>
      <c r="E62" s="27"/>
      <c r="F62" s="27"/>
      <c r="G62" s="27"/>
      <c r="H62" s="27"/>
      <c r="I62" s="41"/>
      <c r="J62" s="28"/>
      <c r="K62" s="51">
        <v>100.5416461726542</v>
      </c>
      <c r="L62" s="27">
        <v>101.601387569496</v>
      </c>
      <c r="M62" s="27">
        <v>100.41146836319837</v>
      </c>
      <c r="N62" s="27">
        <v>100.16772447612574</v>
      </c>
      <c r="O62" s="52">
        <v>100.96668785173411</v>
      </c>
      <c r="P62" s="33">
        <f t="shared" si="2"/>
        <v>100.73778288664167</v>
      </c>
      <c r="Q62" s="45" t="s">
        <v>229</v>
      </c>
      <c r="R62" s="6" t="s">
        <v>13</v>
      </c>
    </row>
    <row r="63" spans="1:18" ht="12" customHeight="1" x14ac:dyDescent="0.2">
      <c r="A63" s="6" t="s">
        <v>14</v>
      </c>
      <c r="B63" s="66" t="s">
        <v>212</v>
      </c>
      <c r="C63" s="28"/>
      <c r="D63" s="27"/>
      <c r="E63" s="27"/>
      <c r="F63" s="27"/>
      <c r="G63" s="27"/>
      <c r="H63" s="27"/>
      <c r="I63" s="41"/>
      <c r="J63" s="28"/>
      <c r="K63" s="51">
        <v>116.29243863096114</v>
      </c>
      <c r="L63" s="27">
        <v>115.615950182723</v>
      </c>
      <c r="M63" s="27">
        <v>107.49453149698991</v>
      </c>
      <c r="N63" s="27">
        <v>98.583802226675502</v>
      </c>
      <c r="O63" s="52">
        <v>97.675748445047347</v>
      </c>
      <c r="P63" s="33">
        <f t="shared" si="2"/>
        <v>107.13249419647939</v>
      </c>
      <c r="Q63" s="45" t="s">
        <v>230</v>
      </c>
      <c r="R63" s="6" t="s">
        <v>14</v>
      </c>
    </row>
    <row r="64" spans="1:18" ht="12" customHeight="1" x14ac:dyDescent="0.2">
      <c r="A64" s="6" t="s">
        <v>10</v>
      </c>
      <c r="B64" s="66" t="s">
        <v>213</v>
      </c>
      <c r="C64" s="28"/>
      <c r="D64" s="27"/>
      <c r="E64" s="27"/>
      <c r="F64" s="27"/>
      <c r="G64" s="27"/>
      <c r="H64" s="27"/>
      <c r="I64" s="41"/>
      <c r="J64" s="28"/>
      <c r="K64" s="51">
        <v>104.38590587332483</v>
      </c>
      <c r="L64" s="27">
        <v>103.163123113409</v>
      </c>
      <c r="M64" s="27">
        <v>103.80199457208104</v>
      </c>
      <c r="N64" s="27">
        <v>101.88993669219337</v>
      </c>
      <c r="O64" s="52">
        <v>100.51227360760207</v>
      </c>
      <c r="P64" s="33">
        <f t="shared" si="2"/>
        <v>102.75064677172206</v>
      </c>
      <c r="Q64" s="45" t="s">
        <v>231</v>
      </c>
      <c r="R64" s="6" t="s">
        <v>10</v>
      </c>
    </row>
    <row r="65" spans="1:18" ht="12" customHeight="1" x14ac:dyDescent="0.2">
      <c r="A65" s="6" t="s">
        <v>15</v>
      </c>
      <c r="B65" s="66" t="s">
        <v>214</v>
      </c>
      <c r="C65" s="28"/>
      <c r="D65" s="27"/>
      <c r="E65" s="27"/>
      <c r="F65" s="27"/>
      <c r="G65" s="27"/>
      <c r="H65" s="27"/>
      <c r="I65" s="41"/>
      <c r="J65" s="28"/>
      <c r="K65" s="51">
        <v>101.40012030895942</v>
      </c>
      <c r="L65" s="27">
        <v>102.04405063918954</v>
      </c>
      <c r="M65" s="27">
        <v>103.13012624250004</v>
      </c>
      <c r="N65" s="27">
        <v>103.69140623225866</v>
      </c>
      <c r="O65" s="52">
        <v>103.74207997629095</v>
      </c>
      <c r="P65" s="33">
        <f t="shared" si="2"/>
        <v>102.80155667983972</v>
      </c>
      <c r="Q65" s="45" t="s">
        <v>232</v>
      </c>
      <c r="R65" s="6" t="s">
        <v>15</v>
      </c>
    </row>
    <row r="66" spans="1:18" ht="12" customHeight="1" x14ac:dyDescent="0.2">
      <c r="A66" s="6" t="s">
        <v>16</v>
      </c>
      <c r="B66" s="66" t="s">
        <v>215</v>
      </c>
      <c r="C66" s="28"/>
      <c r="D66" s="27"/>
      <c r="E66" s="27"/>
      <c r="F66" s="27"/>
      <c r="G66" s="27"/>
      <c r="H66" s="27"/>
      <c r="I66" s="41"/>
      <c r="J66" s="28"/>
      <c r="K66" s="51">
        <v>101.06108246970055</v>
      </c>
      <c r="L66" s="27">
        <v>101.95604655026523</v>
      </c>
      <c r="M66" s="27">
        <v>101.70791589380468</v>
      </c>
      <c r="N66" s="27">
        <v>99.685012543864474</v>
      </c>
      <c r="O66" s="52">
        <v>99.496041243723184</v>
      </c>
      <c r="P66" s="33">
        <f t="shared" si="2"/>
        <v>100.78121974027162</v>
      </c>
      <c r="Q66" s="45" t="s">
        <v>233</v>
      </c>
      <c r="R66" s="6" t="s">
        <v>16</v>
      </c>
    </row>
    <row r="67" spans="1:18" ht="12" customHeight="1" x14ac:dyDescent="0.2">
      <c r="A67" s="6" t="s">
        <v>17</v>
      </c>
      <c r="B67" s="66" t="s">
        <v>216</v>
      </c>
      <c r="C67" s="28"/>
      <c r="D67" s="27"/>
      <c r="E67" s="27"/>
      <c r="F67" s="27"/>
      <c r="G67" s="27"/>
      <c r="H67" s="27"/>
      <c r="I67" s="41"/>
      <c r="J67" s="28"/>
      <c r="K67" s="51">
        <v>101.99087492483885</v>
      </c>
      <c r="L67" s="27">
        <v>101.96688844183714</v>
      </c>
      <c r="M67" s="27">
        <v>102.01754636664737</v>
      </c>
      <c r="N67" s="27">
        <v>102.35461530759378</v>
      </c>
      <c r="O67" s="52">
        <v>102.42750738113233</v>
      </c>
      <c r="P67" s="33">
        <f t="shared" si="2"/>
        <v>102.1514864844099</v>
      </c>
      <c r="Q67" s="45" t="s">
        <v>234</v>
      </c>
      <c r="R67" s="6" t="s">
        <v>17</v>
      </c>
    </row>
    <row r="68" spans="1:18" ht="12" customHeight="1" x14ac:dyDescent="0.2">
      <c r="A68" s="6" t="s">
        <v>18</v>
      </c>
      <c r="B68" s="66" t="s">
        <v>217</v>
      </c>
      <c r="C68" s="28"/>
      <c r="D68" s="27"/>
      <c r="E68" s="27"/>
      <c r="F68" s="27"/>
      <c r="G68" s="27"/>
      <c r="H68" s="27"/>
      <c r="I68" s="41"/>
      <c r="J68" s="28"/>
      <c r="K68" s="51">
        <v>97.670041943536262</v>
      </c>
      <c r="L68" s="27">
        <v>99.711790113640873</v>
      </c>
      <c r="M68" s="27">
        <v>99.319402992297057</v>
      </c>
      <c r="N68" s="27">
        <v>99.506337461893864</v>
      </c>
      <c r="O68" s="52">
        <v>100.80463461460185</v>
      </c>
      <c r="P68" s="33">
        <f t="shared" si="2"/>
        <v>99.402441425193985</v>
      </c>
      <c r="Q68" s="45" t="s">
        <v>235</v>
      </c>
      <c r="R68" s="6" t="s">
        <v>18</v>
      </c>
    </row>
    <row r="69" spans="1:18" ht="12" customHeight="1" x14ac:dyDescent="0.2">
      <c r="A69" s="6" t="s">
        <v>19</v>
      </c>
      <c r="B69" s="66" t="s">
        <v>218</v>
      </c>
      <c r="C69" s="28"/>
      <c r="D69" s="27"/>
      <c r="E69" s="27"/>
      <c r="F69" s="27"/>
      <c r="G69" s="27"/>
      <c r="H69" s="27"/>
      <c r="I69" s="41"/>
      <c r="J69" s="28"/>
      <c r="K69" s="51">
        <v>107.69252084109624</v>
      </c>
      <c r="L69" s="27">
        <v>106.14037709306356</v>
      </c>
      <c r="M69" s="27">
        <v>105.35811915886946</v>
      </c>
      <c r="N69" s="27">
        <v>105.68462064429353</v>
      </c>
      <c r="O69" s="52">
        <v>104.31086226424647</v>
      </c>
      <c r="P69" s="33">
        <f t="shared" si="2"/>
        <v>105.83730000031385</v>
      </c>
      <c r="Q69" s="45" t="s">
        <v>236</v>
      </c>
      <c r="R69" s="6" t="s">
        <v>19</v>
      </c>
    </row>
    <row r="70" spans="1:18" ht="12" customHeight="1" x14ac:dyDescent="0.2">
      <c r="A70" s="6" t="s">
        <v>20</v>
      </c>
      <c r="B70" s="66" t="s">
        <v>219</v>
      </c>
      <c r="C70" s="28"/>
      <c r="D70" s="27"/>
      <c r="E70" s="27"/>
      <c r="F70" s="27"/>
      <c r="G70" s="27"/>
      <c r="H70" s="27"/>
      <c r="I70" s="41"/>
      <c r="J70" s="28"/>
      <c r="K70" s="51">
        <v>99.039808784943887</v>
      </c>
      <c r="L70" s="27">
        <v>99.472446184771115</v>
      </c>
      <c r="M70" s="27">
        <v>98.66785041920248</v>
      </c>
      <c r="N70" s="27">
        <v>96.978111072207923</v>
      </c>
      <c r="O70" s="52">
        <v>97.762605409705856</v>
      </c>
      <c r="P70" s="33">
        <f t="shared" si="2"/>
        <v>98.384164374166247</v>
      </c>
      <c r="Q70" s="45" t="s">
        <v>237</v>
      </c>
      <c r="R70" s="57" t="s">
        <v>20</v>
      </c>
    </row>
    <row r="71" spans="1:18" ht="12" customHeight="1" x14ac:dyDescent="0.2">
      <c r="A71" s="6" t="s">
        <v>21</v>
      </c>
      <c r="B71" s="66" t="s">
        <v>220</v>
      </c>
      <c r="C71" s="28"/>
      <c r="D71" s="27"/>
      <c r="E71" s="27"/>
      <c r="F71" s="27"/>
      <c r="G71" s="27"/>
      <c r="H71" s="27"/>
      <c r="I71" s="41"/>
      <c r="J71" s="28"/>
      <c r="K71" s="51">
        <v>100.60834413782547</v>
      </c>
      <c r="L71" s="27">
        <v>99.853613240107137</v>
      </c>
      <c r="M71" s="27">
        <v>101.37179887802259</v>
      </c>
      <c r="N71" s="27">
        <v>101.15986820196952</v>
      </c>
      <c r="O71" s="52">
        <v>102.59436186070445</v>
      </c>
      <c r="P71" s="33">
        <f t="shared" si="2"/>
        <v>101.11759726372584</v>
      </c>
      <c r="Q71" s="45" t="s">
        <v>238</v>
      </c>
      <c r="R71" s="57" t="s">
        <v>21</v>
      </c>
    </row>
    <row r="72" spans="1:18" ht="12" customHeight="1" x14ac:dyDescent="0.2">
      <c r="A72" s="6" t="s">
        <v>22</v>
      </c>
      <c r="B72" s="66" t="s">
        <v>221</v>
      </c>
      <c r="C72" s="28"/>
      <c r="D72" s="27"/>
      <c r="E72" s="27"/>
      <c r="F72" s="27"/>
      <c r="G72" s="27"/>
      <c r="H72" s="27"/>
      <c r="I72" s="41"/>
      <c r="J72" s="28"/>
      <c r="K72" s="51">
        <v>87.778881657701973</v>
      </c>
      <c r="L72" s="27">
        <v>85.583139324649551</v>
      </c>
      <c r="M72" s="27">
        <v>85.485042408437351</v>
      </c>
      <c r="N72" s="27">
        <v>82.81513947534043</v>
      </c>
      <c r="O72" s="52">
        <v>84.362440144944344</v>
      </c>
      <c r="P72" s="33">
        <f t="shared" si="2"/>
        <v>85.204928602214721</v>
      </c>
      <c r="Q72" s="45" t="s">
        <v>239</v>
      </c>
      <c r="R72" s="57" t="s">
        <v>22</v>
      </c>
    </row>
    <row r="73" spans="1:18" ht="12" customHeight="1" thickBot="1" x14ac:dyDescent="0.25">
      <c r="A73" s="56" t="s">
        <v>23</v>
      </c>
      <c r="B73" s="67" t="s">
        <v>222</v>
      </c>
      <c r="C73" s="29"/>
      <c r="D73" s="30"/>
      <c r="E73" s="30"/>
      <c r="F73" s="30"/>
      <c r="G73" s="30"/>
      <c r="H73" s="30"/>
      <c r="I73" s="42"/>
      <c r="J73" s="29"/>
      <c r="K73" s="71">
        <v>99.900791702088029</v>
      </c>
      <c r="L73" s="30">
        <v>98.501762195136024</v>
      </c>
      <c r="M73" s="30">
        <v>100.42140539621056</v>
      </c>
      <c r="N73" s="30">
        <v>100.68337160307499</v>
      </c>
      <c r="O73" s="74">
        <v>100.27281294488542</v>
      </c>
      <c r="P73" s="34">
        <f t="shared" si="2"/>
        <v>99.956028768278998</v>
      </c>
      <c r="Q73" s="69" t="s">
        <v>240</v>
      </c>
      <c r="R73" s="58" t="s">
        <v>23</v>
      </c>
    </row>
    <row r="74" spans="1:18" ht="12.75" customHeight="1" thickTop="1" x14ac:dyDescent="0.2"/>
    <row r="75" spans="1:18" ht="12.75" customHeight="1" x14ac:dyDescent="0.2">
      <c r="A75" s="44" t="s">
        <v>130</v>
      </c>
      <c r="B75" s="45"/>
      <c r="C75" s="45"/>
      <c r="D75" s="45"/>
      <c r="E75" s="45"/>
      <c r="F75" s="45"/>
      <c r="G75" s="45"/>
      <c r="H75" s="45"/>
      <c r="I75" s="45"/>
      <c r="J75" s="44" t="s">
        <v>131</v>
      </c>
    </row>
    <row r="76" spans="1:18" ht="12.75" customHeight="1" x14ac:dyDescent="0.2">
      <c r="A76" s="44" t="s">
        <v>132</v>
      </c>
      <c r="B76" s="45"/>
      <c r="C76" s="45"/>
      <c r="D76" s="45"/>
      <c r="E76" s="45"/>
      <c r="F76" s="45"/>
      <c r="G76" s="45"/>
      <c r="H76" s="45"/>
      <c r="I76" s="45"/>
      <c r="J76" s="44" t="s">
        <v>133</v>
      </c>
    </row>
  </sheetData>
  <mergeCells count="24">
    <mergeCell ref="K5:P5"/>
    <mergeCell ref="K29:P29"/>
    <mergeCell ref="K53:P53"/>
    <mergeCell ref="J52:P52"/>
    <mergeCell ref="R4:R6"/>
    <mergeCell ref="Q28:Q30"/>
    <mergeCell ref="R28:R30"/>
    <mergeCell ref="R52:R54"/>
    <mergeCell ref="Q52:Q54"/>
    <mergeCell ref="Q4:Q6"/>
    <mergeCell ref="J4:P4"/>
    <mergeCell ref="J28:P28"/>
    <mergeCell ref="A52:A54"/>
    <mergeCell ref="B52:B54"/>
    <mergeCell ref="C52:I52"/>
    <mergeCell ref="C4:I4"/>
    <mergeCell ref="A4:A6"/>
    <mergeCell ref="B4:B6"/>
    <mergeCell ref="A28:A30"/>
    <mergeCell ref="B28:B30"/>
    <mergeCell ref="C28:I28"/>
    <mergeCell ref="C5:I5"/>
    <mergeCell ref="C29:I29"/>
    <mergeCell ref="C53:I53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8" pageOrder="overThenDown" orientation="portrait" useFirstPageNumber="1" r:id="rId1"/>
  <headerFooter alignWithMargins="0">
    <oddFooter>&amp;C&amp;12&amp;P</oddFooter>
  </headerFooter>
  <ignoredErrors>
    <ignoredError sqref="P7:P25 P31:P4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R39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5"/>
  </cols>
  <sheetData>
    <row r="1" spans="1:18" s="53" customFormat="1" ht="15" x14ac:dyDescent="0.25">
      <c r="A1" s="14" t="s">
        <v>2</v>
      </c>
      <c r="B1" s="18"/>
      <c r="C1" s="19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24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77" t="s">
        <v>105</v>
      </c>
      <c r="B4" s="80" t="s">
        <v>128</v>
      </c>
      <c r="C4" s="83" t="s">
        <v>122</v>
      </c>
      <c r="D4" s="84"/>
      <c r="E4" s="84"/>
      <c r="F4" s="84"/>
      <c r="G4" s="84"/>
      <c r="H4" s="84"/>
      <c r="I4" s="85"/>
      <c r="J4" s="93" t="s">
        <v>123</v>
      </c>
      <c r="K4" s="94"/>
      <c r="L4" s="94"/>
      <c r="M4" s="94"/>
      <c r="N4" s="94"/>
      <c r="O4" s="94"/>
      <c r="P4" s="95"/>
      <c r="Q4" s="80" t="s">
        <v>129</v>
      </c>
      <c r="R4" s="80" t="s">
        <v>105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2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37" t="s">
        <v>37</v>
      </c>
      <c r="I6" s="26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39" t="s">
        <v>40</v>
      </c>
      <c r="Q6" s="82"/>
      <c r="R6" s="82"/>
    </row>
    <row r="7" spans="1:18" ht="13.5" thickTop="1" x14ac:dyDescent="0.2">
      <c r="A7" s="59"/>
      <c r="B7" s="9" t="s">
        <v>4</v>
      </c>
      <c r="C7" s="38"/>
      <c r="D7" s="31"/>
      <c r="E7" s="31"/>
      <c r="F7" s="31"/>
      <c r="G7" s="31"/>
      <c r="H7" s="31"/>
      <c r="I7" s="40"/>
      <c r="J7" s="38"/>
      <c r="K7" s="50">
        <v>101.54727620783935</v>
      </c>
      <c r="L7" s="31">
        <v>100.51807115049418</v>
      </c>
      <c r="M7" s="31">
        <v>100.84760799469603</v>
      </c>
      <c r="N7" s="31">
        <v>100.53607126652307</v>
      </c>
      <c r="O7" s="75">
        <v>102.07960552723767</v>
      </c>
      <c r="P7" s="35">
        <f t="shared" ref="P7:P36" si="0">AVERAGE(K7:O7)</f>
        <v>101.10572642935807</v>
      </c>
      <c r="Q7" s="3" t="s">
        <v>5</v>
      </c>
      <c r="R7" s="5"/>
    </row>
    <row r="8" spans="1:18" ht="12" customHeight="1" x14ac:dyDescent="0.2">
      <c r="A8" s="6" t="s">
        <v>41</v>
      </c>
      <c r="B8" s="66" t="s">
        <v>145</v>
      </c>
      <c r="C8" s="28"/>
      <c r="D8" s="27"/>
      <c r="E8" s="27"/>
      <c r="F8" s="27"/>
      <c r="G8" s="27"/>
      <c r="H8" s="27"/>
      <c r="I8" s="41"/>
      <c r="J8" s="28"/>
      <c r="K8" s="51">
        <v>104.36425466219907</v>
      </c>
      <c r="L8" s="27">
        <v>105.89850836522574</v>
      </c>
      <c r="M8" s="27">
        <v>105.50598179816539</v>
      </c>
      <c r="N8" s="27">
        <v>98.071971640513794</v>
      </c>
      <c r="O8" s="72">
        <v>95.495877941209955</v>
      </c>
      <c r="P8" s="33">
        <f t="shared" si="0"/>
        <v>101.86731888146281</v>
      </c>
      <c r="Q8" s="8" t="s">
        <v>175</v>
      </c>
      <c r="R8" s="57" t="s">
        <v>41</v>
      </c>
    </row>
    <row r="9" spans="1:18" ht="12" customHeight="1" x14ac:dyDescent="0.2">
      <c r="A9" s="6" t="s">
        <v>42</v>
      </c>
      <c r="B9" s="66" t="s">
        <v>146</v>
      </c>
      <c r="C9" s="28"/>
      <c r="D9" s="27"/>
      <c r="E9" s="27"/>
      <c r="F9" s="27"/>
      <c r="G9" s="27"/>
      <c r="H9" s="27"/>
      <c r="I9" s="41"/>
      <c r="J9" s="28"/>
      <c r="K9" s="51">
        <v>98.440264326966926</v>
      </c>
      <c r="L9" s="27">
        <v>103.19350850312534</v>
      </c>
      <c r="M9" s="27">
        <v>100.82745488730851</v>
      </c>
      <c r="N9" s="27">
        <v>101.20305033311926</v>
      </c>
      <c r="O9" s="72">
        <v>100.04284245451454</v>
      </c>
      <c r="P9" s="33">
        <f t="shared" si="0"/>
        <v>100.74142410100691</v>
      </c>
      <c r="Q9" s="8" t="s">
        <v>176</v>
      </c>
      <c r="R9" s="6" t="s">
        <v>42</v>
      </c>
    </row>
    <row r="10" spans="1:18" ht="12" customHeight="1" x14ac:dyDescent="0.2">
      <c r="A10" s="6" t="s">
        <v>106</v>
      </c>
      <c r="B10" s="66" t="s">
        <v>147</v>
      </c>
      <c r="C10" s="28"/>
      <c r="D10" s="27"/>
      <c r="E10" s="27"/>
      <c r="F10" s="27"/>
      <c r="G10" s="27"/>
      <c r="H10" s="27"/>
      <c r="I10" s="41"/>
      <c r="J10" s="28"/>
      <c r="K10" s="51">
        <v>120.48034047486755</v>
      </c>
      <c r="L10" s="27">
        <v>121.04126140002928</v>
      </c>
      <c r="M10" s="27">
        <v>120.14881770759493</v>
      </c>
      <c r="N10" s="27">
        <v>123.9591727974701</v>
      </c>
      <c r="O10" s="72">
        <v>129.54515905928244</v>
      </c>
      <c r="P10" s="33">
        <f t="shared" si="0"/>
        <v>123.03495028784884</v>
      </c>
      <c r="Q10" s="8" t="s">
        <v>177</v>
      </c>
      <c r="R10" s="6" t="s">
        <v>106</v>
      </c>
    </row>
    <row r="11" spans="1:18" ht="12" customHeight="1" x14ac:dyDescent="0.2">
      <c r="A11" s="6" t="s">
        <v>107</v>
      </c>
      <c r="B11" s="66" t="s">
        <v>148</v>
      </c>
      <c r="C11" s="28"/>
      <c r="D11" s="27"/>
      <c r="E11" s="27"/>
      <c r="F11" s="27"/>
      <c r="G11" s="27"/>
      <c r="H11" s="27"/>
      <c r="I11" s="41"/>
      <c r="J11" s="28"/>
      <c r="K11" s="51">
        <v>114.74159473757607</v>
      </c>
      <c r="L11" s="27">
        <v>100.06228523413276</v>
      </c>
      <c r="M11" s="27">
        <v>107.49606205410112</v>
      </c>
      <c r="N11" s="27">
        <v>117.33840248091147</v>
      </c>
      <c r="O11" s="72">
        <v>135.40867257891404</v>
      </c>
      <c r="P11" s="33">
        <f t="shared" si="0"/>
        <v>115.00940341712707</v>
      </c>
      <c r="Q11" s="8" t="s">
        <v>178</v>
      </c>
      <c r="R11" s="6" t="s">
        <v>107</v>
      </c>
    </row>
    <row r="12" spans="1:18" ht="12" customHeight="1" x14ac:dyDescent="0.2">
      <c r="A12" s="6" t="s">
        <v>45</v>
      </c>
      <c r="B12" s="66" t="s">
        <v>149</v>
      </c>
      <c r="C12" s="28"/>
      <c r="D12" s="27"/>
      <c r="E12" s="27"/>
      <c r="F12" s="27"/>
      <c r="G12" s="27"/>
      <c r="H12" s="27"/>
      <c r="I12" s="41"/>
      <c r="J12" s="28"/>
      <c r="K12" s="51">
        <v>121.34475336627438</v>
      </c>
      <c r="L12" s="27">
        <v>120.44524000164292</v>
      </c>
      <c r="M12" s="27">
        <v>120.32246280429464</v>
      </c>
      <c r="N12" s="27">
        <v>107.80629652874609</v>
      </c>
      <c r="O12" s="72">
        <v>104.52591062592764</v>
      </c>
      <c r="P12" s="33">
        <f t="shared" si="0"/>
        <v>114.88893266537714</v>
      </c>
      <c r="Q12" s="8" t="s">
        <v>179</v>
      </c>
      <c r="R12" s="6" t="s">
        <v>45</v>
      </c>
    </row>
    <row r="13" spans="1:18" ht="12" customHeight="1" x14ac:dyDescent="0.2">
      <c r="A13" s="6" t="s">
        <v>46</v>
      </c>
      <c r="B13" s="66" t="s">
        <v>150</v>
      </c>
      <c r="C13" s="28"/>
      <c r="D13" s="27"/>
      <c r="E13" s="27"/>
      <c r="F13" s="27"/>
      <c r="G13" s="27"/>
      <c r="H13" s="27"/>
      <c r="I13" s="41"/>
      <c r="J13" s="28"/>
      <c r="K13" s="51">
        <v>97.181270360343305</v>
      </c>
      <c r="L13" s="27">
        <v>97.685671242955053</v>
      </c>
      <c r="M13" s="27">
        <v>97.61422179139106</v>
      </c>
      <c r="N13" s="27">
        <v>101.37677871853266</v>
      </c>
      <c r="O13" s="72">
        <v>100.63443492033612</v>
      </c>
      <c r="P13" s="33">
        <f t="shared" si="0"/>
        <v>98.89847540671164</v>
      </c>
      <c r="Q13" s="8" t="s">
        <v>180</v>
      </c>
      <c r="R13" s="6" t="s">
        <v>46</v>
      </c>
    </row>
    <row r="14" spans="1:18" ht="12" customHeight="1" x14ac:dyDescent="0.2">
      <c r="A14" s="6" t="s">
        <v>103</v>
      </c>
      <c r="B14" s="66" t="s">
        <v>151</v>
      </c>
      <c r="C14" s="28"/>
      <c r="D14" s="27"/>
      <c r="E14" s="27"/>
      <c r="F14" s="27"/>
      <c r="G14" s="27"/>
      <c r="H14" s="27"/>
      <c r="I14" s="41"/>
      <c r="J14" s="28"/>
      <c r="K14" s="51">
        <v>102.5198263744164</v>
      </c>
      <c r="L14" s="27">
        <v>102.50908607163555</v>
      </c>
      <c r="M14" s="27">
        <v>101.66464501169938</v>
      </c>
      <c r="N14" s="27">
        <v>100.66302998009726</v>
      </c>
      <c r="O14" s="72">
        <v>99.071307533385351</v>
      </c>
      <c r="P14" s="33">
        <f t="shared" si="0"/>
        <v>101.28557899424679</v>
      </c>
      <c r="Q14" s="8" t="s">
        <v>181</v>
      </c>
      <c r="R14" s="6" t="s">
        <v>103</v>
      </c>
    </row>
    <row r="15" spans="1:18" ht="12" customHeight="1" x14ac:dyDescent="0.2">
      <c r="A15" s="6" t="s">
        <v>104</v>
      </c>
      <c r="B15" s="66" t="s">
        <v>152</v>
      </c>
      <c r="C15" s="28"/>
      <c r="D15" s="27"/>
      <c r="E15" s="27"/>
      <c r="F15" s="27"/>
      <c r="G15" s="27"/>
      <c r="H15" s="27"/>
      <c r="I15" s="41"/>
      <c r="J15" s="28"/>
      <c r="K15" s="51">
        <v>106.85312914759844</v>
      </c>
      <c r="L15" s="27">
        <v>106.27536944161695</v>
      </c>
      <c r="M15" s="27">
        <v>104.32104515959723</v>
      </c>
      <c r="N15" s="27">
        <v>104.42534221175306</v>
      </c>
      <c r="O15" s="72">
        <v>104.96605637565462</v>
      </c>
      <c r="P15" s="33">
        <f t="shared" si="0"/>
        <v>105.36818846724407</v>
      </c>
      <c r="Q15" s="8" t="s">
        <v>182</v>
      </c>
      <c r="R15" s="6" t="s">
        <v>104</v>
      </c>
    </row>
    <row r="16" spans="1:18" ht="12" customHeight="1" x14ac:dyDescent="0.2">
      <c r="A16" s="6" t="s">
        <v>48</v>
      </c>
      <c r="B16" s="66" t="s">
        <v>153</v>
      </c>
      <c r="C16" s="28"/>
      <c r="D16" s="27"/>
      <c r="E16" s="27"/>
      <c r="F16" s="27"/>
      <c r="G16" s="27"/>
      <c r="H16" s="27"/>
      <c r="I16" s="41"/>
      <c r="J16" s="28"/>
      <c r="K16" s="51">
        <v>111.66433180008242</v>
      </c>
      <c r="L16" s="27">
        <v>107.31726554774225</v>
      </c>
      <c r="M16" s="27">
        <v>109.57848795991862</v>
      </c>
      <c r="N16" s="27">
        <v>108.56118037541806</v>
      </c>
      <c r="O16" s="72">
        <v>105.61137897045163</v>
      </c>
      <c r="P16" s="33">
        <f t="shared" si="0"/>
        <v>108.54652893072259</v>
      </c>
      <c r="Q16" s="8" t="s">
        <v>183</v>
      </c>
      <c r="R16" s="6" t="s">
        <v>48</v>
      </c>
    </row>
    <row r="17" spans="1:18" ht="12" customHeight="1" x14ac:dyDescent="0.2">
      <c r="A17" s="6" t="s">
        <v>108</v>
      </c>
      <c r="B17" s="66" t="s">
        <v>154</v>
      </c>
      <c r="C17" s="28"/>
      <c r="D17" s="27"/>
      <c r="E17" s="27"/>
      <c r="F17" s="27"/>
      <c r="G17" s="27"/>
      <c r="H17" s="27"/>
      <c r="I17" s="41"/>
      <c r="J17" s="28"/>
      <c r="K17" s="51">
        <v>99.338922039390852</v>
      </c>
      <c r="L17" s="27">
        <v>100.60941110420995</v>
      </c>
      <c r="M17" s="27">
        <v>100.65100600878634</v>
      </c>
      <c r="N17" s="27">
        <v>99.72876227274044</v>
      </c>
      <c r="O17" s="72">
        <v>98.924283192498493</v>
      </c>
      <c r="P17" s="33">
        <f t="shared" si="0"/>
        <v>99.850476923525207</v>
      </c>
      <c r="Q17" s="8" t="s">
        <v>184</v>
      </c>
      <c r="R17" s="6" t="s">
        <v>108</v>
      </c>
    </row>
    <row r="18" spans="1:18" ht="12" customHeight="1" x14ac:dyDescent="0.2">
      <c r="A18" s="6" t="s">
        <v>109</v>
      </c>
      <c r="B18" s="66" t="s">
        <v>155</v>
      </c>
      <c r="C18" s="28"/>
      <c r="D18" s="27"/>
      <c r="E18" s="27"/>
      <c r="F18" s="27"/>
      <c r="G18" s="27"/>
      <c r="H18" s="27"/>
      <c r="I18" s="41"/>
      <c r="J18" s="28"/>
      <c r="K18" s="51">
        <v>100.53436698528768</v>
      </c>
      <c r="L18" s="27">
        <v>100.81346160537994</v>
      </c>
      <c r="M18" s="27">
        <v>100.57144669663805</v>
      </c>
      <c r="N18" s="27">
        <v>98.449426720986722</v>
      </c>
      <c r="O18" s="72">
        <v>98.987333179718206</v>
      </c>
      <c r="P18" s="33">
        <f t="shared" si="0"/>
        <v>99.871207037602133</v>
      </c>
      <c r="Q18" s="8" t="s">
        <v>185</v>
      </c>
      <c r="R18" s="6" t="s">
        <v>109</v>
      </c>
    </row>
    <row r="19" spans="1:18" ht="12" customHeight="1" x14ac:dyDescent="0.2">
      <c r="A19" s="6" t="s">
        <v>49</v>
      </c>
      <c r="B19" s="66" t="s">
        <v>156</v>
      </c>
      <c r="C19" s="28"/>
      <c r="D19" s="27"/>
      <c r="E19" s="27"/>
      <c r="F19" s="27"/>
      <c r="G19" s="27"/>
      <c r="H19" s="27"/>
      <c r="I19" s="41"/>
      <c r="J19" s="28"/>
      <c r="K19" s="51">
        <v>105.10423177106361</v>
      </c>
      <c r="L19" s="27">
        <v>105.10423177106361</v>
      </c>
      <c r="M19" s="27">
        <v>105.10372287285297</v>
      </c>
      <c r="N19" s="27">
        <v>103.41032439279729</v>
      </c>
      <c r="O19" s="72">
        <v>103.46500366655317</v>
      </c>
      <c r="P19" s="33">
        <f t="shared" si="0"/>
        <v>104.43750289486613</v>
      </c>
      <c r="Q19" s="8" t="s">
        <v>186</v>
      </c>
      <c r="R19" s="6" t="s">
        <v>49</v>
      </c>
    </row>
    <row r="20" spans="1:18" ht="12" customHeight="1" x14ac:dyDescent="0.2">
      <c r="A20" s="6" t="s">
        <v>50</v>
      </c>
      <c r="B20" s="66" t="s">
        <v>157</v>
      </c>
      <c r="C20" s="28"/>
      <c r="D20" s="27"/>
      <c r="E20" s="27"/>
      <c r="F20" s="27"/>
      <c r="G20" s="27"/>
      <c r="H20" s="27"/>
      <c r="I20" s="41"/>
      <c r="J20" s="28"/>
      <c r="K20" s="51">
        <v>104.77330704454266</v>
      </c>
      <c r="L20" s="27">
        <v>103.19703718415658</v>
      </c>
      <c r="M20" s="27">
        <v>104.14033674959984</v>
      </c>
      <c r="N20" s="27">
        <v>101.81274207575312</v>
      </c>
      <c r="O20" s="72">
        <v>100.43630329634435</v>
      </c>
      <c r="P20" s="33">
        <f t="shared" si="0"/>
        <v>102.87194527007932</v>
      </c>
      <c r="Q20" s="8" t="s">
        <v>187</v>
      </c>
      <c r="R20" s="6" t="s">
        <v>50</v>
      </c>
    </row>
    <row r="21" spans="1:18" ht="12" customHeight="1" x14ac:dyDescent="0.2">
      <c r="A21" s="6" t="s">
        <v>51</v>
      </c>
      <c r="B21" s="66" t="s">
        <v>158</v>
      </c>
      <c r="C21" s="28"/>
      <c r="D21" s="27"/>
      <c r="E21" s="27"/>
      <c r="F21" s="27"/>
      <c r="G21" s="27"/>
      <c r="H21" s="27"/>
      <c r="I21" s="41"/>
      <c r="J21" s="28"/>
      <c r="K21" s="51">
        <v>101.23202783205292</v>
      </c>
      <c r="L21" s="27">
        <v>101.78556126718709</v>
      </c>
      <c r="M21" s="27">
        <v>102.96617131301193</v>
      </c>
      <c r="N21" s="27">
        <v>103.47586224993795</v>
      </c>
      <c r="O21" s="72">
        <v>103.17833650587301</v>
      </c>
      <c r="P21" s="33">
        <f t="shared" si="0"/>
        <v>102.52759183361259</v>
      </c>
      <c r="Q21" s="8" t="s">
        <v>188</v>
      </c>
      <c r="R21" s="57" t="s">
        <v>51</v>
      </c>
    </row>
    <row r="22" spans="1:18" ht="12" customHeight="1" x14ac:dyDescent="0.2">
      <c r="A22" s="6" t="s">
        <v>53</v>
      </c>
      <c r="B22" s="66" t="s">
        <v>159</v>
      </c>
      <c r="C22" s="28"/>
      <c r="D22" s="27"/>
      <c r="E22" s="27"/>
      <c r="F22" s="27"/>
      <c r="G22" s="27"/>
      <c r="H22" s="27"/>
      <c r="I22" s="41"/>
      <c r="J22" s="28"/>
      <c r="K22" s="51">
        <v>98.45589474322162</v>
      </c>
      <c r="L22" s="27">
        <v>97.306490068672176</v>
      </c>
      <c r="M22" s="27">
        <v>103.21711058623532</v>
      </c>
      <c r="N22" s="27">
        <v>109.15167332508251</v>
      </c>
      <c r="O22" s="72">
        <v>123.80936857348226</v>
      </c>
      <c r="P22" s="33">
        <f t="shared" si="0"/>
        <v>106.38810745933878</v>
      </c>
      <c r="Q22" s="8" t="s">
        <v>189</v>
      </c>
      <c r="R22" s="57" t="s">
        <v>53</v>
      </c>
    </row>
    <row r="23" spans="1:18" ht="12" customHeight="1" x14ac:dyDescent="0.2">
      <c r="A23" s="6" t="s">
        <v>54</v>
      </c>
      <c r="B23" s="66" t="s">
        <v>160</v>
      </c>
      <c r="C23" s="28"/>
      <c r="D23" s="27"/>
      <c r="E23" s="27"/>
      <c r="F23" s="27"/>
      <c r="G23" s="27"/>
      <c r="H23" s="27"/>
      <c r="I23" s="41"/>
      <c r="J23" s="28"/>
      <c r="K23" s="51">
        <v>103.8008852070291</v>
      </c>
      <c r="L23" s="27">
        <v>104.24751554279734</v>
      </c>
      <c r="M23" s="27">
        <v>102.85725554870362</v>
      </c>
      <c r="N23" s="27">
        <v>101.15241124619305</v>
      </c>
      <c r="O23" s="72">
        <v>100.91283472816266</v>
      </c>
      <c r="P23" s="33">
        <f t="shared" si="0"/>
        <v>102.59418045457717</v>
      </c>
      <c r="Q23" s="8" t="s">
        <v>190</v>
      </c>
      <c r="R23" s="57" t="s">
        <v>54</v>
      </c>
    </row>
    <row r="24" spans="1:18" ht="12" customHeight="1" x14ac:dyDescent="0.2">
      <c r="A24" s="6" t="s">
        <v>55</v>
      </c>
      <c r="B24" s="66" t="s">
        <v>161</v>
      </c>
      <c r="C24" s="28"/>
      <c r="D24" s="27"/>
      <c r="E24" s="27"/>
      <c r="F24" s="27"/>
      <c r="G24" s="27"/>
      <c r="H24" s="27"/>
      <c r="I24" s="41"/>
      <c r="J24" s="28"/>
      <c r="K24" s="51">
        <v>98.639497849394701</v>
      </c>
      <c r="L24" s="27">
        <v>99.39998715477121</v>
      </c>
      <c r="M24" s="27">
        <v>98.208016400752314</v>
      </c>
      <c r="N24" s="27">
        <v>98.138017436617758</v>
      </c>
      <c r="O24" s="72">
        <v>98.13648609453341</v>
      </c>
      <c r="P24" s="33">
        <f t="shared" si="0"/>
        <v>98.50440098721387</v>
      </c>
      <c r="Q24" s="8" t="s">
        <v>191</v>
      </c>
      <c r="R24" s="57" t="s">
        <v>55</v>
      </c>
    </row>
    <row r="25" spans="1:18" ht="12" customHeight="1" x14ac:dyDescent="0.2">
      <c r="A25" s="6" t="s">
        <v>56</v>
      </c>
      <c r="B25" s="66" t="s">
        <v>162</v>
      </c>
      <c r="C25" s="28"/>
      <c r="D25" s="27"/>
      <c r="E25" s="27"/>
      <c r="F25" s="27"/>
      <c r="G25" s="27"/>
      <c r="H25" s="27"/>
      <c r="I25" s="41"/>
      <c r="J25" s="28"/>
      <c r="K25" s="51">
        <v>99.952028445636572</v>
      </c>
      <c r="L25" s="27">
        <v>100.65952057418457</v>
      </c>
      <c r="M25" s="27">
        <v>100.22072111761302</v>
      </c>
      <c r="N25" s="27">
        <v>100.51716538494047</v>
      </c>
      <c r="O25" s="72">
        <v>101.52087072528657</v>
      </c>
      <c r="P25" s="33">
        <f t="shared" si="0"/>
        <v>100.57406124953225</v>
      </c>
      <c r="Q25" s="8" t="s">
        <v>192</v>
      </c>
      <c r="R25" s="57" t="s">
        <v>56</v>
      </c>
    </row>
    <row r="26" spans="1:18" ht="12" customHeight="1" x14ac:dyDescent="0.2">
      <c r="A26" s="6" t="s">
        <v>57</v>
      </c>
      <c r="B26" s="66" t="s">
        <v>163</v>
      </c>
      <c r="C26" s="28"/>
      <c r="D26" s="27"/>
      <c r="E26" s="27"/>
      <c r="F26" s="27"/>
      <c r="G26" s="27"/>
      <c r="H26" s="27"/>
      <c r="I26" s="41"/>
      <c r="J26" s="28"/>
      <c r="K26" s="51">
        <v>98.150812966230433</v>
      </c>
      <c r="L26" s="27">
        <v>99.446867782745016</v>
      </c>
      <c r="M26" s="27">
        <v>99.072588406454088</v>
      </c>
      <c r="N26" s="27">
        <v>99.332108341157337</v>
      </c>
      <c r="O26" s="72">
        <v>100.503542313374</v>
      </c>
      <c r="P26" s="33">
        <f t="shared" si="0"/>
        <v>99.301183961992166</v>
      </c>
      <c r="Q26" s="8" t="s">
        <v>193</v>
      </c>
      <c r="R26" s="57" t="s">
        <v>57</v>
      </c>
    </row>
    <row r="27" spans="1:18" ht="12" customHeight="1" x14ac:dyDescent="0.2">
      <c r="A27" s="6" t="s">
        <v>58</v>
      </c>
      <c r="B27" s="66" t="s">
        <v>164</v>
      </c>
      <c r="C27" s="28"/>
      <c r="D27" s="27"/>
      <c r="E27" s="27"/>
      <c r="F27" s="27"/>
      <c r="G27" s="27"/>
      <c r="H27" s="27"/>
      <c r="I27" s="41"/>
      <c r="J27" s="28"/>
      <c r="K27" s="51">
        <v>113.62184070527539</v>
      </c>
      <c r="L27" s="27">
        <v>109.70653859326485</v>
      </c>
      <c r="M27" s="27">
        <v>108.27623909772983</v>
      </c>
      <c r="N27" s="27">
        <v>108.17352170766598</v>
      </c>
      <c r="O27" s="72">
        <v>106.59901664469704</v>
      </c>
      <c r="P27" s="33">
        <f t="shared" si="0"/>
        <v>109.27543134972663</v>
      </c>
      <c r="Q27" s="8" t="s">
        <v>194</v>
      </c>
      <c r="R27" s="57" t="s">
        <v>58</v>
      </c>
    </row>
    <row r="28" spans="1:18" ht="12" customHeight="1" x14ac:dyDescent="0.2">
      <c r="A28" s="6" t="s">
        <v>59</v>
      </c>
      <c r="B28" s="66" t="s">
        <v>165</v>
      </c>
      <c r="C28" s="28"/>
      <c r="D28" s="27"/>
      <c r="E28" s="27"/>
      <c r="F28" s="27"/>
      <c r="G28" s="27"/>
      <c r="H28" s="27"/>
      <c r="I28" s="41"/>
      <c r="J28" s="28"/>
      <c r="K28" s="51">
        <v>101.11011759268951</v>
      </c>
      <c r="L28" s="27">
        <v>101.41389533372799</v>
      </c>
      <c r="M28" s="27">
        <v>101.18358674495764</v>
      </c>
      <c r="N28" s="27">
        <v>101.95436789511044</v>
      </c>
      <c r="O28" s="72">
        <v>101.82854196824111</v>
      </c>
      <c r="P28" s="33">
        <f t="shared" si="0"/>
        <v>101.49810190694534</v>
      </c>
      <c r="Q28" s="8" t="s">
        <v>195</v>
      </c>
      <c r="R28" s="57" t="s">
        <v>59</v>
      </c>
    </row>
    <row r="29" spans="1:18" ht="12" customHeight="1" x14ac:dyDescent="0.2">
      <c r="A29" s="6" t="s">
        <v>60</v>
      </c>
      <c r="B29" s="66" t="s">
        <v>166</v>
      </c>
      <c r="C29" s="28"/>
      <c r="D29" s="27"/>
      <c r="E29" s="27"/>
      <c r="F29" s="27"/>
      <c r="G29" s="27"/>
      <c r="H29" s="27"/>
      <c r="I29" s="41"/>
      <c r="J29" s="28"/>
      <c r="K29" s="51">
        <v>95.118051374739494</v>
      </c>
      <c r="L29" s="27">
        <v>96.119010836148519</v>
      </c>
      <c r="M29" s="27">
        <v>94.596532589627145</v>
      </c>
      <c r="N29" s="27">
        <v>92.633714098386406</v>
      </c>
      <c r="O29" s="72">
        <v>93.405067405459107</v>
      </c>
      <c r="P29" s="33">
        <f t="shared" si="0"/>
        <v>94.374475260872117</v>
      </c>
      <c r="Q29" s="8" t="s">
        <v>196</v>
      </c>
      <c r="R29" s="57" t="s">
        <v>60</v>
      </c>
    </row>
    <row r="30" spans="1:18" ht="12" customHeight="1" x14ac:dyDescent="0.2">
      <c r="A30" s="6" t="s">
        <v>61</v>
      </c>
      <c r="B30" s="66" t="s">
        <v>167</v>
      </c>
      <c r="C30" s="28"/>
      <c r="D30" s="27"/>
      <c r="E30" s="27"/>
      <c r="F30" s="27"/>
      <c r="G30" s="27"/>
      <c r="H30" s="27"/>
      <c r="I30" s="41"/>
      <c r="J30" s="28"/>
      <c r="K30" s="51">
        <v>104.23757964837318</v>
      </c>
      <c r="L30" s="27">
        <v>103.77676018637239</v>
      </c>
      <c r="M30" s="27">
        <v>104.20201202818336</v>
      </c>
      <c r="N30" s="27">
        <v>101.21583029274272</v>
      </c>
      <c r="O30" s="72">
        <v>103.23062869960967</v>
      </c>
      <c r="P30" s="33">
        <f t="shared" si="0"/>
        <v>103.33256217105627</v>
      </c>
      <c r="Q30" s="8" t="s">
        <v>197</v>
      </c>
      <c r="R30" s="57" t="s">
        <v>61</v>
      </c>
    </row>
    <row r="31" spans="1:18" ht="12" customHeight="1" x14ac:dyDescent="0.2">
      <c r="A31" s="6" t="s">
        <v>62</v>
      </c>
      <c r="B31" s="66" t="s">
        <v>168</v>
      </c>
      <c r="C31" s="28"/>
      <c r="D31" s="27"/>
      <c r="E31" s="27"/>
      <c r="F31" s="27"/>
      <c r="G31" s="27"/>
      <c r="H31" s="27"/>
      <c r="I31" s="41"/>
      <c r="J31" s="28"/>
      <c r="K31" s="51">
        <v>98.594233757443888</v>
      </c>
      <c r="L31" s="27">
        <v>97.827820411283426</v>
      </c>
      <c r="M31" s="27">
        <v>98.16173983398177</v>
      </c>
      <c r="N31" s="27">
        <v>96.22633342735358</v>
      </c>
      <c r="O31" s="72">
        <v>97.381042647413125</v>
      </c>
      <c r="P31" s="33">
        <f t="shared" si="0"/>
        <v>97.638234015495144</v>
      </c>
      <c r="Q31" s="8" t="s">
        <v>198</v>
      </c>
      <c r="R31" s="57" t="s">
        <v>62</v>
      </c>
    </row>
    <row r="32" spans="1:18" ht="12" customHeight="1" x14ac:dyDescent="0.2">
      <c r="A32" s="6" t="s">
        <v>63</v>
      </c>
      <c r="B32" s="66" t="s">
        <v>169</v>
      </c>
      <c r="C32" s="28"/>
      <c r="D32" s="27"/>
      <c r="E32" s="27"/>
      <c r="F32" s="27"/>
      <c r="G32" s="27"/>
      <c r="H32" s="27"/>
      <c r="I32" s="41"/>
      <c r="J32" s="28"/>
      <c r="K32" s="51">
        <v>101.46084394315717</v>
      </c>
      <c r="L32" s="27">
        <v>100.48466511000582</v>
      </c>
      <c r="M32" s="27">
        <v>101.63469108552374</v>
      </c>
      <c r="N32" s="27">
        <v>101.37115618701998</v>
      </c>
      <c r="O32" s="72">
        <v>102.43285619219074</v>
      </c>
      <c r="P32" s="33">
        <f t="shared" si="0"/>
        <v>101.47684250357949</v>
      </c>
      <c r="Q32" s="8" t="s">
        <v>199</v>
      </c>
      <c r="R32" s="57" t="s">
        <v>63</v>
      </c>
    </row>
    <row r="33" spans="1:18" ht="12" customHeight="1" x14ac:dyDescent="0.2">
      <c r="A33" s="6" t="s">
        <v>64</v>
      </c>
      <c r="B33" s="66" t="s">
        <v>170</v>
      </c>
      <c r="C33" s="28"/>
      <c r="D33" s="27"/>
      <c r="E33" s="27"/>
      <c r="F33" s="27"/>
      <c r="G33" s="27"/>
      <c r="H33" s="27"/>
      <c r="I33" s="41"/>
      <c r="J33" s="28"/>
      <c r="K33" s="51">
        <v>96.907326767789314</v>
      </c>
      <c r="L33" s="27">
        <v>92.787797945497786</v>
      </c>
      <c r="M33" s="27">
        <v>96.454990676046393</v>
      </c>
      <c r="N33" s="27">
        <v>98.81960836274574</v>
      </c>
      <c r="O33" s="72">
        <v>99.793745276828076</v>
      </c>
      <c r="P33" s="33">
        <f t="shared" si="0"/>
        <v>96.952693805781465</v>
      </c>
      <c r="Q33" s="8" t="s">
        <v>200</v>
      </c>
      <c r="R33" s="57" t="s">
        <v>64</v>
      </c>
    </row>
    <row r="34" spans="1:18" ht="12" customHeight="1" x14ac:dyDescent="0.2">
      <c r="A34" s="6" t="s">
        <v>65</v>
      </c>
      <c r="B34" s="66" t="s">
        <v>171</v>
      </c>
      <c r="C34" s="28"/>
      <c r="D34" s="27"/>
      <c r="E34" s="27"/>
      <c r="F34" s="27"/>
      <c r="G34" s="27"/>
      <c r="H34" s="27"/>
      <c r="I34" s="41"/>
      <c r="J34" s="28"/>
      <c r="K34" s="51">
        <v>100.46409493838068</v>
      </c>
      <c r="L34" s="27">
        <v>100.42181341756726</v>
      </c>
      <c r="M34" s="27">
        <v>100.44762709992381</v>
      </c>
      <c r="N34" s="27">
        <v>100.13921926767928</v>
      </c>
      <c r="O34" s="72">
        <v>100.20155212897184</v>
      </c>
      <c r="P34" s="33">
        <f t="shared" si="0"/>
        <v>100.33486137050457</v>
      </c>
      <c r="Q34" s="8" t="s">
        <v>201</v>
      </c>
      <c r="R34" s="57" t="s">
        <v>65</v>
      </c>
    </row>
    <row r="35" spans="1:18" ht="12" customHeight="1" x14ac:dyDescent="0.2">
      <c r="A35" s="6" t="s">
        <v>66</v>
      </c>
      <c r="B35" s="66" t="s">
        <v>172</v>
      </c>
      <c r="C35" s="28"/>
      <c r="D35" s="27"/>
      <c r="E35" s="27"/>
      <c r="F35" s="27"/>
      <c r="G35" s="27"/>
      <c r="H35" s="27"/>
      <c r="I35" s="41"/>
      <c r="J35" s="28"/>
      <c r="K35" s="51">
        <v>96.273260005316089</v>
      </c>
      <c r="L35" s="27">
        <v>92.531622114017097</v>
      </c>
      <c r="M35" s="27">
        <v>97.743519332627699</v>
      </c>
      <c r="N35" s="27">
        <v>99.407121380390777</v>
      </c>
      <c r="O35" s="72">
        <v>100.06290007643214</v>
      </c>
      <c r="P35" s="33">
        <f t="shared" si="0"/>
        <v>97.203684581756761</v>
      </c>
      <c r="Q35" s="8" t="s">
        <v>202</v>
      </c>
      <c r="R35" s="57" t="s">
        <v>66</v>
      </c>
    </row>
    <row r="36" spans="1:18" ht="12" customHeight="1" thickBot="1" x14ac:dyDescent="0.25">
      <c r="A36" s="56" t="s">
        <v>69</v>
      </c>
      <c r="B36" s="67" t="s">
        <v>173</v>
      </c>
      <c r="C36" s="29"/>
      <c r="D36" s="30"/>
      <c r="E36" s="30"/>
      <c r="F36" s="30"/>
      <c r="G36" s="30"/>
      <c r="H36" s="30"/>
      <c r="I36" s="42"/>
      <c r="J36" s="29"/>
      <c r="K36" s="71">
        <v>104.96082101810636</v>
      </c>
      <c r="L36" s="30">
        <v>110.82250132001501</v>
      </c>
      <c r="M36" s="30">
        <v>114.0688106920791</v>
      </c>
      <c r="N36" s="30">
        <v>108.02602390692122</v>
      </c>
      <c r="O36" s="70">
        <v>111.26074629703608</v>
      </c>
      <c r="P36" s="34">
        <f t="shared" si="0"/>
        <v>109.82778064683154</v>
      </c>
      <c r="Q36" s="67" t="s">
        <v>203</v>
      </c>
      <c r="R36" s="58" t="s">
        <v>69</v>
      </c>
    </row>
    <row r="37" spans="1:18" ht="12.75" customHeight="1" thickTop="1" x14ac:dyDescent="0.2">
      <c r="F37" s="2"/>
      <c r="G37" s="2"/>
      <c r="H37" s="2"/>
      <c r="J37" s="2"/>
      <c r="K37" s="2"/>
      <c r="L37" s="2"/>
      <c r="M37" s="2"/>
      <c r="N37" s="2"/>
      <c r="O37" s="2"/>
      <c r="P37" s="2"/>
      <c r="Q37" s="2"/>
      <c r="R37" s="21"/>
    </row>
    <row r="38" spans="1:18" ht="12.75" customHeight="1" x14ac:dyDescent="0.2">
      <c r="A38" s="44" t="s">
        <v>136</v>
      </c>
      <c r="J38" s="44" t="s">
        <v>137</v>
      </c>
    </row>
    <row r="39" spans="1:18" ht="12.75" customHeight="1" x14ac:dyDescent="0.2">
      <c r="A39" s="44" t="s">
        <v>132</v>
      </c>
      <c r="J39" s="44" t="s">
        <v>133</v>
      </c>
    </row>
  </sheetData>
  <mergeCells count="8">
    <mergeCell ref="R4:R6"/>
    <mergeCell ref="A4:A6"/>
    <mergeCell ref="B4:B6"/>
    <mergeCell ref="C4:I4"/>
    <mergeCell ref="J4:P4"/>
    <mergeCell ref="Q4:Q6"/>
    <mergeCell ref="C5:I5"/>
    <mergeCell ref="K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6" pageOrder="overThenDown" orientation="portrait" useFirstPageNumber="1" r:id="rId1"/>
  <headerFooter alignWithMargins="0">
    <oddFooter>&amp;C&amp;12 &amp;P</oddFooter>
  </headerFooter>
  <ignoredErrors>
    <ignoredError sqref="A8:A36 R8:R36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R72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5"/>
  </cols>
  <sheetData>
    <row r="1" spans="1:18" s="53" customFormat="1" ht="15" x14ac:dyDescent="0.25">
      <c r="A1" s="14" t="s">
        <v>26</v>
      </c>
      <c r="B1" s="18"/>
      <c r="C1" s="19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24"/>
      <c r="Q1" s="18"/>
      <c r="R1" s="25" t="s">
        <v>27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77" t="s">
        <v>105</v>
      </c>
      <c r="B4" s="80" t="s">
        <v>128</v>
      </c>
      <c r="C4" s="83" t="s">
        <v>138</v>
      </c>
      <c r="D4" s="84"/>
      <c r="E4" s="84"/>
      <c r="F4" s="84"/>
      <c r="G4" s="84"/>
      <c r="H4" s="84"/>
      <c r="I4" s="85"/>
      <c r="J4" s="93" t="s">
        <v>139</v>
      </c>
      <c r="K4" s="94"/>
      <c r="L4" s="94"/>
      <c r="M4" s="94"/>
      <c r="N4" s="94"/>
      <c r="O4" s="94"/>
      <c r="P4" s="95"/>
      <c r="Q4" s="80" t="s">
        <v>129</v>
      </c>
      <c r="R4" s="80" t="s">
        <v>105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2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37" t="s">
        <v>37</v>
      </c>
      <c r="I6" s="26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39" t="s">
        <v>40</v>
      </c>
      <c r="Q6" s="82"/>
      <c r="R6" s="82"/>
    </row>
    <row r="7" spans="1:18" ht="13.5" thickTop="1" x14ac:dyDescent="0.2">
      <c r="A7" s="59"/>
      <c r="B7" s="9" t="s">
        <v>4</v>
      </c>
      <c r="C7" s="38">
        <v>100.08181788624593</v>
      </c>
      <c r="D7" s="31">
        <v>99.746617461281772</v>
      </c>
      <c r="E7" s="31">
        <v>100.04817507514436</v>
      </c>
      <c r="F7" s="31">
        <v>100.5203385234861</v>
      </c>
      <c r="G7" s="31">
        <v>100.71958277635392</v>
      </c>
      <c r="H7" s="31">
        <v>100.98359344024698</v>
      </c>
      <c r="I7" s="40">
        <v>101.20155848094015</v>
      </c>
      <c r="J7" s="38">
        <v>101.38129035503175</v>
      </c>
      <c r="K7" s="50">
        <v>101.42257262720884</v>
      </c>
      <c r="L7" s="31">
        <v>101.48873567477804</v>
      </c>
      <c r="M7" s="31">
        <v>101.56442108460863</v>
      </c>
      <c r="N7" s="31">
        <v>101.28281813912342</v>
      </c>
      <c r="O7" s="75">
        <v>101.21338638914479</v>
      </c>
      <c r="P7" s="35">
        <f t="shared" ref="P7:P35" si="0">AVERAGE(K7:O7)</f>
        <v>101.39438678297275</v>
      </c>
      <c r="Q7" s="3" t="s">
        <v>5</v>
      </c>
      <c r="R7" s="5"/>
    </row>
    <row r="8" spans="1:18" ht="12" customHeight="1" x14ac:dyDescent="0.2">
      <c r="A8" s="6" t="s">
        <v>41</v>
      </c>
      <c r="B8" s="66" t="s">
        <v>145</v>
      </c>
      <c r="C8" s="28">
        <v>108.09985350841751</v>
      </c>
      <c r="D8" s="27">
        <v>108.11340117735453</v>
      </c>
      <c r="E8" s="27">
        <v>105.14766043413637</v>
      </c>
      <c r="F8" s="27">
        <v>106.05047226269424</v>
      </c>
      <c r="G8" s="27">
        <v>104.55167642024473</v>
      </c>
      <c r="H8" s="27">
        <v>103.08753736454466</v>
      </c>
      <c r="I8" s="41">
        <v>102.33016924438222</v>
      </c>
      <c r="J8" s="28">
        <v>102.98583999788508</v>
      </c>
      <c r="K8" s="51">
        <v>102.45973466743079</v>
      </c>
      <c r="L8" s="27">
        <v>100.57335417141854</v>
      </c>
      <c r="M8" s="27">
        <v>102.05470215819498</v>
      </c>
      <c r="N8" s="27">
        <v>101.99541542004528</v>
      </c>
      <c r="O8" s="72">
        <v>103.12085568487214</v>
      </c>
      <c r="P8" s="33">
        <f t="shared" si="0"/>
        <v>102.04081242039234</v>
      </c>
      <c r="Q8" s="8" t="s">
        <v>175</v>
      </c>
      <c r="R8" s="57" t="s">
        <v>41</v>
      </c>
    </row>
    <row r="9" spans="1:18" ht="12" customHeight="1" x14ac:dyDescent="0.2">
      <c r="A9" s="6" t="s">
        <v>42</v>
      </c>
      <c r="B9" s="66" t="s">
        <v>146</v>
      </c>
      <c r="C9" s="28">
        <v>106.34588369627505</v>
      </c>
      <c r="D9" s="27">
        <v>108.19260124350552</v>
      </c>
      <c r="E9" s="27">
        <v>108.47278035741243</v>
      </c>
      <c r="F9" s="27">
        <v>108.34559582207885</v>
      </c>
      <c r="G9" s="27">
        <v>104.88655857721432</v>
      </c>
      <c r="H9" s="27">
        <v>106.62355345374985</v>
      </c>
      <c r="I9" s="41">
        <v>109.31079515081746</v>
      </c>
      <c r="J9" s="28">
        <v>109.45893467503967</v>
      </c>
      <c r="K9" s="51">
        <v>110.4225747775174</v>
      </c>
      <c r="L9" s="27">
        <v>110.72635639749477</v>
      </c>
      <c r="M9" s="27">
        <v>113.17992525695846</v>
      </c>
      <c r="N9" s="27">
        <v>111.98600082851341</v>
      </c>
      <c r="O9" s="72">
        <v>109.71959579878327</v>
      </c>
      <c r="P9" s="33">
        <f t="shared" si="0"/>
        <v>111.20689061185347</v>
      </c>
      <c r="Q9" s="8" t="s">
        <v>176</v>
      </c>
      <c r="R9" s="6" t="s">
        <v>42</v>
      </c>
    </row>
    <row r="10" spans="1:18" ht="12" customHeight="1" x14ac:dyDescent="0.2">
      <c r="A10" s="6" t="s">
        <v>43</v>
      </c>
      <c r="B10" s="66" t="s">
        <v>174</v>
      </c>
      <c r="C10" s="28">
        <v>94.801731530704714</v>
      </c>
      <c r="D10" s="27">
        <v>99.877244856901811</v>
      </c>
      <c r="E10" s="27">
        <v>99.563501910529197</v>
      </c>
      <c r="F10" s="27">
        <v>100.21363605726856</v>
      </c>
      <c r="G10" s="27">
        <v>103.30791651830442</v>
      </c>
      <c r="H10" s="27">
        <v>100.44961063208858</v>
      </c>
      <c r="I10" s="41">
        <v>100.54533239141819</v>
      </c>
      <c r="J10" s="28">
        <v>103.52383023791089</v>
      </c>
      <c r="K10" s="51">
        <v>101.33216013770512</v>
      </c>
      <c r="L10" s="27">
        <v>101.33216013770512</v>
      </c>
      <c r="M10" s="27">
        <v>100.63543823083351</v>
      </c>
      <c r="N10" s="27">
        <v>103.08410358209541</v>
      </c>
      <c r="O10" s="72">
        <v>108.27092769683799</v>
      </c>
      <c r="P10" s="33">
        <f t="shared" si="0"/>
        <v>102.93095795703543</v>
      </c>
      <c r="Q10" s="8" t="s">
        <v>204</v>
      </c>
      <c r="R10" s="6" t="s">
        <v>43</v>
      </c>
    </row>
    <row r="11" spans="1:18" ht="12" customHeight="1" x14ac:dyDescent="0.2">
      <c r="A11" s="6" t="s">
        <v>107</v>
      </c>
      <c r="B11" s="66" t="s">
        <v>148</v>
      </c>
      <c r="C11" s="28">
        <v>70.194457462085964</v>
      </c>
      <c r="D11" s="27">
        <v>70.301559975339714</v>
      </c>
      <c r="E11" s="27">
        <v>69.798741450916992</v>
      </c>
      <c r="F11" s="27">
        <v>72.210369441194246</v>
      </c>
      <c r="G11" s="27">
        <v>74.61177861240094</v>
      </c>
      <c r="H11" s="27">
        <v>69.657887056367485</v>
      </c>
      <c r="I11" s="41">
        <v>71.824878877937365</v>
      </c>
      <c r="J11" s="28">
        <v>74.741674638160632</v>
      </c>
      <c r="K11" s="51">
        <v>76.438844610550461</v>
      </c>
      <c r="L11" s="27">
        <v>80.185255701265774</v>
      </c>
      <c r="M11" s="27">
        <v>77.09518286799684</v>
      </c>
      <c r="N11" s="27">
        <v>71.267105882312734</v>
      </c>
      <c r="O11" s="72">
        <v>70.039239497318931</v>
      </c>
      <c r="P11" s="33">
        <f t="shared" si="0"/>
        <v>75.005125711888951</v>
      </c>
      <c r="Q11" s="8" t="s">
        <v>178</v>
      </c>
      <c r="R11" s="6" t="s">
        <v>107</v>
      </c>
    </row>
    <row r="12" spans="1:18" ht="12" customHeight="1" x14ac:dyDescent="0.2">
      <c r="A12" s="6" t="s">
        <v>45</v>
      </c>
      <c r="B12" s="68" t="s">
        <v>149</v>
      </c>
      <c r="C12" s="28">
        <v>103.34229773676425</v>
      </c>
      <c r="D12" s="27">
        <v>103.34229773676425</v>
      </c>
      <c r="E12" s="27">
        <v>103.34229773676425</v>
      </c>
      <c r="F12" s="27">
        <v>103.34229773676425</v>
      </c>
      <c r="G12" s="27">
        <v>103.34229773676425</v>
      </c>
      <c r="H12" s="27">
        <v>103.34229773676425</v>
      </c>
      <c r="I12" s="41">
        <v>103.34229773676425</v>
      </c>
      <c r="J12" s="28">
        <v>103.34229773676425</v>
      </c>
      <c r="K12" s="51">
        <v>103.34229773676425</v>
      </c>
      <c r="L12" s="27">
        <v>103.34229773676425</v>
      </c>
      <c r="M12" s="27">
        <v>103.34229773676425</v>
      </c>
      <c r="N12" s="27">
        <v>103.34229773676425</v>
      </c>
      <c r="O12" s="72">
        <v>103.34229773676425</v>
      </c>
      <c r="P12" s="33">
        <f t="shared" si="0"/>
        <v>103.34229773676425</v>
      </c>
      <c r="Q12" s="8" t="s">
        <v>179</v>
      </c>
      <c r="R12" s="6" t="s">
        <v>45</v>
      </c>
    </row>
    <row r="13" spans="1:18" ht="12" customHeight="1" x14ac:dyDescent="0.2">
      <c r="A13" s="6" t="s">
        <v>46</v>
      </c>
      <c r="B13" s="66" t="s">
        <v>150</v>
      </c>
      <c r="C13" s="28">
        <v>102.93176962091671</v>
      </c>
      <c r="D13" s="27">
        <v>95.344798013494611</v>
      </c>
      <c r="E13" s="27">
        <v>87.5695379287408</v>
      </c>
      <c r="F13" s="27">
        <v>86.718547916321427</v>
      </c>
      <c r="G13" s="27">
        <v>84.611941625811795</v>
      </c>
      <c r="H13" s="27">
        <v>85.24088229922242</v>
      </c>
      <c r="I13" s="41">
        <v>87.348030534345227</v>
      </c>
      <c r="J13" s="28">
        <v>92.596195073971884</v>
      </c>
      <c r="K13" s="51">
        <v>101.7721854896687</v>
      </c>
      <c r="L13" s="27">
        <v>108.13859215447209</v>
      </c>
      <c r="M13" s="27">
        <v>104.11829507271389</v>
      </c>
      <c r="N13" s="27">
        <v>95.491720469999436</v>
      </c>
      <c r="O13" s="72">
        <v>89.231704254058528</v>
      </c>
      <c r="P13" s="33">
        <f t="shared" si="0"/>
        <v>99.750499488182527</v>
      </c>
      <c r="Q13" s="8" t="s">
        <v>180</v>
      </c>
      <c r="R13" s="6" t="s">
        <v>46</v>
      </c>
    </row>
    <row r="14" spans="1:18" ht="12" customHeight="1" x14ac:dyDescent="0.2">
      <c r="A14" s="6" t="s">
        <v>103</v>
      </c>
      <c r="B14" s="66" t="s">
        <v>151</v>
      </c>
      <c r="C14" s="28">
        <v>101.03449587291247</v>
      </c>
      <c r="D14" s="27">
        <v>101.74387769963363</v>
      </c>
      <c r="E14" s="27">
        <v>102.06721454072587</v>
      </c>
      <c r="F14" s="27">
        <v>102.65316287314077</v>
      </c>
      <c r="G14" s="27">
        <v>103.05259319208432</v>
      </c>
      <c r="H14" s="27">
        <v>103.59571143677753</v>
      </c>
      <c r="I14" s="41">
        <v>103.57671175298195</v>
      </c>
      <c r="J14" s="28">
        <v>102.18455194890541</v>
      </c>
      <c r="K14" s="51">
        <v>101.78142973318934</v>
      </c>
      <c r="L14" s="27">
        <v>101.66121883092352</v>
      </c>
      <c r="M14" s="27">
        <v>100.6941280983273</v>
      </c>
      <c r="N14" s="27">
        <v>100.20776083868375</v>
      </c>
      <c r="O14" s="72">
        <v>101.44268365427503</v>
      </c>
      <c r="P14" s="33">
        <f t="shared" si="0"/>
        <v>101.15744423107978</v>
      </c>
      <c r="Q14" s="8" t="s">
        <v>181</v>
      </c>
      <c r="R14" s="6" t="s">
        <v>103</v>
      </c>
    </row>
    <row r="15" spans="1:18" ht="12" customHeight="1" x14ac:dyDescent="0.2">
      <c r="A15" s="6" t="s">
        <v>104</v>
      </c>
      <c r="B15" s="66" t="s">
        <v>152</v>
      </c>
      <c r="C15" s="28">
        <v>123.99564552159039</v>
      </c>
      <c r="D15" s="27">
        <v>124.6390225781649</v>
      </c>
      <c r="E15" s="27">
        <v>124.12078136086382</v>
      </c>
      <c r="F15" s="27">
        <v>124.90363825129384</v>
      </c>
      <c r="G15" s="27">
        <v>124.44661616137121</v>
      </c>
      <c r="H15" s="27">
        <v>125.76599072481235</v>
      </c>
      <c r="I15" s="41">
        <v>126.67618116367834</v>
      </c>
      <c r="J15" s="28">
        <v>125.55097300790867</v>
      </c>
      <c r="K15" s="51">
        <v>126.64231394905751</v>
      </c>
      <c r="L15" s="27">
        <v>128.47146919722266</v>
      </c>
      <c r="M15" s="27">
        <v>127.45060297069304</v>
      </c>
      <c r="N15" s="27">
        <v>129.01114038325551</v>
      </c>
      <c r="O15" s="72">
        <v>127.79928230391133</v>
      </c>
      <c r="P15" s="33">
        <f t="shared" si="0"/>
        <v>127.874961760828</v>
      </c>
      <c r="Q15" s="8" t="s">
        <v>182</v>
      </c>
      <c r="R15" s="6" t="s">
        <v>104</v>
      </c>
    </row>
    <row r="16" spans="1:18" ht="12" customHeight="1" x14ac:dyDescent="0.2">
      <c r="A16" s="6" t="s">
        <v>108</v>
      </c>
      <c r="B16" s="66" t="s">
        <v>154</v>
      </c>
      <c r="C16" s="28">
        <v>98.04475565478468</v>
      </c>
      <c r="D16" s="27">
        <v>97.276318471979309</v>
      </c>
      <c r="E16" s="27">
        <v>98.432864121057875</v>
      </c>
      <c r="F16" s="27">
        <v>99.49265112834992</v>
      </c>
      <c r="G16" s="27">
        <v>98.451013247051932</v>
      </c>
      <c r="H16" s="27">
        <v>99.029329712401506</v>
      </c>
      <c r="I16" s="41">
        <v>97.873119372964368</v>
      </c>
      <c r="J16" s="28">
        <v>97.773314984932654</v>
      </c>
      <c r="K16" s="51">
        <v>100.04262658827244</v>
      </c>
      <c r="L16" s="27">
        <v>102.90041665407881</v>
      </c>
      <c r="M16" s="27">
        <v>102.74847797603177</v>
      </c>
      <c r="N16" s="27">
        <v>104.10508617796216</v>
      </c>
      <c r="O16" s="72">
        <v>104.31170695066402</v>
      </c>
      <c r="P16" s="33">
        <f t="shared" si="0"/>
        <v>102.82166286940182</v>
      </c>
      <c r="Q16" s="8" t="s">
        <v>184</v>
      </c>
      <c r="R16" s="6" t="s">
        <v>108</v>
      </c>
    </row>
    <row r="17" spans="1:18" ht="12" customHeight="1" x14ac:dyDescent="0.2">
      <c r="A17" s="6" t="s">
        <v>109</v>
      </c>
      <c r="B17" s="66" t="s">
        <v>155</v>
      </c>
      <c r="C17" s="28">
        <v>109.64525529893673</v>
      </c>
      <c r="D17" s="27">
        <v>110.07376124453549</v>
      </c>
      <c r="E17" s="27">
        <v>109.75365566737375</v>
      </c>
      <c r="F17" s="27">
        <v>109.69041836442848</v>
      </c>
      <c r="G17" s="27">
        <v>109.58541518127183</v>
      </c>
      <c r="H17" s="27">
        <v>109.21879043994772</v>
      </c>
      <c r="I17" s="41">
        <v>109.14939414442148</v>
      </c>
      <c r="J17" s="28">
        <v>110.01051985852664</v>
      </c>
      <c r="K17" s="51">
        <v>110.07741700321651</v>
      </c>
      <c r="L17" s="27">
        <v>110.59726706664006</v>
      </c>
      <c r="M17" s="27">
        <v>109.8908198853687</v>
      </c>
      <c r="N17" s="27">
        <v>112.79105831826597</v>
      </c>
      <c r="O17" s="72">
        <v>110.94658234149945</v>
      </c>
      <c r="P17" s="33">
        <f t="shared" si="0"/>
        <v>110.86062892299815</v>
      </c>
      <c r="Q17" s="8" t="s">
        <v>185</v>
      </c>
      <c r="R17" s="6" t="s">
        <v>109</v>
      </c>
    </row>
    <row r="18" spans="1:18" ht="12" customHeight="1" x14ac:dyDescent="0.2">
      <c r="A18" s="6" t="s">
        <v>49</v>
      </c>
      <c r="B18" s="66" t="s">
        <v>156</v>
      </c>
      <c r="C18" s="28">
        <v>101.59705749457514</v>
      </c>
      <c r="D18" s="27">
        <v>102.96264924756504</v>
      </c>
      <c r="E18" s="27">
        <v>103.58479912177283</v>
      </c>
      <c r="F18" s="27">
        <v>101.29486438457542</v>
      </c>
      <c r="G18" s="27">
        <v>103.39075998792683</v>
      </c>
      <c r="H18" s="27">
        <v>103.65011650111036</v>
      </c>
      <c r="I18" s="41">
        <v>106.01907242055825</v>
      </c>
      <c r="J18" s="28">
        <v>109.51155553543768</v>
      </c>
      <c r="K18" s="51">
        <v>104.85513829808859</v>
      </c>
      <c r="L18" s="27">
        <v>104.47946667464714</v>
      </c>
      <c r="M18" s="27">
        <v>105.71642225589433</v>
      </c>
      <c r="N18" s="27">
        <v>104.07475533159948</v>
      </c>
      <c r="O18" s="72">
        <v>103.89093188381823</v>
      </c>
      <c r="P18" s="33">
        <f t="shared" si="0"/>
        <v>104.60334288880956</v>
      </c>
      <c r="Q18" s="8" t="s">
        <v>186</v>
      </c>
      <c r="R18" s="6" t="s">
        <v>49</v>
      </c>
    </row>
    <row r="19" spans="1:18" ht="12" customHeight="1" x14ac:dyDescent="0.2">
      <c r="A19" s="6" t="s">
        <v>50</v>
      </c>
      <c r="B19" s="66" t="s">
        <v>157</v>
      </c>
      <c r="C19" s="28">
        <v>100.46738251321648</v>
      </c>
      <c r="D19" s="27">
        <v>100.14737993764345</v>
      </c>
      <c r="E19" s="27">
        <v>100.47929991707555</v>
      </c>
      <c r="F19" s="27">
        <v>100.9752062044947</v>
      </c>
      <c r="G19" s="27">
        <v>102.6986298481248</v>
      </c>
      <c r="H19" s="27">
        <v>93.731947493383757</v>
      </c>
      <c r="I19" s="41">
        <v>97.486077162725195</v>
      </c>
      <c r="J19" s="28">
        <v>97.140324959330201</v>
      </c>
      <c r="K19" s="51">
        <v>103.06111562456223</v>
      </c>
      <c r="L19" s="27">
        <v>101.70720064480935</v>
      </c>
      <c r="M19" s="27">
        <v>103.25441005877779</v>
      </c>
      <c r="N19" s="27">
        <v>103.52216306376947</v>
      </c>
      <c r="O19" s="72">
        <v>108.42273033396849</v>
      </c>
      <c r="P19" s="33">
        <f t="shared" si="0"/>
        <v>103.99352394517746</v>
      </c>
      <c r="Q19" s="8" t="s">
        <v>187</v>
      </c>
      <c r="R19" s="6" t="s">
        <v>50</v>
      </c>
    </row>
    <row r="20" spans="1:18" ht="12" customHeight="1" x14ac:dyDescent="0.2">
      <c r="A20" s="6" t="s">
        <v>51</v>
      </c>
      <c r="B20" s="66" t="s">
        <v>158</v>
      </c>
      <c r="C20" s="28">
        <v>101.20742152741566</v>
      </c>
      <c r="D20" s="27">
        <v>101.09629479174579</v>
      </c>
      <c r="E20" s="27">
        <v>102.06295933098022</v>
      </c>
      <c r="F20" s="27">
        <v>102.5028939292347</v>
      </c>
      <c r="G20" s="27">
        <v>103.17941720228977</v>
      </c>
      <c r="H20" s="27">
        <v>103.77549402075553</v>
      </c>
      <c r="I20" s="41">
        <v>104.93750074331251</v>
      </c>
      <c r="J20" s="28">
        <v>104.0546839948951</v>
      </c>
      <c r="K20" s="51">
        <v>107.61819158117439</v>
      </c>
      <c r="L20" s="27">
        <v>107.03830041978388</v>
      </c>
      <c r="M20" s="27">
        <v>107.09328992737335</v>
      </c>
      <c r="N20" s="27">
        <v>107.80815632751037</v>
      </c>
      <c r="O20" s="72">
        <v>107.2423765884574</v>
      </c>
      <c r="P20" s="33">
        <f t="shared" si="0"/>
        <v>107.36006296885989</v>
      </c>
      <c r="Q20" s="8" t="s">
        <v>188</v>
      </c>
      <c r="R20" s="6" t="s">
        <v>51</v>
      </c>
    </row>
    <row r="21" spans="1:18" ht="12" customHeight="1" x14ac:dyDescent="0.2">
      <c r="A21" s="6" t="s">
        <v>53</v>
      </c>
      <c r="B21" s="66" t="s">
        <v>159</v>
      </c>
      <c r="C21" s="28">
        <v>92.126178675438965</v>
      </c>
      <c r="D21" s="27">
        <v>87.339575611191009</v>
      </c>
      <c r="E21" s="27">
        <v>90.285901517794144</v>
      </c>
      <c r="F21" s="27">
        <v>93.025003045211619</v>
      </c>
      <c r="G21" s="27">
        <v>99.62101858762739</v>
      </c>
      <c r="H21" s="27">
        <v>98.598753223465181</v>
      </c>
      <c r="I21" s="41">
        <v>102.55518310734564</v>
      </c>
      <c r="J21" s="28">
        <v>106.32161226661371</v>
      </c>
      <c r="K21" s="51">
        <v>108.00950195397982</v>
      </c>
      <c r="L21" s="27">
        <v>103.04263400790428</v>
      </c>
      <c r="M21" s="27">
        <v>105.84287666519744</v>
      </c>
      <c r="N21" s="27">
        <v>111.65078304657335</v>
      </c>
      <c r="O21" s="72">
        <v>123.99194129401771</v>
      </c>
      <c r="P21" s="33">
        <f t="shared" si="0"/>
        <v>110.50754739353451</v>
      </c>
      <c r="Q21" s="8" t="s">
        <v>189</v>
      </c>
      <c r="R21" s="6" t="s">
        <v>53</v>
      </c>
    </row>
    <row r="22" spans="1:18" ht="12" customHeight="1" x14ac:dyDescent="0.2">
      <c r="A22" s="6" t="s">
        <v>54</v>
      </c>
      <c r="B22" s="66" t="s">
        <v>160</v>
      </c>
      <c r="C22" s="28">
        <v>103.30272550500784</v>
      </c>
      <c r="D22" s="27">
        <v>99.786627643382531</v>
      </c>
      <c r="E22" s="27">
        <v>97.983828560998589</v>
      </c>
      <c r="F22" s="27">
        <v>96.784066793131672</v>
      </c>
      <c r="G22" s="27">
        <v>97.271540835055703</v>
      </c>
      <c r="H22" s="27">
        <v>99.275173837584106</v>
      </c>
      <c r="I22" s="41">
        <v>101.38300358537478</v>
      </c>
      <c r="J22" s="28">
        <v>100.06590374437394</v>
      </c>
      <c r="K22" s="51">
        <v>99.659434791299489</v>
      </c>
      <c r="L22" s="27">
        <v>98.540784143690573</v>
      </c>
      <c r="M22" s="27">
        <v>98.949605853196829</v>
      </c>
      <c r="N22" s="27">
        <v>101.06792959211842</v>
      </c>
      <c r="O22" s="72">
        <v>100.56900886334253</v>
      </c>
      <c r="P22" s="33">
        <f t="shared" si="0"/>
        <v>99.757352648729579</v>
      </c>
      <c r="Q22" s="8" t="s">
        <v>190</v>
      </c>
      <c r="R22" s="57" t="s">
        <v>54</v>
      </c>
    </row>
    <row r="23" spans="1:18" ht="12" customHeight="1" x14ac:dyDescent="0.2">
      <c r="A23" s="6" t="s">
        <v>55</v>
      </c>
      <c r="B23" s="66" t="s">
        <v>161</v>
      </c>
      <c r="C23" s="28">
        <v>109.64388875090847</v>
      </c>
      <c r="D23" s="27">
        <v>108.61775691905525</v>
      </c>
      <c r="E23" s="27">
        <v>109.63497560027581</v>
      </c>
      <c r="F23" s="27">
        <v>109.6031001202705</v>
      </c>
      <c r="G23" s="27">
        <v>109.54534413314533</v>
      </c>
      <c r="H23" s="27">
        <v>109.74078876065366</v>
      </c>
      <c r="I23" s="41">
        <v>109.9605425688025</v>
      </c>
      <c r="J23" s="28">
        <v>109.78081120608553</v>
      </c>
      <c r="K23" s="51">
        <v>109.66610437310845</v>
      </c>
      <c r="L23" s="27">
        <v>110.39537516172955</v>
      </c>
      <c r="M23" s="27">
        <v>109.35283716141745</v>
      </c>
      <c r="N23" s="27">
        <v>109.64332756288016</v>
      </c>
      <c r="O23" s="72">
        <v>109.55580913222376</v>
      </c>
      <c r="P23" s="33">
        <f t="shared" si="0"/>
        <v>109.72269067827187</v>
      </c>
      <c r="Q23" s="8" t="s">
        <v>191</v>
      </c>
      <c r="R23" s="57" t="s">
        <v>55</v>
      </c>
    </row>
    <row r="24" spans="1:18" ht="12" customHeight="1" x14ac:dyDescent="0.2">
      <c r="A24" s="6" t="s">
        <v>56</v>
      </c>
      <c r="B24" s="66" t="s">
        <v>162</v>
      </c>
      <c r="C24" s="28">
        <v>106.08609535930979</v>
      </c>
      <c r="D24" s="27">
        <v>106.26121100667098</v>
      </c>
      <c r="E24" s="27">
        <v>106.75879608780546</v>
      </c>
      <c r="F24" s="27">
        <v>107.0806297996984</v>
      </c>
      <c r="G24" s="27">
        <v>107.28658541864185</v>
      </c>
      <c r="H24" s="27">
        <v>107.27152223082065</v>
      </c>
      <c r="I24" s="41">
        <v>107.258243424112</v>
      </c>
      <c r="J24" s="28">
        <v>107.20997138673634</v>
      </c>
      <c r="K24" s="51">
        <v>106.77218117970371</v>
      </c>
      <c r="L24" s="27">
        <v>107.15305927028086</v>
      </c>
      <c r="M24" s="27">
        <v>105.53539844669027</v>
      </c>
      <c r="N24" s="27">
        <v>105.69473217304952</v>
      </c>
      <c r="O24" s="72">
        <v>105.40299674321236</v>
      </c>
      <c r="P24" s="33">
        <f t="shared" si="0"/>
        <v>106.11167356258734</v>
      </c>
      <c r="Q24" s="8" t="s">
        <v>192</v>
      </c>
      <c r="R24" s="57" t="s">
        <v>56</v>
      </c>
    </row>
    <row r="25" spans="1:18" ht="12" customHeight="1" x14ac:dyDescent="0.2">
      <c r="A25" s="6" t="s">
        <v>57</v>
      </c>
      <c r="B25" s="66" t="s">
        <v>163</v>
      </c>
      <c r="C25" s="28">
        <v>103.49159148290487</v>
      </c>
      <c r="D25" s="27">
        <v>102.68553206857099</v>
      </c>
      <c r="E25" s="27">
        <v>103.09147048621512</v>
      </c>
      <c r="F25" s="27">
        <v>103.87799688716464</v>
      </c>
      <c r="G25" s="27">
        <v>104.34070770478792</v>
      </c>
      <c r="H25" s="27">
        <v>105.55560392578768</v>
      </c>
      <c r="I25" s="41">
        <v>105.59364363103703</v>
      </c>
      <c r="J25" s="28">
        <v>106.37657967576173</v>
      </c>
      <c r="K25" s="51">
        <v>105.80932013556854</v>
      </c>
      <c r="L25" s="27">
        <v>106.68421168920696</v>
      </c>
      <c r="M25" s="27">
        <v>105.96984705567824</v>
      </c>
      <c r="N25" s="27">
        <v>106.14283847850976</v>
      </c>
      <c r="O25" s="72">
        <v>107.01973571021263</v>
      </c>
      <c r="P25" s="33">
        <f t="shared" si="0"/>
        <v>106.32519061383523</v>
      </c>
      <c r="Q25" s="8" t="s">
        <v>193</v>
      </c>
      <c r="R25" s="57" t="s">
        <v>57</v>
      </c>
    </row>
    <row r="26" spans="1:18" ht="12" customHeight="1" x14ac:dyDescent="0.2">
      <c r="A26" s="6" t="s">
        <v>58</v>
      </c>
      <c r="B26" s="66" t="s">
        <v>164</v>
      </c>
      <c r="C26" s="28">
        <v>112.28802335639726</v>
      </c>
      <c r="D26" s="27">
        <v>109.76441302281164</v>
      </c>
      <c r="E26" s="27">
        <v>107.71501180874205</v>
      </c>
      <c r="F26" s="27">
        <v>109.59719561521423</v>
      </c>
      <c r="G26" s="27">
        <v>108.30016221247115</v>
      </c>
      <c r="H26" s="27">
        <v>111.96959430469329</v>
      </c>
      <c r="I26" s="41">
        <v>113.10680332905002</v>
      </c>
      <c r="J26" s="28">
        <v>114.4513370350621</v>
      </c>
      <c r="K26" s="51">
        <v>118.36963790905629</v>
      </c>
      <c r="L26" s="27">
        <v>121.57263441645479</v>
      </c>
      <c r="M26" s="27">
        <v>121.47299342600118</v>
      </c>
      <c r="N26" s="27">
        <v>120.2289295561156</v>
      </c>
      <c r="O26" s="72">
        <v>122.00687544036153</v>
      </c>
      <c r="P26" s="33">
        <f t="shared" si="0"/>
        <v>120.73021414959787</v>
      </c>
      <c r="Q26" s="8" t="s">
        <v>194</v>
      </c>
      <c r="R26" s="57" t="s">
        <v>58</v>
      </c>
    </row>
    <row r="27" spans="1:18" ht="12" customHeight="1" x14ac:dyDescent="0.2">
      <c r="A27" s="6" t="s">
        <v>59</v>
      </c>
      <c r="B27" s="66" t="s">
        <v>165</v>
      </c>
      <c r="C27" s="28">
        <v>98.41897135959934</v>
      </c>
      <c r="D27" s="27">
        <v>97.946940158030657</v>
      </c>
      <c r="E27" s="27">
        <v>99.275761081338956</v>
      </c>
      <c r="F27" s="27">
        <v>99.577988360205254</v>
      </c>
      <c r="G27" s="27">
        <v>98.627541450623553</v>
      </c>
      <c r="H27" s="27">
        <v>98.425060038615712</v>
      </c>
      <c r="I27" s="41">
        <v>99.169017835362652</v>
      </c>
      <c r="J27" s="28">
        <v>99.149766942276571</v>
      </c>
      <c r="K27" s="51">
        <v>99.720974680546931</v>
      </c>
      <c r="L27" s="27">
        <v>99.990284544901698</v>
      </c>
      <c r="M27" s="27">
        <v>101.027404912485</v>
      </c>
      <c r="N27" s="27">
        <v>100.80555534922411</v>
      </c>
      <c r="O27" s="72">
        <v>100.70244364047129</v>
      </c>
      <c r="P27" s="33">
        <f t="shared" si="0"/>
        <v>100.4493326255258</v>
      </c>
      <c r="Q27" s="8" t="s">
        <v>195</v>
      </c>
      <c r="R27" s="57" t="s">
        <v>59</v>
      </c>
    </row>
    <row r="28" spans="1:18" ht="12" customHeight="1" x14ac:dyDescent="0.2">
      <c r="A28" s="6" t="s">
        <v>60</v>
      </c>
      <c r="B28" s="66" t="s">
        <v>166</v>
      </c>
      <c r="C28" s="28">
        <v>97.829170706299237</v>
      </c>
      <c r="D28" s="27">
        <v>97.811917362457024</v>
      </c>
      <c r="E28" s="27">
        <v>96.893568185527144</v>
      </c>
      <c r="F28" s="27">
        <v>98.431992796886021</v>
      </c>
      <c r="G28" s="27">
        <v>98.981589115856949</v>
      </c>
      <c r="H28" s="27">
        <v>98.650594921579099</v>
      </c>
      <c r="I28" s="41">
        <v>98.063253563992248</v>
      </c>
      <c r="J28" s="28">
        <v>97.741640408780498</v>
      </c>
      <c r="K28" s="51">
        <v>96.927771028574952</v>
      </c>
      <c r="L28" s="27">
        <v>97.078868535531626</v>
      </c>
      <c r="M28" s="27">
        <v>96.953590759268749</v>
      </c>
      <c r="N28" s="27">
        <v>94.408717391682799</v>
      </c>
      <c r="O28" s="72">
        <v>94.416194710976669</v>
      </c>
      <c r="P28" s="33">
        <f t="shared" si="0"/>
        <v>95.957028485206962</v>
      </c>
      <c r="Q28" s="8" t="s">
        <v>196</v>
      </c>
      <c r="R28" s="57" t="s">
        <v>60</v>
      </c>
    </row>
    <row r="29" spans="1:18" ht="12" customHeight="1" x14ac:dyDescent="0.2">
      <c r="A29" s="6" t="s">
        <v>61</v>
      </c>
      <c r="B29" s="66" t="s">
        <v>167</v>
      </c>
      <c r="C29" s="28">
        <v>95.569135840326098</v>
      </c>
      <c r="D29" s="27">
        <v>95.81215593235541</v>
      </c>
      <c r="E29" s="27">
        <v>95.808901617945679</v>
      </c>
      <c r="F29" s="27">
        <v>95.837092702842384</v>
      </c>
      <c r="G29" s="27">
        <v>95.808004460480475</v>
      </c>
      <c r="H29" s="27">
        <v>95.797998096835087</v>
      </c>
      <c r="I29" s="41">
        <v>95.796628455231399</v>
      </c>
      <c r="J29" s="28">
        <v>95.793826699840579</v>
      </c>
      <c r="K29" s="51">
        <v>93.549881340851343</v>
      </c>
      <c r="L29" s="27">
        <v>93.547872885303875</v>
      </c>
      <c r="M29" s="27">
        <v>94.840982303709595</v>
      </c>
      <c r="N29" s="27">
        <v>94.375929380592964</v>
      </c>
      <c r="O29" s="72">
        <v>94.620666797077661</v>
      </c>
      <c r="P29" s="33">
        <f t="shared" si="0"/>
        <v>94.187066541507079</v>
      </c>
      <c r="Q29" s="8" t="s">
        <v>197</v>
      </c>
      <c r="R29" s="57" t="s">
        <v>61</v>
      </c>
    </row>
    <row r="30" spans="1:18" ht="12" customHeight="1" x14ac:dyDescent="0.2">
      <c r="A30" s="6" t="s">
        <v>62</v>
      </c>
      <c r="B30" s="66" t="s">
        <v>168</v>
      </c>
      <c r="C30" s="28">
        <v>93.333056139111534</v>
      </c>
      <c r="D30" s="27">
        <v>92.975362758001737</v>
      </c>
      <c r="E30" s="27">
        <v>94.095058250958076</v>
      </c>
      <c r="F30" s="27">
        <v>94.518085911268955</v>
      </c>
      <c r="G30" s="27">
        <v>94.743718149308336</v>
      </c>
      <c r="H30" s="27">
        <v>94.74699363056628</v>
      </c>
      <c r="I30" s="41">
        <v>94.327890898911292</v>
      </c>
      <c r="J30" s="28">
        <v>94.276199684903517</v>
      </c>
      <c r="K30" s="51">
        <v>93.647943547176922</v>
      </c>
      <c r="L30" s="27">
        <v>93.917339945681519</v>
      </c>
      <c r="M30" s="27">
        <v>94.078732120336127</v>
      </c>
      <c r="N30" s="27">
        <v>94.286769800628349</v>
      </c>
      <c r="O30" s="72">
        <v>94.319534398811385</v>
      </c>
      <c r="P30" s="33">
        <f t="shared" si="0"/>
        <v>94.050063962526863</v>
      </c>
      <c r="Q30" s="8" t="s">
        <v>198</v>
      </c>
      <c r="R30" s="57" t="s">
        <v>62</v>
      </c>
    </row>
    <row r="31" spans="1:18" ht="12" customHeight="1" x14ac:dyDescent="0.2">
      <c r="A31" s="6" t="s">
        <v>63</v>
      </c>
      <c r="B31" s="66" t="s">
        <v>169</v>
      </c>
      <c r="C31" s="28">
        <v>99.97690089284032</v>
      </c>
      <c r="D31" s="27">
        <v>100.28669157628708</v>
      </c>
      <c r="E31" s="27">
        <v>101.92877608202416</v>
      </c>
      <c r="F31" s="27">
        <v>101.23849905977944</v>
      </c>
      <c r="G31" s="27">
        <v>100.73067089765613</v>
      </c>
      <c r="H31" s="27">
        <v>101.24945724905943</v>
      </c>
      <c r="I31" s="41">
        <v>100.86813349324238</v>
      </c>
      <c r="J31" s="28">
        <v>100.7630564491926</v>
      </c>
      <c r="K31" s="51">
        <v>100.96358835822961</v>
      </c>
      <c r="L31" s="27">
        <v>100.90837188701893</v>
      </c>
      <c r="M31" s="27">
        <v>101.29881112087084</v>
      </c>
      <c r="N31" s="27">
        <v>101.66799123058016</v>
      </c>
      <c r="O31" s="72">
        <v>99.903605389066243</v>
      </c>
      <c r="P31" s="33">
        <f t="shared" si="0"/>
        <v>100.94847359715315</v>
      </c>
      <c r="Q31" s="8" t="s">
        <v>199</v>
      </c>
      <c r="R31" s="57" t="s">
        <v>63</v>
      </c>
    </row>
    <row r="32" spans="1:18" ht="12" customHeight="1" x14ac:dyDescent="0.2">
      <c r="A32" s="6" t="s">
        <v>64</v>
      </c>
      <c r="B32" s="66" t="s">
        <v>170</v>
      </c>
      <c r="C32" s="28">
        <v>99.096400971187165</v>
      </c>
      <c r="D32" s="27">
        <v>99.096400971187165</v>
      </c>
      <c r="E32" s="27">
        <v>99.096400971187165</v>
      </c>
      <c r="F32" s="27">
        <v>99.096400971187165</v>
      </c>
      <c r="G32" s="27">
        <v>99.096400971187165</v>
      </c>
      <c r="H32" s="27">
        <v>99.096400971187165</v>
      </c>
      <c r="I32" s="41">
        <v>99.096400971187165</v>
      </c>
      <c r="J32" s="28">
        <v>99.096400971187165</v>
      </c>
      <c r="K32" s="51">
        <v>99.096400971187165</v>
      </c>
      <c r="L32" s="27">
        <v>99.096400971187165</v>
      </c>
      <c r="M32" s="27">
        <v>99.096400971187165</v>
      </c>
      <c r="N32" s="27">
        <v>99.096400971187165</v>
      </c>
      <c r="O32" s="72">
        <v>99.096400971187165</v>
      </c>
      <c r="P32" s="33">
        <f t="shared" si="0"/>
        <v>99.096400971187165</v>
      </c>
      <c r="Q32" s="8" t="s">
        <v>200</v>
      </c>
      <c r="R32" s="57" t="s">
        <v>64</v>
      </c>
    </row>
    <row r="33" spans="1:18" ht="12" customHeight="1" x14ac:dyDescent="0.2">
      <c r="A33" s="6" t="s">
        <v>65</v>
      </c>
      <c r="B33" s="66" t="s">
        <v>171</v>
      </c>
      <c r="C33" s="28">
        <v>100.88836451665023</v>
      </c>
      <c r="D33" s="27">
        <v>99.930421743658258</v>
      </c>
      <c r="E33" s="27">
        <v>97.356227886328568</v>
      </c>
      <c r="F33" s="27">
        <v>100.74475141897616</v>
      </c>
      <c r="G33" s="27">
        <v>101.50322600809925</v>
      </c>
      <c r="H33" s="27">
        <v>100.95504703117652</v>
      </c>
      <c r="I33" s="41">
        <v>103.26610718898705</v>
      </c>
      <c r="J33" s="28">
        <v>103.06252565921177</v>
      </c>
      <c r="K33" s="51">
        <v>103.98568622258813</v>
      </c>
      <c r="L33" s="27">
        <v>101.86548015460906</v>
      </c>
      <c r="M33" s="27">
        <v>101.72333718150566</v>
      </c>
      <c r="N33" s="27">
        <v>102.16981546585048</v>
      </c>
      <c r="O33" s="72">
        <v>101.55373900599146</v>
      </c>
      <c r="P33" s="33">
        <f t="shared" si="0"/>
        <v>102.25961160610896</v>
      </c>
      <c r="Q33" s="8" t="s">
        <v>201</v>
      </c>
      <c r="R33" s="57" t="s">
        <v>65</v>
      </c>
    </row>
    <row r="34" spans="1:18" ht="12" customHeight="1" x14ac:dyDescent="0.2">
      <c r="A34" s="6" t="s">
        <v>66</v>
      </c>
      <c r="B34" s="66" t="s">
        <v>172</v>
      </c>
      <c r="C34" s="28">
        <v>100.12047813784223</v>
      </c>
      <c r="D34" s="27">
        <v>102.47897299140786</v>
      </c>
      <c r="E34" s="27">
        <v>103.54979040074431</v>
      </c>
      <c r="F34" s="27">
        <v>104.27132590125846</v>
      </c>
      <c r="G34" s="27">
        <v>106.08230174640073</v>
      </c>
      <c r="H34" s="27">
        <v>107.64171857540532</v>
      </c>
      <c r="I34" s="41">
        <v>112.85808020803195</v>
      </c>
      <c r="J34" s="28">
        <v>118.7641347455954</v>
      </c>
      <c r="K34" s="51">
        <v>112.94318861096306</v>
      </c>
      <c r="L34" s="27">
        <v>115.67966979966155</v>
      </c>
      <c r="M34" s="27">
        <v>107.03049047822009</v>
      </c>
      <c r="N34" s="27">
        <v>107.86910421833055</v>
      </c>
      <c r="O34" s="72">
        <v>110.63014577818416</v>
      </c>
      <c r="P34" s="33">
        <f t="shared" si="0"/>
        <v>110.83051977707187</v>
      </c>
      <c r="Q34" s="8" t="s">
        <v>202</v>
      </c>
      <c r="R34" s="57" t="s">
        <v>66</v>
      </c>
    </row>
    <row r="35" spans="1:18" ht="12" customHeight="1" thickBot="1" x14ac:dyDescent="0.25">
      <c r="A35" s="56" t="s">
        <v>69</v>
      </c>
      <c r="B35" s="67" t="s">
        <v>173</v>
      </c>
      <c r="C35" s="29">
        <v>86.661348918928581</v>
      </c>
      <c r="D35" s="30">
        <v>85.878956788786425</v>
      </c>
      <c r="E35" s="30">
        <v>89.651969563380078</v>
      </c>
      <c r="F35" s="30">
        <v>89.605708586737606</v>
      </c>
      <c r="G35" s="30">
        <v>88.574635321152442</v>
      </c>
      <c r="H35" s="30">
        <v>90.491517119757759</v>
      </c>
      <c r="I35" s="42">
        <v>94.848917346814218</v>
      </c>
      <c r="J35" s="29">
        <v>91.498893665902926</v>
      </c>
      <c r="K35" s="71">
        <v>95.684364440841946</v>
      </c>
      <c r="L35" s="30">
        <v>98.43408359883199</v>
      </c>
      <c r="M35" s="30">
        <v>97.383787603267976</v>
      </c>
      <c r="N35" s="30">
        <v>93.661040956301548</v>
      </c>
      <c r="O35" s="70">
        <v>96.445716968691983</v>
      </c>
      <c r="P35" s="34">
        <f t="shared" si="0"/>
        <v>96.321798713587071</v>
      </c>
      <c r="Q35" s="67" t="s">
        <v>203</v>
      </c>
      <c r="R35" s="58" t="s">
        <v>69</v>
      </c>
    </row>
    <row r="36" spans="1:18" ht="15" customHeight="1" thickTop="1" x14ac:dyDescent="0.2">
      <c r="F36" s="2"/>
      <c r="G36" s="2"/>
      <c r="H36" s="2"/>
      <c r="J36" s="2"/>
      <c r="K36" s="2"/>
      <c r="L36" s="2"/>
      <c r="M36" s="2"/>
      <c r="N36" s="2"/>
      <c r="O36" s="2"/>
      <c r="P36" s="2"/>
      <c r="Q36" s="2"/>
      <c r="R36" s="21"/>
    </row>
    <row r="37" spans="1:18" ht="12" customHeight="1" thickBot="1" x14ac:dyDescent="0.25">
      <c r="A37" s="13" t="s">
        <v>0</v>
      </c>
      <c r="I37" s="22"/>
      <c r="J37" s="23"/>
      <c r="Q37" s="1"/>
      <c r="R37" s="1" t="s">
        <v>112</v>
      </c>
    </row>
    <row r="38" spans="1:18" ht="15" customHeight="1" thickTop="1" x14ac:dyDescent="0.2">
      <c r="A38" s="77" t="s">
        <v>105</v>
      </c>
      <c r="B38" s="80" t="s">
        <v>128</v>
      </c>
      <c r="C38" s="86" t="s">
        <v>24</v>
      </c>
      <c r="D38" s="84"/>
      <c r="E38" s="84"/>
      <c r="F38" s="84"/>
      <c r="G38" s="84"/>
      <c r="H38" s="84"/>
      <c r="I38" s="85"/>
      <c r="J38" s="93" t="s">
        <v>25</v>
      </c>
      <c r="K38" s="94"/>
      <c r="L38" s="94"/>
      <c r="M38" s="94"/>
      <c r="N38" s="94"/>
      <c r="O38" s="94"/>
      <c r="P38" s="95"/>
      <c r="Q38" s="80" t="s">
        <v>129</v>
      </c>
      <c r="R38" s="80" t="s">
        <v>105</v>
      </c>
    </row>
    <row r="39" spans="1:18" ht="15" customHeight="1" x14ac:dyDescent="0.2">
      <c r="A39" s="78"/>
      <c r="B39" s="81"/>
      <c r="C39" s="87">
        <v>2017</v>
      </c>
      <c r="D39" s="88"/>
      <c r="E39" s="88"/>
      <c r="F39" s="88"/>
      <c r="G39" s="88"/>
      <c r="H39" s="88"/>
      <c r="I39" s="89"/>
      <c r="J39" s="76">
        <v>2017</v>
      </c>
      <c r="K39" s="90">
        <v>2018</v>
      </c>
      <c r="L39" s="91"/>
      <c r="M39" s="91"/>
      <c r="N39" s="91"/>
      <c r="O39" s="91"/>
      <c r="P39" s="92"/>
      <c r="Q39" s="81"/>
      <c r="R39" s="81"/>
    </row>
    <row r="40" spans="1:18" s="54" customFormat="1" ht="15" customHeight="1" thickBot="1" x14ac:dyDescent="0.25">
      <c r="A40" s="79"/>
      <c r="B40" s="82"/>
      <c r="C40" s="32" t="s">
        <v>32</v>
      </c>
      <c r="D40" s="37" t="s">
        <v>33</v>
      </c>
      <c r="E40" s="37" t="s">
        <v>34</v>
      </c>
      <c r="F40" s="37" t="s">
        <v>35</v>
      </c>
      <c r="G40" s="37" t="s">
        <v>36</v>
      </c>
      <c r="H40" s="37" t="s">
        <v>37</v>
      </c>
      <c r="I40" s="26" t="s">
        <v>38</v>
      </c>
      <c r="J40" s="36" t="s">
        <v>39</v>
      </c>
      <c r="K40" s="37" t="s">
        <v>28</v>
      </c>
      <c r="L40" s="37" t="s">
        <v>29</v>
      </c>
      <c r="M40" s="37" t="s">
        <v>30</v>
      </c>
      <c r="N40" s="43" t="s">
        <v>31</v>
      </c>
      <c r="O40" s="37" t="s">
        <v>32</v>
      </c>
      <c r="P40" s="39" t="s">
        <v>40</v>
      </c>
      <c r="Q40" s="82"/>
      <c r="R40" s="82"/>
    </row>
    <row r="41" spans="1:18" ht="13.5" thickTop="1" x14ac:dyDescent="0.2">
      <c r="A41" s="59"/>
      <c r="B41" s="9" t="s">
        <v>4</v>
      </c>
      <c r="C41" s="38">
        <v>99.838917518806525</v>
      </c>
      <c r="D41" s="31">
        <v>99.665073604732939</v>
      </c>
      <c r="E41" s="31">
        <v>100.30232364920006</v>
      </c>
      <c r="F41" s="31">
        <v>100.47193609277443</v>
      </c>
      <c r="G41" s="31">
        <v>100.1982128749211</v>
      </c>
      <c r="H41" s="31">
        <v>100.26212446141609</v>
      </c>
      <c r="I41" s="40">
        <v>100.21584203261904</v>
      </c>
      <c r="J41" s="38">
        <v>100.17759793108863</v>
      </c>
      <c r="K41" s="50">
        <v>100.04071981332308</v>
      </c>
      <c r="L41" s="31">
        <v>100.06523503186257</v>
      </c>
      <c r="M41" s="31">
        <v>100.07457518248441</v>
      </c>
      <c r="N41" s="31">
        <v>99.722734652078003</v>
      </c>
      <c r="O41" s="75">
        <v>99.931447651976598</v>
      </c>
      <c r="P41" s="35">
        <f t="shared" ref="P41:P69" si="1">AVERAGE(K41:O41)</f>
        <v>99.966942466344932</v>
      </c>
      <c r="Q41" s="3" t="s">
        <v>5</v>
      </c>
      <c r="R41" s="5"/>
    </row>
    <row r="42" spans="1:18" ht="12" customHeight="1" x14ac:dyDescent="0.2">
      <c r="A42" s="6" t="s">
        <v>41</v>
      </c>
      <c r="B42" s="66" t="s">
        <v>145</v>
      </c>
      <c r="C42" s="28">
        <v>102.81445187633859</v>
      </c>
      <c r="D42" s="27">
        <v>100.01253255069025</v>
      </c>
      <c r="E42" s="27">
        <v>97.256824120857118</v>
      </c>
      <c r="F42" s="27">
        <v>100.85861332989276</v>
      </c>
      <c r="G42" s="27">
        <v>98.586714598746056</v>
      </c>
      <c r="H42" s="27">
        <v>98.599602506788159</v>
      </c>
      <c r="I42" s="41">
        <v>99.26531553713987</v>
      </c>
      <c r="J42" s="28">
        <v>100.64074041736117</v>
      </c>
      <c r="K42" s="51">
        <v>99.489147895997078</v>
      </c>
      <c r="L42" s="27">
        <v>98.158905542616168</v>
      </c>
      <c r="M42" s="27">
        <v>101.47290303577985</v>
      </c>
      <c r="N42" s="27">
        <v>99.941906901988887</v>
      </c>
      <c r="O42" s="72">
        <v>101.10342240402863</v>
      </c>
      <c r="P42" s="33">
        <f t="shared" si="1"/>
        <v>100.03325715608212</v>
      </c>
      <c r="Q42" s="8" t="s">
        <v>175</v>
      </c>
      <c r="R42" s="57" t="s">
        <v>41</v>
      </c>
    </row>
    <row r="43" spans="1:18" ht="12" customHeight="1" x14ac:dyDescent="0.2">
      <c r="A43" s="6" t="s">
        <v>42</v>
      </c>
      <c r="B43" s="66" t="s">
        <v>146</v>
      </c>
      <c r="C43" s="28">
        <v>115.04170561127506</v>
      </c>
      <c r="D43" s="27">
        <v>101.73652000721036</v>
      </c>
      <c r="E43" s="27">
        <v>100.25896328463008</v>
      </c>
      <c r="F43" s="27">
        <v>99.882749815285905</v>
      </c>
      <c r="G43" s="27">
        <v>96.807403920188108</v>
      </c>
      <c r="H43" s="27">
        <v>101.65607004376716</v>
      </c>
      <c r="I43" s="41">
        <v>102.52030776505048</v>
      </c>
      <c r="J43" s="28">
        <v>100.13552140391791</v>
      </c>
      <c r="K43" s="51">
        <v>100.8803667835235</v>
      </c>
      <c r="L43" s="27">
        <v>100.27510825625055</v>
      </c>
      <c r="M43" s="27">
        <v>102.215885123733</v>
      </c>
      <c r="N43" s="27">
        <v>98.945109368349193</v>
      </c>
      <c r="O43" s="72">
        <v>97.976171116958866</v>
      </c>
      <c r="P43" s="33">
        <f t="shared" si="1"/>
        <v>100.05852812976302</v>
      </c>
      <c r="Q43" s="8" t="s">
        <v>176</v>
      </c>
      <c r="R43" s="6" t="s">
        <v>42</v>
      </c>
    </row>
    <row r="44" spans="1:18" ht="12" customHeight="1" x14ac:dyDescent="0.2">
      <c r="A44" s="6" t="s">
        <v>43</v>
      </c>
      <c r="B44" s="66" t="s">
        <v>174</v>
      </c>
      <c r="C44" s="28">
        <v>87.657828524722376</v>
      </c>
      <c r="D44" s="27">
        <v>105.35381922275673</v>
      </c>
      <c r="E44" s="27">
        <v>99.685871444669786</v>
      </c>
      <c r="F44" s="27">
        <v>100.65298441121888</v>
      </c>
      <c r="G44" s="27">
        <v>103.0876840545608</v>
      </c>
      <c r="H44" s="27">
        <v>97.233216986125754</v>
      </c>
      <c r="I44" s="41">
        <v>100.09529331047405</v>
      </c>
      <c r="J44" s="28">
        <v>102.96234322931825</v>
      </c>
      <c r="K44" s="51">
        <v>97.882931789551222</v>
      </c>
      <c r="L44" s="27">
        <v>100</v>
      </c>
      <c r="M44" s="27">
        <v>99.31243752632453</v>
      </c>
      <c r="N44" s="27">
        <v>102.43320384380425</v>
      </c>
      <c r="O44" s="72">
        <v>105.03164303176176</v>
      </c>
      <c r="P44" s="33">
        <f t="shared" si="1"/>
        <v>100.93204323828834</v>
      </c>
      <c r="Q44" s="8" t="s">
        <v>204</v>
      </c>
      <c r="R44" s="6" t="s">
        <v>43</v>
      </c>
    </row>
    <row r="45" spans="1:18" ht="12" customHeight="1" x14ac:dyDescent="0.2">
      <c r="A45" s="6" t="s">
        <v>107</v>
      </c>
      <c r="B45" s="66" t="s">
        <v>148</v>
      </c>
      <c r="C45" s="28">
        <v>100.26776276186663</v>
      </c>
      <c r="D45" s="27">
        <v>100.15257972940613</v>
      </c>
      <c r="E45" s="27">
        <v>99.284769036989928</v>
      </c>
      <c r="F45" s="27">
        <v>103.45511672581249</v>
      </c>
      <c r="G45" s="27">
        <v>103.32557386119223</v>
      </c>
      <c r="H45" s="27">
        <v>93.360443018295655</v>
      </c>
      <c r="I45" s="41">
        <v>103.11090662255711</v>
      </c>
      <c r="J45" s="28">
        <v>104.06098249769444</v>
      </c>
      <c r="K45" s="51">
        <v>102.27071440478979</v>
      </c>
      <c r="L45" s="27">
        <v>104.9011874915208</v>
      </c>
      <c r="M45" s="27">
        <v>96.146332880971087</v>
      </c>
      <c r="N45" s="27">
        <v>92.44041356557517</v>
      </c>
      <c r="O45" s="72">
        <v>98.277092397969071</v>
      </c>
      <c r="P45" s="33">
        <f t="shared" si="1"/>
        <v>98.807148148165183</v>
      </c>
      <c r="Q45" s="8" t="s">
        <v>178</v>
      </c>
      <c r="R45" s="6" t="s">
        <v>107</v>
      </c>
    </row>
    <row r="46" spans="1:18" ht="12" customHeight="1" x14ac:dyDescent="0.2">
      <c r="A46" s="6" t="s">
        <v>45</v>
      </c>
      <c r="B46" s="68" t="s">
        <v>149</v>
      </c>
      <c r="C46" s="28">
        <v>100.06415820176886</v>
      </c>
      <c r="D46" s="27">
        <v>100</v>
      </c>
      <c r="E46" s="27">
        <v>100</v>
      </c>
      <c r="F46" s="27">
        <v>100</v>
      </c>
      <c r="G46" s="27">
        <v>100</v>
      </c>
      <c r="H46" s="27">
        <v>100</v>
      </c>
      <c r="I46" s="41">
        <v>100</v>
      </c>
      <c r="J46" s="28">
        <v>100</v>
      </c>
      <c r="K46" s="51">
        <v>100</v>
      </c>
      <c r="L46" s="27">
        <v>100</v>
      </c>
      <c r="M46" s="27">
        <v>100</v>
      </c>
      <c r="N46" s="27">
        <v>100</v>
      </c>
      <c r="O46" s="72">
        <v>100</v>
      </c>
      <c r="P46" s="33">
        <f t="shared" si="1"/>
        <v>100</v>
      </c>
      <c r="Q46" s="8" t="s">
        <v>179</v>
      </c>
      <c r="R46" s="6" t="s">
        <v>45</v>
      </c>
    </row>
    <row r="47" spans="1:18" ht="12" customHeight="1" x14ac:dyDescent="0.2">
      <c r="A47" s="6" t="s">
        <v>46</v>
      </c>
      <c r="B47" s="66" t="s">
        <v>150</v>
      </c>
      <c r="C47" s="28">
        <v>104.99960779024818</v>
      </c>
      <c r="D47" s="27">
        <v>92.629125453332961</v>
      </c>
      <c r="E47" s="27">
        <v>91.845113475773118</v>
      </c>
      <c r="F47" s="27">
        <v>99.028212284148552</v>
      </c>
      <c r="G47" s="27">
        <v>97.57075465269277</v>
      </c>
      <c r="H47" s="27">
        <v>100.74332376887421</v>
      </c>
      <c r="I47" s="41">
        <v>102.47199252082592</v>
      </c>
      <c r="J47" s="28">
        <v>106.00833757501044</v>
      </c>
      <c r="K47" s="51">
        <v>109.90968409486636</v>
      </c>
      <c r="L47" s="27">
        <v>106.25554677259994</v>
      </c>
      <c r="M47" s="27">
        <v>96.282273514329319</v>
      </c>
      <c r="N47" s="27">
        <v>91.714640931557852</v>
      </c>
      <c r="O47" s="72">
        <v>93.444440852955822</v>
      </c>
      <c r="P47" s="33">
        <f t="shared" si="1"/>
        <v>99.521317233261854</v>
      </c>
      <c r="Q47" s="8" t="s">
        <v>180</v>
      </c>
      <c r="R47" s="6" t="s">
        <v>46</v>
      </c>
    </row>
    <row r="48" spans="1:18" ht="12" customHeight="1" x14ac:dyDescent="0.2">
      <c r="A48" s="6" t="s">
        <v>103</v>
      </c>
      <c r="B48" s="66" t="s">
        <v>151</v>
      </c>
      <c r="C48" s="28">
        <v>100.00800522298023</v>
      </c>
      <c r="D48" s="27">
        <v>100.70211844043193</v>
      </c>
      <c r="E48" s="27">
        <v>100.31779488692851</v>
      </c>
      <c r="F48" s="27">
        <v>100.57408084961612</v>
      </c>
      <c r="G48" s="27">
        <v>100.38910668484435</v>
      </c>
      <c r="H48" s="27">
        <v>100.52703015797077</v>
      </c>
      <c r="I48" s="41">
        <v>99.981659777676043</v>
      </c>
      <c r="J48" s="28">
        <v>98.65591426826073</v>
      </c>
      <c r="K48" s="51">
        <v>99.60549593062008</v>
      </c>
      <c r="L48" s="27">
        <v>99.881893089357305</v>
      </c>
      <c r="M48" s="27">
        <v>99.048712238828628</v>
      </c>
      <c r="N48" s="27">
        <v>99.516985479859756</v>
      </c>
      <c r="O48" s="72">
        <v>101.23236244903156</v>
      </c>
      <c r="P48" s="33">
        <f t="shared" si="1"/>
        <v>99.857089837539462</v>
      </c>
      <c r="Q48" s="8" t="s">
        <v>181</v>
      </c>
      <c r="R48" s="6" t="s">
        <v>103</v>
      </c>
    </row>
    <row r="49" spans="1:18" ht="12" customHeight="1" x14ac:dyDescent="0.2">
      <c r="A49" s="6" t="s">
        <v>104</v>
      </c>
      <c r="B49" s="66" t="s">
        <v>152</v>
      </c>
      <c r="C49" s="28">
        <v>106.57458429361985</v>
      </c>
      <c r="D49" s="27">
        <v>100.5188706860375</v>
      </c>
      <c r="E49" s="27">
        <v>99.584206289024706</v>
      </c>
      <c r="F49" s="27">
        <v>100.63072185160837</v>
      </c>
      <c r="G49" s="27">
        <v>99.634100258150099</v>
      </c>
      <c r="H49" s="27">
        <v>101.06019320101906</v>
      </c>
      <c r="I49" s="41">
        <v>100.72371746417326</v>
      </c>
      <c r="J49" s="28">
        <v>99.111744492584762</v>
      </c>
      <c r="K49" s="51">
        <v>100.86924132486021</v>
      </c>
      <c r="L49" s="27">
        <v>101.44434762057564</v>
      </c>
      <c r="M49" s="27">
        <v>99.205375144451381</v>
      </c>
      <c r="N49" s="27">
        <v>101.22442528806341</v>
      </c>
      <c r="O49" s="72">
        <v>99.06065625360408</v>
      </c>
      <c r="P49" s="33">
        <f t="shared" si="1"/>
        <v>100.36080912631095</v>
      </c>
      <c r="Q49" s="8" t="s">
        <v>182</v>
      </c>
      <c r="R49" s="6" t="s">
        <v>104</v>
      </c>
    </row>
    <row r="50" spans="1:18" ht="12" customHeight="1" x14ac:dyDescent="0.2">
      <c r="A50" s="6" t="s">
        <v>108</v>
      </c>
      <c r="B50" s="66" t="s">
        <v>154</v>
      </c>
      <c r="C50" s="28">
        <v>99.074627544251399</v>
      </c>
      <c r="D50" s="27">
        <v>99.216238362089413</v>
      </c>
      <c r="E50" s="27">
        <v>101.18892826871497</v>
      </c>
      <c r="F50" s="27">
        <v>101.07665972818658</v>
      </c>
      <c r="G50" s="27">
        <v>98.953050431881422</v>
      </c>
      <c r="H50" s="27">
        <v>100.58741545289975</v>
      </c>
      <c r="I50" s="41">
        <v>98.832456664308467</v>
      </c>
      <c r="J50" s="28">
        <v>99.898026762944596</v>
      </c>
      <c r="K50" s="51">
        <v>102.32099280226869</v>
      </c>
      <c r="L50" s="27">
        <v>102.85657240644797</v>
      </c>
      <c r="M50" s="27">
        <v>99.852343962262253</v>
      </c>
      <c r="N50" s="27">
        <v>101.32031951095846</v>
      </c>
      <c r="O50" s="72">
        <v>100.19847327377325</v>
      </c>
      <c r="P50" s="33">
        <f t="shared" si="1"/>
        <v>101.30974039114211</v>
      </c>
      <c r="Q50" s="8" t="s">
        <v>184</v>
      </c>
      <c r="R50" s="6" t="s">
        <v>108</v>
      </c>
    </row>
    <row r="51" spans="1:18" ht="12" customHeight="1" x14ac:dyDescent="0.2">
      <c r="A51" s="6" t="s">
        <v>109</v>
      </c>
      <c r="B51" s="66" t="s">
        <v>155</v>
      </c>
      <c r="C51" s="28">
        <v>100.39370765839995</v>
      </c>
      <c r="D51" s="27">
        <v>100.39081120695144</v>
      </c>
      <c r="E51" s="27">
        <v>99.709189934510718</v>
      </c>
      <c r="F51" s="27">
        <v>99.94238250875496</v>
      </c>
      <c r="G51" s="27">
        <v>99.904273149175353</v>
      </c>
      <c r="H51" s="27">
        <v>99.665443854259578</v>
      </c>
      <c r="I51" s="41">
        <v>99.936461212171722</v>
      </c>
      <c r="J51" s="28">
        <v>100.78894227572692</v>
      </c>
      <c r="K51" s="51">
        <v>100.06080977053458</v>
      </c>
      <c r="L51" s="27">
        <v>100.47225859542867</v>
      </c>
      <c r="M51" s="27">
        <v>99.361243546058247</v>
      </c>
      <c r="N51" s="27">
        <v>102.63919992217969</v>
      </c>
      <c r="O51" s="72">
        <v>98.364696630860664</v>
      </c>
      <c r="P51" s="33">
        <f t="shared" si="1"/>
        <v>100.17964169301236</v>
      </c>
      <c r="Q51" s="8" t="s">
        <v>185</v>
      </c>
      <c r="R51" s="6" t="s">
        <v>109</v>
      </c>
    </row>
    <row r="52" spans="1:18" ht="12" customHeight="1" x14ac:dyDescent="0.2">
      <c r="A52" s="6" t="s">
        <v>49</v>
      </c>
      <c r="B52" s="66" t="s">
        <v>156</v>
      </c>
      <c r="C52" s="28">
        <v>100.20400275189895</v>
      </c>
      <c r="D52" s="27">
        <v>101.34412529916312</v>
      </c>
      <c r="E52" s="27">
        <v>100.60424812177462</v>
      </c>
      <c r="F52" s="27">
        <v>97.789313918053367</v>
      </c>
      <c r="G52" s="27">
        <v>102.06910351880639</v>
      </c>
      <c r="H52" s="27">
        <v>100.25085076578779</v>
      </c>
      <c r="I52" s="41">
        <v>102.28553136206318</v>
      </c>
      <c r="J52" s="28">
        <v>103.29420267046423</v>
      </c>
      <c r="K52" s="51">
        <v>95.748012879022355</v>
      </c>
      <c r="L52" s="27">
        <v>99.641723210193604</v>
      </c>
      <c r="M52" s="27">
        <v>101.18392218166572</v>
      </c>
      <c r="N52" s="27">
        <v>98.447103213234854</v>
      </c>
      <c r="O52" s="72">
        <v>99.823373644073868</v>
      </c>
      <c r="P52" s="33">
        <f t="shared" si="1"/>
        <v>98.968827025638078</v>
      </c>
      <c r="Q52" s="8" t="s">
        <v>186</v>
      </c>
      <c r="R52" s="6" t="s">
        <v>49</v>
      </c>
    </row>
    <row r="53" spans="1:18" ht="12" customHeight="1" x14ac:dyDescent="0.2">
      <c r="A53" s="6" t="s">
        <v>50</v>
      </c>
      <c r="B53" s="66" t="s">
        <v>157</v>
      </c>
      <c r="C53" s="28">
        <v>99.739229002275565</v>
      </c>
      <c r="D53" s="27">
        <v>99.681486102685184</v>
      </c>
      <c r="E53" s="27">
        <v>100.33143151587068</v>
      </c>
      <c r="F53" s="27">
        <v>100.49354074702789</v>
      </c>
      <c r="G53" s="27">
        <v>101.70677902864573</v>
      </c>
      <c r="H53" s="27">
        <v>91.268936724860538</v>
      </c>
      <c r="I53" s="41">
        <v>104.005176217646</v>
      </c>
      <c r="J53" s="28">
        <v>99.64533170945235</v>
      </c>
      <c r="K53" s="51">
        <v>106.09509044540555</v>
      </c>
      <c r="L53" s="27">
        <v>98.686298928991789</v>
      </c>
      <c r="M53" s="27">
        <v>101.52123881510784</v>
      </c>
      <c r="N53" s="27">
        <v>100.25931386837546</v>
      </c>
      <c r="O53" s="72">
        <v>104.73383392035605</v>
      </c>
      <c r="P53" s="33">
        <f t="shared" si="1"/>
        <v>102.25915519564734</v>
      </c>
      <c r="Q53" s="8" t="s">
        <v>187</v>
      </c>
      <c r="R53" s="6" t="s">
        <v>50</v>
      </c>
    </row>
    <row r="54" spans="1:18" ht="12" customHeight="1" x14ac:dyDescent="0.2">
      <c r="A54" s="6" t="s">
        <v>51</v>
      </c>
      <c r="B54" s="66" t="s">
        <v>158</v>
      </c>
      <c r="C54" s="28">
        <v>97.75750496151268</v>
      </c>
      <c r="D54" s="27">
        <v>99.890199024940301</v>
      </c>
      <c r="E54" s="27">
        <v>100.95618196614002</v>
      </c>
      <c r="F54" s="27">
        <v>100.43104236947296</v>
      </c>
      <c r="G54" s="27">
        <v>100.66000407122371</v>
      </c>
      <c r="H54" s="27">
        <v>100.57770903793448</v>
      </c>
      <c r="I54" s="41">
        <v>101.11973133302992</v>
      </c>
      <c r="J54" s="28">
        <v>99.158721389242089</v>
      </c>
      <c r="K54" s="51">
        <v>103.42464889562694</v>
      </c>
      <c r="L54" s="27">
        <v>99.461158794000823</v>
      </c>
      <c r="M54" s="27">
        <v>100.05137367407161</v>
      </c>
      <c r="N54" s="27">
        <v>100.6675174519541</v>
      </c>
      <c r="O54" s="72">
        <v>99.475197648929097</v>
      </c>
      <c r="P54" s="33">
        <f t="shared" si="1"/>
        <v>100.61597929291652</v>
      </c>
      <c r="Q54" s="8" t="s">
        <v>188</v>
      </c>
      <c r="R54" s="6" t="s">
        <v>51</v>
      </c>
    </row>
    <row r="55" spans="1:18" ht="12" customHeight="1" x14ac:dyDescent="0.2">
      <c r="A55" s="6" t="s">
        <v>53</v>
      </c>
      <c r="B55" s="66" t="s">
        <v>159</v>
      </c>
      <c r="C55" s="28">
        <v>92.328660107445174</v>
      </c>
      <c r="D55" s="27">
        <v>94.804296527796751</v>
      </c>
      <c r="E55" s="27">
        <v>103.37341449850783</v>
      </c>
      <c r="F55" s="27">
        <v>103.03380869146844</v>
      </c>
      <c r="G55" s="27">
        <v>107.09058352753829</v>
      </c>
      <c r="H55" s="27">
        <v>98.973845701785294</v>
      </c>
      <c r="I55" s="41">
        <v>104.01265711232024</v>
      </c>
      <c r="J55" s="28">
        <v>103.6725878157964</v>
      </c>
      <c r="K55" s="51">
        <v>101.58753206557245</v>
      </c>
      <c r="L55" s="27">
        <v>95.401452783115516</v>
      </c>
      <c r="M55" s="27">
        <v>102.71755733367446</v>
      </c>
      <c r="N55" s="27">
        <v>105.48729075055991</v>
      </c>
      <c r="O55" s="72">
        <v>111.05335574968286</v>
      </c>
      <c r="P55" s="33">
        <f t="shared" si="1"/>
        <v>103.24943773652103</v>
      </c>
      <c r="Q55" s="8" t="s">
        <v>189</v>
      </c>
      <c r="R55" s="6" t="s">
        <v>53</v>
      </c>
    </row>
    <row r="56" spans="1:18" ht="12" customHeight="1" x14ac:dyDescent="0.2">
      <c r="A56" s="6" t="s">
        <v>54</v>
      </c>
      <c r="B56" s="66" t="s">
        <v>160</v>
      </c>
      <c r="C56" s="28">
        <v>99.41010990634345</v>
      </c>
      <c r="D56" s="27">
        <v>96.59631646267178</v>
      </c>
      <c r="E56" s="27">
        <v>98.193346017437548</v>
      </c>
      <c r="F56" s="27">
        <v>98.77555124607116</v>
      </c>
      <c r="G56" s="27">
        <v>100.50367179028132</v>
      </c>
      <c r="H56" s="27">
        <v>102.05983475261895</v>
      </c>
      <c r="I56" s="41">
        <v>102.12321939746903</v>
      </c>
      <c r="J56" s="28">
        <v>98.70086721203549</v>
      </c>
      <c r="K56" s="51">
        <v>99.593798748759809</v>
      </c>
      <c r="L56" s="27">
        <v>98.877526598508695</v>
      </c>
      <c r="M56" s="27">
        <v>100.41487564063843</v>
      </c>
      <c r="N56" s="27">
        <v>102.14081068909397</v>
      </c>
      <c r="O56" s="72">
        <v>99.506351093972739</v>
      </c>
      <c r="P56" s="33">
        <f t="shared" si="1"/>
        <v>100.10667255419473</v>
      </c>
      <c r="Q56" s="8" t="s">
        <v>190</v>
      </c>
      <c r="R56" s="57" t="s">
        <v>54</v>
      </c>
    </row>
    <row r="57" spans="1:18" ht="12" customHeight="1" x14ac:dyDescent="0.2">
      <c r="A57" s="6" t="s">
        <v>55</v>
      </c>
      <c r="B57" s="66" t="s">
        <v>161</v>
      </c>
      <c r="C57" s="28">
        <v>99.999650604088473</v>
      </c>
      <c r="D57" s="27">
        <v>99.064123095647943</v>
      </c>
      <c r="E57" s="27">
        <v>100.93651232549261</v>
      </c>
      <c r="F57" s="27">
        <v>99.970925811009863</v>
      </c>
      <c r="G57" s="27">
        <v>99.947304421990083</v>
      </c>
      <c r="H57" s="27">
        <v>100.17841436261388</v>
      </c>
      <c r="I57" s="41">
        <v>100.20024806694995</v>
      </c>
      <c r="J57" s="28">
        <v>99.836549221640567</v>
      </c>
      <c r="K57" s="51">
        <v>99.895512857195286</v>
      </c>
      <c r="L57" s="27">
        <v>100.66499197066392</v>
      </c>
      <c r="M57" s="27">
        <v>99.055632540054546</v>
      </c>
      <c r="N57" s="27">
        <v>100.26564505229425</v>
      </c>
      <c r="O57" s="72">
        <v>99.920178972490405</v>
      </c>
      <c r="P57" s="33">
        <f t="shared" si="1"/>
        <v>99.960392278539686</v>
      </c>
      <c r="Q57" s="8" t="s">
        <v>191</v>
      </c>
      <c r="R57" s="57" t="s">
        <v>55</v>
      </c>
    </row>
    <row r="58" spans="1:18" ht="12" customHeight="1" x14ac:dyDescent="0.2">
      <c r="A58" s="6" t="s">
        <v>56</v>
      </c>
      <c r="B58" s="66" t="s">
        <v>162</v>
      </c>
      <c r="C58" s="28">
        <v>100.76074026257926</v>
      </c>
      <c r="D58" s="27">
        <v>100.16506936820331</v>
      </c>
      <c r="E58" s="27">
        <v>100.46826596122949</v>
      </c>
      <c r="F58" s="27">
        <v>100.30145873097729</v>
      </c>
      <c r="G58" s="27">
        <v>100.19233695144369</v>
      </c>
      <c r="H58" s="27">
        <v>99.985959859042566</v>
      </c>
      <c r="I58" s="41">
        <v>99.987621312318026</v>
      </c>
      <c r="J58" s="28">
        <v>99.954994566539028</v>
      </c>
      <c r="K58" s="51">
        <v>99.59165159605034</v>
      </c>
      <c r="L58" s="27">
        <v>100.35672034266689</v>
      </c>
      <c r="M58" s="27">
        <v>98.490326982162742</v>
      </c>
      <c r="N58" s="27">
        <v>100.15097657156214</v>
      </c>
      <c r="O58" s="72">
        <v>99.723982999115307</v>
      </c>
      <c r="P58" s="33">
        <f t="shared" si="1"/>
        <v>99.662731698311489</v>
      </c>
      <c r="Q58" s="8" t="s">
        <v>192</v>
      </c>
      <c r="R58" s="57" t="s">
        <v>56</v>
      </c>
    </row>
    <row r="59" spans="1:18" ht="12" customHeight="1" x14ac:dyDescent="0.2">
      <c r="A59" s="6" t="s">
        <v>57</v>
      </c>
      <c r="B59" s="66" t="s">
        <v>163</v>
      </c>
      <c r="C59" s="28">
        <v>99.578109840575991</v>
      </c>
      <c r="D59" s="27">
        <v>99.221135357197582</v>
      </c>
      <c r="E59" s="27">
        <v>100.3953219206899</v>
      </c>
      <c r="F59" s="27">
        <v>100.76294032594548</v>
      </c>
      <c r="G59" s="27">
        <v>100.44543679266928</v>
      </c>
      <c r="H59" s="27">
        <v>101.16435497489348</v>
      </c>
      <c r="I59" s="41">
        <v>100.03603759898536</v>
      </c>
      <c r="J59" s="28">
        <v>100.74146133971891</v>
      </c>
      <c r="K59" s="51">
        <v>99.466743956308605</v>
      </c>
      <c r="L59" s="27">
        <v>100.82685679533472</v>
      </c>
      <c r="M59" s="27">
        <v>99.330393296048527</v>
      </c>
      <c r="N59" s="27">
        <v>100.16324589271193</v>
      </c>
      <c r="O59" s="72">
        <v>100.82614827742751</v>
      </c>
      <c r="P59" s="33">
        <f t="shared" si="1"/>
        <v>100.12267764356628</v>
      </c>
      <c r="Q59" s="8" t="s">
        <v>193</v>
      </c>
      <c r="R59" s="57" t="s">
        <v>57</v>
      </c>
    </row>
    <row r="60" spans="1:18" ht="12" customHeight="1" x14ac:dyDescent="0.2">
      <c r="A60" s="6" t="s">
        <v>58</v>
      </c>
      <c r="B60" s="66" t="s">
        <v>164</v>
      </c>
      <c r="C60" s="28">
        <v>100.82916447570751</v>
      </c>
      <c r="D60" s="27">
        <v>97.752556098012519</v>
      </c>
      <c r="E60" s="27">
        <v>98.1329092393145</v>
      </c>
      <c r="F60" s="27">
        <v>101.74737371780098</v>
      </c>
      <c r="G60" s="27">
        <v>98.816545080864245</v>
      </c>
      <c r="H60" s="27">
        <v>103.38820553659298</v>
      </c>
      <c r="I60" s="41">
        <v>101.01564092593043</v>
      </c>
      <c r="J60" s="28">
        <v>101.18872929517826</v>
      </c>
      <c r="K60" s="51">
        <v>103.42355185662342</v>
      </c>
      <c r="L60" s="27">
        <v>102.70592743542848</v>
      </c>
      <c r="M60" s="27">
        <v>99.918039951234178</v>
      </c>
      <c r="N60" s="27">
        <v>98.975851475461141</v>
      </c>
      <c r="O60" s="72">
        <v>101.47880039422299</v>
      </c>
      <c r="P60" s="33">
        <f t="shared" si="1"/>
        <v>101.30043422259402</v>
      </c>
      <c r="Q60" s="8" t="s">
        <v>194</v>
      </c>
      <c r="R60" s="57" t="s">
        <v>58</v>
      </c>
    </row>
    <row r="61" spans="1:18" ht="12" customHeight="1" x14ac:dyDescent="0.2">
      <c r="A61" s="6" t="s">
        <v>59</v>
      </c>
      <c r="B61" s="66" t="s">
        <v>165</v>
      </c>
      <c r="C61" s="28">
        <v>100.31944692820014</v>
      </c>
      <c r="D61" s="27">
        <v>99.520385963145259</v>
      </c>
      <c r="E61" s="27">
        <v>101.35667425767905</v>
      </c>
      <c r="F61" s="27">
        <v>100.30443209457611</v>
      </c>
      <c r="G61" s="27">
        <v>99.045525095221208</v>
      </c>
      <c r="H61" s="27">
        <v>99.794700943539979</v>
      </c>
      <c r="I61" s="41">
        <v>100.75586217214911</v>
      </c>
      <c r="J61" s="28">
        <v>99.980587794952214</v>
      </c>
      <c r="K61" s="51">
        <v>100.57610598177493</v>
      </c>
      <c r="L61" s="27">
        <v>100.27006340964626</v>
      </c>
      <c r="M61" s="27">
        <v>101.03722113833726</v>
      </c>
      <c r="N61" s="27">
        <v>99.780406550625472</v>
      </c>
      <c r="O61" s="72">
        <v>99.897712275483613</v>
      </c>
      <c r="P61" s="33">
        <f t="shared" si="1"/>
        <v>100.3123018711735</v>
      </c>
      <c r="Q61" s="8" t="s">
        <v>195</v>
      </c>
      <c r="R61" s="57" t="s">
        <v>59</v>
      </c>
    </row>
    <row r="62" spans="1:18" ht="12" customHeight="1" x14ac:dyDescent="0.2">
      <c r="A62" s="6" t="s">
        <v>60</v>
      </c>
      <c r="B62" s="66" t="s">
        <v>166</v>
      </c>
      <c r="C62" s="28">
        <v>99.996428025796675</v>
      </c>
      <c r="D62" s="27">
        <v>99.982363804458686</v>
      </c>
      <c r="E62" s="27">
        <v>99.061107069881075</v>
      </c>
      <c r="F62" s="27">
        <v>101.58774688575116</v>
      </c>
      <c r="G62" s="27">
        <v>100.55835130769427</v>
      </c>
      <c r="H62" s="27">
        <v>99.665600242192085</v>
      </c>
      <c r="I62" s="41">
        <v>99.404624616755981</v>
      </c>
      <c r="J62" s="28">
        <v>99.672034994227602</v>
      </c>
      <c r="K62" s="51">
        <v>99.167325843108685</v>
      </c>
      <c r="L62" s="27">
        <v>100.1558867034218</v>
      </c>
      <c r="M62" s="27">
        <v>99.870952578915748</v>
      </c>
      <c r="N62" s="27">
        <v>97.375163366661937</v>
      </c>
      <c r="O62" s="72">
        <v>100.00792015769353</v>
      </c>
      <c r="P62" s="33">
        <f t="shared" si="1"/>
        <v>99.315449729960349</v>
      </c>
      <c r="Q62" s="8" t="s">
        <v>196</v>
      </c>
      <c r="R62" s="57" t="s">
        <v>60</v>
      </c>
    </row>
    <row r="63" spans="1:18" ht="12" customHeight="1" x14ac:dyDescent="0.2">
      <c r="A63" s="6" t="s">
        <v>61</v>
      </c>
      <c r="B63" s="66" t="s">
        <v>167</v>
      </c>
      <c r="C63" s="28">
        <v>100.00017058222177</v>
      </c>
      <c r="D63" s="27">
        <v>100.25428721301336</v>
      </c>
      <c r="E63" s="27">
        <v>99.996603443082904</v>
      </c>
      <c r="F63" s="27">
        <v>100.0294242856568</v>
      </c>
      <c r="G63" s="27">
        <v>99.969648242093385</v>
      </c>
      <c r="H63" s="27">
        <v>99.989555816654629</v>
      </c>
      <c r="I63" s="41">
        <v>99.998570281602014</v>
      </c>
      <c r="J63" s="28">
        <v>99.997075308979035</v>
      </c>
      <c r="K63" s="51">
        <v>97.657526130550778</v>
      </c>
      <c r="L63" s="27">
        <v>99.997853064569739</v>
      </c>
      <c r="M63" s="27">
        <v>101.38229697642743</v>
      </c>
      <c r="N63" s="27">
        <v>99.509649824558551</v>
      </c>
      <c r="O63" s="72">
        <v>100.25932186108359</v>
      </c>
      <c r="P63" s="33">
        <f t="shared" si="1"/>
        <v>99.761329571438026</v>
      </c>
      <c r="Q63" s="8" t="s">
        <v>197</v>
      </c>
      <c r="R63" s="57" t="s">
        <v>61</v>
      </c>
    </row>
    <row r="64" spans="1:18" ht="12" customHeight="1" x14ac:dyDescent="0.2">
      <c r="A64" s="6" t="s">
        <v>62</v>
      </c>
      <c r="B64" s="66" t="s">
        <v>168</v>
      </c>
      <c r="C64" s="28">
        <v>98.440838361939797</v>
      </c>
      <c r="D64" s="27">
        <v>99.616755953456988</v>
      </c>
      <c r="E64" s="27">
        <v>101.20429268544045</v>
      </c>
      <c r="F64" s="27">
        <v>100.44957478976487</v>
      </c>
      <c r="G64" s="27">
        <v>100.23871858582831</v>
      </c>
      <c r="H64" s="27">
        <v>100.00345720151364</v>
      </c>
      <c r="I64" s="41">
        <v>99.557661182064379</v>
      </c>
      <c r="J64" s="28">
        <v>99.945200498479096</v>
      </c>
      <c r="K64" s="51">
        <v>99.333600484717891</v>
      </c>
      <c r="L64" s="27">
        <v>100.2876693158445</v>
      </c>
      <c r="M64" s="27">
        <v>100.17184491676186</v>
      </c>
      <c r="N64" s="27">
        <v>100.22113146680816</v>
      </c>
      <c r="O64" s="72">
        <v>100.03474994238569</v>
      </c>
      <c r="P64" s="33">
        <f t="shared" si="1"/>
        <v>100.00979922530362</v>
      </c>
      <c r="Q64" s="8" t="s">
        <v>198</v>
      </c>
      <c r="R64" s="57" t="s">
        <v>62</v>
      </c>
    </row>
    <row r="65" spans="1:18" ht="12" customHeight="1" x14ac:dyDescent="0.2">
      <c r="A65" s="6" t="s">
        <v>63</v>
      </c>
      <c r="B65" s="66" t="s">
        <v>169</v>
      </c>
      <c r="C65" s="28">
        <v>100.26389251618104</v>
      </c>
      <c r="D65" s="27">
        <v>100.30986225886198</v>
      </c>
      <c r="E65" s="27">
        <v>101.63739024583134</v>
      </c>
      <c r="F65" s="27">
        <v>99.322784939859147</v>
      </c>
      <c r="G65" s="27">
        <v>99.49838434307145</v>
      </c>
      <c r="H65" s="27">
        <v>100.51502322657058</v>
      </c>
      <c r="I65" s="41">
        <v>99.623381926009685</v>
      </c>
      <c r="J65" s="28">
        <v>99.89582731392882</v>
      </c>
      <c r="K65" s="51">
        <v>100.19901332502566</v>
      </c>
      <c r="L65" s="27">
        <v>99.945310510344811</v>
      </c>
      <c r="M65" s="27">
        <v>100.38692452028566</v>
      </c>
      <c r="N65" s="27">
        <v>100.36444663626783</v>
      </c>
      <c r="O65" s="72">
        <v>98.264561126704734</v>
      </c>
      <c r="P65" s="33">
        <f t="shared" si="1"/>
        <v>99.832051223725742</v>
      </c>
      <c r="Q65" s="8" t="s">
        <v>199</v>
      </c>
      <c r="R65" s="57" t="s">
        <v>63</v>
      </c>
    </row>
    <row r="66" spans="1:18" ht="12" customHeight="1" x14ac:dyDescent="0.2">
      <c r="A66" s="6" t="s">
        <v>64</v>
      </c>
      <c r="B66" s="66" t="s">
        <v>170</v>
      </c>
      <c r="C66" s="28">
        <v>98.72919928453355</v>
      </c>
      <c r="D66" s="27">
        <v>100</v>
      </c>
      <c r="E66" s="27">
        <v>100</v>
      </c>
      <c r="F66" s="27">
        <v>100</v>
      </c>
      <c r="G66" s="27">
        <v>100</v>
      </c>
      <c r="H66" s="27">
        <v>100</v>
      </c>
      <c r="I66" s="41">
        <v>100</v>
      </c>
      <c r="J66" s="28">
        <v>100</v>
      </c>
      <c r="K66" s="51">
        <v>100</v>
      </c>
      <c r="L66" s="27">
        <v>100</v>
      </c>
      <c r="M66" s="27">
        <v>100</v>
      </c>
      <c r="N66" s="27">
        <v>100</v>
      </c>
      <c r="O66" s="72">
        <v>100</v>
      </c>
      <c r="P66" s="33">
        <f t="shared" si="1"/>
        <v>100</v>
      </c>
      <c r="Q66" s="8" t="s">
        <v>200</v>
      </c>
      <c r="R66" s="57" t="s">
        <v>64</v>
      </c>
    </row>
    <row r="67" spans="1:18" ht="12" customHeight="1" x14ac:dyDescent="0.2">
      <c r="A67" s="6" t="s">
        <v>65</v>
      </c>
      <c r="B67" s="66" t="s">
        <v>171</v>
      </c>
      <c r="C67" s="28">
        <v>99.409685740249628</v>
      </c>
      <c r="D67" s="27">
        <v>99.050492316352418</v>
      </c>
      <c r="E67" s="27">
        <v>97.424013816400162</v>
      </c>
      <c r="F67" s="27">
        <v>103.48054110786214</v>
      </c>
      <c r="G67" s="27">
        <v>100.75286759701132</v>
      </c>
      <c r="H67" s="27">
        <v>99.459939355150169</v>
      </c>
      <c r="I67" s="41">
        <v>102.28919724746089</v>
      </c>
      <c r="J67" s="28">
        <v>99.802857360157176</v>
      </c>
      <c r="K67" s="51">
        <v>100.89572864382239</v>
      </c>
      <c r="L67" s="27">
        <v>97.961059694850078</v>
      </c>
      <c r="M67" s="27">
        <v>99.860460115745127</v>
      </c>
      <c r="N67" s="27">
        <v>100.43891431083132</v>
      </c>
      <c r="O67" s="72">
        <v>99.39700736753808</v>
      </c>
      <c r="P67" s="33">
        <f t="shared" si="1"/>
        <v>99.7106340265574</v>
      </c>
      <c r="Q67" s="8" t="s">
        <v>201</v>
      </c>
      <c r="R67" s="57" t="s">
        <v>65</v>
      </c>
    </row>
    <row r="68" spans="1:18" ht="12" customHeight="1" x14ac:dyDescent="0.2">
      <c r="A68" s="6" t="s">
        <v>66</v>
      </c>
      <c r="B68" s="66" t="s">
        <v>172</v>
      </c>
      <c r="C68" s="28">
        <v>93.903997087362228</v>
      </c>
      <c r="D68" s="27">
        <v>102.35565680211648</v>
      </c>
      <c r="E68" s="27">
        <v>101.0449142668772</v>
      </c>
      <c r="F68" s="27">
        <v>100.69680054177006</v>
      </c>
      <c r="G68" s="27">
        <v>101.73679180684555</v>
      </c>
      <c r="H68" s="27">
        <v>101.47000659236495</v>
      </c>
      <c r="I68" s="41">
        <v>104.84604083032403</v>
      </c>
      <c r="J68" s="28">
        <v>105.23316941655997</v>
      </c>
      <c r="K68" s="51">
        <v>95.098734018395888</v>
      </c>
      <c r="L68" s="27">
        <v>102.42288288683295</v>
      </c>
      <c r="M68" s="27">
        <v>92.523163891788045</v>
      </c>
      <c r="N68" s="27">
        <v>100.78352788664564</v>
      </c>
      <c r="O68" s="72">
        <v>102.55962221978332</v>
      </c>
      <c r="P68" s="33">
        <f t="shared" si="1"/>
        <v>98.677586180689161</v>
      </c>
      <c r="Q68" s="8" t="s">
        <v>202</v>
      </c>
      <c r="R68" s="57" t="s">
        <v>66</v>
      </c>
    </row>
    <row r="69" spans="1:18" ht="12" customHeight="1" thickBot="1" x14ac:dyDescent="0.25">
      <c r="A69" s="56" t="s">
        <v>69</v>
      </c>
      <c r="B69" s="67" t="s">
        <v>173</v>
      </c>
      <c r="C69" s="29">
        <v>100.72250040153324</v>
      </c>
      <c r="D69" s="30">
        <v>99.097184454312981</v>
      </c>
      <c r="E69" s="30">
        <v>104.39340778658168</v>
      </c>
      <c r="F69" s="30">
        <v>99.9483993749744</v>
      </c>
      <c r="G69" s="30">
        <v>98.849321899411024</v>
      </c>
      <c r="H69" s="30">
        <v>102.16414303220682</v>
      </c>
      <c r="I69" s="42">
        <v>104.81525823165261</v>
      </c>
      <c r="J69" s="29">
        <v>96.468042256442459</v>
      </c>
      <c r="K69" s="71">
        <v>104.57434030866182</v>
      </c>
      <c r="L69" s="30">
        <v>102.87373927188501</v>
      </c>
      <c r="M69" s="30">
        <v>98.932995607655073</v>
      </c>
      <c r="N69" s="30">
        <v>96.177241881233329</v>
      </c>
      <c r="O69" s="70">
        <v>102.97314228408976</v>
      </c>
      <c r="P69" s="34">
        <f t="shared" si="1"/>
        <v>101.10629187070501</v>
      </c>
      <c r="Q69" s="67" t="s">
        <v>203</v>
      </c>
      <c r="R69" s="58" t="s">
        <v>69</v>
      </c>
    </row>
    <row r="70" spans="1:18" ht="12.75" customHeight="1" thickTop="1" x14ac:dyDescent="0.2"/>
    <row r="71" spans="1:18" ht="12.75" customHeight="1" x14ac:dyDescent="0.2">
      <c r="A71" s="44" t="s">
        <v>136</v>
      </c>
      <c r="J71" s="44" t="s">
        <v>137</v>
      </c>
    </row>
    <row r="72" spans="1:18" ht="12.75" customHeight="1" x14ac:dyDescent="0.2">
      <c r="A72" s="44" t="s">
        <v>132</v>
      </c>
      <c r="J72" s="44" t="s">
        <v>133</v>
      </c>
    </row>
  </sheetData>
  <mergeCells count="16">
    <mergeCell ref="R38:R40"/>
    <mergeCell ref="Q38:Q40"/>
    <mergeCell ref="R4:R6"/>
    <mergeCell ref="Q4:Q6"/>
    <mergeCell ref="K5:P5"/>
    <mergeCell ref="K39:P39"/>
    <mergeCell ref="A4:A6"/>
    <mergeCell ref="B4:B6"/>
    <mergeCell ref="C4:I4"/>
    <mergeCell ref="J4:P4"/>
    <mergeCell ref="A38:A40"/>
    <mergeCell ref="B38:B40"/>
    <mergeCell ref="C38:I38"/>
    <mergeCell ref="J38:P38"/>
    <mergeCell ref="C5:I5"/>
    <mergeCell ref="C39:I39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8" orientation="portrait" useFirstPageNumber="1" r:id="rId1"/>
  <headerFooter alignWithMargins="0">
    <oddFooter>&amp;C&amp;12&amp;P</oddFooter>
  </headerFooter>
  <ignoredErrors>
    <ignoredError sqref="A8:A35 A42:A69 R8:R35 R42:R69" numberStoredAsText="1"/>
    <ignoredError sqref="P7:P35 P41:P69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R38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5"/>
  </cols>
  <sheetData>
    <row r="1" spans="1:18" s="53" customFormat="1" ht="15" x14ac:dyDescent="0.25">
      <c r="A1" s="14" t="s">
        <v>26</v>
      </c>
      <c r="B1" s="18"/>
      <c r="C1" s="19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24"/>
      <c r="Q1" s="18"/>
      <c r="R1" s="25" t="s">
        <v>27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77" t="s">
        <v>105</v>
      </c>
      <c r="B4" s="80" t="s">
        <v>128</v>
      </c>
      <c r="C4" s="83" t="s">
        <v>122</v>
      </c>
      <c r="D4" s="84"/>
      <c r="E4" s="84"/>
      <c r="F4" s="84"/>
      <c r="G4" s="84"/>
      <c r="H4" s="84"/>
      <c r="I4" s="85"/>
      <c r="J4" s="93" t="s">
        <v>123</v>
      </c>
      <c r="K4" s="94"/>
      <c r="L4" s="94"/>
      <c r="M4" s="94"/>
      <c r="N4" s="94"/>
      <c r="O4" s="94"/>
      <c r="P4" s="95"/>
      <c r="Q4" s="80" t="s">
        <v>129</v>
      </c>
      <c r="R4" s="80" t="s">
        <v>105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2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37" t="s">
        <v>37</v>
      </c>
      <c r="I6" s="26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39" t="s">
        <v>40</v>
      </c>
      <c r="Q6" s="82"/>
      <c r="R6" s="82"/>
    </row>
    <row r="7" spans="1:18" ht="13.5" thickTop="1" x14ac:dyDescent="0.2">
      <c r="A7" s="59"/>
      <c r="B7" s="9" t="s">
        <v>4</v>
      </c>
      <c r="C7" s="38"/>
      <c r="D7" s="31"/>
      <c r="E7" s="31"/>
      <c r="F7" s="31"/>
      <c r="G7" s="31"/>
      <c r="H7" s="31"/>
      <c r="I7" s="40"/>
      <c r="J7" s="38"/>
      <c r="K7" s="50">
        <v>102.2738630500706</v>
      </c>
      <c r="L7" s="31">
        <v>102.3163963918476</v>
      </c>
      <c r="M7" s="31">
        <v>101.88435545481329</v>
      </c>
      <c r="N7" s="31">
        <v>101.03700292252481</v>
      </c>
      <c r="O7" s="75">
        <v>101.1306434343399</v>
      </c>
      <c r="P7" s="35">
        <f t="shared" ref="P7:P35" si="0">AVERAGE(K7:O7)</f>
        <v>101.72845225071924</v>
      </c>
      <c r="Q7" s="3" t="s">
        <v>5</v>
      </c>
      <c r="R7" s="5"/>
    </row>
    <row r="8" spans="1:18" ht="12" customHeight="1" x14ac:dyDescent="0.2">
      <c r="A8" s="6" t="s">
        <v>41</v>
      </c>
      <c r="B8" s="66" t="s">
        <v>145</v>
      </c>
      <c r="C8" s="28"/>
      <c r="D8" s="27"/>
      <c r="E8" s="27"/>
      <c r="F8" s="27"/>
      <c r="G8" s="27"/>
      <c r="H8" s="27"/>
      <c r="I8" s="41"/>
      <c r="J8" s="28"/>
      <c r="K8" s="51">
        <v>103.86669782856779</v>
      </c>
      <c r="L8" s="27">
        <v>99.514987321143579</v>
      </c>
      <c r="M8" s="27">
        <v>98.422067446078728</v>
      </c>
      <c r="N8" s="27">
        <v>97.0084823426226</v>
      </c>
      <c r="O8" s="72">
        <v>95.39407532762506</v>
      </c>
      <c r="P8" s="33">
        <f t="shared" si="0"/>
        <v>98.841262053207544</v>
      </c>
      <c r="Q8" s="8" t="s">
        <v>175</v>
      </c>
      <c r="R8" s="57" t="s">
        <v>41</v>
      </c>
    </row>
    <row r="9" spans="1:18" ht="12" customHeight="1" x14ac:dyDescent="0.2">
      <c r="A9" s="6" t="s">
        <v>42</v>
      </c>
      <c r="B9" s="66" t="s">
        <v>146</v>
      </c>
      <c r="C9" s="28"/>
      <c r="D9" s="27"/>
      <c r="E9" s="27"/>
      <c r="F9" s="27"/>
      <c r="G9" s="27"/>
      <c r="H9" s="27"/>
      <c r="I9" s="41"/>
      <c r="J9" s="28"/>
      <c r="K9" s="51">
        <v>115.18089023047804</v>
      </c>
      <c r="L9" s="27">
        <v>118.69867463202965</v>
      </c>
      <c r="M9" s="27">
        <v>118.22751638305651</v>
      </c>
      <c r="N9" s="27">
        <v>121.14301082580687</v>
      </c>
      <c r="O9" s="72">
        <v>103.17239556929498</v>
      </c>
      <c r="P9" s="33">
        <f t="shared" si="0"/>
        <v>115.28449752813322</v>
      </c>
      <c r="Q9" s="8" t="s">
        <v>176</v>
      </c>
      <c r="R9" s="6" t="s">
        <v>42</v>
      </c>
    </row>
    <row r="10" spans="1:18" ht="12" customHeight="1" x14ac:dyDescent="0.2">
      <c r="A10" s="6" t="s">
        <v>43</v>
      </c>
      <c r="B10" s="66" t="s">
        <v>174</v>
      </c>
      <c r="C10" s="28"/>
      <c r="D10" s="27"/>
      <c r="E10" s="27"/>
      <c r="F10" s="27"/>
      <c r="G10" s="27"/>
      <c r="H10" s="27"/>
      <c r="I10" s="41"/>
      <c r="J10" s="28"/>
      <c r="K10" s="51">
        <v>101.37003462143043</v>
      </c>
      <c r="L10" s="27">
        <v>101.40212808830272</v>
      </c>
      <c r="M10" s="27">
        <v>100.28730337899015</v>
      </c>
      <c r="N10" s="27">
        <v>95.316072075090588</v>
      </c>
      <c r="O10" s="72">
        <v>114.2077533275548</v>
      </c>
      <c r="P10" s="33">
        <f t="shared" si="0"/>
        <v>102.51665829827373</v>
      </c>
      <c r="Q10" s="8" t="s">
        <v>204</v>
      </c>
      <c r="R10" s="6" t="s">
        <v>43</v>
      </c>
    </row>
    <row r="11" spans="1:18" ht="12" customHeight="1" x14ac:dyDescent="0.2">
      <c r="A11" s="6" t="s">
        <v>107</v>
      </c>
      <c r="B11" s="66" t="s">
        <v>148</v>
      </c>
      <c r="C11" s="28"/>
      <c r="D11" s="27"/>
      <c r="E11" s="27"/>
      <c r="F11" s="27"/>
      <c r="G11" s="27"/>
      <c r="H11" s="27"/>
      <c r="I11" s="41"/>
      <c r="J11" s="28"/>
      <c r="K11" s="51">
        <v>93.420253041318858</v>
      </c>
      <c r="L11" s="27">
        <v>105.50954892444881</v>
      </c>
      <c r="M11" s="27">
        <v>105.03976149772265</v>
      </c>
      <c r="N11" s="27">
        <v>101.79996432328309</v>
      </c>
      <c r="O11" s="72">
        <v>99.778874329428547</v>
      </c>
      <c r="P11" s="33">
        <f t="shared" si="0"/>
        <v>101.10968042324041</v>
      </c>
      <c r="Q11" s="8" t="s">
        <v>178</v>
      </c>
      <c r="R11" s="6" t="s">
        <v>107</v>
      </c>
    </row>
    <row r="12" spans="1:18" ht="12" customHeight="1" x14ac:dyDescent="0.2">
      <c r="A12" s="6" t="s">
        <v>45</v>
      </c>
      <c r="B12" s="68" t="s">
        <v>149</v>
      </c>
      <c r="C12" s="28"/>
      <c r="D12" s="27"/>
      <c r="E12" s="27"/>
      <c r="F12" s="27"/>
      <c r="G12" s="27"/>
      <c r="H12" s="27"/>
      <c r="I12" s="41"/>
      <c r="J12" s="28"/>
      <c r="K12" s="51">
        <v>103.32224606188755</v>
      </c>
      <c r="L12" s="27">
        <v>103.32224606188755</v>
      </c>
      <c r="M12" s="27">
        <v>103.32224606188755</v>
      </c>
      <c r="N12" s="27">
        <v>100.06415820176886</v>
      </c>
      <c r="O12" s="72">
        <v>100</v>
      </c>
      <c r="P12" s="33">
        <f t="shared" si="0"/>
        <v>102.00617927748631</v>
      </c>
      <c r="Q12" s="8" t="s">
        <v>179</v>
      </c>
      <c r="R12" s="6" t="s">
        <v>45</v>
      </c>
    </row>
    <row r="13" spans="1:18" ht="12" customHeight="1" x14ac:dyDescent="0.2">
      <c r="A13" s="6" t="s">
        <v>46</v>
      </c>
      <c r="B13" s="66" t="s">
        <v>150</v>
      </c>
      <c r="C13" s="28"/>
      <c r="D13" s="27"/>
      <c r="E13" s="27"/>
      <c r="F13" s="27"/>
      <c r="G13" s="27"/>
      <c r="H13" s="27"/>
      <c r="I13" s="41"/>
      <c r="J13" s="28"/>
      <c r="K13" s="51">
        <v>119.99725269451065</v>
      </c>
      <c r="L13" s="27">
        <v>131.04857968471762</v>
      </c>
      <c r="M13" s="27">
        <v>119.00145604584687</v>
      </c>
      <c r="N13" s="27">
        <v>97.410092467005001</v>
      </c>
      <c r="O13" s="72">
        <v>86.690148807007191</v>
      </c>
      <c r="P13" s="33">
        <f t="shared" si="0"/>
        <v>110.82950593981745</v>
      </c>
      <c r="Q13" s="8" t="s">
        <v>180</v>
      </c>
      <c r="R13" s="6" t="s">
        <v>46</v>
      </c>
    </row>
    <row r="14" spans="1:18" ht="12" customHeight="1" x14ac:dyDescent="0.2">
      <c r="A14" s="6" t="s">
        <v>103</v>
      </c>
      <c r="B14" s="66" t="s">
        <v>151</v>
      </c>
      <c r="C14" s="28"/>
      <c r="D14" s="27"/>
      <c r="E14" s="27"/>
      <c r="F14" s="27"/>
      <c r="G14" s="27"/>
      <c r="H14" s="27"/>
      <c r="I14" s="41"/>
      <c r="J14" s="28"/>
      <c r="K14" s="51">
        <v>101.63885515689532</v>
      </c>
      <c r="L14" s="27">
        <v>101.54346573485715</v>
      </c>
      <c r="M14" s="27">
        <v>99.824408296984075</v>
      </c>
      <c r="N14" s="27">
        <v>99.189669654451578</v>
      </c>
      <c r="O14" s="72">
        <v>100.40400833184341</v>
      </c>
      <c r="P14" s="33">
        <f t="shared" si="0"/>
        <v>100.52008143500629</v>
      </c>
      <c r="Q14" s="8" t="s">
        <v>181</v>
      </c>
      <c r="R14" s="6" t="s">
        <v>103</v>
      </c>
    </row>
    <row r="15" spans="1:18" ht="12" customHeight="1" x14ac:dyDescent="0.2">
      <c r="A15" s="6" t="s">
        <v>104</v>
      </c>
      <c r="B15" s="66" t="s">
        <v>152</v>
      </c>
      <c r="C15" s="28"/>
      <c r="D15" s="27"/>
      <c r="E15" s="27"/>
      <c r="F15" s="27"/>
      <c r="G15" s="27"/>
      <c r="H15" s="27"/>
      <c r="I15" s="41"/>
      <c r="J15" s="28"/>
      <c r="K15" s="51">
        <v>130.53374590587896</v>
      </c>
      <c r="L15" s="27">
        <v>133.07216810880212</v>
      </c>
      <c r="M15" s="27">
        <v>121.69293458466879</v>
      </c>
      <c r="N15" s="27">
        <v>110.88541535272888</v>
      </c>
      <c r="O15" s="72">
        <v>103.0675567406588</v>
      </c>
      <c r="P15" s="33">
        <f t="shared" si="0"/>
        <v>119.8503641385475</v>
      </c>
      <c r="Q15" s="8" t="s">
        <v>182</v>
      </c>
      <c r="R15" s="6" t="s">
        <v>104</v>
      </c>
    </row>
    <row r="16" spans="1:18" ht="12" customHeight="1" x14ac:dyDescent="0.2">
      <c r="A16" s="6" t="s">
        <v>108</v>
      </c>
      <c r="B16" s="66" t="s">
        <v>154</v>
      </c>
      <c r="C16" s="28"/>
      <c r="D16" s="27"/>
      <c r="E16" s="27"/>
      <c r="F16" s="27"/>
      <c r="G16" s="27"/>
      <c r="H16" s="27"/>
      <c r="I16" s="41"/>
      <c r="J16" s="28"/>
      <c r="K16" s="51">
        <v>101.54114960886717</v>
      </c>
      <c r="L16" s="27">
        <v>103.31347317592743</v>
      </c>
      <c r="M16" s="27">
        <v>103.73803754437169</v>
      </c>
      <c r="N16" s="27">
        <v>105.19861638352151</v>
      </c>
      <c r="O16" s="72">
        <v>106.39192912871877</v>
      </c>
      <c r="P16" s="33">
        <f t="shared" si="0"/>
        <v>104.03664116828131</v>
      </c>
      <c r="Q16" s="8" t="s">
        <v>184</v>
      </c>
      <c r="R16" s="6" t="s">
        <v>108</v>
      </c>
    </row>
    <row r="17" spans="1:18" ht="12" customHeight="1" x14ac:dyDescent="0.2">
      <c r="A17" s="6" t="s">
        <v>109</v>
      </c>
      <c r="B17" s="66" t="s">
        <v>155</v>
      </c>
      <c r="C17" s="28"/>
      <c r="D17" s="27"/>
      <c r="E17" s="27"/>
      <c r="F17" s="27"/>
      <c r="G17" s="27"/>
      <c r="H17" s="27"/>
      <c r="I17" s="41"/>
      <c r="J17" s="28"/>
      <c r="K17" s="51">
        <v>100.72512548854355</v>
      </c>
      <c r="L17" s="27">
        <v>100.76932721196532</v>
      </c>
      <c r="M17" s="27">
        <v>98.690855118409132</v>
      </c>
      <c r="N17" s="27">
        <v>103.27407697134836</v>
      </c>
      <c r="O17" s="72">
        <v>101.18685212507808</v>
      </c>
      <c r="P17" s="33">
        <f t="shared" si="0"/>
        <v>100.92924738306888</v>
      </c>
      <c r="Q17" s="8" t="s">
        <v>185</v>
      </c>
      <c r="R17" s="6" t="s">
        <v>109</v>
      </c>
    </row>
    <row r="18" spans="1:18" ht="12" customHeight="1" x14ac:dyDescent="0.2">
      <c r="A18" s="6" t="s">
        <v>49</v>
      </c>
      <c r="B18" s="66" t="s">
        <v>156</v>
      </c>
      <c r="C18" s="28"/>
      <c r="D18" s="27"/>
      <c r="E18" s="27"/>
      <c r="F18" s="27"/>
      <c r="G18" s="27"/>
      <c r="H18" s="27"/>
      <c r="I18" s="41"/>
      <c r="J18" s="28"/>
      <c r="K18" s="51">
        <v>102.87174956291902</v>
      </c>
      <c r="L18" s="27">
        <v>103.47216871297751</v>
      </c>
      <c r="M18" s="27">
        <v>102.33443658729145</v>
      </c>
      <c r="N18" s="27">
        <v>102.64772747190689</v>
      </c>
      <c r="O18" s="72">
        <v>102.25781577322313</v>
      </c>
      <c r="P18" s="33">
        <f t="shared" si="0"/>
        <v>102.71677962166359</v>
      </c>
      <c r="Q18" s="8" t="s">
        <v>186</v>
      </c>
      <c r="R18" s="6" t="s">
        <v>49</v>
      </c>
    </row>
    <row r="19" spans="1:18" ht="12" customHeight="1" x14ac:dyDescent="0.2">
      <c r="A19" s="6" t="s">
        <v>50</v>
      </c>
      <c r="B19" s="66" t="s">
        <v>157</v>
      </c>
      <c r="C19" s="28"/>
      <c r="D19" s="27"/>
      <c r="E19" s="27"/>
      <c r="F19" s="27"/>
      <c r="G19" s="27"/>
      <c r="H19" s="27"/>
      <c r="I19" s="41"/>
      <c r="J19" s="28"/>
      <c r="K19" s="51">
        <v>103.0363478201084</v>
      </c>
      <c r="L19" s="27">
        <v>103.6644922187363</v>
      </c>
      <c r="M19" s="27">
        <v>103.99443118290054</v>
      </c>
      <c r="N19" s="27">
        <v>102.77186953954866</v>
      </c>
      <c r="O19" s="72">
        <v>107.91833888944554</v>
      </c>
      <c r="P19" s="33">
        <f t="shared" si="0"/>
        <v>104.27709593014791</v>
      </c>
      <c r="Q19" s="8" t="s">
        <v>187</v>
      </c>
      <c r="R19" s="6" t="s">
        <v>50</v>
      </c>
    </row>
    <row r="20" spans="1:18" ht="12" customHeight="1" x14ac:dyDescent="0.2">
      <c r="A20" s="6" t="s">
        <v>51</v>
      </c>
      <c r="B20" s="66" t="s">
        <v>158</v>
      </c>
      <c r="C20" s="28"/>
      <c r="D20" s="27"/>
      <c r="E20" s="27"/>
      <c r="F20" s="27"/>
      <c r="G20" s="27"/>
      <c r="H20" s="27"/>
      <c r="I20" s="41"/>
      <c r="J20" s="28"/>
      <c r="K20" s="51">
        <v>108.34794662859881</v>
      </c>
      <c r="L20" s="27">
        <v>108.16013233940826</v>
      </c>
      <c r="M20" s="27">
        <v>108.43326383304384</v>
      </c>
      <c r="N20" s="27">
        <v>104.13323665422351</v>
      </c>
      <c r="O20" s="72">
        <v>105.96295703414098</v>
      </c>
      <c r="P20" s="33">
        <f t="shared" si="0"/>
        <v>107.00750729788308</v>
      </c>
      <c r="Q20" s="8" t="s">
        <v>188</v>
      </c>
      <c r="R20" s="6" t="s">
        <v>51</v>
      </c>
    </row>
    <row r="21" spans="1:18" ht="12" customHeight="1" x14ac:dyDescent="0.2">
      <c r="A21" s="6" t="s">
        <v>53</v>
      </c>
      <c r="B21" s="66" t="s">
        <v>159</v>
      </c>
      <c r="C21" s="28"/>
      <c r="D21" s="27"/>
      <c r="E21" s="27"/>
      <c r="F21" s="27"/>
      <c r="G21" s="27"/>
      <c r="H21" s="27"/>
      <c r="I21" s="41"/>
      <c r="J21" s="28"/>
      <c r="K21" s="51">
        <v>105.72286920001351</v>
      </c>
      <c r="L21" s="27">
        <v>98.124313642659416</v>
      </c>
      <c r="M21" s="27">
        <v>107.86671215316015</v>
      </c>
      <c r="N21" s="27">
        <v>111.89617703513257</v>
      </c>
      <c r="O21" s="72">
        <v>134.58925907568792</v>
      </c>
      <c r="P21" s="33">
        <f t="shared" si="0"/>
        <v>111.63986622133071</v>
      </c>
      <c r="Q21" s="8" t="s">
        <v>189</v>
      </c>
      <c r="R21" s="6" t="s">
        <v>53</v>
      </c>
    </row>
    <row r="22" spans="1:18" ht="12" customHeight="1" x14ac:dyDescent="0.2">
      <c r="A22" s="6" t="s">
        <v>54</v>
      </c>
      <c r="B22" s="66" t="s">
        <v>160</v>
      </c>
      <c r="C22" s="28"/>
      <c r="D22" s="27"/>
      <c r="E22" s="27"/>
      <c r="F22" s="27"/>
      <c r="G22" s="27"/>
      <c r="H22" s="27"/>
      <c r="I22" s="41"/>
      <c r="J22" s="28"/>
      <c r="K22" s="51">
        <v>99.899406342163161</v>
      </c>
      <c r="L22" s="27">
        <v>97.61484125515814</v>
      </c>
      <c r="M22" s="27">
        <v>95.279929622496169</v>
      </c>
      <c r="N22" s="27">
        <v>97.259524757379339</v>
      </c>
      <c r="O22" s="72">
        <v>97.353683914629357</v>
      </c>
      <c r="P22" s="33">
        <f t="shared" si="0"/>
        <v>97.481477178365225</v>
      </c>
      <c r="Q22" s="8" t="s">
        <v>190</v>
      </c>
      <c r="R22" s="57" t="s">
        <v>54</v>
      </c>
    </row>
    <row r="23" spans="1:18" ht="12" customHeight="1" x14ac:dyDescent="0.2">
      <c r="A23" s="6" t="s">
        <v>55</v>
      </c>
      <c r="B23" s="66" t="s">
        <v>161</v>
      </c>
      <c r="C23" s="28"/>
      <c r="D23" s="27"/>
      <c r="E23" s="27"/>
      <c r="F23" s="27"/>
      <c r="G23" s="27"/>
      <c r="H23" s="27"/>
      <c r="I23" s="41"/>
      <c r="J23" s="28"/>
      <c r="K23" s="51">
        <v>99.967662719654896</v>
      </c>
      <c r="L23" s="27">
        <v>100.63243965000099</v>
      </c>
      <c r="M23" s="27">
        <v>99.712560761423589</v>
      </c>
      <c r="N23" s="27">
        <v>99.999138777963054</v>
      </c>
      <c r="O23" s="72">
        <v>99.919667553122977</v>
      </c>
      <c r="P23" s="33">
        <f t="shared" si="0"/>
        <v>100.0462938924331</v>
      </c>
      <c r="Q23" s="8" t="s">
        <v>191</v>
      </c>
      <c r="R23" s="57" t="s">
        <v>55</v>
      </c>
    </row>
    <row r="24" spans="1:18" ht="12" customHeight="1" x14ac:dyDescent="0.2">
      <c r="A24" s="6" t="s">
        <v>56</v>
      </c>
      <c r="B24" s="66" t="s">
        <v>162</v>
      </c>
      <c r="C24" s="28"/>
      <c r="D24" s="27"/>
      <c r="E24" s="27"/>
      <c r="F24" s="27"/>
      <c r="G24" s="27"/>
      <c r="H24" s="27"/>
      <c r="I24" s="41"/>
      <c r="J24" s="28"/>
      <c r="K24" s="51">
        <v>106.61315101101646</v>
      </c>
      <c r="L24" s="27">
        <v>106.55702274515701</v>
      </c>
      <c r="M24" s="27">
        <v>103.29221748925499</v>
      </c>
      <c r="N24" s="27">
        <v>100.38902289259271</v>
      </c>
      <c r="O24" s="72">
        <v>99.35609033984727</v>
      </c>
      <c r="P24" s="33">
        <f t="shared" si="0"/>
        <v>103.24150089557369</v>
      </c>
      <c r="Q24" s="8" t="s">
        <v>192</v>
      </c>
      <c r="R24" s="57" t="s">
        <v>56</v>
      </c>
    </row>
    <row r="25" spans="1:18" ht="12" customHeight="1" x14ac:dyDescent="0.2">
      <c r="A25" s="6" t="s">
        <v>57</v>
      </c>
      <c r="B25" s="66" t="s">
        <v>163</v>
      </c>
      <c r="C25" s="28"/>
      <c r="D25" s="27"/>
      <c r="E25" s="27"/>
      <c r="F25" s="27"/>
      <c r="G25" s="27"/>
      <c r="H25" s="27"/>
      <c r="I25" s="41"/>
      <c r="J25" s="28"/>
      <c r="K25" s="51">
        <v>101.15468430422705</v>
      </c>
      <c r="L25" s="27">
        <v>104.64260035776954</v>
      </c>
      <c r="M25" s="27">
        <v>101.96366407222628</v>
      </c>
      <c r="N25" s="27">
        <v>102.12910128596748</v>
      </c>
      <c r="O25" s="72">
        <v>103.40911196431892</v>
      </c>
      <c r="P25" s="33">
        <f t="shared" si="0"/>
        <v>102.65983239690186</v>
      </c>
      <c r="Q25" s="8" t="s">
        <v>193</v>
      </c>
      <c r="R25" s="57" t="s">
        <v>57</v>
      </c>
    </row>
    <row r="26" spans="1:18" ht="12" customHeight="1" x14ac:dyDescent="0.2">
      <c r="A26" s="6" t="s">
        <v>58</v>
      </c>
      <c r="B26" s="66" t="s">
        <v>164</v>
      </c>
      <c r="C26" s="28"/>
      <c r="D26" s="27"/>
      <c r="E26" s="27"/>
      <c r="F26" s="27"/>
      <c r="G26" s="27"/>
      <c r="H26" s="27"/>
      <c r="I26" s="41"/>
      <c r="J26" s="28"/>
      <c r="K26" s="51">
        <v>113.45674666849594</v>
      </c>
      <c r="L26" s="27">
        <v>112.72840303106332</v>
      </c>
      <c r="M26" s="27">
        <v>110.95184895708317</v>
      </c>
      <c r="N26" s="27">
        <v>107.95971066723018</v>
      </c>
      <c r="O26" s="72">
        <v>108.65528824308987</v>
      </c>
      <c r="P26" s="33">
        <f t="shared" si="0"/>
        <v>110.75039951339249</v>
      </c>
      <c r="Q26" s="8" t="s">
        <v>194</v>
      </c>
      <c r="R26" s="57" t="s">
        <v>58</v>
      </c>
    </row>
    <row r="27" spans="1:18" ht="12" customHeight="1" x14ac:dyDescent="0.2">
      <c r="A27" s="6" t="s">
        <v>59</v>
      </c>
      <c r="B27" s="66" t="s">
        <v>165</v>
      </c>
      <c r="C27" s="28"/>
      <c r="D27" s="27"/>
      <c r="E27" s="27"/>
      <c r="F27" s="27"/>
      <c r="G27" s="27"/>
      <c r="H27" s="27"/>
      <c r="I27" s="41"/>
      <c r="J27" s="28"/>
      <c r="K27" s="51">
        <v>103.11198306586098</v>
      </c>
      <c r="L27" s="27">
        <v>102.3943736308275</v>
      </c>
      <c r="M27" s="27">
        <v>103.7915930269905</v>
      </c>
      <c r="N27" s="27">
        <v>102.75211598152796</v>
      </c>
      <c r="O27" s="72">
        <v>102.32015458943245</v>
      </c>
      <c r="P27" s="33">
        <f t="shared" si="0"/>
        <v>102.87404405892789</v>
      </c>
      <c r="Q27" s="8" t="s">
        <v>195</v>
      </c>
      <c r="R27" s="57" t="s">
        <v>59</v>
      </c>
    </row>
    <row r="28" spans="1:18" ht="12" customHeight="1" x14ac:dyDescent="0.2">
      <c r="A28" s="6" t="s">
        <v>60</v>
      </c>
      <c r="B28" s="66" t="s">
        <v>166</v>
      </c>
      <c r="C28" s="28"/>
      <c r="D28" s="27"/>
      <c r="E28" s="27"/>
      <c r="F28" s="27"/>
      <c r="G28" s="27"/>
      <c r="H28" s="27"/>
      <c r="I28" s="41"/>
      <c r="J28" s="28"/>
      <c r="K28" s="51">
        <v>98.23800004914925</v>
      </c>
      <c r="L28" s="27">
        <v>100.10332937959603</v>
      </c>
      <c r="M28" s="27">
        <v>99.811970517850639</v>
      </c>
      <c r="N28" s="27">
        <v>96.500199741111686</v>
      </c>
      <c r="O28" s="72">
        <v>96.511290067490265</v>
      </c>
      <c r="P28" s="33">
        <f t="shared" si="0"/>
        <v>98.23295795103958</v>
      </c>
      <c r="Q28" s="8" t="s">
        <v>196</v>
      </c>
      <c r="R28" s="57" t="s">
        <v>60</v>
      </c>
    </row>
    <row r="29" spans="1:18" ht="12" customHeight="1" x14ac:dyDescent="0.2">
      <c r="A29" s="6" t="s">
        <v>61</v>
      </c>
      <c r="B29" s="66" t="s">
        <v>167</v>
      </c>
      <c r="C29" s="28"/>
      <c r="D29" s="27"/>
      <c r="E29" s="27"/>
      <c r="F29" s="27"/>
      <c r="G29" s="27"/>
      <c r="H29" s="27"/>
      <c r="I29" s="41"/>
      <c r="J29" s="28"/>
      <c r="K29" s="51">
        <v>97.624209920007004</v>
      </c>
      <c r="L29" s="27">
        <v>97.585528448588661</v>
      </c>
      <c r="M29" s="27">
        <v>98.934761580038682</v>
      </c>
      <c r="N29" s="27">
        <v>98.751641457583887</v>
      </c>
      <c r="O29" s="72">
        <v>99.007557162771548</v>
      </c>
      <c r="P29" s="33">
        <f t="shared" si="0"/>
        <v>98.380739713797965</v>
      </c>
      <c r="Q29" s="8" t="s">
        <v>197</v>
      </c>
      <c r="R29" s="57" t="s">
        <v>61</v>
      </c>
    </row>
    <row r="30" spans="1:18" ht="12" customHeight="1" x14ac:dyDescent="0.2">
      <c r="A30" s="6" t="s">
        <v>62</v>
      </c>
      <c r="B30" s="66" t="s">
        <v>168</v>
      </c>
      <c r="C30" s="28"/>
      <c r="D30" s="27"/>
      <c r="E30" s="27"/>
      <c r="F30" s="27"/>
      <c r="G30" s="27"/>
      <c r="H30" s="27"/>
      <c r="I30" s="41"/>
      <c r="J30" s="28"/>
      <c r="K30" s="51">
        <v>97.504537435963172</v>
      </c>
      <c r="L30" s="27">
        <v>98.206294253994443</v>
      </c>
      <c r="M30" s="27">
        <v>98.506583487981416</v>
      </c>
      <c r="N30" s="27">
        <v>99.446745339388571</v>
      </c>
      <c r="O30" s="72">
        <v>101.05694413159418</v>
      </c>
      <c r="P30" s="33">
        <f t="shared" si="0"/>
        <v>98.944220929784336</v>
      </c>
      <c r="Q30" s="8" t="s">
        <v>198</v>
      </c>
      <c r="R30" s="57" t="s">
        <v>62</v>
      </c>
    </row>
    <row r="31" spans="1:18" ht="12" customHeight="1" x14ac:dyDescent="0.2">
      <c r="A31" s="6" t="s">
        <v>63</v>
      </c>
      <c r="B31" s="66" t="s">
        <v>169</v>
      </c>
      <c r="C31" s="28"/>
      <c r="D31" s="27"/>
      <c r="E31" s="27"/>
      <c r="F31" s="27"/>
      <c r="G31" s="27"/>
      <c r="H31" s="27"/>
      <c r="I31" s="41"/>
      <c r="J31" s="28"/>
      <c r="K31" s="51">
        <v>102.02911657001988</v>
      </c>
      <c r="L31" s="27">
        <v>101.75001147166667</v>
      </c>
      <c r="M31" s="27">
        <v>101.59207755317863</v>
      </c>
      <c r="N31" s="27">
        <v>101.95983726285844</v>
      </c>
      <c r="O31" s="72">
        <v>99.92668756170724</v>
      </c>
      <c r="P31" s="33">
        <f t="shared" si="0"/>
        <v>101.45154608388617</v>
      </c>
      <c r="Q31" s="8" t="s">
        <v>199</v>
      </c>
      <c r="R31" s="57" t="s">
        <v>63</v>
      </c>
    </row>
    <row r="32" spans="1:18" ht="12" customHeight="1" x14ac:dyDescent="0.2">
      <c r="A32" s="6" t="s">
        <v>64</v>
      </c>
      <c r="B32" s="66" t="s">
        <v>170</v>
      </c>
      <c r="C32" s="28"/>
      <c r="D32" s="27"/>
      <c r="E32" s="27"/>
      <c r="F32" s="27"/>
      <c r="G32" s="27"/>
      <c r="H32" s="27"/>
      <c r="I32" s="41"/>
      <c r="J32" s="28"/>
      <c r="K32" s="51">
        <v>99.09640097118718</v>
      </c>
      <c r="L32" s="27">
        <v>100</v>
      </c>
      <c r="M32" s="27">
        <v>100</v>
      </c>
      <c r="N32" s="27">
        <v>98.72919928453355</v>
      </c>
      <c r="O32" s="72">
        <v>100</v>
      </c>
      <c r="P32" s="33">
        <f t="shared" si="0"/>
        <v>99.565120051144135</v>
      </c>
      <c r="Q32" s="8" t="s">
        <v>200</v>
      </c>
      <c r="R32" s="57" t="s">
        <v>64</v>
      </c>
    </row>
    <row r="33" spans="1:18" ht="12" customHeight="1" x14ac:dyDescent="0.2">
      <c r="A33" s="6" t="s">
        <v>65</v>
      </c>
      <c r="B33" s="66" t="s">
        <v>171</v>
      </c>
      <c r="C33" s="28"/>
      <c r="D33" s="27"/>
      <c r="E33" s="27"/>
      <c r="F33" s="27"/>
      <c r="G33" s="27"/>
      <c r="H33" s="27"/>
      <c r="I33" s="41"/>
      <c r="J33" s="28"/>
      <c r="K33" s="51">
        <v>105.82277827927933</v>
      </c>
      <c r="L33" s="27">
        <v>102.43455307187959</v>
      </c>
      <c r="M33" s="27">
        <v>101.06887627492695</v>
      </c>
      <c r="N33" s="27">
        <v>100.67235499613312</v>
      </c>
      <c r="O33" s="72">
        <v>100.65951558688558</v>
      </c>
      <c r="P33" s="33">
        <f t="shared" si="0"/>
        <v>102.1316156418209</v>
      </c>
      <c r="Q33" s="8" t="s">
        <v>201</v>
      </c>
      <c r="R33" s="57" t="s">
        <v>65</v>
      </c>
    </row>
    <row r="34" spans="1:18" ht="12" customHeight="1" x14ac:dyDescent="0.2">
      <c r="A34" s="6" t="s">
        <v>66</v>
      </c>
      <c r="B34" s="66" t="s">
        <v>172</v>
      </c>
      <c r="C34" s="28"/>
      <c r="D34" s="27"/>
      <c r="E34" s="27"/>
      <c r="F34" s="27"/>
      <c r="G34" s="27"/>
      <c r="H34" s="27"/>
      <c r="I34" s="41"/>
      <c r="J34" s="28"/>
      <c r="K34" s="51">
        <v>115.29373122952036</v>
      </c>
      <c r="L34" s="27">
        <v>113.23587500870345</v>
      </c>
      <c r="M34" s="27">
        <v>104.11676213376147</v>
      </c>
      <c r="N34" s="27">
        <v>101.17151093094839</v>
      </c>
      <c r="O34" s="72">
        <v>110.49702102488223</v>
      </c>
      <c r="P34" s="33">
        <f t="shared" si="0"/>
        <v>108.86298006556316</v>
      </c>
      <c r="Q34" s="8" t="s">
        <v>202</v>
      </c>
      <c r="R34" s="57" t="s">
        <v>66</v>
      </c>
    </row>
    <row r="35" spans="1:18" ht="12" customHeight="1" thickBot="1" x14ac:dyDescent="0.25">
      <c r="A35" s="56" t="s">
        <v>69</v>
      </c>
      <c r="B35" s="67" t="s">
        <v>173</v>
      </c>
      <c r="C35" s="29"/>
      <c r="D35" s="30"/>
      <c r="E35" s="30"/>
      <c r="F35" s="30"/>
      <c r="G35" s="30"/>
      <c r="H35" s="30"/>
      <c r="I35" s="42"/>
      <c r="J35" s="29"/>
      <c r="K35" s="71">
        <v>94.856069101461244</v>
      </c>
      <c r="L35" s="30">
        <v>104.6002764604677</v>
      </c>
      <c r="M35" s="30">
        <v>110.88022699713433</v>
      </c>
      <c r="N35" s="30">
        <v>108.85792054949859</v>
      </c>
      <c r="O35" s="70">
        <v>111.29034820230717</v>
      </c>
      <c r="P35" s="34">
        <f t="shared" si="0"/>
        <v>106.0969682621738</v>
      </c>
      <c r="Q35" s="67" t="s">
        <v>203</v>
      </c>
      <c r="R35" s="58" t="s">
        <v>69</v>
      </c>
    </row>
    <row r="36" spans="1:18" ht="12.75" customHeight="1" thickTop="1" x14ac:dyDescent="0.2">
      <c r="F36" s="2"/>
      <c r="G36" s="2"/>
      <c r="H36" s="2"/>
      <c r="J36" s="2"/>
      <c r="K36" s="2"/>
      <c r="L36" s="2"/>
      <c r="M36" s="2"/>
      <c r="N36" s="2"/>
      <c r="O36" s="2"/>
      <c r="P36" s="2"/>
      <c r="Q36" s="2"/>
      <c r="R36" s="21"/>
    </row>
    <row r="37" spans="1:18" ht="12.75" customHeight="1" x14ac:dyDescent="0.2">
      <c r="A37" s="44" t="s">
        <v>136</v>
      </c>
      <c r="J37" s="44" t="s">
        <v>137</v>
      </c>
    </row>
    <row r="38" spans="1:18" ht="12.75" customHeight="1" x14ac:dyDescent="0.2">
      <c r="A38" s="44" t="s">
        <v>132</v>
      </c>
      <c r="J38" s="44" t="s">
        <v>133</v>
      </c>
    </row>
  </sheetData>
  <mergeCells count="8">
    <mergeCell ref="R4:R6"/>
    <mergeCell ref="A4:A6"/>
    <mergeCell ref="B4:B6"/>
    <mergeCell ref="C4:I4"/>
    <mergeCell ref="J4:P4"/>
    <mergeCell ref="Q4:Q6"/>
    <mergeCell ref="C5:I5"/>
    <mergeCell ref="K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30" orientation="portrait" useFirstPageNumber="1" r:id="rId1"/>
  <headerFooter alignWithMargins="0">
    <oddFooter>&amp;C&amp;12&amp;P</oddFooter>
  </headerFooter>
  <ignoredErrors>
    <ignoredError sqref="A8:A35 R8:R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R76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5"/>
  </cols>
  <sheetData>
    <row r="1" spans="1:18" s="53" customFormat="1" ht="15" x14ac:dyDescent="0.25">
      <c r="A1" s="14" t="s">
        <v>26</v>
      </c>
      <c r="B1" s="18"/>
      <c r="C1" s="18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27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77" t="s">
        <v>1</v>
      </c>
      <c r="B4" s="80" t="s">
        <v>124</v>
      </c>
      <c r="C4" s="83" t="s">
        <v>138</v>
      </c>
      <c r="D4" s="84"/>
      <c r="E4" s="84"/>
      <c r="F4" s="84"/>
      <c r="G4" s="84"/>
      <c r="H4" s="84"/>
      <c r="I4" s="85"/>
      <c r="J4" s="93" t="s">
        <v>139</v>
      </c>
      <c r="K4" s="94"/>
      <c r="L4" s="94"/>
      <c r="M4" s="94"/>
      <c r="N4" s="94"/>
      <c r="O4" s="94"/>
      <c r="P4" s="95"/>
      <c r="Q4" s="80" t="s">
        <v>125</v>
      </c>
      <c r="R4" s="80" t="s">
        <v>1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2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37" t="s">
        <v>37</v>
      </c>
      <c r="I6" s="26" t="s">
        <v>38</v>
      </c>
      <c r="J6" s="36" t="s">
        <v>39</v>
      </c>
      <c r="K6" s="37" t="s">
        <v>28</v>
      </c>
      <c r="L6" s="47" t="s">
        <v>29</v>
      </c>
      <c r="M6" s="32" t="s">
        <v>30</v>
      </c>
      <c r="N6" s="43" t="s">
        <v>31</v>
      </c>
      <c r="O6" s="37" t="s">
        <v>32</v>
      </c>
      <c r="P6" s="46" t="s">
        <v>40</v>
      </c>
      <c r="Q6" s="82"/>
      <c r="R6" s="82"/>
    </row>
    <row r="7" spans="1:18" ht="13.5" thickTop="1" x14ac:dyDescent="0.2">
      <c r="A7" s="59"/>
      <c r="B7" s="9" t="s">
        <v>4</v>
      </c>
      <c r="C7" s="38">
        <v>100.08181788624594</v>
      </c>
      <c r="D7" s="31">
        <v>99.746617461281858</v>
      </c>
      <c r="E7" s="31">
        <v>100.04817507514443</v>
      </c>
      <c r="F7" s="31">
        <v>100.52033852348616</v>
      </c>
      <c r="G7" s="31">
        <v>100.71958277635399</v>
      </c>
      <c r="H7" s="31">
        <v>100.98359344024703</v>
      </c>
      <c r="I7" s="40">
        <v>101.20155848094008</v>
      </c>
      <c r="J7" s="38">
        <v>101.38129035503175</v>
      </c>
      <c r="K7" s="50">
        <v>101.42257262720888</v>
      </c>
      <c r="L7" s="31">
        <v>101.48873567477806</v>
      </c>
      <c r="M7" s="31">
        <v>101.56442108460858</v>
      </c>
      <c r="N7" s="31">
        <v>101.28281813912341</v>
      </c>
      <c r="O7" s="73">
        <v>101.21338638914479</v>
      </c>
      <c r="P7" s="35">
        <f t="shared" ref="P7:P25" si="0">AVERAGE(K7:O7)</f>
        <v>101.39438678297273</v>
      </c>
      <c r="Q7" s="3" t="s">
        <v>5</v>
      </c>
      <c r="R7" s="5"/>
    </row>
    <row r="8" spans="1:18" ht="12" customHeight="1" x14ac:dyDescent="0.2">
      <c r="A8" s="6" t="s">
        <v>6</v>
      </c>
      <c r="B8" s="66" t="s">
        <v>205</v>
      </c>
      <c r="C8" s="28">
        <v>115.49832472914967</v>
      </c>
      <c r="D8" s="27">
        <v>117.20067956780062</v>
      </c>
      <c r="E8" s="27">
        <v>116.86997176510059</v>
      </c>
      <c r="F8" s="27">
        <v>117.59401575565936</v>
      </c>
      <c r="G8" s="27">
        <v>117.08476308728054</v>
      </c>
      <c r="H8" s="27">
        <v>117.39639425787628</v>
      </c>
      <c r="I8" s="41">
        <v>115.84208952201355</v>
      </c>
      <c r="J8" s="28">
        <v>111.78522268776059</v>
      </c>
      <c r="K8" s="51">
        <v>110.14243174660292</v>
      </c>
      <c r="L8" s="27">
        <v>110.05617555319445</v>
      </c>
      <c r="M8" s="27">
        <v>109.58708390327347</v>
      </c>
      <c r="N8" s="27">
        <v>107.93671543380017</v>
      </c>
      <c r="O8" s="52">
        <v>109.01485806021046</v>
      </c>
      <c r="P8" s="33">
        <f t="shared" si="0"/>
        <v>109.3474529394163</v>
      </c>
      <c r="Q8" s="45" t="s">
        <v>223</v>
      </c>
      <c r="R8" s="57" t="s">
        <v>6</v>
      </c>
    </row>
    <row r="9" spans="1:18" ht="12" customHeight="1" x14ac:dyDescent="0.2">
      <c r="A9" s="6" t="s">
        <v>7</v>
      </c>
      <c r="B9" s="66" t="s">
        <v>206</v>
      </c>
      <c r="C9" s="28">
        <v>102.54276152850876</v>
      </c>
      <c r="D9" s="27">
        <v>102.52371988499367</v>
      </c>
      <c r="E9" s="27">
        <v>101.02596222254942</v>
      </c>
      <c r="F9" s="27">
        <v>102.16688255260711</v>
      </c>
      <c r="G9" s="27">
        <v>101.57110149314637</v>
      </c>
      <c r="H9" s="27">
        <v>100.55463757127838</v>
      </c>
      <c r="I9" s="41">
        <v>101.57618708670628</v>
      </c>
      <c r="J9" s="28">
        <v>101.91961831267599</v>
      </c>
      <c r="K9" s="51">
        <v>101.30755257104195</v>
      </c>
      <c r="L9" s="27">
        <v>99.594655408421758</v>
      </c>
      <c r="M9" s="27">
        <v>100.15854667796214</v>
      </c>
      <c r="N9" s="27">
        <v>100.85464539638707</v>
      </c>
      <c r="O9" s="52">
        <v>102.92837966507412</v>
      </c>
      <c r="P9" s="33">
        <f t="shared" si="0"/>
        <v>100.96875594377741</v>
      </c>
      <c r="Q9" s="45" t="s">
        <v>224</v>
      </c>
      <c r="R9" s="6" t="s">
        <v>7</v>
      </c>
    </row>
    <row r="10" spans="1:18" ht="12" customHeight="1" x14ac:dyDescent="0.2">
      <c r="A10" s="6" t="s">
        <v>8</v>
      </c>
      <c r="B10" s="66" t="s">
        <v>207</v>
      </c>
      <c r="C10" s="28">
        <v>102.14798468914741</v>
      </c>
      <c r="D10" s="27">
        <v>101.96796453691256</v>
      </c>
      <c r="E10" s="27">
        <v>102.11161295953518</v>
      </c>
      <c r="F10" s="27">
        <v>102.04438310771066</v>
      </c>
      <c r="G10" s="27">
        <v>102.20856992852053</v>
      </c>
      <c r="H10" s="27">
        <v>102.24589852004372</v>
      </c>
      <c r="I10" s="41">
        <v>102.61513301724749</v>
      </c>
      <c r="J10" s="28">
        <v>102.32357195277042</v>
      </c>
      <c r="K10" s="51">
        <v>102.81269007061647</v>
      </c>
      <c r="L10" s="27">
        <v>102.63377453469006</v>
      </c>
      <c r="M10" s="27">
        <v>102.5203977420274</v>
      </c>
      <c r="N10" s="27">
        <v>102.60835912061096</v>
      </c>
      <c r="O10" s="52">
        <v>102.60054001530308</v>
      </c>
      <c r="P10" s="33">
        <f t="shared" si="0"/>
        <v>102.63515229664958</v>
      </c>
      <c r="Q10" s="45" t="s">
        <v>225</v>
      </c>
      <c r="R10" s="6" t="s">
        <v>8</v>
      </c>
    </row>
    <row r="11" spans="1:18" ht="12" customHeight="1" x14ac:dyDescent="0.2">
      <c r="A11" s="6" t="s">
        <v>9</v>
      </c>
      <c r="B11" s="66" t="s">
        <v>208</v>
      </c>
      <c r="C11" s="28">
        <v>103.71703309968177</v>
      </c>
      <c r="D11" s="27">
        <v>104.40185080717515</v>
      </c>
      <c r="E11" s="27">
        <v>103.9282828865598</v>
      </c>
      <c r="F11" s="27">
        <v>104.67245389079584</v>
      </c>
      <c r="G11" s="27">
        <v>104.69582936778957</v>
      </c>
      <c r="H11" s="27">
        <v>105.08648573777148</v>
      </c>
      <c r="I11" s="41">
        <v>104.92286150639909</v>
      </c>
      <c r="J11" s="28">
        <v>104.76412722273753</v>
      </c>
      <c r="K11" s="51">
        <v>105.91571361763907</v>
      </c>
      <c r="L11" s="27">
        <v>106.3759974137143</v>
      </c>
      <c r="M11" s="27">
        <v>105.35364827005711</v>
      </c>
      <c r="N11" s="27">
        <v>105.17060202915425</v>
      </c>
      <c r="O11" s="52">
        <v>105.63962224024905</v>
      </c>
      <c r="P11" s="33">
        <f t="shared" si="0"/>
        <v>105.69111671416276</v>
      </c>
      <c r="Q11" s="45" t="s">
        <v>226</v>
      </c>
      <c r="R11" s="6" t="s">
        <v>9</v>
      </c>
    </row>
    <row r="12" spans="1:18" ht="12" customHeight="1" x14ac:dyDescent="0.2">
      <c r="A12" s="6" t="s">
        <v>11</v>
      </c>
      <c r="B12" s="66" t="s">
        <v>209</v>
      </c>
      <c r="C12" s="28">
        <v>89.445129067606644</v>
      </c>
      <c r="D12" s="27">
        <v>85.765587202672648</v>
      </c>
      <c r="E12" s="27">
        <v>87.277330398518785</v>
      </c>
      <c r="F12" s="27">
        <v>89.60696830881443</v>
      </c>
      <c r="G12" s="27">
        <v>94.385734865489269</v>
      </c>
      <c r="H12" s="27">
        <v>92.899719860345073</v>
      </c>
      <c r="I12" s="41">
        <v>96.158495686444198</v>
      </c>
      <c r="J12" s="28">
        <v>99.55669290351922</v>
      </c>
      <c r="K12" s="51">
        <v>101.46558795468805</v>
      </c>
      <c r="L12" s="27">
        <v>99.275404433820555</v>
      </c>
      <c r="M12" s="27">
        <v>100.31099953571565</v>
      </c>
      <c r="N12" s="27">
        <v>103.05099934874501</v>
      </c>
      <c r="O12" s="52">
        <v>110.86234630738696</v>
      </c>
      <c r="P12" s="33">
        <f t="shared" si="0"/>
        <v>102.99306751607124</v>
      </c>
      <c r="Q12" s="45" t="s">
        <v>227</v>
      </c>
      <c r="R12" s="6" t="s">
        <v>11</v>
      </c>
    </row>
    <row r="13" spans="1:18" ht="12" customHeight="1" x14ac:dyDescent="0.2">
      <c r="A13" s="6" t="s">
        <v>12</v>
      </c>
      <c r="B13" s="66" t="s">
        <v>210</v>
      </c>
      <c r="C13" s="28">
        <v>103.61519773966131</v>
      </c>
      <c r="D13" s="27">
        <v>102.17057811636488</v>
      </c>
      <c r="E13" s="27">
        <v>101.78495317000205</v>
      </c>
      <c r="F13" s="27">
        <v>100.05147516238874</v>
      </c>
      <c r="G13" s="27">
        <v>100.0524667610489</v>
      </c>
      <c r="H13" s="27">
        <v>101.61395471539545</v>
      </c>
      <c r="I13" s="41">
        <v>104.15330331986016</v>
      </c>
      <c r="J13" s="28">
        <v>102.96472968391619</v>
      </c>
      <c r="K13" s="51">
        <v>103.09231161199641</v>
      </c>
      <c r="L13" s="27">
        <v>101.30366340652597</v>
      </c>
      <c r="M13" s="27">
        <v>100.54821105972846</v>
      </c>
      <c r="N13" s="27">
        <v>102.00767705570922</v>
      </c>
      <c r="O13" s="52">
        <v>101.9018692836642</v>
      </c>
      <c r="P13" s="33">
        <f t="shared" si="0"/>
        <v>101.77074648352485</v>
      </c>
      <c r="Q13" s="45" t="s">
        <v>228</v>
      </c>
      <c r="R13" s="6" t="s">
        <v>12</v>
      </c>
    </row>
    <row r="14" spans="1:18" ht="12" customHeight="1" x14ac:dyDescent="0.2">
      <c r="A14" s="6" t="s">
        <v>13</v>
      </c>
      <c r="B14" s="66" t="s">
        <v>211</v>
      </c>
      <c r="C14" s="28">
        <v>106.20552301909302</v>
      </c>
      <c r="D14" s="27">
        <v>104.98487348721601</v>
      </c>
      <c r="E14" s="27">
        <v>104.69833969610538</v>
      </c>
      <c r="F14" s="27">
        <v>105.07852505483081</v>
      </c>
      <c r="G14" s="27">
        <v>105.63992154364378</v>
      </c>
      <c r="H14" s="27">
        <v>105.96869821301624</v>
      </c>
      <c r="I14" s="41">
        <v>105.98576968745054</v>
      </c>
      <c r="J14" s="28">
        <v>105.65486620021255</v>
      </c>
      <c r="K14" s="51">
        <v>105.03705383463483</v>
      </c>
      <c r="L14" s="27">
        <v>105.57875492025947</v>
      </c>
      <c r="M14" s="27">
        <v>104.5823699076288</v>
      </c>
      <c r="N14" s="27">
        <v>105.1507652053787</v>
      </c>
      <c r="O14" s="52">
        <v>104.68819181607374</v>
      </c>
      <c r="P14" s="33">
        <f t="shared" si="0"/>
        <v>105.0074271367951</v>
      </c>
      <c r="Q14" s="45" t="s">
        <v>229</v>
      </c>
      <c r="R14" s="6" t="s">
        <v>13</v>
      </c>
    </row>
    <row r="15" spans="1:18" ht="12" customHeight="1" x14ac:dyDescent="0.2">
      <c r="A15" s="6" t="s">
        <v>14</v>
      </c>
      <c r="B15" s="66" t="s">
        <v>212</v>
      </c>
      <c r="C15" s="28">
        <v>100.52682129750842</v>
      </c>
      <c r="D15" s="27">
        <v>99.557327999283274</v>
      </c>
      <c r="E15" s="27">
        <v>100.51467979882696</v>
      </c>
      <c r="F15" s="27">
        <v>99.374248485583678</v>
      </c>
      <c r="G15" s="27">
        <v>100.49537463149943</v>
      </c>
      <c r="H15" s="27">
        <v>102.36926690880993</v>
      </c>
      <c r="I15" s="41">
        <v>101.32558691733277</v>
      </c>
      <c r="J15" s="28">
        <v>101.4138868026792</v>
      </c>
      <c r="K15" s="51">
        <v>99.184224919228811</v>
      </c>
      <c r="L15" s="27">
        <v>98.773156243530224</v>
      </c>
      <c r="M15" s="27">
        <v>98.804698345267653</v>
      </c>
      <c r="N15" s="27">
        <v>98.698777827978574</v>
      </c>
      <c r="O15" s="52">
        <v>98.013323990771852</v>
      </c>
      <c r="P15" s="33">
        <f t="shared" si="0"/>
        <v>98.694836265355406</v>
      </c>
      <c r="Q15" s="45" t="s">
        <v>230</v>
      </c>
      <c r="R15" s="6" t="s">
        <v>14</v>
      </c>
    </row>
    <row r="16" spans="1:18" ht="12" customHeight="1" x14ac:dyDescent="0.2">
      <c r="A16" s="6" t="s">
        <v>10</v>
      </c>
      <c r="B16" s="66" t="s">
        <v>213</v>
      </c>
      <c r="C16" s="28">
        <v>102.98055503833584</v>
      </c>
      <c r="D16" s="27">
        <v>103.58686706450921</v>
      </c>
      <c r="E16" s="27">
        <v>103.89666682696463</v>
      </c>
      <c r="F16" s="27">
        <v>104.12618978168913</v>
      </c>
      <c r="G16" s="27">
        <v>103.63401153771551</v>
      </c>
      <c r="H16" s="27">
        <v>99.243357442167792</v>
      </c>
      <c r="I16" s="41">
        <v>102.54137194612956</v>
      </c>
      <c r="J16" s="28">
        <v>102.40676797279794</v>
      </c>
      <c r="K16" s="51">
        <v>106.20828125605188</v>
      </c>
      <c r="L16" s="27">
        <v>105.56306351385814</v>
      </c>
      <c r="M16" s="27">
        <v>107.49775905487986</v>
      </c>
      <c r="N16" s="27">
        <v>107.14061679287965</v>
      </c>
      <c r="O16" s="52">
        <v>108.97716530871044</v>
      </c>
      <c r="P16" s="33">
        <f t="shared" si="0"/>
        <v>107.07737718527599</v>
      </c>
      <c r="Q16" s="45" t="s">
        <v>231</v>
      </c>
      <c r="R16" s="6" t="s">
        <v>10</v>
      </c>
    </row>
    <row r="17" spans="1:18" ht="12" customHeight="1" x14ac:dyDescent="0.2">
      <c r="A17" s="6" t="s">
        <v>15</v>
      </c>
      <c r="B17" s="66" t="s">
        <v>214</v>
      </c>
      <c r="C17" s="28">
        <v>101.79028570172227</v>
      </c>
      <c r="D17" s="27">
        <v>101.62811142812106</v>
      </c>
      <c r="E17" s="27">
        <v>103.07868578190367</v>
      </c>
      <c r="F17" s="27">
        <v>103.7050264812603</v>
      </c>
      <c r="G17" s="27">
        <v>104.60694316238147</v>
      </c>
      <c r="H17" s="27">
        <v>105.5061458370066</v>
      </c>
      <c r="I17" s="41">
        <v>106.95050306561407</v>
      </c>
      <c r="J17" s="28">
        <v>105.68722058226152</v>
      </c>
      <c r="K17" s="51">
        <v>109.70661332302969</v>
      </c>
      <c r="L17" s="27">
        <v>108.62222750358403</v>
      </c>
      <c r="M17" s="27">
        <v>108.3568863532105</v>
      </c>
      <c r="N17" s="27">
        <v>108.99292812466518</v>
      </c>
      <c r="O17" s="52">
        <v>108.16681071202278</v>
      </c>
      <c r="P17" s="33">
        <f t="shared" si="0"/>
        <v>108.76909320330245</v>
      </c>
      <c r="Q17" s="45" t="s">
        <v>232</v>
      </c>
      <c r="R17" s="6" t="s">
        <v>15</v>
      </c>
    </row>
    <row r="18" spans="1:18" ht="12" customHeight="1" x14ac:dyDescent="0.2">
      <c r="A18" s="6" t="s">
        <v>16</v>
      </c>
      <c r="B18" s="66" t="s">
        <v>215</v>
      </c>
      <c r="C18" s="28">
        <v>106.41164298007153</v>
      </c>
      <c r="D18" s="27">
        <v>106.35483533907896</v>
      </c>
      <c r="E18" s="27">
        <v>106.4098123118326</v>
      </c>
      <c r="F18" s="27">
        <v>106.40699248542333</v>
      </c>
      <c r="G18" s="27">
        <v>105.84815400409047</v>
      </c>
      <c r="H18" s="27">
        <v>106.00140532154937</v>
      </c>
      <c r="I18" s="41">
        <v>105.85688623525049</v>
      </c>
      <c r="J18" s="28">
        <v>106.58485018264815</v>
      </c>
      <c r="K18" s="51">
        <v>106.94040148735603</v>
      </c>
      <c r="L18" s="27">
        <v>107.89480372109124</v>
      </c>
      <c r="M18" s="27">
        <v>107.8773072512609</v>
      </c>
      <c r="N18" s="27">
        <v>110.33721154413307</v>
      </c>
      <c r="O18" s="52">
        <v>109.04179255341083</v>
      </c>
      <c r="P18" s="33">
        <f t="shared" si="0"/>
        <v>108.4183033114504</v>
      </c>
      <c r="Q18" s="45" t="s">
        <v>233</v>
      </c>
      <c r="R18" s="6" t="s">
        <v>16</v>
      </c>
    </row>
    <row r="19" spans="1:18" ht="12" customHeight="1" x14ac:dyDescent="0.2">
      <c r="A19" s="6" t="s">
        <v>17</v>
      </c>
      <c r="B19" s="66" t="s">
        <v>216</v>
      </c>
      <c r="C19" s="28">
        <v>99.834076815525634</v>
      </c>
      <c r="D19" s="27">
        <v>101.38377598589257</v>
      </c>
      <c r="E19" s="27">
        <v>102.08980334860478</v>
      </c>
      <c r="F19" s="27">
        <v>99.491142398388945</v>
      </c>
      <c r="G19" s="27">
        <v>101.8696040949973</v>
      </c>
      <c r="H19" s="27">
        <v>102.16392673749274</v>
      </c>
      <c r="I19" s="41">
        <v>104.85226240953232</v>
      </c>
      <c r="J19" s="28">
        <v>108.8155978454717</v>
      </c>
      <c r="K19" s="51">
        <v>103.53140810589102</v>
      </c>
      <c r="L19" s="27">
        <v>103.10508889159932</v>
      </c>
      <c r="M19" s="27">
        <v>104.5088093181794</v>
      </c>
      <c r="N19" s="27">
        <v>102.6458148580632</v>
      </c>
      <c r="O19" s="52">
        <v>102.4372085568783</v>
      </c>
      <c r="P19" s="33">
        <f t="shared" si="0"/>
        <v>103.24566594612224</v>
      </c>
      <c r="Q19" s="45" t="s">
        <v>234</v>
      </c>
      <c r="R19" s="6" t="s">
        <v>17</v>
      </c>
    </row>
    <row r="20" spans="1:18" ht="12" customHeight="1" x14ac:dyDescent="0.2">
      <c r="A20" s="6" t="s">
        <v>18</v>
      </c>
      <c r="B20" s="66" t="s">
        <v>217</v>
      </c>
      <c r="C20" s="28">
        <v>102.51260496180358</v>
      </c>
      <c r="D20" s="27">
        <v>101.50008524498853</v>
      </c>
      <c r="E20" s="27">
        <v>101.58165323638084</v>
      </c>
      <c r="F20" s="27">
        <v>102.57103347130311</v>
      </c>
      <c r="G20" s="27">
        <v>103.21797766821516</v>
      </c>
      <c r="H20" s="27">
        <v>104.31138220016315</v>
      </c>
      <c r="I20" s="41">
        <v>104.21647727806086</v>
      </c>
      <c r="J20" s="28">
        <v>104.94225165279516</v>
      </c>
      <c r="K20" s="51">
        <v>104.20027238591828</v>
      </c>
      <c r="L20" s="27">
        <v>104.78797795416419</v>
      </c>
      <c r="M20" s="27">
        <v>104.12696880830602</v>
      </c>
      <c r="N20" s="27">
        <v>103.574426157963</v>
      </c>
      <c r="O20" s="52">
        <v>104.68732963016598</v>
      </c>
      <c r="P20" s="33">
        <f t="shared" si="0"/>
        <v>104.27539498730349</v>
      </c>
      <c r="Q20" s="45" t="s">
        <v>235</v>
      </c>
      <c r="R20" s="6" t="s">
        <v>18</v>
      </c>
    </row>
    <row r="21" spans="1:18" ht="12" customHeight="1" x14ac:dyDescent="0.2">
      <c r="A21" s="6" t="s">
        <v>19</v>
      </c>
      <c r="B21" s="66" t="s">
        <v>218</v>
      </c>
      <c r="C21" s="28">
        <v>107.07892754491859</v>
      </c>
      <c r="D21" s="27">
        <v>105.37826023671518</v>
      </c>
      <c r="E21" s="27">
        <v>104.60739719764969</v>
      </c>
      <c r="F21" s="27">
        <v>106.21544274976327</v>
      </c>
      <c r="G21" s="27">
        <v>105.37690623550212</v>
      </c>
      <c r="H21" s="27">
        <v>107.38467560314929</v>
      </c>
      <c r="I21" s="41">
        <v>108.39927769969292</v>
      </c>
      <c r="J21" s="28">
        <v>109.6321722582807</v>
      </c>
      <c r="K21" s="51">
        <v>112.20823616413513</v>
      </c>
      <c r="L21" s="27">
        <v>114.03746646092299</v>
      </c>
      <c r="M21" s="27">
        <v>114.44391347890928</v>
      </c>
      <c r="N21" s="27">
        <v>113.65677226857099</v>
      </c>
      <c r="O21" s="52">
        <v>114.75953025043871</v>
      </c>
      <c r="P21" s="33">
        <f t="shared" si="0"/>
        <v>113.82118372459543</v>
      </c>
      <c r="Q21" s="45" t="s">
        <v>236</v>
      </c>
      <c r="R21" s="6" t="s">
        <v>19</v>
      </c>
    </row>
    <row r="22" spans="1:18" ht="12" customHeight="1" x14ac:dyDescent="0.2">
      <c r="A22" s="6" t="s">
        <v>20</v>
      </c>
      <c r="B22" s="66" t="s">
        <v>219</v>
      </c>
      <c r="C22" s="28">
        <v>96.527341594463834</v>
      </c>
      <c r="D22" s="27">
        <v>96.390427036478343</v>
      </c>
      <c r="E22" s="27">
        <v>96.098536024178514</v>
      </c>
      <c r="F22" s="27">
        <v>97.18417430927343</v>
      </c>
      <c r="G22" s="27">
        <v>97.602739286235945</v>
      </c>
      <c r="H22" s="27">
        <v>97.341847104991501</v>
      </c>
      <c r="I22" s="41">
        <v>96.824425545748895</v>
      </c>
      <c r="J22" s="28">
        <v>96.547899793497194</v>
      </c>
      <c r="K22" s="51">
        <v>95.794383177957982</v>
      </c>
      <c r="L22" s="27">
        <v>95.940122422917923</v>
      </c>
      <c r="M22" s="27">
        <v>96.050035635406431</v>
      </c>
      <c r="N22" s="27">
        <v>94.343099317907757</v>
      </c>
      <c r="O22" s="52">
        <v>94.360582963427305</v>
      </c>
      <c r="P22" s="33">
        <f t="shared" si="0"/>
        <v>95.297644703523474</v>
      </c>
      <c r="Q22" s="45" t="s">
        <v>237</v>
      </c>
      <c r="R22" s="57" t="s">
        <v>20</v>
      </c>
    </row>
    <row r="23" spans="1:18" ht="12" customHeight="1" x14ac:dyDescent="0.2">
      <c r="A23" s="6" t="s">
        <v>21</v>
      </c>
      <c r="B23" s="66" t="s">
        <v>220</v>
      </c>
      <c r="C23" s="28">
        <v>100.02969372423925</v>
      </c>
      <c r="D23" s="27">
        <v>100.34613663837861</v>
      </c>
      <c r="E23" s="27">
        <v>102.06919184310419</v>
      </c>
      <c r="F23" s="27">
        <v>101.3448774660269</v>
      </c>
      <c r="G23" s="27">
        <v>100.81200844814401</v>
      </c>
      <c r="H23" s="27">
        <v>101.36499945620932</v>
      </c>
      <c r="I23" s="41">
        <v>100.96487273931351</v>
      </c>
      <c r="J23" s="28">
        <v>100.85461437744807</v>
      </c>
      <c r="K23" s="51">
        <v>101.06503445532628</v>
      </c>
      <c r="L23" s="27">
        <v>101.00709527632924</v>
      </c>
      <c r="M23" s="27">
        <v>101.41678695277292</v>
      </c>
      <c r="N23" s="27">
        <v>101.80417122398025</v>
      </c>
      <c r="O23" s="52">
        <v>99.952784040955791</v>
      </c>
      <c r="P23" s="33">
        <f t="shared" si="0"/>
        <v>101.04917438987289</v>
      </c>
      <c r="Q23" s="45" t="s">
        <v>238</v>
      </c>
      <c r="R23" s="57" t="s">
        <v>21</v>
      </c>
    </row>
    <row r="24" spans="1:18" ht="12" customHeight="1" x14ac:dyDescent="0.2">
      <c r="A24" s="6" t="s">
        <v>22</v>
      </c>
      <c r="B24" s="66" t="s">
        <v>221</v>
      </c>
      <c r="C24" s="28">
        <v>99.952736879526938</v>
      </c>
      <c r="D24" s="27">
        <v>101.4503836268921</v>
      </c>
      <c r="E24" s="27">
        <v>100.7969275043741</v>
      </c>
      <c r="F24" s="27">
        <v>100.87242439887601</v>
      </c>
      <c r="G24" s="27">
        <v>101.53724120054702</v>
      </c>
      <c r="H24" s="27">
        <v>102.92057020974639</v>
      </c>
      <c r="I24" s="41">
        <v>104.17245749879761</v>
      </c>
      <c r="J24" s="28">
        <v>105.91617281008723</v>
      </c>
      <c r="K24" s="51">
        <v>102.20030428674835</v>
      </c>
      <c r="L24" s="27">
        <v>102.91651303795553</v>
      </c>
      <c r="M24" s="27">
        <v>101.88046600877588</v>
      </c>
      <c r="N24" s="27">
        <v>104.70236454845339</v>
      </c>
      <c r="O24" s="52">
        <v>104.48867595677241</v>
      </c>
      <c r="P24" s="33">
        <f t="shared" si="0"/>
        <v>103.23766476774111</v>
      </c>
      <c r="Q24" s="45" t="s">
        <v>239</v>
      </c>
      <c r="R24" s="57" t="s">
        <v>22</v>
      </c>
    </row>
    <row r="25" spans="1:18" ht="12" customHeight="1" thickBot="1" x14ac:dyDescent="0.25">
      <c r="A25" s="56" t="s">
        <v>23</v>
      </c>
      <c r="B25" s="67" t="s">
        <v>222</v>
      </c>
      <c r="C25" s="29">
        <v>100.93471193592536</v>
      </c>
      <c r="D25" s="30">
        <v>100.97224099842332</v>
      </c>
      <c r="E25" s="30">
        <v>99.539345266925338</v>
      </c>
      <c r="F25" s="30">
        <v>102.0534427076018</v>
      </c>
      <c r="G25" s="30">
        <v>102.70204628008877</v>
      </c>
      <c r="H25" s="30">
        <v>102.58179389691219</v>
      </c>
      <c r="I25" s="42">
        <v>105.67294250101055</v>
      </c>
      <c r="J25" s="29">
        <v>107.35239014705826</v>
      </c>
      <c r="K25" s="71">
        <v>106.5565079873079</v>
      </c>
      <c r="L25" s="30">
        <v>105.90324410253045</v>
      </c>
      <c r="M25" s="30">
        <v>103.22207426899989</v>
      </c>
      <c r="N25" s="30">
        <v>103.83269426208047</v>
      </c>
      <c r="O25" s="74">
        <v>104.29499480322198</v>
      </c>
      <c r="P25" s="34">
        <f t="shared" si="0"/>
        <v>104.76190308482815</v>
      </c>
      <c r="Q25" s="69" t="s">
        <v>240</v>
      </c>
      <c r="R25" s="58" t="s">
        <v>23</v>
      </c>
    </row>
    <row r="26" spans="1:18" ht="15" customHeight="1" thickTop="1" x14ac:dyDescent="0.2">
      <c r="A26" s="16"/>
      <c r="B26" s="10"/>
      <c r="C26" s="12"/>
      <c r="D26" s="12"/>
      <c r="E26" s="12"/>
      <c r="F26" s="12"/>
      <c r="G26" s="12"/>
      <c r="H26" s="12"/>
      <c r="I26" s="15"/>
      <c r="J26" s="11"/>
      <c r="K26" s="11"/>
      <c r="L26" s="11"/>
      <c r="M26" s="11"/>
      <c r="N26" s="11"/>
      <c r="O26" s="11"/>
      <c r="P26" s="20"/>
      <c r="Q26" s="2"/>
      <c r="R26" s="21"/>
    </row>
    <row r="27" spans="1:18" ht="12" customHeight="1" thickBot="1" x14ac:dyDescent="0.25">
      <c r="A27" s="13" t="s">
        <v>0</v>
      </c>
      <c r="I27" s="22"/>
      <c r="J27" s="23"/>
      <c r="Q27" s="1"/>
      <c r="R27" s="1" t="s">
        <v>112</v>
      </c>
    </row>
    <row r="28" spans="1:18" ht="15" customHeight="1" thickTop="1" x14ac:dyDescent="0.2">
      <c r="A28" s="77" t="s">
        <v>1</v>
      </c>
      <c r="B28" s="80" t="s">
        <v>124</v>
      </c>
      <c r="C28" s="86" t="s">
        <v>24</v>
      </c>
      <c r="D28" s="84"/>
      <c r="E28" s="84"/>
      <c r="F28" s="84"/>
      <c r="G28" s="84"/>
      <c r="H28" s="84"/>
      <c r="I28" s="85"/>
      <c r="J28" s="93" t="s">
        <v>25</v>
      </c>
      <c r="K28" s="94"/>
      <c r="L28" s="94"/>
      <c r="M28" s="94"/>
      <c r="N28" s="94"/>
      <c r="O28" s="94"/>
      <c r="P28" s="95"/>
      <c r="Q28" s="80" t="s">
        <v>125</v>
      </c>
      <c r="R28" s="80" t="s">
        <v>1</v>
      </c>
    </row>
    <row r="29" spans="1:18" ht="15" customHeight="1" x14ac:dyDescent="0.2">
      <c r="A29" s="78"/>
      <c r="B29" s="81"/>
      <c r="C29" s="87">
        <v>2017</v>
      </c>
      <c r="D29" s="88"/>
      <c r="E29" s="88"/>
      <c r="F29" s="88"/>
      <c r="G29" s="88"/>
      <c r="H29" s="88"/>
      <c r="I29" s="89"/>
      <c r="J29" s="76">
        <v>2017</v>
      </c>
      <c r="K29" s="90">
        <v>2018</v>
      </c>
      <c r="L29" s="91"/>
      <c r="M29" s="91"/>
      <c r="N29" s="91"/>
      <c r="O29" s="91"/>
      <c r="P29" s="92"/>
      <c r="Q29" s="81"/>
      <c r="R29" s="81"/>
    </row>
    <row r="30" spans="1:18" s="54" customFormat="1" ht="15" customHeight="1" thickBot="1" x14ac:dyDescent="0.25">
      <c r="A30" s="79"/>
      <c r="B30" s="82"/>
      <c r="C30" s="32" t="s">
        <v>32</v>
      </c>
      <c r="D30" s="37" t="s">
        <v>33</v>
      </c>
      <c r="E30" s="37" t="s">
        <v>34</v>
      </c>
      <c r="F30" s="37" t="s">
        <v>35</v>
      </c>
      <c r="G30" s="37" t="s">
        <v>36</v>
      </c>
      <c r="H30" s="37" t="s">
        <v>37</v>
      </c>
      <c r="I30" s="26" t="s">
        <v>38</v>
      </c>
      <c r="J30" s="36" t="s">
        <v>39</v>
      </c>
      <c r="K30" s="37" t="s">
        <v>28</v>
      </c>
      <c r="L30" s="37" t="s">
        <v>29</v>
      </c>
      <c r="M30" s="37" t="s">
        <v>30</v>
      </c>
      <c r="N30" s="43" t="s">
        <v>31</v>
      </c>
      <c r="O30" s="37" t="s">
        <v>32</v>
      </c>
      <c r="P30" s="39" t="s">
        <v>40</v>
      </c>
      <c r="Q30" s="82"/>
      <c r="R30" s="82"/>
    </row>
    <row r="31" spans="1:18" ht="13.5" thickTop="1" x14ac:dyDescent="0.2">
      <c r="A31" s="59"/>
      <c r="B31" s="9" t="s">
        <v>4</v>
      </c>
      <c r="C31" s="38">
        <v>99.838917518806525</v>
      </c>
      <c r="D31" s="31">
        <v>99.665073604732996</v>
      </c>
      <c r="E31" s="31">
        <v>100.30232364920006</v>
      </c>
      <c r="F31" s="31">
        <v>100.4719360927744</v>
      </c>
      <c r="G31" s="31">
        <v>100.1982128749211</v>
      </c>
      <c r="H31" s="31">
        <v>100.26212446141609</v>
      </c>
      <c r="I31" s="40">
        <v>100.21584203261891</v>
      </c>
      <c r="J31" s="38">
        <v>100.17759793108868</v>
      </c>
      <c r="K31" s="50">
        <v>100.04071981332309</v>
      </c>
      <c r="L31" s="31">
        <v>100.06523503186256</v>
      </c>
      <c r="M31" s="31">
        <v>100.07457518248435</v>
      </c>
      <c r="N31" s="31">
        <v>99.722734652078032</v>
      </c>
      <c r="O31" s="73">
        <v>99.931447651976626</v>
      </c>
      <c r="P31" s="35">
        <f t="shared" ref="P31:P49" si="1">AVERAGE(K31:O31)</f>
        <v>99.966942466344932</v>
      </c>
      <c r="Q31" s="3" t="s">
        <v>5</v>
      </c>
      <c r="R31" s="5"/>
    </row>
    <row r="32" spans="1:18" ht="12" customHeight="1" x14ac:dyDescent="0.2">
      <c r="A32" s="6" t="s">
        <v>6</v>
      </c>
      <c r="B32" s="66" t="s">
        <v>205</v>
      </c>
      <c r="C32" s="28">
        <v>102.31391674653511</v>
      </c>
      <c r="D32" s="27">
        <v>101.4739216717152</v>
      </c>
      <c r="E32" s="27">
        <v>99.717827743047579</v>
      </c>
      <c r="F32" s="27">
        <v>100.61952953322692</v>
      </c>
      <c r="G32" s="27">
        <v>99.566939979805639</v>
      </c>
      <c r="H32" s="27">
        <v>100.26615860371469</v>
      </c>
      <c r="I32" s="41">
        <v>98.676020038189165</v>
      </c>
      <c r="J32" s="28">
        <v>96.497933651756142</v>
      </c>
      <c r="K32" s="51">
        <v>98.530404196853169</v>
      </c>
      <c r="L32" s="27">
        <v>99.921686681471755</v>
      </c>
      <c r="M32" s="27">
        <v>99.573770715216014</v>
      </c>
      <c r="N32" s="27">
        <v>98.494011875587475</v>
      </c>
      <c r="O32" s="52">
        <v>100.99886551307145</v>
      </c>
      <c r="P32" s="33">
        <f t="shared" si="1"/>
        <v>99.503747796439967</v>
      </c>
      <c r="Q32" s="45" t="s">
        <v>223</v>
      </c>
      <c r="R32" s="57" t="s">
        <v>6</v>
      </c>
    </row>
    <row r="33" spans="1:18" ht="12" customHeight="1" x14ac:dyDescent="0.2">
      <c r="A33" s="6" t="s">
        <v>7</v>
      </c>
      <c r="B33" s="66" t="s">
        <v>206</v>
      </c>
      <c r="C33" s="28">
        <v>101.10087142964477</v>
      </c>
      <c r="D33" s="27">
        <v>99.981430533729281</v>
      </c>
      <c r="E33" s="27">
        <v>98.539111081684936</v>
      </c>
      <c r="F33" s="27">
        <v>101.12933379198543</v>
      </c>
      <c r="G33" s="27">
        <v>99.41685500763522</v>
      </c>
      <c r="H33" s="27">
        <v>98.999258739025706</v>
      </c>
      <c r="I33" s="41">
        <v>101.01591486986743</v>
      </c>
      <c r="J33" s="28">
        <v>100.33810210426243</v>
      </c>
      <c r="K33" s="51">
        <v>99.399462290217471</v>
      </c>
      <c r="L33" s="27">
        <v>98.309210795099389</v>
      </c>
      <c r="M33" s="27">
        <v>100.56618627498428</v>
      </c>
      <c r="N33" s="27">
        <v>100.69499682404846</v>
      </c>
      <c r="O33" s="52">
        <v>102.05616138010964</v>
      </c>
      <c r="P33" s="33">
        <f t="shared" si="1"/>
        <v>100.20520351289186</v>
      </c>
      <c r="Q33" s="45" t="s">
        <v>224</v>
      </c>
      <c r="R33" s="6" t="s">
        <v>7</v>
      </c>
    </row>
    <row r="34" spans="1:18" ht="12" customHeight="1" x14ac:dyDescent="0.2">
      <c r="A34" s="6" t="s">
        <v>8</v>
      </c>
      <c r="B34" s="66" t="s">
        <v>207</v>
      </c>
      <c r="C34" s="28">
        <v>100.08951051825332</v>
      </c>
      <c r="D34" s="27">
        <v>99.823765341252042</v>
      </c>
      <c r="E34" s="27">
        <v>100.1408760322666</v>
      </c>
      <c r="F34" s="27">
        <v>99.934160425170091</v>
      </c>
      <c r="G34" s="27">
        <v>100.16089746031057</v>
      </c>
      <c r="H34" s="27">
        <v>100.03652197809762</v>
      </c>
      <c r="I34" s="41">
        <v>100.36112401822297</v>
      </c>
      <c r="J34" s="28">
        <v>99.715869330473836</v>
      </c>
      <c r="K34" s="51">
        <v>100.47801118404254</v>
      </c>
      <c r="L34" s="27">
        <v>99.825979131755503</v>
      </c>
      <c r="M34" s="27">
        <v>99.889532667801916</v>
      </c>
      <c r="N34" s="27">
        <v>100.08579890492125</v>
      </c>
      <c r="O34" s="52">
        <v>99.992379660512171</v>
      </c>
      <c r="P34" s="33">
        <f t="shared" si="1"/>
        <v>100.05434030980669</v>
      </c>
      <c r="Q34" s="45" t="s">
        <v>225</v>
      </c>
      <c r="R34" s="6" t="s">
        <v>8</v>
      </c>
    </row>
    <row r="35" spans="1:18" ht="12" customHeight="1" x14ac:dyDescent="0.2">
      <c r="A35" s="6" t="s">
        <v>9</v>
      </c>
      <c r="B35" s="66" t="s">
        <v>208</v>
      </c>
      <c r="C35" s="28">
        <v>101.62695610942902</v>
      </c>
      <c r="D35" s="27">
        <v>100.66027506478632</v>
      </c>
      <c r="E35" s="27">
        <v>99.546398922093815</v>
      </c>
      <c r="F35" s="27">
        <v>100.71604281680311</v>
      </c>
      <c r="G35" s="27">
        <v>100.02233202349314</v>
      </c>
      <c r="H35" s="27">
        <v>100.37313460559119</v>
      </c>
      <c r="I35" s="41">
        <v>99.84429564827137</v>
      </c>
      <c r="J35" s="28">
        <v>99.848713348661505</v>
      </c>
      <c r="K35" s="51">
        <v>101.09921823951549</v>
      </c>
      <c r="L35" s="27">
        <v>100.43457555102435</v>
      </c>
      <c r="M35" s="27">
        <v>99.038928735322585</v>
      </c>
      <c r="N35" s="27">
        <v>99.826255432148258</v>
      </c>
      <c r="O35" s="52">
        <v>100.445961325737</v>
      </c>
      <c r="P35" s="33">
        <f t="shared" si="1"/>
        <v>100.16898785674955</v>
      </c>
      <c r="Q35" s="45" t="s">
        <v>226</v>
      </c>
      <c r="R35" s="6" t="s">
        <v>9</v>
      </c>
    </row>
    <row r="36" spans="1:18" ht="12" customHeight="1" x14ac:dyDescent="0.2">
      <c r="A36" s="6" t="s">
        <v>11</v>
      </c>
      <c r="B36" s="66" t="s">
        <v>209</v>
      </c>
      <c r="C36" s="28">
        <v>94.717022049053668</v>
      </c>
      <c r="D36" s="27">
        <v>95.886257973698235</v>
      </c>
      <c r="E36" s="27">
        <v>101.76264542126172</v>
      </c>
      <c r="F36" s="27">
        <v>102.66923598563136</v>
      </c>
      <c r="G36" s="27">
        <v>105.33303006101677</v>
      </c>
      <c r="H36" s="27">
        <v>98.425593647957569</v>
      </c>
      <c r="I36" s="41">
        <v>103.50784246819904</v>
      </c>
      <c r="J36" s="28">
        <v>103.53395422091039</v>
      </c>
      <c r="K36" s="51">
        <v>101.91739499926815</v>
      </c>
      <c r="L36" s="27">
        <v>97.841451900081069</v>
      </c>
      <c r="M36" s="27">
        <v>101.04315374769936</v>
      </c>
      <c r="N36" s="27">
        <v>102.73150484564135</v>
      </c>
      <c r="O36" s="52">
        <v>107.5800788037065</v>
      </c>
      <c r="P36" s="33">
        <f t="shared" si="1"/>
        <v>102.2227168592793</v>
      </c>
      <c r="Q36" s="45" t="s">
        <v>227</v>
      </c>
      <c r="R36" s="6" t="s">
        <v>11</v>
      </c>
    </row>
    <row r="37" spans="1:18" ht="12" customHeight="1" x14ac:dyDescent="0.2">
      <c r="A37" s="6" t="s">
        <v>12</v>
      </c>
      <c r="B37" s="66" t="s">
        <v>210</v>
      </c>
      <c r="C37" s="28">
        <v>99.207679542008719</v>
      </c>
      <c r="D37" s="27">
        <v>98.605784040555406</v>
      </c>
      <c r="E37" s="27">
        <v>99.622567520442502</v>
      </c>
      <c r="F37" s="27">
        <v>98.296921152266933</v>
      </c>
      <c r="G37" s="27">
        <v>100.00099108849577</v>
      </c>
      <c r="H37" s="27">
        <v>101.56066912180763</v>
      </c>
      <c r="I37" s="41">
        <v>102.49901562396329</v>
      </c>
      <c r="J37" s="28">
        <v>98.858822910019668</v>
      </c>
      <c r="K37" s="51">
        <v>100.12390837957024</v>
      </c>
      <c r="L37" s="27">
        <v>98.265003298982862</v>
      </c>
      <c r="M37" s="27">
        <v>99.254269469243255</v>
      </c>
      <c r="N37" s="27">
        <v>101.45150866494662</v>
      </c>
      <c r="O37" s="52">
        <v>99.896274697063006</v>
      </c>
      <c r="P37" s="33">
        <f t="shared" si="1"/>
        <v>99.798192901961187</v>
      </c>
      <c r="Q37" s="45" t="s">
        <v>228</v>
      </c>
      <c r="R37" s="6" t="s">
        <v>12</v>
      </c>
    </row>
    <row r="38" spans="1:18" ht="12" customHeight="1" x14ac:dyDescent="0.2">
      <c r="A38" s="6" t="s">
        <v>13</v>
      </c>
      <c r="B38" s="66" t="s">
        <v>211</v>
      </c>
      <c r="C38" s="28">
        <v>100.67978794125207</v>
      </c>
      <c r="D38" s="27">
        <v>98.850672265266681</v>
      </c>
      <c r="E38" s="27">
        <v>99.727071356479257</v>
      </c>
      <c r="F38" s="27">
        <v>100.36312453457137</v>
      </c>
      <c r="G38" s="27">
        <v>100.53426376942389</v>
      </c>
      <c r="H38" s="27">
        <v>100.31122388635684</v>
      </c>
      <c r="I38" s="41">
        <v>100.0161099218186</v>
      </c>
      <c r="J38" s="28">
        <v>99.687784984518373</v>
      </c>
      <c r="K38" s="51">
        <v>99.415254225577272</v>
      </c>
      <c r="L38" s="27">
        <v>100.51572380017195</v>
      </c>
      <c r="M38" s="27">
        <v>99.056263721443571</v>
      </c>
      <c r="N38" s="27">
        <v>100.54349055032117</v>
      </c>
      <c r="O38" s="52">
        <v>99.560085570084553</v>
      </c>
      <c r="P38" s="33">
        <f t="shared" si="1"/>
        <v>99.818163573519698</v>
      </c>
      <c r="Q38" s="45" t="s">
        <v>229</v>
      </c>
      <c r="R38" s="6" t="s">
        <v>13</v>
      </c>
    </row>
    <row r="39" spans="1:18" ht="12" customHeight="1" x14ac:dyDescent="0.2">
      <c r="A39" s="6" t="s">
        <v>14</v>
      </c>
      <c r="B39" s="66" t="s">
        <v>212</v>
      </c>
      <c r="C39" s="28">
        <v>99.04730364800389</v>
      </c>
      <c r="D39" s="27">
        <v>99.035587432575895</v>
      </c>
      <c r="E39" s="27">
        <v>100.96160857144596</v>
      </c>
      <c r="F39" s="27">
        <v>98.865408201542522</v>
      </c>
      <c r="G39" s="27">
        <v>101.12818578555429</v>
      </c>
      <c r="H39" s="27">
        <v>101.86465524824577</v>
      </c>
      <c r="I39" s="41">
        <v>98.980475270564483</v>
      </c>
      <c r="J39" s="28">
        <v>100.08714470651769</v>
      </c>
      <c r="K39" s="51">
        <v>97.801423499536469</v>
      </c>
      <c r="L39" s="27">
        <v>99.585550347312449</v>
      </c>
      <c r="M39" s="27">
        <v>100.03193388055725</v>
      </c>
      <c r="N39" s="27">
        <v>99.892798096585494</v>
      </c>
      <c r="O39" s="52">
        <v>99.305509295767166</v>
      </c>
      <c r="P39" s="33">
        <f t="shared" si="1"/>
        <v>99.323443023951768</v>
      </c>
      <c r="Q39" s="45" t="s">
        <v>230</v>
      </c>
      <c r="R39" s="6" t="s">
        <v>14</v>
      </c>
    </row>
    <row r="40" spans="1:18" ht="12" customHeight="1" x14ac:dyDescent="0.2">
      <c r="A40" s="6" t="s">
        <v>10</v>
      </c>
      <c r="B40" s="66" t="s">
        <v>213</v>
      </c>
      <c r="C40" s="28">
        <v>105.96190698849426</v>
      </c>
      <c r="D40" s="27">
        <v>100.588763602942</v>
      </c>
      <c r="E40" s="27">
        <v>100.2990724318967</v>
      </c>
      <c r="F40" s="27">
        <v>100.22091464696048</v>
      </c>
      <c r="G40" s="27">
        <v>99.527325214717337</v>
      </c>
      <c r="H40" s="27">
        <v>95.763307788244958</v>
      </c>
      <c r="I40" s="41">
        <v>103.32315893875681</v>
      </c>
      <c r="J40" s="28">
        <v>99.868732033932289</v>
      </c>
      <c r="K40" s="51">
        <v>103.71216996543014</v>
      </c>
      <c r="L40" s="27">
        <v>99.39249770868787</v>
      </c>
      <c r="M40" s="27">
        <v>101.83273910080086</v>
      </c>
      <c r="N40" s="27">
        <v>99.667767714285205</v>
      </c>
      <c r="O40" s="52">
        <v>101.7141477908244</v>
      </c>
      <c r="P40" s="33">
        <f t="shared" si="1"/>
        <v>101.26386445600569</v>
      </c>
      <c r="Q40" s="45" t="s">
        <v>231</v>
      </c>
      <c r="R40" s="6" t="s">
        <v>10</v>
      </c>
    </row>
    <row r="41" spans="1:18" ht="12" customHeight="1" x14ac:dyDescent="0.2">
      <c r="A41" s="6" t="s">
        <v>15</v>
      </c>
      <c r="B41" s="66" t="s">
        <v>214</v>
      </c>
      <c r="C41" s="28">
        <v>97.075618905195952</v>
      </c>
      <c r="D41" s="27">
        <v>99.840678044586255</v>
      </c>
      <c r="E41" s="27">
        <v>101.42733573752236</v>
      </c>
      <c r="F41" s="27">
        <v>100.60763357100018</v>
      </c>
      <c r="G41" s="27">
        <v>100.86969427782186</v>
      </c>
      <c r="H41" s="27">
        <v>100.85960132993208</v>
      </c>
      <c r="I41" s="41">
        <v>101.36897923542656</v>
      </c>
      <c r="J41" s="28">
        <v>98.818815763234397</v>
      </c>
      <c r="K41" s="51">
        <v>103.80310194423146</v>
      </c>
      <c r="L41" s="27">
        <v>99.01155838595372</v>
      </c>
      <c r="M41" s="27">
        <v>99.755721129577481</v>
      </c>
      <c r="N41" s="27">
        <v>100.58698786284923</v>
      </c>
      <c r="O41" s="52">
        <v>99.242044941028198</v>
      </c>
      <c r="P41" s="33">
        <f t="shared" si="1"/>
        <v>100.47988285272803</v>
      </c>
      <c r="Q41" s="45" t="s">
        <v>232</v>
      </c>
      <c r="R41" s="6" t="s">
        <v>15</v>
      </c>
    </row>
    <row r="42" spans="1:18" ht="12" customHeight="1" x14ac:dyDescent="0.2">
      <c r="A42" s="6" t="s">
        <v>16</v>
      </c>
      <c r="B42" s="66" t="s">
        <v>215</v>
      </c>
      <c r="C42" s="28">
        <v>100.00128494328744</v>
      </c>
      <c r="D42" s="27">
        <v>99.946615201681254</v>
      </c>
      <c r="E42" s="27">
        <v>100.05169202940172</v>
      </c>
      <c r="F42" s="27">
        <v>99.997350031592021</v>
      </c>
      <c r="G42" s="27">
        <v>99.474810378265872</v>
      </c>
      <c r="H42" s="27">
        <v>100.14478411919492</v>
      </c>
      <c r="I42" s="41">
        <v>99.863663046861987</v>
      </c>
      <c r="J42" s="28">
        <v>100.68768690756677</v>
      </c>
      <c r="K42" s="51">
        <v>100.33358521787908</v>
      </c>
      <c r="L42" s="27">
        <v>100.89246180158401</v>
      </c>
      <c r="M42" s="27">
        <v>99.983783769721143</v>
      </c>
      <c r="N42" s="27">
        <v>102.2802796580218</v>
      </c>
      <c r="O42" s="52">
        <v>98.825945505969131</v>
      </c>
      <c r="P42" s="33">
        <f t="shared" si="1"/>
        <v>100.46321119063502</v>
      </c>
      <c r="Q42" s="45" t="s">
        <v>233</v>
      </c>
      <c r="R42" s="6" t="s">
        <v>16</v>
      </c>
    </row>
    <row r="43" spans="1:18" ht="12" customHeight="1" x14ac:dyDescent="0.2">
      <c r="A43" s="6" t="s">
        <v>17</v>
      </c>
      <c r="B43" s="66" t="s">
        <v>216</v>
      </c>
      <c r="C43" s="28">
        <v>100.23566879807922</v>
      </c>
      <c r="D43" s="27">
        <v>101.55227475407067</v>
      </c>
      <c r="E43" s="27">
        <v>100.6963908730431</v>
      </c>
      <c r="F43" s="27">
        <v>97.454534277686662</v>
      </c>
      <c r="G43" s="27">
        <v>102.39062658169544</v>
      </c>
      <c r="H43" s="27">
        <v>100.2889209643153</v>
      </c>
      <c r="I43" s="41">
        <v>102.63139422875471</v>
      </c>
      <c r="J43" s="28">
        <v>103.77992362287746</v>
      </c>
      <c r="K43" s="51">
        <v>95.143904142230852</v>
      </c>
      <c r="L43" s="27">
        <v>99.588222335529665</v>
      </c>
      <c r="M43" s="27">
        <v>101.36144630849006</v>
      </c>
      <c r="N43" s="27">
        <v>98.21738045599173</v>
      </c>
      <c r="O43" s="52">
        <v>99.79677076803047</v>
      </c>
      <c r="P43" s="33">
        <f t="shared" si="1"/>
        <v>98.821544802054547</v>
      </c>
      <c r="Q43" s="45" t="s">
        <v>234</v>
      </c>
      <c r="R43" s="6" t="s">
        <v>17</v>
      </c>
    </row>
    <row r="44" spans="1:18" ht="12" customHeight="1" x14ac:dyDescent="0.2">
      <c r="A44" s="6" t="s">
        <v>18</v>
      </c>
      <c r="B44" s="66" t="s">
        <v>217</v>
      </c>
      <c r="C44" s="28">
        <v>99.738951193141475</v>
      </c>
      <c r="D44" s="27">
        <v>99.012297349001798</v>
      </c>
      <c r="E44" s="27">
        <v>100.08036248560327</v>
      </c>
      <c r="F44" s="27">
        <v>100.97397532270908</v>
      </c>
      <c r="G44" s="27">
        <v>100.63072796969823</v>
      </c>
      <c r="H44" s="27">
        <v>101.05931598026716</v>
      </c>
      <c r="I44" s="41">
        <v>99.90901767371831</v>
      </c>
      <c r="J44" s="28">
        <v>100.6964103889233</v>
      </c>
      <c r="K44" s="51">
        <v>99.292964220615602</v>
      </c>
      <c r="L44" s="27">
        <v>100.56401538574609</v>
      </c>
      <c r="M44" s="27">
        <v>99.369193719772596</v>
      </c>
      <c r="N44" s="27">
        <v>99.469356827854824</v>
      </c>
      <c r="O44" s="52">
        <v>101.07449639209747</v>
      </c>
      <c r="P44" s="33">
        <f t="shared" si="1"/>
        <v>99.954005309217308</v>
      </c>
      <c r="Q44" s="45" t="s">
        <v>235</v>
      </c>
      <c r="R44" s="6" t="s">
        <v>18</v>
      </c>
    </row>
    <row r="45" spans="1:18" ht="12" customHeight="1" x14ac:dyDescent="0.2">
      <c r="A45" s="6" t="s">
        <v>19</v>
      </c>
      <c r="B45" s="66" t="s">
        <v>218</v>
      </c>
      <c r="C45" s="28">
        <v>100.57900688684767</v>
      </c>
      <c r="D45" s="27">
        <v>98.41176284896018</v>
      </c>
      <c r="E45" s="27">
        <v>99.268480009696631</v>
      </c>
      <c r="F45" s="27">
        <v>101.53721973320422</v>
      </c>
      <c r="G45" s="27">
        <v>99.21053239288689</v>
      </c>
      <c r="H45" s="27">
        <v>101.90532199072166</v>
      </c>
      <c r="I45" s="41">
        <v>100.94482950276182</v>
      </c>
      <c r="J45" s="28">
        <v>101.13736418244721</v>
      </c>
      <c r="K45" s="51">
        <v>102.34973352510568</v>
      </c>
      <c r="L45" s="27">
        <v>101.63021036540678</v>
      </c>
      <c r="M45" s="27">
        <v>100.35641533488959</v>
      </c>
      <c r="N45" s="27">
        <v>99.312203518378155</v>
      </c>
      <c r="O45" s="52">
        <v>100.97025277056251</v>
      </c>
      <c r="P45" s="33">
        <f t="shared" si="1"/>
        <v>100.92376310286855</v>
      </c>
      <c r="Q45" s="45" t="s">
        <v>236</v>
      </c>
      <c r="R45" s="6" t="s">
        <v>19</v>
      </c>
    </row>
    <row r="46" spans="1:18" ht="12" customHeight="1" x14ac:dyDescent="0.2">
      <c r="A46" s="6" t="s">
        <v>20</v>
      </c>
      <c r="B46" s="66" t="s">
        <v>219</v>
      </c>
      <c r="C46" s="28">
        <v>99.623962698305021</v>
      </c>
      <c r="D46" s="27">
        <v>99.858159816976311</v>
      </c>
      <c r="E46" s="27">
        <v>99.697178421888964</v>
      </c>
      <c r="F46" s="27">
        <v>101.12971365643048</v>
      </c>
      <c r="G46" s="27">
        <v>100.43069252780859</v>
      </c>
      <c r="H46" s="27">
        <v>99.732699939415298</v>
      </c>
      <c r="I46" s="41">
        <v>99.468449002529695</v>
      </c>
      <c r="J46" s="28">
        <v>99.714404964766828</v>
      </c>
      <c r="K46" s="51">
        <v>99.219541163349092</v>
      </c>
      <c r="L46" s="27">
        <v>100.15213756811734</v>
      </c>
      <c r="M46" s="27">
        <v>100.11456438632003</v>
      </c>
      <c r="N46" s="27">
        <v>98.222867585413525</v>
      </c>
      <c r="O46" s="52">
        <v>100.01853198129589</v>
      </c>
      <c r="P46" s="33">
        <f t="shared" si="1"/>
        <v>99.54552853689917</v>
      </c>
      <c r="Q46" s="45" t="s">
        <v>237</v>
      </c>
      <c r="R46" s="57" t="s">
        <v>20</v>
      </c>
    </row>
    <row r="47" spans="1:18" ht="12" customHeight="1" x14ac:dyDescent="0.2">
      <c r="A47" s="6" t="s">
        <v>21</v>
      </c>
      <c r="B47" s="66" t="s">
        <v>220</v>
      </c>
      <c r="C47" s="28">
        <v>100.2579184833037</v>
      </c>
      <c r="D47" s="27">
        <v>100.3163489783461</v>
      </c>
      <c r="E47" s="27">
        <v>101.71711165217555</v>
      </c>
      <c r="F47" s="27">
        <v>99.290369244629005</v>
      </c>
      <c r="G47" s="27">
        <v>99.474202316677022</v>
      </c>
      <c r="H47" s="27">
        <v>100.54853684256251</v>
      </c>
      <c r="I47" s="41">
        <v>99.605261462001309</v>
      </c>
      <c r="J47" s="28">
        <v>99.890795324280631</v>
      </c>
      <c r="K47" s="51">
        <v>100.2086370357738</v>
      </c>
      <c r="L47" s="27">
        <v>99.942671390447444</v>
      </c>
      <c r="M47" s="27">
        <v>100.40560682922607</v>
      </c>
      <c r="N47" s="27">
        <v>100.38197253417988</v>
      </c>
      <c r="O47" s="52">
        <v>98.181423058834</v>
      </c>
      <c r="P47" s="33">
        <f t="shared" si="1"/>
        <v>99.82406216969224</v>
      </c>
      <c r="Q47" s="45" t="s">
        <v>238</v>
      </c>
      <c r="R47" s="57" t="s">
        <v>21</v>
      </c>
    </row>
    <row r="48" spans="1:18" ht="12" customHeight="1" x14ac:dyDescent="0.2">
      <c r="A48" s="6" t="s">
        <v>22</v>
      </c>
      <c r="B48" s="66" t="s">
        <v>221</v>
      </c>
      <c r="C48" s="28">
        <v>100.11141056355495</v>
      </c>
      <c r="D48" s="27">
        <v>101.49835491665453</v>
      </c>
      <c r="E48" s="27">
        <v>99.355886001455403</v>
      </c>
      <c r="F48" s="27">
        <v>100.07489999583431</v>
      </c>
      <c r="G48" s="27">
        <v>100.6590669408739</v>
      </c>
      <c r="H48" s="27">
        <v>101.36238585256334</v>
      </c>
      <c r="I48" s="41">
        <v>101.21636256629745</v>
      </c>
      <c r="J48" s="28">
        <v>101.67387364487368</v>
      </c>
      <c r="K48" s="51">
        <v>96.491689205951943</v>
      </c>
      <c r="L48" s="27">
        <v>100.70078925518429</v>
      </c>
      <c r="M48" s="27">
        <v>98.993313124787321</v>
      </c>
      <c r="N48" s="27">
        <v>102.76981314497955</v>
      </c>
      <c r="O48" s="52">
        <v>99.795908533104722</v>
      </c>
      <c r="P48" s="33">
        <f t="shared" si="1"/>
        <v>99.750302652801565</v>
      </c>
      <c r="Q48" s="45" t="s">
        <v>239</v>
      </c>
      <c r="R48" s="57" t="s">
        <v>22</v>
      </c>
    </row>
    <row r="49" spans="1:18" ht="12" customHeight="1" thickBot="1" x14ac:dyDescent="0.25">
      <c r="A49" s="56" t="s">
        <v>23</v>
      </c>
      <c r="B49" s="67" t="s">
        <v>222</v>
      </c>
      <c r="C49" s="29">
        <v>97.704750249523201</v>
      </c>
      <c r="D49" s="30">
        <v>100.0371815223704</v>
      </c>
      <c r="E49" s="30">
        <v>98.580901327603144</v>
      </c>
      <c r="F49" s="30">
        <v>102.52573234627438</v>
      </c>
      <c r="G49" s="30">
        <v>100.6355528586579</v>
      </c>
      <c r="H49" s="30">
        <v>99.882911404853004</v>
      </c>
      <c r="I49" s="42">
        <v>103.01335011474333</v>
      </c>
      <c r="J49" s="29">
        <v>101.58928823812363</v>
      </c>
      <c r="K49" s="71">
        <v>99.258626511566149</v>
      </c>
      <c r="L49" s="30">
        <v>99.386931969603154</v>
      </c>
      <c r="M49" s="30">
        <v>97.468283567465804</v>
      </c>
      <c r="N49" s="30">
        <v>100.59155950643782</v>
      </c>
      <c r="O49" s="74">
        <v>100.44523600627625</v>
      </c>
      <c r="P49" s="34">
        <f t="shared" si="1"/>
        <v>99.430127512269834</v>
      </c>
      <c r="Q49" s="69" t="s">
        <v>240</v>
      </c>
      <c r="R49" s="58" t="s">
        <v>23</v>
      </c>
    </row>
    <row r="50" spans="1:18" ht="15" customHeight="1" thickTop="1" x14ac:dyDescent="0.2">
      <c r="A50" s="16"/>
      <c r="B50" s="10"/>
      <c r="C50" s="12"/>
      <c r="D50" s="12"/>
      <c r="E50" s="12"/>
      <c r="F50" s="12"/>
      <c r="G50" s="12"/>
      <c r="H50" s="12"/>
      <c r="I50" s="15"/>
      <c r="J50" s="11"/>
      <c r="K50" s="11"/>
      <c r="L50" s="11"/>
      <c r="M50" s="11"/>
      <c r="N50" s="11"/>
      <c r="O50" s="11"/>
      <c r="P50" s="20"/>
      <c r="Q50" s="2"/>
      <c r="R50" s="21"/>
    </row>
    <row r="51" spans="1:18" ht="12" customHeight="1" thickBot="1" x14ac:dyDescent="0.25">
      <c r="A51" s="13" t="s">
        <v>0</v>
      </c>
      <c r="I51" s="22"/>
      <c r="J51" s="23"/>
      <c r="Q51" s="1"/>
      <c r="R51" s="1" t="s">
        <v>112</v>
      </c>
    </row>
    <row r="52" spans="1:18" ht="15" customHeight="1" thickTop="1" x14ac:dyDescent="0.2">
      <c r="A52" s="77" t="s">
        <v>1</v>
      </c>
      <c r="B52" s="80" t="s">
        <v>124</v>
      </c>
      <c r="C52" s="83" t="s">
        <v>122</v>
      </c>
      <c r="D52" s="84"/>
      <c r="E52" s="84"/>
      <c r="F52" s="84"/>
      <c r="G52" s="84"/>
      <c r="H52" s="84"/>
      <c r="I52" s="85"/>
      <c r="J52" s="93" t="s">
        <v>123</v>
      </c>
      <c r="K52" s="94"/>
      <c r="L52" s="94"/>
      <c r="M52" s="94"/>
      <c r="N52" s="94"/>
      <c r="O52" s="94"/>
      <c r="P52" s="95"/>
      <c r="Q52" s="80" t="s">
        <v>125</v>
      </c>
      <c r="R52" s="80" t="s">
        <v>1</v>
      </c>
    </row>
    <row r="53" spans="1:18" ht="15" customHeight="1" x14ac:dyDescent="0.2">
      <c r="A53" s="78"/>
      <c r="B53" s="81"/>
      <c r="C53" s="87">
        <v>2017</v>
      </c>
      <c r="D53" s="88"/>
      <c r="E53" s="88"/>
      <c r="F53" s="88"/>
      <c r="G53" s="88"/>
      <c r="H53" s="88"/>
      <c r="I53" s="89"/>
      <c r="J53" s="76">
        <v>2017</v>
      </c>
      <c r="K53" s="90">
        <v>2018</v>
      </c>
      <c r="L53" s="91"/>
      <c r="M53" s="91"/>
      <c r="N53" s="91"/>
      <c r="O53" s="91"/>
      <c r="P53" s="92"/>
      <c r="Q53" s="81"/>
      <c r="R53" s="81"/>
    </row>
    <row r="54" spans="1:18" s="54" customFormat="1" ht="15" customHeight="1" thickBot="1" x14ac:dyDescent="0.25">
      <c r="A54" s="79"/>
      <c r="B54" s="82"/>
      <c r="C54" s="32" t="s">
        <v>32</v>
      </c>
      <c r="D54" s="37" t="s">
        <v>33</v>
      </c>
      <c r="E54" s="37" t="s">
        <v>34</v>
      </c>
      <c r="F54" s="37" t="s">
        <v>35</v>
      </c>
      <c r="G54" s="37" t="s">
        <v>36</v>
      </c>
      <c r="H54" s="37" t="s">
        <v>37</v>
      </c>
      <c r="I54" s="26" t="s">
        <v>38</v>
      </c>
      <c r="J54" s="36" t="s">
        <v>39</v>
      </c>
      <c r="K54" s="37" t="s">
        <v>28</v>
      </c>
      <c r="L54" s="37" t="s">
        <v>29</v>
      </c>
      <c r="M54" s="37" t="s">
        <v>30</v>
      </c>
      <c r="N54" s="43" t="s">
        <v>31</v>
      </c>
      <c r="O54" s="37" t="s">
        <v>32</v>
      </c>
      <c r="P54" s="39" t="s">
        <v>40</v>
      </c>
      <c r="Q54" s="82"/>
      <c r="R54" s="82"/>
    </row>
    <row r="55" spans="1:18" ht="13.5" thickTop="1" x14ac:dyDescent="0.2">
      <c r="A55" s="59"/>
      <c r="B55" s="9" t="s">
        <v>4</v>
      </c>
      <c r="C55" s="38"/>
      <c r="D55" s="31"/>
      <c r="E55" s="31"/>
      <c r="F55" s="31"/>
      <c r="G55" s="31"/>
      <c r="H55" s="31"/>
      <c r="I55" s="40"/>
      <c r="J55" s="38"/>
      <c r="K55" s="50">
        <v>102.27386305007057</v>
      </c>
      <c r="L55" s="31">
        <v>102.3163963918476</v>
      </c>
      <c r="M55" s="31">
        <v>101.88435545481329</v>
      </c>
      <c r="N55" s="31">
        <v>101.03700292252478</v>
      </c>
      <c r="O55" s="73">
        <v>101.13064343433989</v>
      </c>
      <c r="P55" s="35">
        <f t="shared" ref="P55:P73" si="2">AVERAGE(K55:O55)</f>
        <v>101.72845225071924</v>
      </c>
      <c r="Q55" s="3" t="s">
        <v>5</v>
      </c>
      <c r="R55" s="5"/>
    </row>
    <row r="56" spans="1:18" ht="12" customHeight="1" x14ac:dyDescent="0.2">
      <c r="A56" s="6" t="s">
        <v>6</v>
      </c>
      <c r="B56" s="66" t="s">
        <v>205</v>
      </c>
      <c r="C56" s="28"/>
      <c r="D56" s="27"/>
      <c r="E56" s="27"/>
      <c r="F56" s="27"/>
      <c r="G56" s="27"/>
      <c r="H56" s="27"/>
      <c r="I56" s="41"/>
      <c r="J56" s="28"/>
      <c r="K56" s="51">
        <v>102.06523231697837</v>
      </c>
      <c r="L56" s="27">
        <v>102.5364721724987</v>
      </c>
      <c r="M56" s="27">
        <v>99.25355252693295</v>
      </c>
      <c r="N56" s="27">
        <v>95.615483104934796</v>
      </c>
      <c r="O56" s="52">
        <v>94.386527523976369</v>
      </c>
      <c r="P56" s="33">
        <f t="shared" si="2"/>
        <v>98.771453529064246</v>
      </c>
      <c r="Q56" s="45" t="s">
        <v>223</v>
      </c>
      <c r="R56" s="57" t="s">
        <v>6</v>
      </c>
    </row>
    <row r="57" spans="1:18" ht="12" customHeight="1" x14ac:dyDescent="0.2">
      <c r="A57" s="6" t="s">
        <v>7</v>
      </c>
      <c r="B57" s="66" t="s">
        <v>206</v>
      </c>
      <c r="C57" s="28"/>
      <c r="D57" s="27"/>
      <c r="E57" s="27"/>
      <c r="F57" s="27"/>
      <c r="G57" s="27"/>
      <c r="H57" s="27"/>
      <c r="I57" s="41"/>
      <c r="J57" s="28"/>
      <c r="K57" s="51">
        <v>103.96161777052701</v>
      </c>
      <c r="L57" s="27">
        <v>101.1420009354398</v>
      </c>
      <c r="M57" s="27">
        <v>99.500039789611407</v>
      </c>
      <c r="N57" s="27">
        <v>99.43649249652529</v>
      </c>
      <c r="O57" s="52">
        <v>100.37605593102556</v>
      </c>
      <c r="P57" s="33">
        <f t="shared" si="2"/>
        <v>100.8832413846258</v>
      </c>
      <c r="Q57" s="45" t="s">
        <v>224</v>
      </c>
      <c r="R57" s="6" t="s">
        <v>7</v>
      </c>
    </row>
    <row r="58" spans="1:18" ht="12" customHeight="1" x14ac:dyDescent="0.2">
      <c r="A58" s="6" t="s">
        <v>8</v>
      </c>
      <c r="B58" s="66" t="s">
        <v>207</v>
      </c>
      <c r="C58" s="28"/>
      <c r="D58" s="27"/>
      <c r="E58" s="27"/>
      <c r="F58" s="27"/>
      <c r="G58" s="27"/>
      <c r="H58" s="27"/>
      <c r="I58" s="41"/>
      <c r="J58" s="28"/>
      <c r="K58" s="51">
        <v>101.92856810915161</v>
      </c>
      <c r="L58" s="27">
        <v>101.47353250849567</v>
      </c>
      <c r="M58" s="27">
        <v>100.92006525548723</v>
      </c>
      <c r="N58" s="27">
        <v>100.5406075383319</v>
      </c>
      <c r="O58" s="52">
        <v>100.44303891802943</v>
      </c>
      <c r="P58" s="33">
        <f t="shared" si="2"/>
        <v>101.06116246589916</v>
      </c>
      <c r="Q58" s="45" t="s">
        <v>225</v>
      </c>
      <c r="R58" s="6" t="s">
        <v>8</v>
      </c>
    </row>
    <row r="59" spans="1:18" ht="12" customHeight="1" x14ac:dyDescent="0.2">
      <c r="A59" s="6" t="s">
        <v>9</v>
      </c>
      <c r="B59" s="66" t="s">
        <v>208</v>
      </c>
      <c r="C59" s="28"/>
      <c r="D59" s="27"/>
      <c r="E59" s="27"/>
      <c r="F59" s="27"/>
      <c r="G59" s="27"/>
      <c r="H59" s="27"/>
      <c r="I59" s="41"/>
      <c r="J59" s="28"/>
      <c r="K59" s="51">
        <v>108.77458707904022</v>
      </c>
      <c r="L59" s="27">
        <v>107.93359140089636</v>
      </c>
      <c r="M59" s="27">
        <v>105.09445419414214</v>
      </c>
      <c r="N59" s="27">
        <v>103.05123311950852</v>
      </c>
      <c r="O59" s="52">
        <v>101.85368698188609</v>
      </c>
      <c r="P59" s="33">
        <f t="shared" si="2"/>
        <v>105.34151055509467</v>
      </c>
      <c r="Q59" s="45" t="s">
        <v>226</v>
      </c>
      <c r="R59" s="6" t="s">
        <v>9</v>
      </c>
    </row>
    <row r="60" spans="1:18" ht="12" customHeight="1" x14ac:dyDescent="0.2">
      <c r="A60" s="6" t="s">
        <v>11</v>
      </c>
      <c r="B60" s="66" t="s">
        <v>209</v>
      </c>
      <c r="C60" s="28"/>
      <c r="D60" s="27"/>
      <c r="E60" s="27"/>
      <c r="F60" s="27"/>
      <c r="G60" s="27"/>
      <c r="H60" s="27"/>
      <c r="I60" s="41"/>
      <c r="J60" s="28"/>
      <c r="K60" s="51">
        <v>103.96820642191338</v>
      </c>
      <c r="L60" s="27">
        <v>100.90072487867307</v>
      </c>
      <c r="M60" s="27">
        <v>107.28352613333342</v>
      </c>
      <c r="N60" s="27">
        <v>109.12482187950707</v>
      </c>
      <c r="O60" s="52">
        <v>123.94453165089875</v>
      </c>
      <c r="P60" s="33">
        <f t="shared" si="2"/>
        <v>109.04436219286512</v>
      </c>
      <c r="Q60" s="45" t="s">
        <v>227</v>
      </c>
      <c r="R60" s="6" t="s">
        <v>11</v>
      </c>
    </row>
    <row r="61" spans="1:18" ht="12" customHeight="1" x14ac:dyDescent="0.2">
      <c r="A61" s="6" t="s">
        <v>12</v>
      </c>
      <c r="B61" s="66" t="s">
        <v>210</v>
      </c>
      <c r="C61" s="28"/>
      <c r="D61" s="27"/>
      <c r="E61" s="27"/>
      <c r="F61" s="27"/>
      <c r="G61" s="27"/>
      <c r="H61" s="27"/>
      <c r="I61" s="41"/>
      <c r="J61" s="28"/>
      <c r="K61" s="51">
        <v>98.107243653596313</v>
      </c>
      <c r="L61" s="27">
        <v>97.140705451017084</v>
      </c>
      <c r="M61" s="27">
        <v>95.184603512144932</v>
      </c>
      <c r="N61" s="27">
        <v>97.668538563178871</v>
      </c>
      <c r="O61" s="52">
        <v>98.3464506236798</v>
      </c>
      <c r="P61" s="33">
        <f t="shared" si="2"/>
        <v>97.289508360723389</v>
      </c>
      <c r="Q61" s="45" t="s">
        <v>228</v>
      </c>
      <c r="R61" s="6" t="s">
        <v>12</v>
      </c>
    </row>
    <row r="62" spans="1:18" ht="12" customHeight="1" x14ac:dyDescent="0.2">
      <c r="A62" s="6" t="s">
        <v>13</v>
      </c>
      <c r="B62" s="66" t="s">
        <v>211</v>
      </c>
      <c r="C62" s="28"/>
      <c r="D62" s="27"/>
      <c r="E62" s="27"/>
      <c r="F62" s="27"/>
      <c r="G62" s="27"/>
      <c r="H62" s="27"/>
      <c r="I62" s="41"/>
      <c r="J62" s="28"/>
      <c r="K62" s="51">
        <v>105.95913243123741</v>
      </c>
      <c r="L62" s="27">
        <v>105.35580522479103</v>
      </c>
      <c r="M62" s="27">
        <v>102.07055735119941</v>
      </c>
      <c r="N62" s="27">
        <v>99.679907803238493</v>
      </c>
      <c r="O62" s="52">
        <v>98.571325520663834</v>
      </c>
      <c r="P62" s="33">
        <f t="shared" si="2"/>
        <v>102.32734566622604</v>
      </c>
      <c r="Q62" s="45" t="s">
        <v>229</v>
      </c>
      <c r="R62" s="6" t="s">
        <v>13</v>
      </c>
    </row>
    <row r="63" spans="1:18" ht="12" customHeight="1" x14ac:dyDescent="0.2">
      <c r="A63" s="6" t="s">
        <v>14</v>
      </c>
      <c r="B63" s="66" t="s">
        <v>212</v>
      </c>
      <c r="C63" s="28"/>
      <c r="D63" s="27"/>
      <c r="E63" s="27"/>
      <c r="F63" s="27"/>
      <c r="G63" s="27"/>
      <c r="H63" s="27"/>
      <c r="I63" s="41"/>
      <c r="J63" s="28"/>
      <c r="K63" s="51">
        <v>96.443591754946041</v>
      </c>
      <c r="L63" s="27">
        <v>96.572895519938115</v>
      </c>
      <c r="M63" s="27">
        <v>97.711109614567519</v>
      </c>
      <c r="N63" s="27">
        <v>97.246164665677782</v>
      </c>
      <c r="O63" s="52">
        <v>97.499674938195952</v>
      </c>
      <c r="P63" s="33">
        <f t="shared" si="2"/>
        <v>97.094687298665079</v>
      </c>
      <c r="Q63" s="45" t="s">
        <v>230</v>
      </c>
      <c r="R63" s="6" t="s">
        <v>14</v>
      </c>
    </row>
    <row r="64" spans="1:18" ht="12" customHeight="1" x14ac:dyDescent="0.2">
      <c r="A64" s="6" t="s">
        <v>10</v>
      </c>
      <c r="B64" s="66" t="s">
        <v>213</v>
      </c>
      <c r="C64" s="28"/>
      <c r="D64" s="27"/>
      <c r="E64" s="27"/>
      <c r="F64" s="27"/>
      <c r="G64" s="27"/>
      <c r="H64" s="27"/>
      <c r="I64" s="41"/>
      <c r="J64" s="28"/>
      <c r="K64" s="51">
        <v>108.10266416731835</v>
      </c>
      <c r="L64" s="27">
        <v>109.90692264434259</v>
      </c>
      <c r="M64" s="27">
        <v>109.95258356608264</v>
      </c>
      <c r="N64" s="27">
        <v>110.24240515183459</v>
      </c>
      <c r="O64" s="52">
        <v>105.82305102952911</v>
      </c>
      <c r="P64" s="33">
        <f t="shared" si="2"/>
        <v>108.80552531182146</v>
      </c>
      <c r="Q64" s="45" t="s">
        <v>231</v>
      </c>
      <c r="R64" s="6" t="s">
        <v>10</v>
      </c>
    </row>
    <row r="65" spans="1:18" ht="12" customHeight="1" x14ac:dyDescent="0.2">
      <c r="A65" s="6" t="s">
        <v>15</v>
      </c>
      <c r="B65" s="66" t="s">
        <v>214</v>
      </c>
      <c r="C65" s="28"/>
      <c r="D65" s="27"/>
      <c r="E65" s="27"/>
      <c r="F65" s="27"/>
      <c r="G65" s="27"/>
      <c r="H65" s="27"/>
      <c r="I65" s="41"/>
      <c r="J65" s="28"/>
      <c r="K65" s="51">
        <v>111.0737935265437</v>
      </c>
      <c r="L65" s="27">
        <v>110.24688701030949</v>
      </c>
      <c r="M65" s="27">
        <v>109.68639130708588</v>
      </c>
      <c r="N65" s="27">
        <v>103.94465327463355</v>
      </c>
      <c r="O65" s="52">
        <v>106.26437480388429</v>
      </c>
      <c r="P65" s="33">
        <f t="shared" si="2"/>
        <v>108.24321998449139</v>
      </c>
      <c r="Q65" s="45" t="s">
        <v>232</v>
      </c>
      <c r="R65" s="6" t="s">
        <v>15</v>
      </c>
    </row>
    <row r="66" spans="1:18" ht="12" customHeight="1" x14ac:dyDescent="0.2">
      <c r="A66" s="6" t="s">
        <v>16</v>
      </c>
      <c r="B66" s="66" t="s">
        <v>215</v>
      </c>
      <c r="C66" s="28"/>
      <c r="D66" s="27"/>
      <c r="E66" s="27"/>
      <c r="F66" s="27"/>
      <c r="G66" s="27"/>
      <c r="H66" s="27"/>
      <c r="I66" s="41"/>
      <c r="J66" s="28"/>
      <c r="K66" s="51">
        <v>101.5668612962596</v>
      </c>
      <c r="L66" s="27">
        <v>101.41459777622205</v>
      </c>
      <c r="M66" s="27">
        <v>100.26406665361331</v>
      </c>
      <c r="N66" s="27">
        <v>103.69037280571848</v>
      </c>
      <c r="O66" s="52">
        <v>102.47167462101103</v>
      </c>
      <c r="P66" s="33">
        <f t="shared" si="2"/>
        <v>101.88151463056491</v>
      </c>
      <c r="Q66" s="45" t="s">
        <v>233</v>
      </c>
      <c r="R66" s="6" t="s">
        <v>16</v>
      </c>
    </row>
    <row r="67" spans="1:18" ht="12" customHeight="1" x14ac:dyDescent="0.2">
      <c r="A67" s="6" t="s">
        <v>17</v>
      </c>
      <c r="B67" s="66" t="s">
        <v>216</v>
      </c>
      <c r="C67" s="28"/>
      <c r="D67" s="27"/>
      <c r="E67" s="27"/>
      <c r="F67" s="27"/>
      <c r="G67" s="27"/>
      <c r="H67" s="27"/>
      <c r="I67" s="41"/>
      <c r="J67" s="28"/>
      <c r="K67" s="51">
        <v>103.31479809592705</v>
      </c>
      <c r="L67" s="27">
        <v>104.01370255645077</v>
      </c>
      <c r="M67" s="27">
        <v>102.68906023243451</v>
      </c>
      <c r="N67" s="27">
        <v>103.0587173218767</v>
      </c>
      <c r="O67" s="52">
        <v>102.60745811889737</v>
      </c>
      <c r="P67" s="33">
        <f t="shared" si="2"/>
        <v>103.13674726511729</v>
      </c>
      <c r="Q67" s="45" t="s">
        <v>234</v>
      </c>
      <c r="R67" s="6" t="s">
        <v>17</v>
      </c>
    </row>
    <row r="68" spans="1:18" ht="12" customHeight="1" x14ac:dyDescent="0.2">
      <c r="A68" s="6" t="s">
        <v>18</v>
      </c>
      <c r="B68" s="66" t="s">
        <v>217</v>
      </c>
      <c r="C68" s="28"/>
      <c r="D68" s="27"/>
      <c r="E68" s="27"/>
      <c r="F68" s="27"/>
      <c r="G68" s="27"/>
      <c r="H68" s="27"/>
      <c r="I68" s="41"/>
      <c r="J68" s="28"/>
      <c r="K68" s="51">
        <v>100.87101853004077</v>
      </c>
      <c r="L68" s="27">
        <v>104.33685675316629</v>
      </c>
      <c r="M68" s="27">
        <v>101.2621697974114</v>
      </c>
      <c r="N68" s="27">
        <v>100.77204300169565</v>
      </c>
      <c r="O68" s="52">
        <v>102.12142172094126</v>
      </c>
      <c r="P68" s="33">
        <f t="shared" si="2"/>
        <v>101.87270196065107</v>
      </c>
      <c r="Q68" s="45" t="s">
        <v>235</v>
      </c>
      <c r="R68" s="6" t="s">
        <v>18</v>
      </c>
    </row>
    <row r="69" spans="1:18" ht="12" customHeight="1" x14ac:dyDescent="0.2">
      <c r="A69" s="6" t="s">
        <v>19</v>
      </c>
      <c r="B69" s="66" t="s">
        <v>218</v>
      </c>
      <c r="C69" s="28"/>
      <c r="D69" s="27"/>
      <c r="E69" s="27"/>
      <c r="F69" s="27"/>
      <c r="G69" s="27"/>
      <c r="H69" s="27"/>
      <c r="I69" s="41"/>
      <c r="J69" s="28"/>
      <c r="K69" s="51">
        <v>110.61911801107772</v>
      </c>
      <c r="L69" s="27">
        <v>109.7403433222713</v>
      </c>
      <c r="M69" s="27">
        <v>108.93080249222891</v>
      </c>
      <c r="N69" s="27">
        <v>106.75756232188711</v>
      </c>
      <c r="O69" s="52">
        <v>107.17284238983267</v>
      </c>
      <c r="P69" s="33">
        <f t="shared" si="2"/>
        <v>108.64413370745953</v>
      </c>
      <c r="Q69" s="45" t="s">
        <v>236</v>
      </c>
      <c r="R69" s="6" t="s">
        <v>19</v>
      </c>
    </row>
    <row r="70" spans="1:18" ht="12" customHeight="1" x14ac:dyDescent="0.2">
      <c r="A70" s="6" t="s">
        <v>20</v>
      </c>
      <c r="B70" s="66" t="s">
        <v>219</v>
      </c>
      <c r="C70" s="28"/>
      <c r="D70" s="27"/>
      <c r="E70" s="27"/>
      <c r="F70" s="27"/>
      <c r="G70" s="27"/>
      <c r="H70" s="27"/>
      <c r="I70" s="41"/>
      <c r="J70" s="28"/>
      <c r="K70" s="51">
        <v>97.980017937635026</v>
      </c>
      <c r="L70" s="27">
        <v>99.286047967561871</v>
      </c>
      <c r="M70" s="27">
        <v>99.406229970339297</v>
      </c>
      <c r="N70" s="27">
        <v>97.369649386767975</v>
      </c>
      <c r="O70" s="52">
        <v>97.755290267767208</v>
      </c>
      <c r="P70" s="33">
        <f t="shared" si="2"/>
        <v>98.359447106014272</v>
      </c>
      <c r="Q70" s="45" t="s">
        <v>237</v>
      </c>
      <c r="R70" s="57" t="s">
        <v>20</v>
      </c>
    </row>
    <row r="71" spans="1:18" ht="12" customHeight="1" x14ac:dyDescent="0.2">
      <c r="A71" s="6" t="s">
        <v>21</v>
      </c>
      <c r="B71" s="66" t="s">
        <v>220</v>
      </c>
      <c r="C71" s="28"/>
      <c r="D71" s="27"/>
      <c r="E71" s="27"/>
      <c r="F71" s="27"/>
      <c r="G71" s="27"/>
      <c r="H71" s="27"/>
      <c r="I71" s="41"/>
      <c r="J71" s="28"/>
      <c r="K71" s="51">
        <v>102.11539010630892</v>
      </c>
      <c r="L71" s="27">
        <v>101.84491529074646</v>
      </c>
      <c r="M71" s="27">
        <v>101.66991758811837</v>
      </c>
      <c r="N71" s="27">
        <v>102.03644457786456</v>
      </c>
      <c r="O71" s="52">
        <v>99.923113147286557</v>
      </c>
      <c r="P71" s="33">
        <f t="shared" si="2"/>
        <v>101.51795614206499</v>
      </c>
      <c r="Q71" s="45" t="s">
        <v>238</v>
      </c>
      <c r="R71" s="57" t="s">
        <v>21</v>
      </c>
    </row>
    <row r="72" spans="1:18" ht="12" customHeight="1" x14ac:dyDescent="0.2">
      <c r="A72" s="6" t="s">
        <v>22</v>
      </c>
      <c r="B72" s="66" t="s">
        <v>221</v>
      </c>
      <c r="C72" s="28"/>
      <c r="D72" s="27"/>
      <c r="E72" s="27"/>
      <c r="F72" s="27"/>
      <c r="G72" s="27"/>
      <c r="H72" s="27"/>
      <c r="I72" s="41"/>
      <c r="J72" s="28"/>
      <c r="K72" s="51">
        <v>103.10794937729352</v>
      </c>
      <c r="L72" s="27">
        <v>104.78541421569972</v>
      </c>
      <c r="M72" s="27">
        <v>101.02498005622336</v>
      </c>
      <c r="N72" s="27">
        <v>104.86857820530773</v>
      </c>
      <c r="O72" s="52">
        <v>104.53808391731447</v>
      </c>
      <c r="P72" s="33">
        <f t="shared" si="2"/>
        <v>103.66500115436774</v>
      </c>
      <c r="Q72" s="45" t="s">
        <v>239</v>
      </c>
      <c r="R72" s="57" t="s">
        <v>22</v>
      </c>
    </row>
    <row r="73" spans="1:18" ht="12" customHeight="1" thickBot="1" x14ac:dyDescent="0.25">
      <c r="A73" s="56" t="s">
        <v>23</v>
      </c>
      <c r="B73" s="67" t="s">
        <v>222</v>
      </c>
      <c r="C73" s="29"/>
      <c r="D73" s="30"/>
      <c r="E73" s="30"/>
      <c r="F73" s="30"/>
      <c r="G73" s="30"/>
      <c r="H73" s="30"/>
      <c r="I73" s="42"/>
      <c r="J73" s="29"/>
      <c r="K73" s="71">
        <v>108.07088035589962</v>
      </c>
      <c r="L73" s="30">
        <v>105.3018101269634</v>
      </c>
      <c r="M73" s="30">
        <v>101.81051712662345</v>
      </c>
      <c r="N73" s="30">
        <v>100.50999567970049</v>
      </c>
      <c r="O73" s="74">
        <v>103.32916476685421</v>
      </c>
      <c r="P73" s="34">
        <f t="shared" si="2"/>
        <v>103.80447361120824</v>
      </c>
      <c r="Q73" s="69" t="s">
        <v>240</v>
      </c>
      <c r="R73" s="58" t="s">
        <v>23</v>
      </c>
    </row>
    <row r="74" spans="1:18" ht="12.75" customHeight="1" thickTop="1" x14ac:dyDescent="0.2"/>
    <row r="75" spans="1:18" ht="12.75" customHeight="1" x14ac:dyDescent="0.2">
      <c r="A75" s="44" t="s">
        <v>130</v>
      </c>
      <c r="C75" s="45"/>
      <c r="D75" s="45"/>
      <c r="E75" s="45"/>
      <c r="F75" s="45"/>
      <c r="G75" s="45"/>
      <c r="H75" s="45"/>
      <c r="I75" s="45"/>
      <c r="J75" s="44" t="s">
        <v>131</v>
      </c>
    </row>
    <row r="76" spans="1:18" ht="12.75" customHeight="1" x14ac:dyDescent="0.2">
      <c r="A76" s="44" t="s">
        <v>132</v>
      </c>
      <c r="C76" s="45"/>
      <c r="D76" s="45"/>
      <c r="E76" s="45"/>
      <c r="F76" s="45"/>
      <c r="G76" s="45"/>
      <c r="H76" s="45"/>
      <c r="I76" s="45"/>
      <c r="J76" s="44" t="s">
        <v>133</v>
      </c>
    </row>
  </sheetData>
  <mergeCells count="24">
    <mergeCell ref="J4:P4"/>
    <mergeCell ref="J28:P28"/>
    <mergeCell ref="K5:P5"/>
    <mergeCell ref="K29:P29"/>
    <mergeCell ref="R52:R54"/>
    <mergeCell ref="Q52:Q54"/>
    <mergeCell ref="Q4:Q6"/>
    <mergeCell ref="R4:R6"/>
    <mergeCell ref="Q28:Q30"/>
    <mergeCell ref="R28:R30"/>
    <mergeCell ref="C4:I4"/>
    <mergeCell ref="A4:A6"/>
    <mergeCell ref="B4:B6"/>
    <mergeCell ref="A28:A30"/>
    <mergeCell ref="B28:B30"/>
    <mergeCell ref="C28:I28"/>
    <mergeCell ref="C5:I5"/>
    <mergeCell ref="C29:I29"/>
    <mergeCell ref="A52:A54"/>
    <mergeCell ref="B52:B54"/>
    <mergeCell ref="C52:I52"/>
    <mergeCell ref="J52:P52"/>
    <mergeCell ref="C53:I53"/>
    <mergeCell ref="K53:P53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0" pageOrder="overThenDown" orientation="portrait" useFirstPageNumber="1" r:id="rId1"/>
  <headerFooter alignWithMargins="0">
    <oddFooter>&amp;C&amp;12&amp;P</oddFooter>
  </headerFooter>
  <ignoredErrors>
    <ignoredError sqref="P7:P25 P31:P4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5"/>
  </cols>
  <sheetData>
    <row r="1" spans="1:18" s="53" customFormat="1" ht="15" x14ac:dyDescent="0.25">
      <c r="A1" s="14" t="s">
        <v>2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77" t="s">
        <v>1</v>
      </c>
      <c r="B4" s="80" t="s">
        <v>126</v>
      </c>
      <c r="C4" s="83" t="s">
        <v>138</v>
      </c>
      <c r="D4" s="84"/>
      <c r="E4" s="84"/>
      <c r="F4" s="84"/>
      <c r="G4" s="84"/>
      <c r="H4" s="84"/>
      <c r="I4" s="85"/>
      <c r="J4" s="93" t="s">
        <v>139</v>
      </c>
      <c r="K4" s="94"/>
      <c r="L4" s="94"/>
      <c r="M4" s="94"/>
      <c r="N4" s="94"/>
      <c r="O4" s="94"/>
      <c r="P4" s="95"/>
      <c r="Q4" s="80" t="s">
        <v>127</v>
      </c>
      <c r="R4" s="80" t="s">
        <v>1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6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49" t="s">
        <v>37</v>
      </c>
      <c r="I6" s="48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46" t="s">
        <v>40</v>
      </c>
      <c r="Q6" s="82"/>
      <c r="R6" s="82"/>
    </row>
    <row r="7" spans="1:18" ht="13.5" thickTop="1" x14ac:dyDescent="0.2">
      <c r="A7" s="59"/>
      <c r="B7" s="9" t="s">
        <v>4</v>
      </c>
      <c r="C7" s="38">
        <v>99.553043535823704</v>
      </c>
      <c r="D7" s="31">
        <v>98.869018814021246</v>
      </c>
      <c r="E7" s="31">
        <v>98.961170348913896</v>
      </c>
      <c r="F7" s="31">
        <v>98.973120864183684</v>
      </c>
      <c r="G7" s="31">
        <v>99.193519342864647</v>
      </c>
      <c r="H7" s="31">
        <v>99.555906413687069</v>
      </c>
      <c r="I7" s="40">
        <v>100.30287025499629</v>
      </c>
      <c r="J7" s="38">
        <v>100.55995408654867</v>
      </c>
      <c r="K7" s="50">
        <v>101.04737836998061</v>
      </c>
      <c r="L7" s="31">
        <v>100.54694387248318</v>
      </c>
      <c r="M7" s="31">
        <v>100.28810077353781</v>
      </c>
      <c r="N7" s="31">
        <v>100.3818883525847</v>
      </c>
      <c r="O7" s="73">
        <v>101.62335413172798</v>
      </c>
      <c r="P7" s="35">
        <f t="shared" ref="P7:P38" si="0">AVERAGE(K7:O7)</f>
        <v>100.77753310006285</v>
      </c>
      <c r="Q7" s="3" t="s">
        <v>5</v>
      </c>
      <c r="R7" s="5"/>
    </row>
    <row r="8" spans="1:18" ht="12" customHeight="1" x14ac:dyDescent="0.2">
      <c r="A8" s="6" t="s">
        <v>41</v>
      </c>
      <c r="B8" s="66" t="s">
        <v>241</v>
      </c>
      <c r="C8" s="28">
        <v>113.80750531619222</v>
      </c>
      <c r="D8" s="27">
        <v>116.31408975108623</v>
      </c>
      <c r="E8" s="27">
        <v>115.77045949191971</v>
      </c>
      <c r="F8" s="27">
        <v>114.1393299531952</v>
      </c>
      <c r="G8" s="27">
        <v>113.35630686668553</v>
      </c>
      <c r="H8" s="27">
        <v>111.7074681071531</v>
      </c>
      <c r="I8" s="41">
        <v>104.34728564195149</v>
      </c>
      <c r="J8" s="28">
        <v>104.60193348850066</v>
      </c>
      <c r="K8" s="51">
        <v>103.59813579562937</v>
      </c>
      <c r="L8" s="27">
        <v>101.31232732568172</v>
      </c>
      <c r="M8" s="27">
        <v>102.67568902864667</v>
      </c>
      <c r="N8" s="27">
        <v>102.22679009903351</v>
      </c>
      <c r="O8" s="52">
        <v>98.978157216169691</v>
      </c>
      <c r="P8" s="33">
        <f t="shared" si="0"/>
        <v>101.75821989303219</v>
      </c>
      <c r="Q8" s="8" t="s">
        <v>320</v>
      </c>
      <c r="R8" s="57" t="s">
        <v>41</v>
      </c>
    </row>
    <row r="9" spans="1:18" ht="12" customHeight="1" x14ac:dyDescent="0.2">
      <c r="A9" s="6" t="s">
        <v>42</v>
      </c>
      <c r="B9" s="66" t="s">
        <v>242</v>
      </c>
      <c r="C9" s="28">
        <v>124.9922804379747</v>
      </c>
      <c r="D9" s="27">
        <v>134.32169017178634</v>
      </c>
      <c r="E9" s="27">
        <v>130.59782691601154</v>
      </c>
      <c r="F9" s="27">
        <v>128.34077905113193</v>
      </c>
      <c r="G9" s="27">
        <v>126.73761771522369</v>
      </c>
      <c r="H9" s="27">
        <v>125.60715028765374</v>
      </c>
      <c r="I9" s="41">
        <v>125.36439817325481</v>
      </c>
      <c r="J9" s="28">
        <v>123.82376863460325</v>
      </c>
      <c r="K9" s="51">
        <v>122.79226496590685</v>
      </c>
      <c r="L9" s="27">
        <v>124.2422311808273</v>
      </c>
      <c r="M9" s="27">
        <v>125.44822951988432</v>
      </c>
      <c r="N9" s="27">
        <v>127.4984157600948</v>
      </c>
      <c r="O9" s="52">
        <v>126.97328517760688</v>
      </c>
      <c r="P9" s="33">
        <f t="shared" si="0"/>
        <v>125.39088532086403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66" t="s">
        <v>243</v>
      </c>
      <c r="C10" s="28">
        <v>98.679553138843872</v>
      </c>
      <c r="D10" s="27">
        <v>98.628530521466757</v>
      </c>
      <c r="E10" s="27">
        <v>99.125856590795038</v>
      </c>
      <c r="F10" s="27">
        <v>99.125856590795038</v>
      </c>
      <c r="G10" s="27">
        <v>99.120076335751094</v>
      </c>
      <c r="H10" s="27">
        <v>99.347433034144217</v>
      </c>
      <c r="I10" s="41">
        <v>99.528705305652821</v>
      </c>
      <c r="J10" s="28">
        <v>99.528705305652821</v>
      </c>
      <c r="K10" s="51">
        <v>99.528705305652821</v>
      </c>
      <c r="L10" s="27">
        <v>99.586912155919578</v>
      </c>
      <c r="M10" s="27">
        <v>99.620610858705618</v>
      </c>
      <c r="N10" s="27">
        <v>98.312488486920643</v>
      </c>
      <c r="O10" s="52">
        <v>98.312488486920643</v>
      </c>
      <c r="P10" s="33">
        <f t="shared" si="0"/>
        <v>99.072241058823863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66" t="s">
        <v>244</v>
      </c>
      <c r="C11" s="28">
        <v>113.53802643548575</v>
      </c>
      <c r="D11" s="27">
        <v>115.94986164982363</v>
      </c>
      <c r="E11" s="27">
        <v>123.42347985357425</v>
      </c>
      <c r="F11" s="27">
        <v>127.46008473435704</v>
      </c>
      <c r="G11" s="27">
        <v>130.51295279168983</v>
      </c>
      <c r="H11" s="27">
        <v>131.22354252073731</v>
      </c>
      <c r="I11" s="41">
        <v>129.4237769191993</v>
      </c>
      <c r="J11" s="28">
        <v>124.27673758683997</v>
      </c>
      <c r="K11" s="51">
        <v>116.64924494291709</v>
      </c>
      <c r="L11" s="27">
        <v>115.62033486778959</v>
      </c>
      <c r="M11" s="27">
        <v>115.12563012432685</v>
      </c>
      <c r="N11" s="27">
        <v>113.55813114917649</v>
      </c>
      <c r="O11" s="52">
        <v>115.79626712384695</v>
      </c>
      <c r="P11" s="33">
        <f t="shared" si="0"/>
        <v>115.3499216416114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66" t="s">
        <v>245</v>
      </c>
      <c r="C12" s="28">
        <v>99.59035482373622</v>
      </c>
      <c r="D12" s="27">
        <v>99.517328766688323</v>
      </c>
      <c r="E12" s="27">
        <v>101.4077212359385</v>
      </c>
      <c r="F12" s="27">
        <v>100.6167590379879</v>
      </c>
      <c r="G12" s="27">
        <v>100.41506005162962</v>
      </c>
      <c r="H12" s="27">
        <v>100.28895850466903</v>
      </c>
      <c r="I12" s="41">
        <v>100.30464370220547</v>
      </c>
      <c r="J12" s="28">
        <v>100.33263591548972</v>
      </c>
      <c r="K12" s="51">
        <v>100.32536304541617</v>
      </c>
      <c r="L12" s="27">
        <v>100.32536304541617</v>
      </c>
      <c r="M12" s="27">
        <v>100.89316719623093</v>
      </c>
      <c r="N12" s="27">
        <v>101.052131356407</v>
      </c>
      <c r="O12" s="52">
        <v>101.09818815795708</v>
      </c>
      <c r="P12" s="33">
        <f t="shared" si="0"/>
        <v>100.73884256028548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66" t="s">
        <v>246</v>
      </c>
      <c r="C13" s="28">
        <v>95.639355943535861</v>
      </c>
      <c r="D13" s="27">
        <v>93.457338899299828</v>
      </c>
      <c r="E13" s="27">
        <v>89.9772701040676</v>
      </c>
      <c r="F13" s="27">
        <v>89.579354834941299</v>
      </c>
      <c r="G13" s="27">
        <v>87.532420659635761</v>
      </c>
      <c r="H13" s="27">
        <v>92.219982159170286</v>
      </c>
      <c r="I13" s="41">
        <v>95.405237686412789</v>
      </c>
      <c r="J13" s="28">
        <v>92.545663713818456</v>
      </c>
      <c r="K13" s="51">
        <v>88.759196536156324</v>
      </c>
      <c r="L13" s="27">
        <v>90.707727861249893</v>
      </c>
      <c r="M13" s="27">
        <v>88.413755359648476</v>
      </c>
      <c r="N13" s="27">
        <v>86.400074224371835</v>
      </c>
      <c r="O13" s="52">
        <v>91.763721714801108</v>
      </c>
      <c r="P13" s="33">
        <f t="shared" si="0"/>
        <v>89.208895139245527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66" t="s">
        <v>247</v>
      </c>
      <c r="C14" s="28">
        <v>115.39903465637667</v>
      </c>
      <c r="D14" s="27">
        <v>114.40069451763206</v>
      </c>
      <c r="E14" s="27">
        <v>116.71711938610464</v>
      </c>
      <c r="F14" s="27">
        <v>115.70321074188936</v>
      </c>
      <c r="G14" s="27">
        <v>114.09096214940674</v>
      </c>
      <c r="H14" s="27">
        <v>112.84433757918063</v>
      </c>
      <c r="I14" s="41">
        <v>103.74443848687213</v>
      </c>
      <c r="J14" s="28">
        <v>102.64729328698709</v>
      </c>
      <c r="K14" s="51">
        <v>109.7891241662719</v>
      </c>
      <c r="L14" s="27">
        <v>118.48235799344921</v>
      </c>
      <c r="M14" s="27">
        <v>123.64087752591401</v>
      </c>
      <c r="N14" s="27">
        <v>114.55202184314157</v>
      </c>
      <c r="O14" s="52">
        <v>110.1801065732387</v>
      </c>
      <c r="P14" s="33">
        <f t="shared" si="0"/>
        <v>115.32889762040308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66" t="s">
        <v>248</v>
      </c>
      <c r="C15" s="28">
        <v>102.91608358251713</v>
      </c>
      <c r="D15" s="27">
        <v>101.55171958064139</v>
      </c>
      <c r="E15" s="27">
        <v>94.624333730092687</v>
      </c>
      <c r="F15" s="27">
        <v>92.06478905235349</v>
      </c>
      <c r="G15" s="27">
        <v>89.615377535561478</v>
      </c>
      <c r="H15" s="27">
        <v>92.875385915627376</v>
      </c>
      <c r="I15" s="41">
        <v>95.482529579991365</v>
      </c>
      <c r="J15" s="28">
        <v>102.71075053753164</v>
      </c>
      <c r="K15" s="51">
        <v>104.61378151442658</v>
      </c>
      <c r="L15" s="27">
        <v>111.62886593414821</v>
      </c>
      <c r="M15" s="27">
        <v>112.32915179649954</v>
      </c>
      <c r="N15" s="27">
        <v>106.58936090136157</v>
      </c>
      <c r="O15" s="52">
        <v>103.80737890189606</v>
      </c>
      <c r="P15" s="33">
        <f t="shared" si="0"/>
        <v>107.7937078096664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66" t="s">
        <v>249</v>
      </c>
      <c r="C16" s="28">
        <v>89.001635486626725</v>
      </c>
      <c r="D16" s="27">
        <v>88.50972189132753</v>
      </c>
      <c r="E16" s="27">
        <v>87.207507808659642</v>
      </c>
      <c r="F16" s="27">
        <v>87.076568668515094</v>
      </c>
      <c r="G16" s="27">
        <v>86.493829390298814</v>
      </c>
      <c r="H16" s="27">
        <v>86.491080640158088</v>
      </c>
      <c r="I16" s="41">
        <v>86.459652028060916</v>
      </c>
      <c r="J16" s="28">
        <v>86.421770495189605</v>
      </c>
      <c r="K16" s="51">
        <v>84.717603305073382</v>
      </c>
      <c r="L16" s="27">
        <v>82.9469001142878</v>
      </c>
      <c r="M16" s="27">
        <v>82.67454438180566</v>
      </c>
      <c r="N16" s="27">
        <v>83.599404215942755</v>
      </c>
      <c r="O16" s="52">
        <v>82.336929233020626</v>
      </c>
      <c r="P16" s="33">
        <f t="shared" si="0"/>
        <v>83.255076250026036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66" t="s">
        <v>250</v>
      </c>
      <c r="C17" s="28">
        <v>90.591340085966095</v>
      </c>
      <c r="D17" s="27">
        <v>91.157033637495275</v>
      </c>
      <c r="E17" s="27">
        <v>91.638783074166156</v>
      </c>
      <c r="F17" s="27">
        <v>91.638783074166156</v>
      </c>
      <c r="G17" s="27">
        <v>91.753744516282481</v>
      </c>
      <c r="H17" s="27">
        <v>92.413719361043547</v>
      </c>
      <c r="I17" s="41">
        <v>92.026251217605193</v>
      </c>
      <c r="J17" s="28">
        <v>92.686226062365591</v>
      </c>
      <c r="K17" s="51">
        <v>92.948395585314671</v>
      </c>
      <c r="L17" s="27">
        <v>95.515917339331352</v>
      </c>
      <c r="M17" s="27">
        <v>94.813358677480892</v>
      </c>
      <c r="N17" s="27">
        <v>96.563360327530759</v>
      </c>
      <c r="O17" s="52">
        <v>95.975763107797277</v>
      </c>
      <c r="P17" s="33">
        <f t="shared" si="0"/>
        <v>95.163359007490982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66" t="s">
        <v>251</v>
      </c>
      <c r="C18" s="28">
        <v>86.681298559873156</v>
      </c>
      <c r="D18" s="27">
        <v>86.805379825706922</v>
      </c>
      <c r="E18" s="27">
        <v>86.571893953603833</v>
      </c>
      <c r="F18" s="27">
        <v>86.50949650889666</v>
      </c>
      <c r="G18" s="27">
        <v>89.188683747396198</v>
      </c>
      <c r="H18" s="27">
        <v>89.076996757951122</v>
      </c>
      <c r="I18" s="41">
        <v>88.857313416498414</v>
      </c>
      <c r="J18" s="28">
        <v>88.647255836855166</v>
      </c>
      <c r="K18" s="51">
        <v>89.37613168280653</v>
      </c>
      <c r="L18" s="27">
        <v>89.333937998131404</v>
      </c>
      <c r="M18" s="27">
        <v>90.369511856467582</v>
      </c>
      <c r="N18" s="27">
        <v>90.478851099129969</v>
      </c>
      <c r="O18" s="52">
        <v>89.754834246304142</v>
      </c>
      <c r="P18" s="33">
        <f t="shared" si="0"/>
        <v>89.86265337656792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66" t="s">
        <v>252</v>
      </c>
      <c r="C19" s="28">
        <v>97.640082998209863</v>
      </c>
      <c r="D19" s="27">
        <v>98.691808457259853</v>
      </c>
      <c r="E19" s="27">
        <v>99.31131137332369</v>
      </c>
      <c r="F19" s="27">
        <v>96.994182419787691</v>
      </c>
      <c r="G19" s="27">
        <v>94.102930475425438</v>
      </c>
      <c r="H19" s="27">
        <v>94.846488860034313</v>
      </c>
      <c r="I19" s="41">
        <v>92.599499859472942</v>
      </c>
      <c r="J19" s="28">
        <v>92.180342781754462</v>
      </c>
      <c r="K19" s="51">
        <v>91.609076596582227</v>
      </c>
      <c r="L19" s="27">
        <v>92.536815756672297</v>
      </c>
      <c r="M19" s="27">
        <v>94.313436884829343</v>
      </c>
      <c r="N19" s="27">
        <v>93.998002060500198</v>
      </c>
      <c r="O19" s="52">
        <v>95.337461563891836</v>
      </c>
      <c r="P19" s="33">
        <f t="shared" si="0"/>
        <v>93.558958572495186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66" t="s">
        <v>253</v>
      </c>
      <c r="C20" s="28">
        <v>101.19531437831854</v>
      </c>
      <c r="D20" s="27">
        <v>100.24241732003416</v>
      </c>
      <c r="E20" s="27">
        <v>101.34677236314289</v>
      </c>
      <c r="F20" s="27">
        <v>99.461921586508907</v>
      </c>
      <c r="G20" s="27">
        <v>99.677338408961802</v>
      </c>
      <c r="H20" s="27">
        <v>103.34908909517142</v>
      </c>
      <c r="I20" s="41">
        <v>101.28186625353547</v>
      </c>
      <c r="J20" s="28">
        <v>101.11263064768247</v>
      </c>
      <c r="K20" s="51">
        <v>98.287319047776052</v>
      </c>
      <c r="L20" s="27">
        <v>104.85307693665392</v>
      </c>
      <c r="M20" s="27">
        <v>107.71157293094595</v>
      </c>
      <c r="N20" s="27">
        <v>100.14094999506896</v>
      </c>
      <c r="O20" s="52">
        <v>95.460042882825078</v>
      </c>
      <c r="P20" s="33">
        <f t="shared" si="0"/>
        <v>101.29059235865398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66" t="s">
        <v>254</v>
      </c>
      <c r="C21" s="28">
        <v>102.48385677261604</v>
      </c>
      <c r="D21" s="27">
        <v>102.39739667346502</v>
      </c>
      <c r="E21" s="27">
        <v>102.06887162515663</v>
      </c>
      <c r="F21" s="27">
        <v>101.65186484334245</v>
      </c>
      <c r="G21" s="27">
        <v>101.36050942334008</v>
      </c>
      <c r="H21" s="27">
        <v>102.09836178691984</v>
      </c>
      <c r="I21" s="41">
        <v>101.46664124477405</v>
      </c>
      <c r="J21" s="28">
        <v>101.44561292791646</v>
      </c>
      <c r="K21" s="51">
        <v>101.35915282876546</v>
      </c>
      <c r="L21" s="27">
        <v>100.89886901104002</v>
      </c>
      <c r="M21" s="27">
        <v>100.44979741430843</v>
      </c>
      <c r="N21" s="27">
        <v>99.926852446566869</v>
      </c>
      <c r="O21" s="52">
        <v>99.641340659644101</v>
      </c>
      <c r="P21" s="33">
        <f t="shared" si="0"/>
        <v>100.45520247206498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66" t="s">
        <v>255</v>
      </c>
      <c r="C22" s="28">
        <v>104.93585279492737</v>
      </c>
      <c r="D22" s="27">
        <v>104.86803750989453</v>
      </c>
      <c r="E22" s="27">
        <v>104.28034875290999</v>
      </c>
      <c r="F22" s="27">
        <v>103.9317171655878</v>
      </c>
      <c r="G22" s="27">
        <v>103.97013911701319</v>
      </c>
      <c r="H22" s="27">
        <v>104.24256671330218</v>
      </c>
      <c r="I22" s="41">
        <v>104.80831775031957</v>
      </c>
      <c r="J22" s="28">
        <v>104.94451578801944</v>
      </c>
      <c r="K22" s="51">
        <v>103.6873019558648</v>
      </c>
      <c r="L22" s="27">
        <v>101.13596446712245</v>
      </c>
      <c r="M22" s="27">
        <v>101.72770343309271</v>
      </c>
      <c r="N22" s="27">
        <v>101.49226489939174</v>
      </c>
      <c r="O22" s="52">
        <v>99.803410042770309</v>
      </c>
      <c r="P22" s="33">
        <f t="shared" si="0"/>
        <v>101.5693289596484</v>
      </c>
      <c r="Q22" s="8" t="s">
        <v>333</v>
      </c>
      <c r="R22" s="57" t="s">
        <v>50</v>
      </c>
    </row>
    <row r="23" spans="1:18" ht="12" customHeight="1" x14ac:dyDescent="0.2">
      <c r="A23" s="6" t="s">
        <v>51</v>
      </c>
      <c r="B23" s="66" t="s">
        <v>256</v>
      </c>
      <c r="C23" s="28">
        <v>111.80044941752314</v>
      </c>
      <c r="D23" s="27">
        <v>116.05751480841275</v>
      </c>
      <c r="E23" s="27">
        <v>111.3691137052264</v>
      </c>
      <c r="F23" s="27">
        <v>111.3691137052264</v>
      </c>
      <c r="G23" s="27">
        <v>109.71438390410155</v>
      </c>
      <c r="H23" s="27">
        <v>108.04292913030102</v>
      </c>
      <c r="I23" s="41">
        <v>108.01678388491051</v>
      </c>
      <c r="J23" s="28">
        <v>112.70518498809759</v>
      </c>
      <c r="K23" s="51">
        <v>103.56713781267055</v>
      </c>
      <c r="L23" s="27">
        <v>103.31040290344897</v>
      </c>
      <c r="M23" s="27">
        <v>103.32507744835949</v>
      </c>
      <c r="N23" s="27">
        <v>103.32507744835949</v>
      </c>
      <c r="O23" s="52">
        <v>103.06566952786621</v>
      </c>
      <c r="P23" s="33">
        <f t="shared" si="0"/>
        <v>103.31867302814094</v>
      </c>
      <c r="Q23" s="8" t="s">
        <v>334</v>
      </c>
      <c r="R23" s="57" t="s">
        <v>51</v>
      </c>
    </row>
    <row r="24" spans="1:18" ht="12" customHeight="1" x14ac:dyDescent="0.2">
      <c r="A24" s="6" t="s">
        <v>52</v>
      </c>
      <c r="B24" s="66" t="s">
        <v>257</v>
      </c>
      <c r="C24" s="28">
        <v>93.850835322558879</v>
      </c>
      <c r="D24" s="27">
        <v>92.53226677167892</v>
      </c>
      <c r="E24" s="27">
        <v>92.53226677167892</v>
      </c>
      <c r="F24" s="27">
        <v>91.276892144010048</v>
      </c>
      <c r="G24" s="27">
        <v>91.760359331247543</v>
      </c>
      <c r="H24" s="27">
        <v>90.909604645229024</v>
      </c>
      <c r="I24" s="41">
        <v>90.371827767143472</v>
      </c>
      <c r="J24" s="28">
        <v>90.52926776614261</v>
      </c>
      <c r="K24" s="51">
        <v>90.738990412160689</v>
      </c>
      <c r="L24" s="27">
        <v>90.005635718924339</v>
      </c>
      <c r="M24" s="27">
        <v>89.333207836449006</v>
      </c>
      <c r="N24" s="27">
        <v>90.97009633902428</v>
      </c>
      <c r="O24" s="52">
        <v>91.170680384695629</v>
      </c>
      <c r="P24" s="33">
        <f t="shared" si="0"/>
        <v>90.443722138250791</v>
      </c>
      <c r="Q24" s="8" t="s">
        <v>335</v>
      </c>
      <c r="R24" s="57" t="s">
        <v>52</v>
      </c>
    </row>
    <row r="25" spans="1:18" ht="12" customHeight="1" x14ac:dyDescent="0.2">
      <c r="A25" s="6" t="s">
        <v>53</v>
      </c>
      <c r="B25" s="66" t="s">
        <v>258</v>
      </c>
      <c r="C25" s="28">
        <v>92.503236635368211</v>
      </c>
      <c r="D25" s="27">
        <v>93.239645085805364</v>
      </c>
      <c r="E25" s="27">
        <v>91.391338703759487</v>
      </c>
      <c r="F25" s="27">
        <v>91.717219198995593</v>
      </c>
      <c r="G25" s="27">
        <v>90.617225051507546</v>
      </c>
      <c r="H25" s="27">
        <v>94.815377347402475</v>
      </c>
      <c r="I25" s="41">
        <v>93.442882805218389</v>
      </c>
      <c r="J25" s="28">
        <v>94.413780209341169</v>
      </c>
      <c r="K25" s="51">
        <v>94.095199311937421</v>
      </c>
      <c r="L25" s="27">
        <v>98.775838588559196</v>
      </c>
      <c r="M25" s="27">
        <v>95.859035704718224</v>
      </c>
      <c r="N25" s="27">
        <v>96.598105966684201</v>
      </c>
      <c r="O25" s="52">
        <v>96.322828526594265</v>
      </c>
      <c r="P25" s="33">
        <f t="shared" si="0"/>
        <v>96.33020161969867</v>
      </c>
      <c r="Q25" s="8" t="s">
        <v>336</v>
      </c>
      <c r="R25" s="57" t="s">
        <v>53</v>
      </c>
    </row>
    <row r="26" spans="1:18" ht="12" customHeight="1" x14ac:dyDescent="0.2">
      <c r="A26" s="6" t="s">
        <v>54</v>
      </c>
      <c r="B26" s="66" t="s">
        <v>259</v>
      </c>
      <c r="C26" s="28">
        <v>97.309354344032968</v>
      </c>
      <c r="D26" s="27">
        <v>95.866403641073305</v>
      </c>
      <c r="E26" s="27">
        <v>95.736376867628152</v>
      </c>
      <c r="F26" s="27">
        <v>95.656720732158192</v>
      </c>
      <c r="G26" s="27">
        <v>95.308029955042045</v>
      </c>
      <c r="H26" s="27">
        <v>95.042844263437544</v>
      </c>
      <c r="I26" s="41">
        <v>95.561017922930191</v>
      </c>
      <c r="J26" s="28">
        <v>95.600845990665178</v>
      </c>
      <c r="K26" s="51">
        <v>98.199961725837184</v>
      </c>
      <c r="L26" s="27">
        <v>98.375107239038357</v>
      </c>
      <c r="M26" s="27">
        <v>98.558105949723071</v>
      </c>
      <c r="N26" s="27">
        <v>98.559085913965802</v>
      </c>
      <c r="O26" s="52">
        <v>96.139477562761272</v>
      </c>
      <c r="P26" s="33">
        <f t="shared" si="0"/>
        <v>97.966347678265137</v>
      </c>
      <c r="Q26" s="8" t="s">
        <v>337</v>
      </c>
      <c r="R26" s="57" t="s">
        <v>54</v>
      </c>
    </row>
    <row r="27" spans="1:18" ht="12" customHeight="1" x14ac:dyDescent="0.2">
      <c r="A27" s="6" t="s">
        <v>55</v>
      </c>
      <c r="B27" s="66" t="s">
        <v>260</v>
      </c>
      <c r="C27" s="28">
        <v>106.73703618466666</v>
      </c>
      <c r="D27" s="27">
        <v>107.69094914098763</v>
      </c>
      <c r="E27" s="27">
        <v>107.77669195418939</v>
      </c>
      <c r="F27" s="27">
        <v>108.07566273033052</v>
      </c>
      <c r="G27" s="27">
        <v>108.07566273033052</v>
      </c>
      <c r="H27" s="27">
        <v>107.65879910106094</v>
      </c>
      <c r="I27" s="41">
        <v>107.64838614429813</v>
      </c>
      <c r="J27" s="28">
        <v>107.64435703391904</v>
      </c>
      <c r="K27" s="51">
        <v>107.2188173083043</v>
      </c>
      <c r="L27" s="27">
        <v>107.27181871773499</v>
      </c>
      <c r="M27" s="27">
        <v>107.2605776389655</v>
      </c>
      <c r="N27" s="27">
        <v>106.98344060803619</v>
      </c>
      <c r="O27" s="52">
        <v>106.88310193741945</v>
      </c>
      <c r="P27" s="33">
        <f t="shared" si="0"/>
        <v>107.12355124209209</v>
      </c>
      <c r="Q27" s="8" t="s">
        <v>338</v>
      </c>
      <c r="R27" s="57" t="s">
        <v>55</v>
      </c>
    </row>
    <row r="28" spans="1:18" ht="12" customHeight="1" x14ac:dyDescent="0.2">
      <c r="A28" s="6" t="s">
        <v>56</v>
      </c>
      <c r="B28" s="66" t="s">
        <v>261</v>
      </c>
      <c r="C28" s="28">
        <v>91.472634895208287</v>
      </c>
      <c r="D28" s="27">
        <v>92.737967709794901</v>
      </c>
      <c r="E28" s="27">
        <v>92.620885920282845</v>
      </c>
      <c r="F28" s="27">
        <v>91.045617568642513</v>
      </c>
      <c r="G28" s="27">
        <v>90.807936349521967</v>
      </c>
      <c r="H28" s="27">
        <v>90.723468686304699</v>
      </c>
      <c r="I28" s="41">
        <v>91.096303954367244</v>
      </c>
      <c r="J28" s="28">
        <v>91.005166002921655</v>
      </c>
      <c r="K28" s="51">
        <v>95.370907617850179</v>
      </c>
      <c r="L28" s="27">
        <v>96.531340326716659</v>
      </c>
      <c r="M28" s="27">
        <v>96.447537700764144</v>
      </c>
      <c r="N28" s="27">
        <v>96.498020802531713</v>
      </c>
      <c r="O28" s="52">
        <v>96.015217512401051</v>
      </c>
      <c r="P28" s="33">
        <f t="shared" si="0"/>
        <v>96.172604792052738</v>
      </c>
      <c r="Q28" s="8" t="s">
        <v>339</v>
      </c>
      <c r="R28" s="57" t="s">
        <v>56</v>
      </c>
    </row>
    <row r="29" spans="1:18" ht="12" customHeight="1" x14ac:dyDescent="0.2">
      <c r="A29" s="6" t="s">
        <v>57</v>
      </c>
      <c r="B29" s="66" t="s">
        <v>262</v>
      </c>
      <c r="C29" s="28">
        <v>97.962074547440693</v>
      </c>
      <c r="D29" s="27">
        <v>98.047906767164605</v>
      </c>
      <c r="E29" s="27">
        <v>98.17201747815372</v>
      </c>
      <c r="F29" s="27">
        <v>97.139205480847352</v>
      </c>
      <c r="G29" s="27">
        <v>98.419134624710267</v>
      </c>
      <c r="H29" s="27">
        <v>97.977104742849065</v>
      </c>
      <c r="I29" s="41">
        <v>98.351547036182069</v>
      </c>
      <c r="J29" s="28">
        <v>98.291001741044767</v>
      </c>
      <c r="K29" s="51">
        <v>97.061886361652782</v>
      </c>
      <c r="L29" s="27">
        <v>98.009547718331504</v>
      </c>
      <c r="M29" s="27">
        <v>97.968373397334759</v>
      </c>
      <c r="N29" s="27">
        <v>97.412481687546233</v>
      </c>
      <c r="O29" s="52">
        <v>98.67134416997726</v>
      </c>
      <c r="P29" s="33">
        <f t="shared" si="0"/>
        <v>97.824726666968502</v>
      </c>
      <c r="Q29" s="8" t="s">
        <v>340</v>
      </c>
      <c r="R29" s="57" t="s">
        <v>57</v>
      </c>
    </row>
    <row r="30" spans="1:18" ht="12" customHeight="1" x14ac:dyDescent="0.2">
      <c r="A30" s="6" t="s">
        <v>58</v>
      </c>
      <c r="B30" s="66" t="s">
        <v>263</v>
      </c>
      <c r="C30" s="28">
        <v>109.80341553974293</v>
      </c>
      <c r="D30" s="27">
        <v>109.89759585923694</v>
      </c>
      <c r="E30" s="27">
        <v>110.14137106576759</v>
      </c>
      <c r="F30" s="27">
        <v>111.4395816719982</v>
      </c>
      <c r="G30" s="27">
        <v>112.03659653541376</v>
      </c>
      <c r="H30" s="27">
        <v>115.09973071144663</v>
      </c>
      <c r="I30" s="41">
        <v>119.50404366047179</v>
      </c>
      <c r="J30" s="28">
        <v>119.50404366047179</v>
      </c>
      <c r="K30" s="51">
        <v>117.9726155912735</v>
      </c>
      <c r="L30" s="27">
        <v>114.72510467895715</v>
      </c>
      <c r="M30" s="27">
        <v>116.24397984549215</v>
      </c>
      <c r="N30" s="27">
        <v>116.24397984549215</v>
      </c>
      <c r="O30" s="52">
        <v>115.96490130817769</v>
      </c>
      <c r="P30" s="33">
        <f t="shared" si="0"/>
        <v>116.23011625387853</v>
      </c>
      <c r="Q30" s="8" t="s">
        <v>341</v>
      </c>
      <c r="R30" s="57" t="s">
        <v>58</v>
      </c>
    </row>
    <row r="31" spans="1:18" ht="12" customHeight="1" x14ac:dyDescent="0.2">
      <c r="A31" s="6" t="s">
        <v>59</v>
      </c>
      <c r="B31" s="66" t="s">
        <v>264</v>
      </c>
      <c r="C31" s="28">
        <v>100.69794376716848</v>
      </c>
      <c r="D31" s="27">
        <v>100.92989104524882</v>
      </c>
      <c r="E31" s="27">
        <v>101.06053068103094</v>
      </c>
      <c r="F31" s="27">
        <v>101.49756143386651</v>
      </c>
      <c r="G31" s="27">
        <v>101.03600814663729</v>
      </c>
      <c r="H31" s="27">
        <v>101.0507322594776</v>
      </c>
      <c r="I31" s="41">
        <v>100.45389393922501</v>
      </c>
      <c r="J31" s="28">
        <v>101.61408748818451</v>
      </c>
      <c r="K31" s="51">
        <v>95.651980234583831</v>
      </c>
      <c r="L31" s="27">
        <v>96.181422778126446</v>
      </c>
      <c r="M31" s="27">
        <v>96.215787658676419</v>
      </c>
      <c r="N31" s="27">
        <v>98.563310884539902</v>
      </c>
      <c r="O31" s="52">
        <v>98.471213716563639</v>
      </c>
      <c r="P31" s="33">
        <f t="shared" si="0"/>
        <v>97.016743054498036</v>
      </c>
      <c r="Q31" s="8" t="s">
        <v>342</v>
      </c>
      <c r="R31" s="57" t="s">
        <v>59</v>
      </c>
    </row>
    <row r="32" spans="1:18" ht="12" customHeight="1" x14ac:dyDescent="0.2">
      <c r="A32" s="6" t="s">
        <v>60</v>
      </c>
      <c r="B32" s="66" t="s">
        <v>265</v>
      </c>
      <c r="C32" s="28">
        <v>103.97150066641372</v>
      </c>
      <c r="D32" s="27">
        <v>104.33042670385232</v>
      </c>
      <c r="E32" s="27">
        <v>104.48108094177938</v>
      </c>
      <c r="F32" s="27">
        <v>103.91498287228958</v>
      </c>
      <c r="G32" s="27">
        <v>103.84844362820662</v>
      </c>
      <c r="H32" s="27">
        <v>102.49033411391346</v>
      </c>
      <c r="I32" s="41">
        <v>103.02448140308668</v>
      </c>
      <c r="J32" s="28">
        <v>103.23196431726574</v>
      </c>
      <c r="K32" s="51">
        <v>104.64193056017615</v>
      </c>
      <c r="L32" s="27">
        <v>104.15745890151226</v>
      </c>
      <c r="M32" s="27">
        <v>104.20854511496924</v>
      </c>
      <c r="N32" s="27">
        <v>104.54418379345357</v>
      </c>
      <c r="O32" s="52">
        <v>105.60125220014754</v>
      </c>
      <c r="P32" s="33">
        <f t="shared" si="0"/>
        <v>104.63067411405174</v>
      </c>
      <c r="Q32" s="8" t="s">
        <v>343</v>
      </c>
      <c r="R32" s="57" t="s">
        <v>60</v>
      </c>
    </row>
    <row r="33" spans="1:18" s="55" customFormat="1" ht="12" customHeight="1" x14ac:dyDescent="0.2">
      <c r="A33" s="59" t="s">
        <v>61</v>
      </c>
      <c r="B33" s="66" t="s">
        <v>266</v>
      </c>
      <c r="C33" s="28">
        <v>91.25761915736399</v>
      </c>
      <c r="D33" s="27">
        <v>85.67822173398055</v>
      </c>
      <c r="E33" s="27">
        <v>86.959083835451409</v>
      </c>
      <c r="F33" s="27">
        <v>88.660675209388387</v>
      </c>
      <c r="G33" s="27">
        <v>93.234380645696532</v>
      </c>
      <c r="H33" s="27">
        <v>97.091384691429198</v>
      </c>
      <c r="I33" s="41">
        <v>104.77172029882995</v>
      </c>
      <c r="J33" s="28">
        <v>105.79723606665029</v>
      </c>
      <c r="K33" s="51">
        <v>111.37129623471554</v>
      </c>
      <c r="L33" s="27">
        <v>104.26395141084191</v>
      </c>
      <c r="M33" s="27">
        <v>106.3759290757427</v>
      </c>
      <c r="N33" s="27">
        <v>111.47033862882641</v>
      </c>
      <c r="O33" s="52">
        <v>120.74293707612571</v>
      </c>
      <c r="P33" s="33">
        <f t="shared" si="0"/>
        <v>110.84489048525047</v>
      </c>
      <c r="Q33" s="8" t="s">
        <v>344</v>
      </c>
      <c r="R33" s="60" t="s">
        <v>61</v>
      </c>
    </row>
    <row r="34" spans="1:18" ht="12" customHeight="1" x14ac:dyDescent="0.2">
      <c r="A34" s="6" t="s">
        <v>62</v>
      </c>
      <c r="B34" s="66" t="s">
        <v>267</v>
      </c>
      <c r="C34" s="28">
        <v>93.614805327497578</v>
      </c>
      <c r="D34" s="27">
        <v>89.145277494462405</v>
      </c>
      <c r="E34" s="27">
        <v>86.851609326508353</v>
      </c>
      <c r="F34" s="27">
        <v>87.814331045189803</v>
      </c>
      <c r="G34" s="27">
        <v>92.492409762813267</v>
      </c>
      <c r="H34" s="27">
        <v>94.372795272774653</v>
      </c>
      <c r="I34" s="41">
        <v>101.4036200797473</v>
      </c>
      <c r="J34" s="28">
        <v>107.58605824344676</v>
      </c>
      <c r="K34" s="51">
        <v>108.5466455591019</v>
      </c>
      <c r="L34" s="27">
        <v>105.02124112645741</v>
      </c>
      <c r="M34" s="27">
        <v>104.57647612441234</v>
      </c>
      <c r="N34" s="27">
        <v>102.88590187240466</v>
      </c>
      <c r="O34" s="52">
        <v>107.75613909613897</v>
      </c>
      <c r="P34" s="33">
        <f t="shared" si="0"/>
        <v>105.75728075570305</v>
      </c>
      <c r="Q34" s="8" t="s">
        <v>345</v>
      </c>
      <c r="R34" s="57" t="s">
        <v>62</v>
      </c>
    </row>
    <row r="35" spans="1:18" ht="12" customHeight="1" x14ac:dyDescent="0.2">
      <c r="A35" s="6" t="s">
        <v>63</v>
      </c>
      <c r="B35" s="66" t="s">
        <v>268</v>
      </c>
      <c r="C35" s="28">
        <v>103.88497953564237</v>
      </c>
      <c r="D35" s="27">
        <v>102.08925358641127</v>
      </c>
      <c r="E35" s="27">
        <v>100.50796437443881</v>
      </c>
      <c r="F35" s="27">
        <v>99.134598390704653</v>
      </c>
      <c r="G35" s="27">
        <v>102.33356758312748</v>
      </c>
      <c r="H35" s="27">
        <v>102.01166727831301</v>
      </c>
      <c r="I35" s="41">
        <v>102.93058104280414</v>
      </c>
      <c r="J35" s="28">
        <v>105.74661295517049</v>
      </c>
      <c r="K35" s="51">
        <v>108.83114907932904</v>
      </c>
      <c r="L35" s="27">
        <v>108.5242247057619</v>
      </c>
      <c r="M35" s="27">
        <v>107.74710061123074</v>
      </c>
      <c r="N35" s="27">
        <v>106.52674355491534</v>
      </c>
      <c r="O35" s="52">
        <v>107.72719450864574</v>
      </c>
      <c r="P35" s="33">
        <f t="shared" si="0"/>
        <v>107.87128249197656</v>
      </c>
      <c r="Q35" s="8" t="s">
        <v>346</v>
      </c>
      <c r="R35" s="57" t="s">
        <v>63</v>
      </c>
    </row>
    <row r="36" spans="1:18" ht="12" customHeight="1" x14ac:dyDescent="0.2">
      <c r="A36" s="6" t="s">
        <v>64</v>
      </c>
      <c r="B36" s="66" t="s">
        <v>269</v>
      </c>
      <c r="C36" s="28">
        <v>97.811204659563856</v>
      </c>
      <c r="D36" s="27">
        <v>97.909478205979752</v>
      </c>
      <c r="E36" s="27">
        <v>97.909478205979752</v>
      </c>
      <c r="F36" s="27">
        <v>97.427877630940444</v>
      </c>
      <c r="G36" s="27">
        <v>97.323481885712198</v>
      </c>
      <c r="H36" s="27">
        <v>97.371370596263304</v>
      </c>
      <c r="I36" s="41">
        <v>97.502726090307405</v>
      </c>
      <c r="J36" s="28">
        <v>97.6942809325122</v>
      </c>
      <c r="K36" s="51">
        <v>96.81456059716831</v>
      </c>
      <c r="L36" s="27">
        <v>97.243443870627118</v>
      </c>
      <c r="M36" s="27">
        <v>96.036120418324685</v>
      </c>
      <c r="N36" s="27">
        <v>95.99030390372161</v>
      </c>
      <c r="O36" s="52">
        <v>95.988787003007218</v>
      </c>
      <c r="P36" s="33">
        <f t="shared" si="0"/>
        <v>96.414643158569788</v>
      </c>
      <c r="Q36" s="8" t="s">
        <v>347</v>
      </c>
      <c r="R36" s="57" t="s">
        <v>64</v>
      </c>
    </row>
    <row r="37" spans="1:18" ht="12" customHeight="1" x14ac:dyDescent="0.2">
      <c r="A37" s="6" t="s">
        <v>65</v>
      </c>
      <c r="B37" s="66" t="s">
        <v>270</v>
      </c>
      <c r="C37" s="28">
        <v>85.780468808703148</v>
      </c>
      <c r="D37" s="27">
        <v>82.897667610574516</v>
      </c>
      <c r="E37" s="27">
        <v>82.31608812506262</v>
      </c>
      <c r="F37" s="27">
        <v>81.841916492270983</v>
      </c>
      <c r="G37" s="27">
        <v>82.041634648328511</v>
      </c>
      <c r="H37" s="27">
        <v>84.429724222372073</v>
      </c>
      <c r="I37" s="41">
        <v>86.891089798378573</v>
      </c>
      <c r="J37" s="28">
        <v>86.800342326517452</v>
      </c>
      <c r="K37" s="51">
        <v>86.378928022836092</v>
      </c>
      <c r="L37" s="27">
        <v>86.016620059002861</v>
      </c>
      <c r="M37" s="27">
        <v>85.492115181991764</v>
      </c>
      <c r="N37" s="27">
        <v>85.062839335708802</v>
      </c>
      <c r="O37" s="52">
        <v>84.590042301368797</v>
      </c>
      <c r="P37" s="33">
        <f t="shared" si="0"/>
        <v>85.508108980181674</v>
      </c>
      <c r="Q37" s="8" t="s">
        <v>348</v>
      </c>
      <c r="R37" s="57" t="s">
        <v>65</v>
      </c>
    </row>
    <row r="38" spans="1:18" ht="12" customHeight="1" x14ac:dyDescent="0.2">
      <c r="A38" s="6" t="s">
        <v>66</v>
      </c>
      <c r="B38" s="66" t="s">
        <v>271</v>
      </c>
      <c r="C38" s="28">
        <v>100.07854847974498</v>
      </c>
      <c r="D38" s="27">
        <v>97.961626802881995</v>
      </c>
      <c r="E38" s="27">
        <v>95.378955200652754</v>
      </c>
      <c r="F38" s="27">
        <v>95.29601803126441</v>
      </c>
      <c r="G38" s="27">
        <v>97.462462750621938</v>
      </c>
      <c r="H38" s="27">
        <v>96.74078535155806</v>
      </c>
      <c r="I38" s="41">
        <v>97.548036034992265</v>
      </c>
      <c r="J38" s="28">
        <v>96.698978396032672</v>
      </c>
      <c r="K38" s="51">
        <v>96.761971314496876</v>
      </c>
      <c r="L38" s="27">
        <v>96.710061429824535</v>
      </c>
      <c r="M38" s="27">
        <v>92.571144998375544</v>
      </c>
      <c r="N38" s="27">
        <v>92.292884072420335</v>
      </c>
      <c r="O38" s="52">
        <v>92.16344951331061</v>
      </c>
      <c r="P38" s="33">
        <f t="shared" si="0"/>
        <v>94.099902265685586</v>
      </c>
      <c r="Q38" s="8" t="s">
        <v>349</v>
      </c>
      <c r="R38" s="57" t="s">
        <v>66</v>
      </c>
    </row>
    <row r="39" spans="1:18" ht="12" customHeight="1" x14ac:dyDescent="0.2">
      <c r="A39" s="6" t="s">
        <v>67</v>
      </c>
      <c r="B39" s="66" t="s">
        <v>272</v>
      </c>
      <c r="C39" s="28">
        <v>106.1507242522234</v>
      </c>
      <c r="D39" s="27">
        <v>107.45353516973788</v>
      </c>
      <c r="E39" s="27">
        <v>106.29548102083622</v>
      </c>
      <c r="F39" s="27">
        <v>106.29548102083622</v>
      </c>
      <c r="G39" s="27">
        <v>106.29548102083622</v>
      </c>
      <c r="H39" s="27">
        <v>106.29548102083622</v>
      </c>
      <c r="I39" s="41">
        <v>106.29548102083622</v>
      </c>
      <c r="J39" s="28">
        <v>106.29548102083622</v>
      </c>
      <c r="K39" s="51">
        <v>106.8816467982914</v>
      </c>
      <c r="L39" s="27">
        <v>106.8816467982914</v>
      </c>
      <c r="M39" s="27">
        <v>110.74721586413962</v>
      </c>
      <c r="N39" s="27">
        <v>112.99308939460697</v>
      </c>
      <c r="O39" s="52">
        <v>111.57470978860889</v>
      </c>
      <c r="P39" s="33">
        <f t="shared" ref="P39:P70" si="1">AVERAGE(K39:O39)</f>
        <v>109.81566172878766</v>
      </c>
      <c r="Q39" s="8" t="s">
        <v>350</v>
      </c>
      <c r="R39" s="57" t="s">
        <v>67</v>
      </c>
    </row>
    <row r="40" spans="1:18" ht="12" customHeight="1" x14ac:dyDescent="0.2">
      <c r="A40" s="6" t="s">
        <v>68</v>
      </c>
      <c r="B40" s="66" t="s">
        <v>273</v>
      </c>
      <c r="C40" s="28">
        <v>108.98426626979978</v>
      </c>
      <c r="D40" s="27">
        <v>109.57786654526701</v>
      </c>
      <c r="E40" s="27">
        <v>109.14521632319335</v>
      </c>
      <c r="F40" s="27">
        <v>108.36248044878279</v>
      </c>
      <c r="G40" s="27">
        <v>108.26659236788258</v>
      </c>
      <c r="H40" s="27">
        <v>108.3832728186794</v>
      </c>
      <c r="I40" s="41">
        <v>108.38036908383151</v>
      </c>
      <c r="J40" s="28">
        <v>108.49832536175184</v>
      </c>
      <c r="K40" s="51">
        <v>107.68360753119144</v>
      </c>
      <c r="L40" s="27">
        <v>108.10078751636192</v>
      </c>
      <c r="M40" s="27">
        <v>106.36803198981576</v>
      </c>
      <c r="N40" s="27">
        <v>107.04974284162843</v>
      </c>
      <c r="O40" s="52">
        <v>106.31217941020221</v>
      </c>
      <c r="P40" s="33">
        <f t="shared" si="1"/>
        <v>107.10286985783993</v>
      </c>
      <c r="Q40" s="8" t="s">
        <v>351</v>
      </c>
      <c r="R40" s="57" t="s">
        <v>68</v>
      </c>
    </row>
    <row r="41" spans="1:18" ht="12" customHeight="1" x14ac:dyDescent="0.2">
      <c r="A41" s="6" t="s">
        <v>69</v>
      </c>
      <c r="B41" s="66" t="s">
        <v>274</v>
      </c>
      <c r="C41" s="28">
        <v>98.124100321313676</v>
      </c>
      <c r="D41" s="27">
        <v>97.285803039695551</v>
      </c>
      <c r="E41" s="27">
        <v>97.982841217349872</v>
      </c>
      <c r="F41" s="27">
        <v>98.440141556316192</v>
      </c>
      <c r="G41" s="27">
        <v>98.439699130970524</v>
      </c>
      <c r="H41" s="27">
        <v>98.127792982387248</v>
      </c>
      <c r="I41" s="41">
        <v>98.678336428720286</v>
      </c>
      <c r="J41" s="28">
        <v>98.809661536323986</v>
      </c>
      <c r="K41" s="51">
        <v>99.253179416232314</v>
      </c>
      <c r="L41" s="27">
        <v>98.969237852223756</v>
      </c>
      <c r="M41" s="27">
        <v>99.354460910684523</v>
      </c>
      <c r="N41" s="27">
        <v>99.488451668575692</v>
      </c>
      <c r="O41" s="52">
        <v>99.306334531645419</v>
      </c>
      <c r="P41" s="33">
        <f t="shared" si="1"/>
        <v>99.274332875872332</v>
      </c>
      <c r="Q41" s="8" t="s">
        <v>352</v>
      </c>
      <c r="R41" s="57" t="s">
        <v>69</v>
      </c>
    </row>
    <row r="42" spans="1:18" ht="12" customHeight="1" x14ac:dyDescent="0.2">
      <c r="A42" s="6" t="s">
        <v>115</v>
      </c>
      <c r="B42" s="66" t="s">
        <v>275</v>
      </c>
      <c r="C42" s="28">
        <v>103.60149164098203</v>
      </c>
      <c r="D42" s="27">
        <v>103.60149164098203</v>
      </c>
      <c r="E42" s="27">
        <v>104.23553764813825</v>
      </c>
      <c r="F42" s="27">
        <v>104.23553764813825</v>
      </c>
      <c r="G42" s="27">
        <v>104.23553764813825</v>
      </c>
      <c r="H42" s="27">
        <v>104.23553764813825</v>
      </c>
      <c r="I42" s="41">
        <v>104.86958365529375</v>
      </c>
      <c r="J42" s="28">
        <v>104.86958365529375</v>
      </c>
      <c r="K42" s="51">
        <v>104.86958365529375</v>
      </c>
      <c r="L42" s="27">
        <v>104.86958365529375</v>
      </c>
      <c r="M42" s="27">
        <v>104.94284987895715</v>
      </c>
      <c r="N42" s="27">
        <v>105.4708360262626</v>
      </c>
      <c r="O42" s="52">
        <v>105.5688797372471</v>
      </c>
      <c r="P42" s="33">
        <f t="shared" si="1"/>
        <v>105.14434659061087</v>
      </c>
      <c r="Q42" s="8" t="s">
        <v>353</v>
      </c>
      <c r="R42" s="57" t="s">
        <v>115</v>
      </c>
    </row>
    <row r="43" spans="1:18" ht="12" customHeight="1" x14ac:dyDescent="0.2">
      <c r="A43" s="6" t="s">
        <v>70</v>
      </c>
      <c r="B43" s="66" t="s">
        <v>276</v>
      </c>
      <c r="C43" s="28">
        <v>106.10832777697095</v>
      </c>
      <c r="D43" s="27">
        <v>106.93984439857988</v>
      </c>
      <c r="E43" s="27">
        <v>110.75793592111917</v>
      </c>
      <c r="F43" s="27">
        <v>108.78703795724202</v>
      </c>
      <c r="G43" s="27">
        <v>108.27321938423576</v>
      </c>
      <c r="H43" s="27">
        <v>104.28831407609329</v>
      </c>
      <c r="I43" s="41">
        <v>108.63262052132841</v>
      </c>
      <c r="J43" s="28">
        <v>104.51838968937476</v>
      </c>
      <c r="K43" s="51">
        <v>104.63866688937118</v>
      </c>
      <c r="L43" s="27">
        <v>104.79787352939658</v>
      </c>
      <c r="M43" s="27">
        <v>105.17771561116271</v>
      </c>
      <c r="N43" s="27">
        <v>106.08448784707279</v>
      </c>
      <c r="O43" s="52">
        <v>106.08448784707279</v>
      </c>
      <c r="P43" s="33">
        <f t="shared" si="1"/>
        <v>105.35664634481523</v>
      </c>
      <c r="Q43" s="8" t="s">
        <v>354</v>
      </c>
      <c r="R43" s="57" t="s">
        <v>70</v>
      </c>
    </row>
    <row r="44" spans="1:18" ht="12" customHeight="1" x14ac:dyDescent="0.2">
      <c r="A44" s="6" t="s">
        <v>71</v>
      </c>
      <c r="B44" s="66" t="s">
        <v>277</v>
      </c>
      <c r="C44" s="28">
        <v>100.42149818567185</v>
      </c>
      <c r="D44" s="27">
        <v>98.22961223720803</v>
      </c>
      <c r="E44" s="27">
        <v>100.8238855431072</v>
      </c>
      <c r="F44" s="27">
        <v>101.53267662568878</v>
      </c>
      <c r="G44" s="27">
        <v>101.02070893357806</v>
      </c>
      <c r="H44" s="27">
        <v>101.26240178311529</v>
      </c>
      <c r="I44" s="41">
        <v>101.38473823413173</v>
      </c>
      <c r="J44" s="28">
        <v>102.97447718891324</v>
      </c>
      <c r="K44" s="51">
        <v>101.05793709253737</v>
      </c>
      <c r="L44" s="27">
        <v>100.30728623671466</v>
      </c>
      <c r="M44" s="27">
        <v>99.535278300285725</v>
      </c>
      <c r="N44" s="27">
        <v>100.46852515077438</v>
      </c>
      <c r="O44" s="52">
        <v>101.95317930838031</v>
      </c>
      <c r="P44" s="33">
        <f t="shared" si="1"/>
        <v>100.66444121773849</v>
      </c>
      <c r="Q44" s="8" t="s">
        <v>355</v>
      </c>
      <c r="R44" s="57" t="s">
        <v>71</v>
      </c>
    </row>
    <row r="45" spans="1:18" ht="12" customHeight="1" x14ac:dyDescent="0.2">
      <c r="A45" s="6" t="s">
        <v>72</v>
      </c>
      <c r="B45" s="66" t="s">
        <v>278</v>
      </c>
      <c r="C45" s="28">
        <v>98.74355342574529</v>
      </c>
      <c r="D45" s="27">
        <v>99.125095273272024</v>
      </c>
      <c r="E45" s="27">
        <v>98.671570546668022</v>
      </c>
      <c r="F45" s="27">
        <v>99.024799344739847</v>
      </c>
      <c r="G45" s="27">
        <v>99.494223572037995</v>
      </c>
      <c r="H45" s="27">
        <v>99.722134020388538</v>
      </c>
      <c r="I45" s="41">
        <v>99.093345107274118</v>
      </c>
      <c r="J45" s="28">
        <v>99.112213183749077</v>
      </c>
      <c r="K45" s="51">
        <v>98.68496545384626</v>
      </c>
      <c r="L45" s="27">
        <v>100.7118450509069</v>
      </c>
      <c r="M45" s="27">
        <v>99.62893266573829</v>
      </c>
      <c r="N45" s="27">
        <v>100.070919078939</v>
      </c>
      <c r="O45" s="52">
        <v>100.96840921240093</v>
      </c>
      <c r="P45" s="33">
        <f t="shared" si="1"/>
        <v>100.01301429236628</v>
      </c>
      <c r="Q45" s="8" t="s">
        <v>356</v>
      </c>
      <c r="R45" s="57" t="s">
        <v>72</v>
      </c>
    </row>
    <row r="46" spans="1:18" ht="12" customHeight="1" x14ac:dyDescent="0.2">
      <c r="A46" s="6" t="s">
        <v>73</v>
      </c>
      <c r="B46" s="66" t="s">
        <v>279</v>
      </c>
      <c r="C46" s="28">
        <v>106.0192669661359</v>
      </c>
      <c r="D46" s="27">
        <v>105.82688127186768</v>
      </c>
      <c r="E46" s="27">
        <v>107.08973311188889</v>
      </c>
      <c r="F46" s="27">
        <v>106.32345346477841</v>
      </c>
      <c r="G46" s="27">
        <v>106.27428874190353</v>
      </c>
      <c r="H46" s="27">
        <v>106.19153765972706</v>
      </c>
      <c r="I46" s="41">
        <v>106.28707496891568</v>
      </c>
      <c r="J46" s="28">
        <v>105.99857802767495</v>
      </c>
      <c r="K46" s="51">
        <v>102.11001354359469</v>
      </c>
      <c r="L46" s="27">
        <v>102.37142802196092</v>
      </c>
      <c r="M46" s="27">
        <v>102.85813826785557</v>
      </c>
      <c r="N46" s="27">
        <v>102.76682274596897</v>
      </c>
      <c r="O46" s="52">
        <v>103.90591064887114</v>
      </c>
      <c r="P46" s="33">
        <f t="shared" si="1"/>
        <v>102.80246264565025</v>
      </c>
      <c r="Q46" s="8" t="s">
        <v>357</v>
      </c>
      <c r="R46" s="57" t="s">
        <v>73</v>
      </c>
    </row>
    <row r="47" spans="1:18" ht="12" customHeight="1" x14ac:dyDescent="0.2">
      <c r="A47" s="6" t="s">
        <v>74</v>
      </c>
      <c r="B47" s="66" t="s">
        <v>280</v>
      </c>
      <c r="C47" s="28">
        <v>96.937651368455178</v>
      </c>
      <c r="D47" s="27">
        <v>97.442134571354785</v>
      </c>
      <c r="E47" s="27">
        <v>96.004396122724017</v>
      </c>
      <c r="F47" s="27">
        <v>94.971699847031019</v>
      </c>
      <c r="G47" s="27">
        <v>94.167332545706202</v>
      </c>
      <c r="H47" s="27">
        <v>92.519262790148417</v>
      </c>
      <c r="I47" s="41">
        <v>92.75487002271106</v>
      </c>
      <c r="J47" s="28">
        <v>93.221492481418537</v>
      </c>
      <c r="K47" s="51">
        <v>97.754707998090211</v>
      </c>
      <c r="L47" s="27">
        <v>99.947282375514135</v>
      </c>
      <c r="M47" s="27">
        <v>95.518545349990816</v>
      </c>
      <c r="N47" s="27">
        <v>95.271650416133653</v>
      </c>
      <c r="O47" s="52">
        <v>94.684576499189276</v>
      </c>
      <c r="P47" s="33">
        <f t="shared" si="1"/>
        <v>96.635352527783624</v>
      </c>
      <c r="Q47" s="8" t="s">
        <v>358</v>
      </c>
      <c r="R47" s="57" t="s">
        <v>74</v>
      </c>
    </row>
    <row r="48" spans="1:18" ht="12" customHeight="1" x14ac:dyDescent="0.2">
      <c r="A48" s="6" t="s">
        <v>75</v>
      </c>
      <c r="B48" s="66" t="s">
        <v>281</v>
      </c>
      <c r="C48" s="28">
        <v>100.69386780610027</v>
      </c>
      <c r="D48" s="27">
        <v>101.61411369480122</v>
      </c>
      <c r="E48" s="27">
        <v>101.45854082410679</v>
      </c>
      <c r="F48" s="27">
        <v>102.18333348991287</v>
      </c>
      <c r="G48" s="27">
        <v>102.34695911702269</v>
      </c>
      <c r="H48" s="27">
        <v>102.52955939802125</v>
      </c>
      <c r="I48" s="41">
        <v>102.63080333548582</v>
      </c>
      <c r="J48" s="28">
        <v>102.42999753966787</v>
      </c>
      <c r="K48" s="51">
        <v>103.31850410320678</v>
      </c>
      <c r="L48" s="27">
        <v>102.42460861660034</v>
      </c>
      <c r="M48" s="27">
        <v>102.02843003435842</v>
      </c>
      <c r="N48" s="27">
        <v>102.30904090093043</v>
      </c>
      <c r="O48" s="52">
        <v>101.2267090474102</v>
      </c>
      <c r="P48" s="33">
        <f t="shared" si="1"/>
        <v>102.26145854050124</v>
      </c>
      <c r="Q48" s="8" t="s">
        <v>359</v>
      </c>
      <c r="R48" s="57" t="s">
        <v>75</v>
      </c>
    </row>
    <row r="49" spans="1:18" ht="12" customHeight="1" x14ac:dyDescent="0.2">
      <c r="A49" s="6" t="s">
        <v>116</v>
      </c>
      <c r="B49" s="66" t="s">
        <v>282</v>
      </c>
      <c r="C49" s="28">
        <v>102.7445290541624</v>
      </c>
      <c r="D49" s="27">
        <v>98.562433104910838</v>
      </c>
      <c r="E49" s="27">
        <v>98.301871088564283</v>
      </c>
      <c r="F49" s="27">
        <v>99.488360553658396</v>
      </c>
      <c r="G49" s="27">
        <v>98.398044816155547</v>
      </c>
      <c r="H49" s="27">
        <v>98.181115430240368</v>
      </c>
      <c r="I49" s="41">
        <v>98.807604621598344</v>
      </c>
      <c r="J49" s="28">
        <v>98.736797857318123</v>
      </c>
      <c r="K49" s="51">
        <v>102.26416248443942</v>
      </c>
      <c r="L49" s="27">
        <v>103.72073422026301</v>
      </c>
      <c r="M49" s="27">
        <v>101.95426336170343</v>
      </c>
      <c r="N49" s="27">
        <v>102.45786090089051</v>
      </c>
      <c r="O49" s="52">
        <v>101.61337432669373</v>
      </c>
      <c r="P49" s="33">
        <f t="shared" si="1"/>
        <v>102.40207905879802</v>
      </c>
      <c r="Q49" s="8" t="s">
        <v>360</v>
      </c>
      <c r="R49" s="57" t="s">
        <v>116</v>
      </c>
    </row>
    <row r="50" spans="1:18" ht="12" customHeight="1" x14ac:dyDescent="0.2">
      <c r="A50" s="6" t="s">
        <v>76</v>
      </c>
      <c r="B50" s="66" t="s">
        <v>283</v>
      </c>
      <c r="C50" s="28">
        <v>97.806938464783528</v>
      </c>
      <c r="D50" s="27">
        <v>98.126885393639157</v>
      </c>
      <c r="E50" s="27">
        <v>98.252326353505296</v>
      </c>
      <c r="F50" s="27">
        <v>97.104184807360994</v>
      </c>
      <c r="G50" s="27">
        <v>95.994457022886408</v>
      </c>
      <c r="H50" s="27">
        <v>96.196519814886486</v>
      </c>
      <c r="I50" s="41">
        <v>100.81630757088425</v>
      </c>
      <c r="J50" s="28">
        <v>104.1570353845389</v>
      </c>
      <c r="K50" s="51">
        <v>104.36628964106286</v>
      </c>
      <c r="L50" s="27">
        <v>105.27184217149723</v>
      </c>
      <c r="M50" s="27">
        <v>105.03573754451945</v>
      </c>
      <c r="N50" s="27">
        <v>107.85831315757851</v>
      </c>
      <c r="O50" s="52">
        <v>111.264578892899</v>
      </c>
      <c r="P50" s="33">
        <f t="shared" si="1"/>
        <v>106.75935228151141</v>
      </c>
      <c r="Q50" s="8" t="s">
        <v>361</v>
      </c>
      <c r="R50" s="57" t="s">
        <v>76</v>
      </c>
    </row>
    <row r="51" spans="1:18" ht="12" customHeight="1" x14ac:dyDescent="0.2">
      <c r="A51" s="6" t="s">
        <v>77</v>
      </c>
      <c r="B51" s="66" t="s">
        <v>284</v>
      </c>
      <c r="C51" s="28">
        <v>95.378541902275956</v>
      </c>
      <c r="D51" s="27">
        <v>95.585372227100521</v>
      </c>
      <c r="E51" s="27">
        <v>97.613312591535532</v>
      </c>
      <c r="F51" s="27">
        <v>93.43320951718934</v>
      </c>
      <c r="G51" s="27">
        <v>93.193829544268112</v>
      </c>
      <c r="H51" s="27">
        <v>93.971657139387503</v>
      </c>
      <c r="I51" s="41">
        <v>94.939951452654682</v>
      </c>
      <c r="J51" s="28">
        <v>94.699622837496221</v>
      </c>
      <c r="K51" s="51">
        <v>96.495269225839721</v>
      </c>
      <c r="L51" s="27">
        <v>96.600914736765361</v>
      </c>
      <c r="M51" s="27">
        <v>96.302911877811312</v>
      </c>
      <c r="N51" s="27">
        <v>97.553141779991478</v>
      </c>
      <c r="O51" s="52">
        <v>97.325546269472099</v>
      </c>
      <c r="P51" s="33">
        <f t="shared" si="1"/>
        <v>96.855556777976005</v>
      </c>
      <c r="Q51" s="8" t="s">
        <v>362</v>
      </c>
      <c r="R51" s="57" t="s">
        <v>77</v>
      </c>
    </row>
    <row r="52" spans="1:18" ht="12" customHeight="1" x14ac:dyDescent="0.2">
      <c r="A52" s="6" t="s">
        <v>140</v>
      </c>
      <c r="B52" s="66" t="s">
        <v>285</v>
      </c>
      <c r="C52" s="28">
        <v>102.59301076837899</v>
      </c>
      <c r="D52" s="27">
        <v>100.5320901854825</v>
      </c>
      <c r="E52" s="27">
        <v>101.00394303126669</v>
      </c>
      <c r="F52" s="27">
        <v>100.92486005250765</v>
      </c>
      <c r="G52" s="27">
        <v>102.48582431425187</v>
      </c>
      <c r="H52" s="27">
        <v>101.8803711300562</v>
      </c>
      <c r="I52" s="41">
        <v>100.73001008008455</v>
      </c>
      <c r="J52" s="28">
        <v>100.28923785315818</v>
      </c>
      <c r="K52" s="51">
        <v>102.4408425991713</v>
      </c>
      <c r="L52" s="27">
        <v>102.53166057680068</v>
      </c>
      <c r="M52" s="27">
        <v>104.06359960823055</v>
      </c>
      <c r="N52" s="27">
        <v>104.39283284727495</v>
      </c>
      <c r="O52" s="52">
        <v>104.69555943937272</v>
      </c>
      <c r="P52" s="33">
        <f t="shared" si="1"/>
        <v>103.62489901417003</v>
      </c>
      <c r="Q52" s="8" t="s">
        <v>363</v>
      </c>
      <c r="R52" s="57" t="s">
        <v>140</v>
      </c>
    </row>
    <row r="53" spans="1:18" ht="12" customHeight="1" x14ac:dyDescent="0.2">
      <c r="A53" s="6" t="s">
        <v>141</v>
      </c>
      <c r="B53" s="66" t="s">
        <v>286</v>
      </c>
      <c r="C53" s="28">
        <v>108.59211523525839</v>
      </c>
      <c r="D53" s="27">
        <v>96.166112114400718</v>
      </c>
      <c r="E53" s="27">
        <v>106.22583000548622</v>
      </c>
      <c r="F53" s="27">
        <v>108.95867366977636</v>
      </c>
      <c r="G53" s="27">
        <v>105.00417458260827</v>
      </c>
      <c r="H53" s="27">
        <v>107.06809854878898</v>
      </c>
      <c r="I53" s="41">
        <v>109.69179053881338</v>
      </c>
      <c r="J53" s="28">
        <v>112.46996412704851</v>
      </c>
      <c r="K53" s="51">
        <v>105.47695914558177</v>
      </c>
      <c r="L53" s="27">
        <v>108.0039524857923</v>
      </c>
      <c r="M53" s="27">
        <v>103.82025365369365</v>
      </c>
      <c r="N53" s="27">
        <v>108.98046646256971</v>
      </c>
      <c r="O53" s="52">
        <v>107.68876277714349</v>
      </c>
      <c r="P53" s="33">
        <f t="shared" si="1"/>
        <v>106.79407890495618</v>
      </c>
      <c r="Q53" s="8" t="s">
        <v>364</v>
      </c>
      <c r="R53" s="57" t="s">
        <v>141</v>
      </c>
    </row>
    <row r="54" spans="1:18" ht="12" customHeight="1" x14ac:dyDescent="0.2">
      <c r="A54" s="6" t="s">
        <v>78</v>
      </c>
      <c r="B54" s="66" t="s">
        <v>287</v>
      </c>
      <c r="C54" s="28">
        <v>89.916098987039049</v>
      </c>
      <c r="D54" s="27">
        <v>91.896351586614571</v>
      </c>
      <c r="E54" s="27">
        <v>90.870083460193612</v>
      </c>
      <c r="F54" s="27">
        <v>94.983311848699046</v>
      </c>
      <c r="G54" s="27">
        <v>92.621871141175902</v>
      </c>
      <c r="H54" s="27">
        <v>92.105899408307522</v>
      </c>
      <c r="I54" s="41">
        <v>93.540970964242803</v>
      </c>
      <c r="J54" s="28">
        <v>92.605314041518099</v>
      </c>
      <c r="K54" s="51">
        <v>94.715476970416645</v>
      </c>
      <c r="L54" s="27">
        <v>100.18906031905156</v>
      </c>
      <c r="M54" s="27">
        <v>103.6164375050964</v>
      </c>
      <c r="N54" s="27">
        <v>101.50288670880325</v>
      </c>
      <c r="O54" s="52">
        <v>105.70422530444051</v>
      </c>
      <c r="P54" s="33">
        <f t="shared" si="1"/>
        <v>101.14561736156168</v>
      </c>
      <c r="Q54" s="8" t="s">
        <v>365</v>
      </c>
      <c r="R54" s="57" t="s">
        <v>78</v>
      </c>
    </row>
    <row r="55" spans="1:18" ht="12" customHeight="1" x14ac:dyDescent="0.2">
      <c r="A55" s="6" t="s">
        <v>142</v>
      </c>
      <c r="B55" s="66" t="s">
        <v>288</v>
      </c>
      <c r="C55" s="28">
        <v>89.377546495046204</v>
      </c>
      <c r="D55" s="27">
        <v>88.808294926571719</v>
      </c>
      <c r="E55" s="27">
        <v>83.927149428341096</v>
      </c>
      <c r="F55" s="27">
        <v>92.018288808112331</v>
      </c>
      <c r="G55" s="27">
        <v>88.738075130402862</v>
      </c>
      <c r="H55" s="27">
        <v>93.144122780172609</v>
      </c>
      <c r="I55" s="41">
        <v>100.86491496356587</v>
      </c>
      <c r="J55" s="28">
        <v>93.896140251288017</v>
      </c>
      <c r="K55" s="51">
        <v>95.631539698275461</v>
      </c>
      <c r="L55" s="27">
        <v>97.485039538089822</v>
      </c>
      <c r="M55" s="27">
        <v>90.66112060295734</v>
      </c>
      <c r="N55" s="27">
        <v>94.326915898468485</v>
      </c>
      <c r="O55" s="52">
        <v>87.268175015436043</v>
      </c>
      <c r="P55" s="33">
        <f t="shared" si="1"/>
        <v>93.07455815064543</v>
      </c>
      <c r="Q55" s="8" t="s">
        <v>366</v>
      </c>
      <c r="R55" s="57" t="s">
        <v>142</v>
      </c>
    </row>
    <row r="56" spans="1:18" ht="12" customHeight="1" x14ac:dyDescent="0.2">
      <c r="A56" s="6" t="s">
        <v>79</v>
      </c>
      <c r="B56" s="66" t="s">
        <v>289</v>
      </c>
      <c r="C56" s="28">
        <v>93.49078471294419</v>
      </c>
      <c r="D56" s="27">
        <v>93.444424877063284</v>
      </c>
      <c r="E56" s="27">
        <v>94.391968815028989</v>
      </c>
      <c r="F56" s="27">
        <v>94.994017164142349</v>
      </c>
      <c r="G56" s="27">
        <v>95.004424496039135</v>
      </c>
      <c r="H56" s="27">
        <v>94.023211182884452</v>
      </c>
      <c r="I56" s="41">
        <v>93.756487583441512</v>
      </c>
      <c r="J56" s="28">
        <v>94.175252503618466</v>
      </c>
      <c r="K56" s="51">
        <v>94.541094752435683</v>
      </c>
      <c r="L56" s="27">
        <v>94.854865761201438</v>
      </c>
      <c r="M56" s="27">
        <v>94.95054981174242</v>
      </c>
      <c r="N56" s="27">
        <v>95.387078575954448</v>
      </c>
      <c r="O56" s="52">
        <v>95.548809868328249</v>
      </c>
      <c r="P56" s="33">
        <f t="shared" si="1"/>
        <v>95.05647975393245</v>
      </c>
      <c r="Q56" s="8" t="s">
        <v>367</v>
      </c>
      <c r="R56" s="57" t="s">
        <v>79</v>
      </c>
    </row>
    <row r="57" spans="1:18" ht="12" customHeight="1" x14ac:dyDescent="0.2">
      <c r="A57" s="6" t="s">
        <v>80</v>
      </c>
      <c r="B57" s="66" t="s">
        <v>290</v>
      </c>
      <c r="C57" s="28">
        <v>106.2910861596831</v>
      </c>
      <c r="D57" s="27">
        <v>106.31904862452733</v>
      </c>
      <c r="E57" s="27">
        <v>106.31904862452733</v>
      </c>
      <c r="F57" s="27">
        <v>106.31904862452733</v>
      </c>
      <c r="G57" s="27">
        <v>106.31904862452733</v>
      </c>
      <c r="H57" s="27">
        <v>106.31904862452733</v>
      </c>
      <c r="I57" s="41">
        <v>104.26480275649382</v>
      </c>
      <c r="J57" s="28">
        <v>95.243240295513644</v>
      </c>
      <c r="K57" s="51">
        <v>94.672148771501583</v>
      </c>
      <c r="L57" s="27">
        <v>90.812679853036144</v>
      </c>
      <c r="M57" s="27">
        <v>90.812679853036144</v>
      </c>
      <c r="N57" s="27">
        <v>92.857049539011712</v>
      </c>
      <c r="O57" s="52">
        <v>94.901419224987379</v>
      </c>
      <c r="P57" s="33">
        <f t="shared" si="1"/>
        <v>92.811195448314578</v>
      </c>
      <c r="Q57" s="8" t="s">
        <v>368</v>
      </c>
      <c r="R57" s="57" t="s">
        <v>80</v>
      </c>
    </row>
    <row r="58" spans="1:18" ht="12" customHeight="1" x14ac:dyDescent="0.2">
      <c r="A58" s="6" t="s">
        <v>117</v>
      </c>
      <c r="B58" s="66" t="s">
        <v>291</v>
      </c>
      <c r="C58" s="28">
        <v>102.9801912455349</v>
      </c>
      <c r="D58" s="27">
        <v>102.9801912455349</v>
      </c>
      <c r="E58" s="27">
        <v>102.9801912455349</v>
      </c>
      <c r="F58" s="27">
        <v>102.9801912455349</v>
      </c>
      <c r="G58" s="27">
        <v>102.9801912455349</v>
      </c>
      <c r="H58" s="27">
        <v>102.9801912455349</v>
      </c>
      <c r="I58" s="41">
        <v>102.9801912455349</v>
      </c>
      <c r="J58" s="28">
        <v>102.9801912455349</v>
      </c>
      <c r="K58" s="51">
        <v>102.9801912455349</v>
      </c>
      <c r="L58" s="27">
        <v>102.9801912455349</v>
      </c>
      <c r="M58" s="27">
        <v>102.9801912455349</v>
      </c>
      <c r="N58" s="27">
        <v>102.85658102391474</v>
      </c>
      <c r="O58" s="52">
        <v>102.85658102391474</v>
      </c>
      <c r="P58" s="33">
        <f t="shared" si="1"/>
        <v>102.93074715688684</v>
      </c>
      <c r="Q58" s="8" t="s">
        <v>369</v>
      </c>
      <c r="R58" s="57" t="s">
        <v>117</v>
      </c>
    </row>
    <row r="59" spans="1:18" ht="12" customHeight="1" x14ac:dyDescent="0.2">
      <c r="A59" s="6" t="s">
        <v>81</v>
      </c>
      <c r="B59" s="66" t="s">
        <v>292</v>
      </c>
      <c r="C59" s="28">
        <v>104.64290347608654</v>
      </c>
      <c r="D59" s="27">
        <v>100.81927449718077</v>
      </c>
      <c r="E59" s="27">
        <v>101.14220116146294</v>
      </c>
      <c r="F59" s="27">
        <v>106.3035509110062</v>
      </c>
      <c r="G59" s="27">
        <v>106.37440475372127</v>
      </c>
      <c r="H59" s="27">
        <v>104.46753461208564</v>
      </c>
      <c r="I59" s="41">
        <v>106.13542794253934</v>
      </c>
      <c r="J59" s="28">
        <v>106.13542794253934</v>
      </c>
      <c r="K59" s="51">
        <v>106.13542794253934</v>
      </c>
      <c r="L59" s="27">
        <v>115.41681668296913</v>
      </c>
      <c r="M59" s="27">
        <v>115.4808861128061</v>
      </c>
      <c r="N59" s="27">
        <v>109.39595064222445</v>
      </c>
      <c r="O59" s="52">
        <v>103.52377198826855</v>
      </c>
      <c r="P59" s="33">
        <f t="shared" si="1"/>
        <v>109.99057067376152</v>
      </c>
      <c r="Q59" s="8" t="s">
        <v>370</v>
      </c>
      <c r="R59" s="57" t="s">
        <v>81</v>
      </c>
    </row>
    <row r="60" spans="1:18" ht="12" customHeight="1" x14ac:dyDescent="0.2">
      <c r="A60" s="6" t="s">
        <v>82</v>
      </c>
      <c r="B60" s="66" t="s">
        <v>293</v>
      </c>
      <c r="C60" s="28">
        <v>106.1597212531025</v>
      </c>
      <c r="D60" s="27">
        <v>106.1597212531025</v>
      </c>
      <c r="E60" s="27">
        <v>106.1597212531025</v>
      </c>
      <c r="F60" s="27">
        <v>106.1597212531025</v>
      </c>
      <c r="G60" s="27">
        <v>106.1597212531025</v>
      </c>
      <c r="H60" s="27">
        <v>106.1597212531025</v>
      </c>
      <c r="I60" s="41">
        <v>106.1597212531025</v>
      </c>
      <c r="J60" s="28">
        <v>106.1597212531025</v>
      </c>
      <c r="K60" s="51">
        <v>106.6002965766472</v>
      </c>
      <c r="L60" s="27">
        <v>106.6002965766472</v>
      </c>
      <c r="M60" s="27">
        <v>106.6002965766472</v>
      </c>
      <c r="N60" s="27">
        <v>106.6002965766472</v>
      </c>
      <c r="O60" s="52">
        <v>106.6002965766472</v>
      </c>
      <c r="P60" s="33">
        <f t="shared" si="1"/>
        <v>106.6002965766472</v>
      </c>
      <c r="Q60" s="8" t="s">
        <v>371</v>
      </c>
      <c r="R60" s="57" t="s">
        <v>82</v>
      </c>
    </row>
    <row r="61" spans="1:18" ht="12" customHeight="1" x14ac:dyDescent="0.2">
      <c r="A61" s="6" t="s">
        <v>83</v>
      </c>
      <c r="B61" s="66" t="s">
        <v>294</v>
      </c>
      <c r="C61" s="28">
        <v>101.23032566619875</v>
      </c>
      <c r="D61" s="27">
        <v>101.23032566619875</v>
      </c>
      <c r="E61" s="27">
        <v>101.09735213728287</v>
      </c>
      <c r="F61" s="27">
        <v>101.11218828046646</v>
      </c>
      <c r="G61" s="27">
        <v>101.00333611412682</v>
      </c>
      <c r="H61" s="27">
        <v>100.89695729099273</v>
      </c>
      <c r="I61" s="41">
        <v>100.89695729099273</v>
      </c>
      <c r="J61" s="28">
        <v>100.89695729099273</v>
      </c>
      <c r="K61" s="51">
        <v>100.89695729099273</v>
      </c>
      <c r="L61" s="27">
        <v>100.89695729099273</v>
      </c>
      <c r="M61" s="27">
        <v>100.89695729099273</v>
      </c>
      <c r="N61" s="27">
        <v>100.65760493894275</v>
      </c>
      <c r="O61" s="52">
        <v>100.65760493894275</v>
      </c>
      <c r="P61" s="33">
        <f t="shared" si="1"/>
        <v>100.80121635017274</v>
      </c>
      <c r="Q61" s="8" t="s">
        <v>372</v>
      </c>
      <c r="R61" s="57" t="s">
        <v>83</v>
      </c>
    </row>
    <row r="62" spans="1:18" ht="12" customHeight="1" x14ac:dyDescent="0.2">
      <c r="A62" s="6" t="s">
        <v>113</v>
      </c>
      <c r="B62" s="66" t="s">
        <v>295</v>
      </c>
      <c r="C62" s="28">
        <v>101.61563863258607</v>
      </c>
      <c r="D62" s="27">
        <v>99.504146846748498</v>
      </c>
      <c r="E62" s="27">
        <v>100.9586660978614</v>
      </c>
      <c r="F62" s="27">
        <v>104.02215209186352</v>
      </c>
      <c r="G62" s="27">
        <v>101.8647736528407</v>
      </c>
      <c r="H62" s="27">
        <v>102.20007563023212</v>
      </c>
      <c r="I62" s="41">
        <v>102.04571951284525</v>
      </c>
      <c r="J62" s="28">
        <v>101.46144219845112</v>
      </c>
      <c r="K62" s="51">
        <v>104.59508164012405</v>
      </c>
      <c r="L62" s="27">
        <v>103.58427657574256</v>
      </c>
      <c r="M62" s="27">
        <v>101.96925186685995</v>
      </c>
      <c r="N62" s="27">
        <v>101.06331605310335</v>
      </c>
      <c r="O62" s="52">
        <v>99.998444909896719</v>
      </c>
      <c r="P62" s="33">
        <f t="shared" si="1"/>
        <v>102.24207420914533</v>
      </c>
      <c r="Q62" s="8" t="s">
        <v>373</v>
      </c>
      <c r="R62" s="57" t="s">
        <v>113</v>
      </c>
    </row>
    <row r="63" spans="1:18" ht="12" customHeight="1" x14ac:dyDescent="0.2">
      <c r="A63" s="6" t="s">
        <v>114</v>
      </c>
      <c r="B63" s="66" t="s">
        <v>296</v>
      </c>
      <c r="C63" s="28">
        <v>96.418103712388202</v>
      </c>
      <c r="D63" s="27">
        <v>96.687768232560074</v>
      </c>
      <c r="E63" s="27">
        <v>96.875980983668626</v>
      </c>
      <c r="F63" s="27">
        <v>93.353823361740652</v>
      </c>
      <c r="G63" s="27">
        <v>93.079441453547361</v>
      </c>
      <c r="H63" s="27">
        <v>94.690941197334496</v>
      </c>
      <c r="I63" s="41">
        <v>94.450807817605764</v>
      </c>
      <c r="J63" s="28">
        <v>91.338881889431889</v>
      </c>
      <c r="K63" s="51">
        <v>91.127839855846943</v>
      </c>
      <c r="L63" s="27">
        <v>90.983199189200477</v>
      </c>
      <c r="M63" s="27">
        <v>92.255213418729781</v>
      </c>
      <c r="N63" s="27">
        <v>92.014582461409489</v>
      </c>
      <c r="O63" s="52">
        <v>91.593332196749969</v>
      </c>
      <c r="P63" s="33">
        <f t="shared" si="1"/>
        <v>91.594833424387318</v>
      </c>
      <c r="Q63" s="8" t="s">
        <v>374</v>
      </c>
      <c r="R63" s="57" t="s">
        <v>114</v>
      </c>
    </row>
    <row r="64" spans="1:18" ht="12" customHeight="1" x14ac:dyDescent="0.2">
      <c r="A64" s="6" t="s">
        <v>84</v>
      </c>
      <c r="B64" s="66" t="s">
        <v>297</v>
      </c>
      <c r="C64" s="28">
        <v>100.86695048180815</v>
      </c>
      <c r="D64" s="27">
        <v>100.8756211403871</v>
      </c>
      <c r="E64" s="27">
        <v>100.2155462430155</v>
      </c>
      <c r="F64" s="27">
        <v>100.20687558443655</v>
      </c>
      <c r="G64" s="27">
        <v>100.20687558443655</v>
      </c>
      <c r="H64" s="27">
        <v>100.27716088088043</v>
      </c>
      <c r="I64" s="41">
        <v>100.20687558443655</v>
      </c>
      <c r="J64" s="28">
        <v>100.25022887733127</v>
      </c>
      <c r="K64" s="51">
        <v>103.27027816807232</v>
      </c>
      <c r="L64" s="27">
        <v>103.27027816807232</v>
      </c>
      <c r="M64" s="27">
        <v>103.28830613798753</v>
      </c>
      <c r="N64" s="27">
        <v>103.28830613798753</v>
      </c>
      <c r="O64" s="52">
        <v>103.35356945238426</v>
      </c>
      <c r="P64" s="33">
        <f t="shared" si="1"/>
        <v>103.29414761290079</v>
      </c>
      <c r="Q64" s="8" t="s">
        <v>375</v>
      </c>
      <c r="R64" s="57" t="s">
        <v>84</v>
      </c>
    </row>
    <row r="65" spans="1:18" ht="12" customHeight="1" x14ac:dyDescent="0.2">
      <c r="A65" s="6" t="s">
        <v>118</v>
      </c>
      <c r="B65" s="66" t="s">
        <v>298</v>
      </c>
      <c r="C65" s="28">
        <v>90.772082554231687</v>
      </c>
      <c r="D65" s="27">
        <v>90.772082554231687</v>
      </c>
      <c r="E65" s="27">
        <v>90.05822176012623</v>
      </c>
      <c r="F65" s="27">
        <v>90.05822176012623</v>
      </c>
      <c r="G65" s="27">
        <v>95.150038593365608</v>
      </c>
      <c r="H65" s="27">
        <v>94.629113149018508</v>
      </c>
      <c r="I65" s="41">
        <v>94.629113149018508</v>
      </c>
      <c r="J65" s="28">
        <v>94.629113149018508</v>
      </c>
      <c r="K65" s="51">
        <v>94.64840668399421</v>
      </c>
      <c r="L65" s="27">
        <v>94.629113149018508</v>
      </c>
      <c r="M65" s="27">
        <v>94.629113149018508</v>
      </c>
      <c r="N65" s="27">
        <v>93.413620445541639</v>
      </c>
      <c r="O65" s="52">
        <v>93.413620445541639</v>
      </c>
      <c r="P65" s="33">
        <f t="shared" si="1"/>
        <v>94.146774774622912</v>
      </c>
      <c r="Q65" s="8" t="s">
        <v>376</v>
      </c>
      <c r="R65" s="57" t="s">
        <v>118</v>
      </c>
    </row>
    <row r="66" spans="1:18" ht="12" customHeight="1" x14ac:dyDescent="0.2">
      <c r="A66" s="6" t="s">
        <v>119</v>
      </c>
      <c r="B66" s="66" t="s">
        <v>299</v>
      </c>
      <c r="C66" s="28">
        <v>103.64830658072491</v>
      </c>
      <c r="D66" s="27">
        <v>104.09569895206006</v>
      </c>
      <c r="E66" s="27">
        <v>99.543943499599294</v>
      </c>
      <c r="F66" s="27">
        <v>99.837552187567368</v>
      </c>
      <c r="G66" s="27">
        <v>100.02405357512863</v>
      </c>
      <c r="H66" s="27">
        <v>100.46392289517937</v>
      </c>
      <c r="I66" s="41">
        <v>100.13820010704333</v>
      </c>
      <c r="J66" s="28">
        <v>100.15742702087998</v>
      </c>
      <c r="K66" s="51">
        <v>101.19964174433733</v>
      </c>
      <c r="L66" s="27">
        <v>98.715011666630829</v>
      </c>
      <c r="M66" s="27">
        <v>98.688850554043427</v>
      </c>
      <c r="N66" s="27">
        <v>98.750183855132562</v>
      </c>
      <c r="O66" s="52">
        <v>99.624863385706348</v>
      </c>
      <c r="P66" s="33">
        <f t="shared" si="1"/>
        <v>99.395710241170093</v>
      </c>
      <c r="Q66" s="8" t="s">
        <v>377</v>
      </c>
      <c r="R66" s="57" t="s">
        <v>119</v>
      </c>
    </row>
    <row r="67" spans="1:18" ht="12" customHeight="1" x14ac:dyDescent="0.2">
      <c r="A67" s="6" t="s">
        <v>85</v>
      </c>
      <c r="B67" s="66" t="s">
        <v>300</v>
      </c>
      <c r="C67" s="28">
        <v>96.112679434613995</v>
      </c>
      <c r="D67" s="27">
        <v>96.994172735971318</v>
      </c>
      <c r="E67" s="27">
        <v>99.275674349269025</v>
      </c>
      <c r="F67" s="27">
        <v>100.35421642886529</v>
      </c>
      <c r="G67" s="27">
        <v>98.723472809252897</v>
      </c>
      <c r="H67" s="27">
        <v>98.785295454917062</v>
      </c>
      <c r="I67" s="41">
        <v>99.780706708526452</v>
      </c>
      <c r="J67" s="28">
        <v>100.47580707074913</v>
      </c>
      <c r="K67" s="51">
        <v>100.89639010081066</v>
      </c>
      <c r="L67" s="27">
        <v>102.38337172995972</v>
      </c>
      <c r="M67" s="27">
        <v>103.40570972276903</v>
      </c>
      <c r="N67" s="27">
        <v>102.40772677990255</v>
      </c>
      <c r="O67" s="52">
        <v>104.06034221821183</v>
      </c>
      <c r="P67" s="33">
        <f t="shared" si="1"/>
        <v>102.63070811033076</v>
      </c>
      <c r="Q67" s="8" t="s">
        <v>378</v>
      </c>
      <c r="R67" s="57" t="s">
        <v>85</v>
      </c>
    </row>
    <row r="68" spans="1:18" ht="12" customHeight="1" x14ac:dyDescent="0.2">
      <c r="A68" s="6" t="s">
        <v>86</v>
      </c>
      <c r="B68" s="66" t="s">
        <v>301</v>
      </c>
      <c r="C68" s="28">
        <v>100.38298394342932</v>
      </c>
      <c r="D68" s="27">
        <v>100.33007440885251</v>
      </c>
      <c r="E68" s="27">
        <v>100.41574869402284</v>
      </c>
      <c r="F68" s="27">
        <v>99.540839662202245</v>
      </c>
      <c r="G68" s="27">
        <v>99.931153278901547</v>
      </c>
      <c r="H68" s="27">
        <v>99.870070283877553</v>
      </c>
      <c r="I68" s="41">
        <v>100.27262204738125</v>
      </c>
      <c r="J68" s="28">
        <v>100.36322445174601</v>
      </c>
      <c r="K68" s="51">
        <v>98.54493644153176</v>
      </c>
      <c r="L68" s="27">
        <v>99.28206928953739</v>
      </c>
      <c r="M68" s="27">
        <v>99.103641285394914</v>
      </c>
      <c r="N68" s="27">
        <v>99.523231390516443</v>
      </c>
      <c r="O68" s="52">
        <v>98.838247982144068</v>
      </c>
      <c r="P68" s="33">
        <f t="shared" si="1"/>
        <v>99.058425277824924</v>
      </c>
      <c r="Q68" s="8" t="s">
        <v>379</v>
      </c>
      <c r="R68" s="57" t="s">
        <v>86</v>
      </c>
    </row>
    <row r="69" spans="1:18" ht="12" customHeight="1" x14ac:dyDescent="0.2">
      <c r="A69" s="6" t="s">
        <v>87</v>
      </c>
      <c r="B69" s="66" t="s">
        <v>302</v>
      </c>
      <c r="C69" s="28">
        <v>95.122857001129475</v>
      </c>
      <c r="D69" s="27">
        <v>95.967586285053031</v>
      </c>
      <c r="E69" s="27">
        <v>93.175128581061628</v>
      </c>
      <c r="F69" s="27">
        <v>92.327211723452962</v>
      </c>
      <c r="G69" s="27">
        <v>92.717891835956962</v>
      </c>
      <c r="H69" s="27">
        <v>91.299014978444006</v>
      </c>
      <c r="I69" s="41">
        <v>93.546680950240088</v>
      </c>
      <c r="J69" s="28">
        <v>91.972706787126327</v>
      </c>
      <c r="K69" s="51">
        <v>92.251337932013897</v>
      </c>
      <c r="L69" s="27">
        <v>94.189994516051328</v>
      </c>
      <c r="M69" s="27">
        <v>92.248474514211097</v>
      </c>
      <c r="N69" s="27">
        <v>92.08866747644916</v>
      </c>
      <c r="O69" s="52">
        <v>92.925937442917274</v>
      </c>
      <c r="P69" s="33">
        <f t="shared" si="1"/>
        <v>92.740882376328543</v>
      </c>
      <c r="Q69" s="8" t="s">
        <v>380</v>
      </c>
      <c r="R69" s="57" t="s">
        <v>87</v>
      </c>
    </row>
    <row r="70" spans="1:18" ht="12" customHeight="1" x14ac:dyDescent="0.2">
      <c r="A70" s="6" t="s">
        <v>88</v>
      </c>
      <c r="B70" s="66" t="s">
        <v>303</v>
      </c>
      <c r="C70" s="28">
        <v>111.08289011291536</v>
      </c>
      <c r="D70" s="27">
        <v>107.1065856544693</v>
      </c>
      <c r="E70" s="27">
        <v>106.25620790967753</v>
      </c>
      <c r="F70" s="27">
        <v>110.50489828269437</v>
      </c>
      <c r="G70" s="27">
        <v>108.94926031578019</v>
      </c>
      <c r="H70" s="27">
        <v>112.19698784749843</v>
      </c>
      <c r="I70" s="41">
        <v>112.64563260003642</v>
      </c>
      <c r="J70" s="28">
        <v>113.61182331143273</v>
      </c>
      <c r="K70" s="51">
        <v>114.34131848135421</v>
      </c>
      <c r="L70" s="27">
        <v>113.00701022107555</v>
      </c>
      <c r="M70" s="27">
        <v>116.64254865318846</v>
      </c>
      <c r="N70" s="27">
        <v>118.07027603279707</v>
      </c>
      <c r="O70" s="52">
        <v>119.29073495255152</v>
      </c>
      <c r="P70" s="33">
        <f t="shared" si="1"/>
        <v>116.27037766819335</v>
      </c>
      <c r="Q70" s="8" t="s">
        <v>381</v>
      </c>
      <c r="R70" s="57" t="s">
        <v>88</v>
      </c>
    </row>
    <row r="71" spans="1:18" ht="12" customHeight="1" x14ac:dyDescent="0.2">
      <c r="A71" s="6" t="s">
        <v>89</v>
      </c>
      <c r="B71" s="66" t="s">
        <v>304</v>
      </c>
      <c r="C71" s="28">
        <v>96.564343401454693</v>
      </c>
      <c r="D71" s="27">
        <v>96.998887042688068</v>
      </c>
      <c r="E71" s="27">
        <v>97.642497616355186</v>
      </c>
      <c r="F71" s="27">
        <v>97.90167996437259</v>
      </c>
      <c r="G71" s="27">
        <v>97.712546899603069</v>
      </c>
      <c r="H71" s="27">
        <v>99.419336371017124</v>
      </c>
      <c r="I71" s="41">
        <v>100.62803947305677</v>
      </c>
      <c r="J71" s="28">
        <v>99.906531855602623</v>
      </c>
      <c r="K71" s="51">
        <v>99.434027210633118</v>
      </c>
      <c r="L71" s="27">
        <v>100.67297411742462</v>
      </c>
      <c r="M71" s="27">
        <v>100.75892129155982</v>
      </c>
      <c r="N71" s="27">
        <v>100.73932364213735</v>
      </c>
      <c r="O71" s="52">
        <v>101.16792366352368</v>
      </c>
      <c r="P71" s="33">
        <f t="shared" ref="P71:P87" si="2">AVERAGE(K71:O71)</f>
        <v>100.55463398505572</v>
      </c>
      <c r="Q71" s="8" t="s">
        <v>382</v>
      </c>
      <c r="R71" s="57" t="s">
        <v>89</v>
      </c>
    </row>
    <row r="72" spans="1:18" ht="12" customHeight="1" x14ac:dyDescent="0.2">
      <c r="A72" s="6" t="s">
        <v>90</v>
      </c>
      <c r="B72" s="66" t="s">
        <v>305</v>
      </c>
      <c r="C72" s="28">
        <v>105.46970428910495</v>
      </c>
      <c r="D72" s="27">
        <v>104.65776351803702</v>
      </c>
      <c r="E72" s="27">
        <v>103.85017694037089</v>
      </c>
      <c r="F72" s="27">
        <v>106.52708358923338</v>
      </c>
      <c r="G72" s="27">
        <v>110.79656992837442</v>
      </c>
      <c r="H72" s="27">
        <v>111.28193060555373</v>
      </c>
      <c r="I72" s="41">
        <v>111.43890044193323</v>
      </c>
      <c r="J72" s="28">
        <v>112.01548005176919</v>
      </c>
      <c r="K72" s="51">
        <v>113.06210936351002</v>
      </c>
      <c r="L72" s="27">
        <v>115.42863880575401</v>
      </c>
      <c r="M72" s="27">
        <v>112.97598372332205</v>
      </c>
      <c r="N72" s="27">
        <v>112.75227851495457</v>
      </c>
      <c r="O72" s="52">
        <v>113.07424265502974</v>
      </c>
      <c r="P72" s="33">
        <f t="shared" si="2"/>
        <v>113.45865061251406</v>
      </c>
      <c r="Q72" s="8" t="s">
        <v>383</v>
      </c>
      <c r="R72" s="57" t="s">
        <v>90</v>
      </c>
    </row>
    <row r="73" spans="1:18" ht="12" customHeight="1" x14ac:dyDescent="0.2">
      <c r="A73" s="6" t="s">
        <v>143</v>
      </c>
      <c r="B73" s="66" t="s">
        <v>306</v>
      </c>
      <c r="C73" s="28">
        <v>83.090434109266781</v>
      </c>
      <c r="D73" s="27">
        <v>80.322018043891049</v>
      </c>
      <c r="E73" s="27">
        <v>80.344623373897704</v>
      </c>
      <c r="F73" s="27">
        <v>80.093761863992611</v>
      </c>
      <c r="G73" s="27">
        <v>80.365597981696922</v>
      </c>
      <c r="H73" s="27">
        <v>80.420331055499034</v>
      </c>
      <c r="I73" s="41">
        <v>79.999308162147202</v>
      </c>
      <c r="J73" s="28">
        <v>78.371361747954523</v>
      </c>
      <c r="K73" s="51">
        <v>77.502237642326435</v>
      </c>
      <c r="L73" s="27">
        <v>77.495944592303488</v>
      </c>
      <c r="M73" s="27">
        <v>77.775819711743893</v>
      </c>
      <c r="N73" s="27">
        <v>77.678111829808969</v>
      </c>
      <c r="O73" s="52">
        <v>78.2901937478278</v>
      </c>
      <c r="P73" s="33">
        <f t="shared" si="2"/>
        <v>77.748461504802123</v>
      </c>
      <c r="Q73" s="8" t="s">
        <v>384</v>
      </c>
      <c r="R73" s="57" t="s">
        <v>143</v>
      </c>
    </row>
    <row r="74" spans="1:18" ht="12" customHeight="1" x14ac:dyDescent="0.2">
      <c r="A74" s="6" t="s">
        <v>91</v>
      </c>
      <c r="B74" s="66" t="s">
        <v>307</v>
      </c>
      <c r="C74" s="28">
        <v>105.06934519570977</v>
      </c>
      <c r="D74" s="27">
        <v>104.16344826478496</v>
      </c>
      <c r="E74" s="27">
        <v>103.11541282769721</v>
      </c>
      <c r="F74" s="27">
        <v>97.745801999174873</v>
      </c>
      <c r="G74" s="27">
        <v>100.82684662816131</v>
      </c>
      <c r="H74" s="27">
        <v>100.27994020762316</v>
      </c>
      <c r="I74" s="41">
        <v>101.45945621775103</v>
      </c>
      <c r="J74" s="28">
        <v>101.25107279530313</v>
      </c>
      <c r="K74" s="51">
        <v>101.45648107346302</v>
      </c>
      <c r="L74" s="27">
        <v>102.29931046723487</v>
      </c>
      <c r="M74" s="27">
        <v>102.53434864654416</v>
      </c>
      <c r="N74" s="27">
        <v>103.89106231365912</v>
      </c>
      <c r="O74" s="52">
        <v>105.83074188982863</v>
      </c>
      <c r="P74" s="33">
        <f t="shared" si="2"/>
        <v>103.20238887814597</v>
      </c>
      <c r="Q74" s="8" t="s">
        <v>385</v>
      </c>
      <c r="R74" s="57" t="s">
        <v>91</v>
      </c>
    </row>
    <row r="75" spans="1:18" ht="12" customHeight="1" x14ac:dyDescent="0.2">
      <c r="A75" s="6" t="s">
        <v>92</v>
      </c>
      <c r="B75" s="66" t="s">
        <v>308</v>
      </c>
      <c r="C75" s="28">
        <v>121.41000352819651</v>
      </c>
      <c r="D75" s="27">
        <v>119.68375733577997</v>
      </c>
      <c r="E75" s="27">
        <v>125.7482417856387</v>
      </c>
      <c r="F75" s="27">
        <v>129.41595782662873</v>
      </c>
      <c r="G75" s="27">
        <v>132.26944582107112</v>
      </c>
      <c r="H75" s="27">
        <v>138.89311136578226</v>
      </c>
      <c r="I75" s="41">
        <v>138.21492661916437</v>
      </c>
      <c r="J75" s="28">
        <v>136.27948497134585</v>
      </c>
      <c r="K75" s="51">
        <v>138.2505841665764</v>
      </c>
      <c r="L75" s="27">
        <v>138.88171865312859</v>
      </c>
      <c r="M75" s="27">
        <v>136.05204183522392</v>
      </c>
      <c r="N75" s="27">
        <v>134.94415720371623</v>
      </c>
      <c r="O75" s="52">
        <v>132.96075884213278</v>
      </c>
      <c r="P75" s="33">
        <f t="shared" si="2"/>
        <v>136.21785214015557</v>
      </c>
      <c r="Q75" s="8" t="s">
        <v>386</v>
      </c>
      <c r="R75" s="57" t="s">
        <v>92</v>
      </c>
    </row>
    <row r="76" spans="1:18" ht="12" customHeight="1" x14ac:dyDescent="0.2">
      <c r="A76" s="6" t="s">
        <v>93</v>
      </c>
      <c r="B76" s="66" t="s">
        <v>309</v>
      </c>
      <c r="C76" s="28">
        <v>93.709718638238598</v>
      </c>
      <c r="D76" s="27">
        <v>92.808757711843981</v>
      </c>
      <c r="E76" s="27">
        <v>92.741521092376288</v>
      </c>
      <c r="F76" s="27">
        <v>89.991532626298834</v>
      </c>
      <c r="G76" s="27">
        <v>89.582158181188206</v>
      </c>
      <c r="H76" s="27">
        <v>87.025002804598984</v>
      </c>
      <c r="I76" s="41">
        <v>88.694644183643177</v>
      </c>
      <c r="J76" s="28">
        <v>89.968360757812306</v>
      </c>
      <c r="K76" s="51">
        <v>89.736377583183668</v>
      </c>
      <c r="L76" s="27">
        <v>88.819596675064659</v>
      </c>
      <c r="M76" s="27">
        <v>84.76672318354855</v>
      </c>
      <c r="N76" s="27">
        <v>90.966886957397762</v>
      </c>
      <c r="O76" s="52">
        <v>89.791114938749317</v>
      </c>
      <c r="P76" s="33">
        <f t="shared" si="2"/>
        <v>88.816139867588802</v>
      </c>
      <c r="Q76" s="8" t="s">
        <v>387</v>
      </c>
      <c r="R76" s="57" t="s">
        <v>93</v>
      </c>
    </row>
    <row r="77" spans="1:18" ht="12" customHeight="1" x14ac:dyDescent="0.2">
      <c r="A77" s="6" t="s">
        <v>94</v>
      </c>
      <c r="B77" s="66" t="s">
        <v>310</v>
      </c>
      <c r="C77" s="28">
        <v>105.15076966582038</v>
      </c>
      <c r="D77" s="27">
        <v>108.8378738232485</v>
      </c>
      <c r="E77" s="27">
        <v>105.75274585478819</v>
      </c>
      <c r="F77" s="27">
        <v>105.75274585478819</v>
      </c>
      <c r="G77" s="27">
        <v>105.75274585478819</v>
      </c>
      <c r="H77" s="27">
        <v>105.75274585478819</v>
      </c>
      <c r="I77" s="41">
        <v>105.75274585478819</v>
      </c>
      <c r="J77" s="28">
        <v>105.75274585478819</v>
      </c>
      <c r="K77" s="51">
        <v>106.15198000667996</v>
      </c>
      <c r="L77" s="27">
        <v>106.15198000667996</v>
      </c>
      <c r="M77" s="27">
        <v>106.15198000667996</v>
      </c>
      <c r="N77" s="27">
        <v>106.00148595943789</v>
      </c>
      <c r="O77" s="52">
        <v>103.43920423460585</v>
      </c>
      <c r="P77" s="33">
        <f t="shared" si="2"/>
        <v>105.57932604281673</v>
      </c>
      <c r="Q77" s="8" t="s">
        <v>388</v>
      </c>
      <c r="R77" s="57" t="s">
        <v>94</v>
      </c>
    </row>
    <row r="78" spans="1:18" ht="12" customHeight="1" x14ac:dyDescent="0.2">
      <c r="A78" s="6" t="s">
        <v>95</v>
      </c>
      <c r="B78" s="66" t="s">
        <v>311</v>
      </c>
      <c r="C78" s="28">
        <v>92.468491982877296</v>
      </c>
      <c r="D78" s="27">
        <v>92.644128740498545</v>
      </c>
      <c r="E78" s="27">
        <v>92.365176243100166</v>
      </c>
      <c r="F78" s="27">
        <v>91.955357141983924</v>
      </c>
      <c r="G78" s="27">
        <v>91.955357141983924</v>
      </c>
      <c r="H78" s="27">
        <v>92.04834130778346</v>
      </c>
      <c r="I78" s="41">
        <v>92.089667603694281</v>
      </c>
      <c r="J78" s="28">
        <v>92.072448313731471</v>
      </c>
      <c r="K78" s="51">
        <v>92.070896168823069</v>
      </c>
      <c r="L78" s="27">
        <v>89.266889308398376</v>
      </c>
      <c r="M78" s="27">
        <v>89.22556301248747</v>
      </c>
      <c r="N78" s="27">
        <v>89.029263106910804</v>
      </c>
      <c r="O78" s="52">
        <v>89.153241994643437</v>
      </c>
      <c r="P78" s="33">
        <f t="shared" si="2"/>
        <v>89.749170718252628</v>
      </c>
      <c r="Q78" s="8" t="s">
        <v>389</v>
      </c>
      <c r="R78" s="57" t="s">
        <v>95</v>
      </c>
    </row>
    <row r="79" spans="1:18" ht="12" customHeight="1" x14ac:dyDescent="0.2">
      <c r="A79" s="6" t="s">
        <v>96</v>
      </c>
      <c r="B79" s="66" t="s">
        <v>312</v>
      </c>
      <c r="C79" s="28">
        <v>97.360769240384542</v>
      </c>
      <c r="D79" s="27">
        <v>97.417489266228031</v>
      </c>
      <c r="E79" s="27">
        <v>97.209484443645891</v>
      </c>
      <c r="F79" s="27">
        <v>97.043048763763167</v>
      </c>
      <c r="G79" s="27">
        <v>96.778427809114248</v>
      </c>
      <c r="H79" s="27">
        <v>96.615247877406617</v>
      </c>
      <c r="I79" s="41">
        <v>96.162393099422815</v>
      </c>
      <c r="J79" s="28">
        <v>95.554495599438596</v>
      </c>
      <c r="K79" s="51">
        <v>95.355840521752057</v>
      </c>
      <c r="L79" s="27">
        <v>95.238554837430385</v>
      </c>
      <c r="M79" s="27">
        <v>94.246786191224103</v>
      </c>
      <c r="N79" s="27">
        <v>94.542850043594854</v>
      </c>
      <c r="O79" s="52">
        <v>94.642569527747867</v>
      </c>
      <c r="P79" s="33">
        <f t="shared" si="2"/>
        <v>94.805320224349856</v>
      </c>
      <c r="Q79" s="8" t="s">
        <v>390</v>
      </c>
      <c r="R79" s="57" t="s">
        <v>96</v>
      </c>
    </row>
    <row r="80" spans="1:18" ht="12" customHeight="1" x14ac:dyDescent="0.2">
      <c r="A80" s="6" t="s">
        <v>97</v>
      </c>
      <c r="B80" s="66" t="s">
        <v>313</v>
      </c>
      <c r="C80" s="28">
        <v>97.397698911525808</v>
      </c>
      <c r="D80" s="27">
        <v>97.078454320967481</v>
      </c>
      <c r="E80" s="27">
        <v>97.352589651411378</v>
      </c>
      <c r="F80" s="27">
        <v>97.556984777575693</v>
      </c>
      <c r="G80" s="27">
        <v>96.47652094677143</v>
      </c>
      <c r="H80" s="27">
        <v>96.391542101245591</v>
      </c>
      <c r="I80" s="41">
        <v>96.431070360839712</v>
      </c>
      <c r="J80" s="28">
        <v>97.363471390914214</v>
      </c>
      <c r="K80" s="51">
        <v>98.17588398051754</v>
      </c>
      <c r="L80" s="27">
        <v>98.161493549092654</v>
      </c>
      <c r="M80" s="27">
        <v>96.912760400481659</v>
      </c>
      <c r="N80" s="27">
        <v>94.75000998820947</v>
      </c>
      <c r="O80" s="52">
        <v>95.550560236679317</v>
      </c>
      <c r="P80" s="33">
        <f t="shared" si="2"/>
        <v>96.710141630996119</v>
      </c>
      <c r="Q80" s="8" t="s">
        <v>391</v>
      </c>
      <c r="R80" s="57" t="s">
        <v>97</v>
      </c>
    </row>
    <row r="81" spans="1:18" ht="12" customHeight="1" x14ac:dyDescent="0.2">
      <c r="A81" s="6" t="s">
        <v>98</v>
      </c>
      <c r="B81" s="66" t="s">
        <v>314</v>
      </c>
      <c r="C81" s="28">
        <v>108.18047627769212</v>
      </c>
      <c r="D81" s="27">
        <v>108.14922620656442</v>
      </c>
      <c r="E81" s="27">
        <v>112.25971062713862</v>
      </c>
      <c r="F81" s="27">
        <v>108.94993309110752</v>
      </c>
      <c r="G81" s="27">
        <v>112.89831655000552</v>
      </c>
      <c r="H81" s="27">
        <v>113.47752319266631</v>
      </c>
      <c r="I81" s="41">
        <v>109.61149594686552</v>
      </c>
      <c r="J81" s="28">
        <v>111.26506121051841</v>
      </c>
      <c r="K81" s="51">
        <v>110.21995264087417</v>
      </c>
      <c r="L81" s="27">
        <v>106.87291885760614</v>
      </c>
      <c r="M81" s="27">
        <v>108.09833248072586</v>
      </c>
      <c r="N81" s="27">
        <v>106.42534710716356</v>
      </c>
      <c r="O81" s="52">
        <v>107.95734893581951</v>
      </c>
      <c r="P81" s="33">
        <f t="shared" si="2"/>
        <v>107.91478000443783</v>
      </c>
      <c r="Q81" s="8" t="s">
        <v>392</v>
      </c>
      <c r="R81" s="57" t="s">
        <v>98</v>
      </c>
    </row>
    <row r="82" spans="1:18" ht="12" customHeight="1" x14ac:dyDescent="0.2">
      <c r="A82" s="6" t="s">
        <v>99</v>
      </c>
      <c r="B82" s="66" t="s">
        <v>315</v>
      </c>
      <c r="C82" s="28">
        <v>106.16260812144984</v>
      </c>
      <c r="D82" s="27">
        <v>105.72256811171066</v>
      </c>
      <c r="E82" s="27">
        <v>105.96299032906208</v>
      </c>
      <c r="F82" s="27">
        <v>105.92749508356773</v>
      </c>
      <c r="G82" s="27">
        <v>106.63776518702338</v>
      </c>
      <c r="H82" s="27">
        <v>106.46773985806426</v>
      </c>
      <c r="I82" s="41">
        <v>107.05447619531967</v>
      </c>
      <c r="J82" s="28">
        <v>107.26066650358365</v>
      </c>
      <c r="K82" s="51">
        <v>106.57965439398139</v>
      </c>
      <c r="L82" s="27">
        <v>106.68582868619451</v>
      </c>
      <c r="M82" s="27">
        <v>106.95633565771679</v>
      </c>
      <c r="N82" s="27">
        <v>107.71078272710136</v>
      </c>
      <c r="O82" s="52">
        <v>109.03998106230958</v>
      </c>
      <c r="P82" s="33">
        <f t="shared" si="2"/>
        <v>107.39451650546073</v>
      </c>
      <c r="Q82" s="8" t="s">
        <v>393</v>
      </c>
      <c r="R82" s="57" t="s">
        <v>99</v>
      </c>
    </row>
    <row r="83" spans="1:18" ht="12" customHeight="1" x14ac:dyDescent="0.2">
      <c r="A83" s="6" t="s">
        <v>100</v>
      </c>
      <c r="B83" s="66" t="s">
        <v>221</v>
      </c>
      <c r="C83" s="28">
        <v>94.663222416240131</v>
      </c>
      <c r="D83" s="27">
        <v>94.172312710889102</v>
      </c>
      <c r="E83" s="27">
        <v>93.419521828113389</v>
      </c>
      <c r="F83" s="27">
        <v>89.399534837551144</v>
      </c>
      <c r="G83" s="27">
        <v>87.593357629780229</v>
      </c>
      <c r="H83" s="27">
        <v>85.343779562920744</v>
      </c>
      <c r="I83" s="41">
        <v>84.823808902186386</v>
      </c>
      <c r="J83" s="28">
        <v>84.320038758591792</v>
      </c>
      <c r="K83" s="51">
        <v>83.573110339391178</v>
      </c>
      <c r="L83" s="27">
        <v>81.539665410488837</v>
      </c>
      <c r="M83" s="27">
        <v>80.759257439911579</v>
      </c>
      <c r="N83" s="27">
        <v>79.365568605747853</v>
      </c>
      <c r="O83" s="52">
        <v>79.529258229441751</v>
      </c>
      <c r="P83" s="33">
        <f t="shared" si="2"/>
        <v>80.953372004996254</v>
      </c>
      <c r="Q83" s="8" t="s">
        <v>394</v>
      </c>
      <c r="R83" s="57" t="s">
        <v>100</v>
      </c>
    </row>
    <row r="84" spans="1:18" ht="12" customHeight="1" x14ac:dyDescent="0.2">
      <c r="A84" s="6" t="s">
        <v>121</v>
      </c>
      <c r="B84" s="66" t="s">
        <v>316</v>
      </c>
      <c r="C84" s="28">
        <v>100.01585322133958</v>
      </c>
      <c r="D84" s="27">
        <v>100.01585322133958</v>
      </c>
      <c r="E84" s="27">
        <v>100.01633362198618</v>
      </c>
      <c r="F84" s="27">
        <v>99.984386978983892</v>
      </c>
      <c r="G84" s="27">
        <v>99.980783974133971</v>
      </c>
      <c r="H84" s="27">
        <v>99.981504575103941</v>
      </c>
      <c r="I84" s="41">
        <v>99.981984975750549</v>
      </c>
      <c r="J84" s="28">
        <v>98.421084659198243</v>
      </c>
      <c r="K84" s="51">
        <v>98.421084659198243</v>
      </c>
      <c r="L84" s="27">
        <v>98.40996950470327</v>
      </c>
      <c r="M84" s="27">
        <v>98.412439539035475</v>
      </c>
      <c r="N84" s="27">
        <v>98.40996950470327</v>
      </c>
      <c r="O84" s="52">
        <v>98.408734487537217</v>
      </c>
      <c r="P84" s="33">
        <f t="shared" si="2"/>
        <v>98.412439539035489</v>
      </c>
      <c r="Q84" s="8" t="s">
        <v>395</v>
      </c>
      <c r="R84" s="57" t="s">
        <v>121</v>
      </c>
    </row>
    <row r="85" spans="1:18" ht="12" customHeight="1" x14ac:dyDescent="0.2">
      <c r="A85" s="6" t="s">
        <v>101</v>
      </c>
      <c r="B85" s="66" t="s">
        <v>317</v>
      </c>
      <c r="C85" s="28">
        <v>98.882520110325132</v>
      </c>
      <c r="D85" s="27">
        <v>98.884673974326844</v>
      </c>
      <c r="E85" s="27">
        <v>98.783349679449771</v>
      </c>
      <c r="F85" s="27">
        <v>98.719181837762491</v>
      </c>
      <c r="G85" s="27">
        <v>99.066059992191157</v>
      </c>
      <c r="H85" s="27">
        <v>99.043474043799264</v>
      </c>
      <c r="I85" s="41">
        <v>99.043474043799264</v>
      </c>
      <c r="J85" s="28">
        <v>99.061119428534866</v>
      </c>
      <c r="K85" s="51">
        <v>99.225328980781072</v>
      </c>
      <c r="L85" s="27">
        <v>99.089883921008735</v>
      </c>
      <c r="M85" s="27">
        <v>99.085418933510553</v>
      </c>
      <c r="N85" s="27">
        <v>99.085418933510553</v>
      </c>
      <c r="O85" s="52">
        <v>99.081819934788498</v>
      </c>
      <c r="P85" s="33">
        <f t="shared" si="2"/>
        <v>99.113574140719876</v>
      </c>
      <c r="Q85" s="8" t="s">
        <v>396</v>
      </c>
      <c r="R85" s="57" t="s">
        <v>101</v>
      </c>
    </row>
    <row r="86" spans="1:18" ht="12" customHeight="1" x14ac:dyDescent="0.2">
      <c r="A86" s="6" t="s">
        <v>102</v>
      </c>
      <c r="B86" s="66" t="s">
        <v>318</v>
      </c>
      <c r="C86" s="28">
        <v>97.306438586136764</v>
      </c>
      <c r="D86" s="27">
        <v>97.652465728953175</v>
      </c>
      <c r="E86" s="27">
        <v>97.847056039683622</v>
      </c>
      <c r="F86" s="27">
        <v>94.870042752866297</v>
      </c>
      <c r="G86" s="27">
        <v>95.045557741726995</v>
      </c>
      <c r="H86" s="27">
        <v>94.847616748389768</v>
      </c>
      <c r="I86" s="41">
        <v>95.158981537226069</v>
      </c>
      <c r="J86" s="28">
        <v>95.09223253528944</v>
      </c>
      <c r="K86" s="51">
        <v>95.389371058698131</v>
      </c>
      <c r="L86" s="27">
        <v>95.450463365555549</v>
      </c>
      <c r="M86" s="27">
        <v>95.684001583871421</v>
      </c>
      <c r="N86" s="27">
        <v>95.973441509274039</v>
      </c>
      <c r="O86" s="52">
        <v>95.331206673580013</v>
      </c>
      <c r="P86" s="33">
        <f t="shared" si="2"/>
        <v>95.565696838195834</v>
      </c>
      <c r="Q86" s="8" t="s">
        <v>397</v>
      </c>
      <c r="R86" s="57" t="s">
        <v>102</v>
      </c>
    </row>
    <row r="87" spans="1:18" ht="12" customHeight="1" thickBot="1" x14ac:dyDescent="0.25">
      <c r="A87" s="56" t="s">
        <v>120</v>
      </c>
      <c r="B87" s="67" t="s">
        <v>222</v>
      </c>
      <c r="C87" s="29">
        <v>92.700826949587338</v>
      </c>
      <c r="D87" s="30">
        <v>99.657054762643924</v>
      </c>
      <c r="E87" s="30">
        <v>97.734659622924212</v>
      </c>
      <c r="F87" s="30">
        <v>97.827025338658601</v>
      </c>
      <c r="G87" s="30">
        <v>97.742345784267613</v>
      </c>
      <c r="H87" s="30">
        <v>97.577449307853882</v>
      </c>
      <c r="I87" s="42">
        <v>97.839942036596298</v>
      </c>
      <c r="J87" s="29">
        <v>98.010664182077122</v>
      </c>
      <c r="K87" s="71">
        <v>102.61339147427536</v>
      </c>
      <c r="L87" s="30">
        <v>102.77591748702601</v>
      </c>
      <c r="M87" s="30">
        <v>98.214799366444026</v>
      </c>
      <c r="N87" s="30">
        <v>98.189608716698288</v>
      </c>
      <c r="O87" s="74">
        <v>96.687146511362869</v>
      </c>
      <c r="P87" s="34">
        <f t="shared" si="2"/>
        <v>99.69617271116131</v>
      </c>
      <c r="Q87" s="67" t="s">
        <v>240</v>
      </c>
      <c r="R87" s="58" t="s">
        <v>120</v>
      </c>
    </row>
    <row r="88" spans="1:18" ht="12.75" customHeight="1" thickTop="1" x14ac:dyDescent="0.2"/>
  </sheetData>
  <mergeCells count="8">
    <mergeCell ref="R4:R6"/>
    <mergeCell ref="A4:A6"/>
    <mergeCell ref="B4:B6"/>
    <mergeCell ref="C4:I4"/>
    <mergeCell ref="J4:P4"/>
    <mergeCell ref="Q4:Q6"/>
    <mergeCell ref="C5:I5"/>
    <mergeCell ref="K5:P5"/>
  </mergeCells>
  <phoneticPr fontId="9" type="noConversion"/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2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5"/>
  </cols>
  <sheetData>
    <row r="1" spans="1:18" s="53" customFormat="1" ht="15" x14ac:dyDescent="0.25">
      <c r="A1" s="14" t="s">
        <v>2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77" t="s">
        <v>1</v>
      </c>
      <c r="B4" s="80" t="s">
        <v>126</v>
      </c>
      <c r="C4" s="83" t="s">
        <v>24</v>
      </c>
      <c r="D4" s="84"/>
      <c r="E4" s="84"/>
      <c r="F4" s="84"/>
      <c r="G4" s="84"/>
      <c r="H4" s="84"/>
      <c r="I4" s="85"/>
      <c r="J4" s="93" t="s">
        <v>25</v>
      </c>
      <c r="K4" s="94"/>
      <c r="L4" s="94"/>
      <c r="M4" s="94"/>
      <c r="N4" s="94"/>
      <c r="O4" s="94"/>
      <c r="P4" s="95"/>
      <c r="Q4" s="80" t="s">
        <v>127</v>
      </c>
      <c r="R4" s="80" t="s">
        <v>1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6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49" t="s">
        <v>37</v>
      </c>
      <c r="I6" s="48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46" t="s">
        <v>40</v>
      </c>
      <c r="Q6" s="82"/>
      <c r="R6" s="82"/>
    </row>
    <row r="7" spans="1:18" ht="13.5" thickTop="1" x14ac:dyDescent="0.2">
      <c r="A7" s="59"/>
      <c r="B7" s="9" t="s">
        <v>4</v>
      </c>
      <c r="C7" s="38">
        <v>99.705953374398177</v>
      </c>
      <c r="D7" s="31">
        <v>99.312904259369716</v>
      </c>
      <c r="E7" s="31">
        <v>100.09320567352449</v>
      </c>
      <c r="F7" s="31">
        <v>100.01207596396411</v>
      </c>
      <c r="G7" s="31">
        <v>100.22268518639865</v>
      </c>
      <c r="H7" s="31">
        <v>100.36533341414153</v>
      </c>
      <c r="I7" s="40">
        <v>100.75029585708893</v>
      </c>
      <c r="J7" s="38">
        <v>100.25630755221542</v>
      </c>
      <c r="K7" s="50">
        <v>100.48471012925526</v>
      </c>
      <c r="L7" s="31">
        <v>99.504752616475514</v>
      </c>
      <c r="M7" s="31">
        <v>99.742564926415227</v>
      </c>
      <c r="N7" s="31">
        <v>100.09351815252607</v>
      </c>
      <c r="O7" s="73">
        <v>101.23674280242938</v>
      </c>
      <c r="P7" s="35">
        <f t="shared" ref="P7:P38" si="0">AVERAGE(K7:O7)</f>
        <v>100.21245772542029</v>
      </c>
      <c r="Q7" s="3" t="s">
        <v>5</v>
      </c>
      <c r="R7" s="5"/>
    </row>
    <row r="8" spans="1:18" ht="12" customHeight="1" x14ac:dyDescent="0.2">
      <c r="A8" s="6" t="s">
        <v>41</v>
      </c>
      <c r="B8" s="66" t="s">
        <v>241</v>
      </c>
      <c r="C8" s="28">
        <v>102.19584835195521</v>
      </c>
      <c r="D8" s="27">
        <v>102.20247726890238</v>
      </c>
      <c r="E8" s="27">
        <v>99.532618739200132</v>
      </c>
      <c r="F8" s="27">
        <v>98.59106585057792</v>
      </c>
      <c r="G8" s="27">
        <v>99.313976096731281</v>
      </c>
      <c r="H8" s="27">
        <v>98.545437122019536</v>
      </c>
      <c r="I8" s="41">
        <v>93.411199277973509</v>
      </c>
      <c r="J8" s="28">
        <v>100.24403878355106</v>
      </c>
      <c r="K8" s="51">
        <v>99.040364112407502</v>
      </c>
      <c r="L8" s="27">
        <v>97.793581465155967</v>
      </c>
      <c r="M8" s="27">
        <v>101.34570169193947</v>
      </c>
      <c r="N8" s="27">
        <v>99.562799204115464</v>
      </c>
      <c r="O8" s="52">
        <v>96.822131576549879</v>
      </c>
      <c r="P8" s="33">
        <f t="shared" si="0"/>
        <v>98.91291561003365</v>
      </c>
      <c r="Q8" s="8" t="s">
        <v>320</v>
      </c>
      <c r="R8" s="57" t="s">
        <v>41</v>
      </c>
    </row>
    <row r="9" spans="1:18" ht="12" customHeight="1" x14ac:dyDescent="0.2">
      <c r="A9" s="6" t="s">
        <v>42</v>
      </c>
      <c r="B9" s="66" t="s">
        <v>242</v>
      </c>
      <c r="C9" s="28">
        <v>103.2504208731918</v>
      </c>
      <c r="D9" s="27">
        <v>107.4639887368414</v>
      </c>
      <c r="E9" s="27">
        <v>97.227653068531012</v>
      </c>
      <c r="F9" s="27">
        <v>98.271756951720846</v>
      </c>
      <c r="G9" s="27">
        <v>98.750855848187172</v>
      </c>
      <c r="H9" s="27">
        <v>99.108025345631717</v>
      </c>
      <c r="I9" s="41">
        <v>99.806737025843674</v>
      </c>
      <c r="J9" s="28">
        <v>98.771078901904517</v>
      </c>
      <c r="K9" s="51">
        <v>99.166958266518037</v>
      </c>
      <c r="L9" s="27">
        <v>101.18082862574693</v>
      </c>
      <c r="M9" s="27">
        <v>100.97068309832731</v>
      </c>
      <c r="N9" s="27">
        <v>101.63428870065123</v>
      </c>
      <c r="O9" s="52">
        <v>99.58812775879818</v>
      </c>
      <c r="P9" s="33">
        <f t="shared" si="0"/>
        <v>100.50817729000833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66" t="s">
        <v>243</v>
      </c>
      <c r="C10" s="28">
        <v>98.751022191708174</v>
      </c>
      <c r="D10" s="27">
        <v>99.948294640830682</v>
      </c>
      <c r="E10" s="27">
        <v>100.50424158881697</v>
      </c>
      <c r="F10" s="27">
        <v>100</v>
      </c>
      <c r="G10" s="27">
        <v>99.994168771657826</v>
      </c>
      <c r="H10" s="27">
        <v>100.22937502350482</v>
      </c>
      <c r="I10" s="41">
        <v>100.18246296454012</v>
      </c>
      <c r="J10" s="28">
        <v>100</v>
      </c>
      <c r="K10" s="51">
        <v>100</v>
      </c>
      <c r="L10" s="27">
        <v>100.05848247506887</v>
      </c>
      <c r="M10" s="27">
        <v>100.03383848545609</v>
      </c>
      <c r="N10" s="27">
        <v>98.686895853669967</v>
      </c>
      <c r="O10" s="52">
        <v>100</v>
      </c>
      <c r="P10" s="33">
        <f t="shared" si="0"/>
        <v>99.755843362838988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66" t="s">
        <v>244</v>
      </c>
      <c r="C11" s="28">
        <v>102.38634882227984</v>
      </c>
      <c r="D11" s="27">
        <v>102.12425324805898</v>
      </c>
      <c r="E11" s="27">
        <v>106.44556025976249</v>
      </c>
      <c r="F11" s="27">
        <v>103.27053238619726</v>
      </c>
      <c r="G11" s="27">
        <v>102.39515614923317</v>
      </c>
      <c r="H11" s="27">
        <v>100.54445916198192</v>
      </c>
      <c r="I11" s="41">
        <v>98.62847354448337</v>
      </c>
      <c r="J11" s="28">
        <v>96.023111475434163</v>
      </c>
      <c r="K11" s="51">
        <v>93.862493663713153</v>
      </c>
      <c r="L11" s="27">
        <v>99.117945362071566</v>
      </c>
      <c r="M11" s="27">
        <v>99.572129985587367</v>
      </c>
      <c r="N11" s="27">
        <v>98.638444824616741</v>
      </c>
      <c r="O11" s="52">
        <v>101.97091652708718</v>
      </c>
      <c r="P11" s="33">
        <f t="shared" si="0"/>
        <v>98.632386072615205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66" t="s">
        <v>245</v>
      </c>
      <c r="C12" s="28">
        <v>99.135875701650193</v>
      </c>
      <c r="D12" s="27">
        <v>99.926673564747162</v>
      </c>
      <c r="E12" s="27">
        <v>101.89956110425962</v>
      </c>
      <c r="F12" s="27">
        <v>99.220017777433029</v>
      </c>
      <c r="G12" s="27">
        <v>99.799537384937892</v>
      </c>
      <c r="H12" s="27">
        <v>99.874419686752404</v>
      </c>
      <c r="I12" s="41">
        <v>100.01564000441357</v>
      </c>
      <c r="J12" s="28">
        <v>100.02790719576988</v>
      </c>
      <c r="K12" s="51">
        <v>99.992751241899327</v>
      </c>
      <c r="L12" s="27">
        <v>100</v>
      </c>
      <c r="M12" s="27">
        <v>100.56596271728189</v>
      </c>
      <c r="N12" s="27">
        <v>100.15755691350921</v>
      </c>
      <c r="O12" s="52">
        <v>100.04557726881349</v>
      </c>
      <c r="P12" s="33">
        <f t="shared" si="0"/>
        <v>100.15236962830078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66" t="s">
        <v>246</v>
      </c>
      <c r="C13" s="28">
        <v>102.58980207062879</v>
      </c>
      <c r="D13" s="27">
        <v>97.718494627332845</v>
      </c>
      <c r="E13" s="27">
        <v>96.276302282711043</v>
      </c>
      <c r="F13" s="27">
        <v>99.557760233594479</v>
      </c>
      <c r="G13" s="27">
        <v>97.714948741172321</v>
      </c>
      <c r="H13" s="27">
        <v>105.35522891313815</v>
      </c>
      <c r="I13" s="41">
        <v>103.45397543207588</v>
      </c>
      <c r="J13" s="28">
        <v>97.002707564134511</v>
      </c>
      <c r="K13" s="51">
        <v>95.908541766612501</v>
      </c>
      <c r="L13" s="27">
        <v>102.19530077010086</v>
      </c>
      <c r="M13" s="27">
        <v>97.471028592943739</v>
      </c>
      <c r="N13" s="27">
        <v>97.722434561132019</v>
      </c>
      <c r="O13" s="52">
        <v>106.20792000305515</v>
      </c>
      <c r="P13" s="33">
        <f t="shared" si="0"/>
        <v>99.901045138768865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66" t="s">
        <v>247</v>
      </c>
      <c r="C14" s="28">
        <v>96.527216049170974</v>
      </c>
      <c r="D14" s="27">
        <v>99.134879991225773</v>
      </c>
      <c r="E14" s="27">
        <v>102.02483462031391</v>
      </c>
      <c r="F14" s="27">
        <v>99.131311113958162</v>
      </c>
      <c r="G14" s="27">
        <v>98.606565382114383</v>
      </c>
      <c r="H14" s="27">
        <v>98.907341522290267</v>
      </c>
      <c r="I14" s="41">
        <v>91.935883281761221</v>
      </c>
      <c r="J14" s="28">
        <v>98.942453961015104</v>
      </c>
      <c r="K14" s="51">
        <v>106.95764169768927</v>
      </c>
      <c r="L14" s="27">
        <v>107.91811929751047</v>
      </c>
      <c r="M14" s="27">
        <v>104.35382922810332</v>
      </c>
      <c r="N14" s="27">
        <v>92.648988049387242</v>
      </c>
      <c r="O14" s="52">
        <v>96.183467389262304</v>
      </c>
      <c r="P14" s="33">
        <f t="shared" si="0"/>
        <v>101.61240913239052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66" t="s">
        <v>248</v>
      </c>
      <c r="C15" s="28">
        <v>105.25026457410948</v>
      </c>
      <c r="D15" s="27">
        <v>98.6742946735028</v>
      </c>
      <c r="E15" s="27">
        <v>93.178465240022135</v>
      </c>
      <c r="F15" s="27">
        <v>97.295046023742614</v>
      </c>
      <c r="G15" s="27">
        <v>97.339469799470095</v>
      </c>
      <c r="H15" s="27">
        <v>103.63777787888273</v>
      </c>
      <c r="I15" s="41">
        <v>102.80714167554841</v>
      </c>
      <c r="J15" s="28">
        <v>107.57020262171078</v>
      </c>
      <c r="K15" s="51">
        <v>101.85280602754388</v>
      </c>
      <c r="L15" s="27">
        <v>106.70569815770806</v>
      </c>
      <c r="M15" s="27">
        <v>100.62733402914301</v>
      </c>
      <c r="N15" s="27">
        <v>94.890203652978329</v>
      </c>
      <c r="O15" s="52">
        <v>97.390000300273897</v>
      </c>
      <c r="P15" s="33">
        <f t="shared" si="0"/>
        <v>100.29320843352943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66" t="s">
        <v>249</v>
      </c>
      <c r="C16" s="28">
        <v>98.283864661209392</v>
      </c>
      <c r="D16" s="27">
        <v>99.447298251757289</v>
      </c>
      <c r="E16" s="27">
        <v>98.528733279416741</v>
      </c>
      <c r="F16" s="27">
        <v>99.849853363047785</v>
      </c>
      <c r="G16" s="27">
        <v>99.330773723486203</v>
      </c>
      <c r="H16" s="27">
        <v>99.996822027467047</v>
      </c>
      <c r="I16" s="41">
        <v>99.963662597501894</v>
      </c>
      <c r="J16" s="28">
        <v>99.956185883261455</v>
      </c>
      <c r="K16" s="51">
        <v>98.02808114164813</v>
      </c>
      <c r="L16" s="27">
        <v>97.909875726288945</v>
      </c>
      <c r="M16" s="27">
        <v>99.671650499166489</v>
      </c>
      <c r="N16" s="27">
        <v>101.11867545331236</v>
      </c>
      <c r="O16" s="52">
        <v>98.489851698391206</v>
      </c>
      <c r="P16" s="33">
        <f t="shared" si="0"/>
        <v>99.043626903761435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66" t="s">
        <v>250</v>
      </c>
      <c r="C17" s="28">
        <v>99.574111651955249</v>
      </c>
      <c r="D17" s="27">
        <v>100.62444550548912</v>
      </c>
      <c r="E17" s="27">
        <v>100.52848301161998</v>
      </c>
      <c r="F17" s="27">
        <v>100</v>
      </c>
      <c r="G17" s="27">
        <v>100.12545064246791</v>
      </c>
      <c r="H17" s="27">
        <v>100.71928927613843</v>
      </c>
      <c r="I17" s="41">
        <v>99.580724435595329</v>
      </c>
      <c r="J17" s="28">
        <v>100.71715932793983</v>
      </c>
      <c r="K17" s="51">
        <v>100.28285704800697</v>
      </c>
      <c r="L17" s="27">
        <v>102.76230884659007</v>
      </c>
      <c r="M17" s="27">
        <v>99.26445907507275</v>
      </c>
      <c r="N17" s="27">
        <v>101.84573321150103</v>
      </c>
      <c r="O17" s="52">
        <v>99.391490501427853</v>
      </c>
      <c r="P17" s="33">
        <f t="shared" si="0"/>
        <v>100.70936973651973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66" t="s">
        <v>251</v>
      </c>
      <c r="C18" s="28">
        <v>100.19585934943254</v>
      </c>
      <c r="D18" s="27">
        <v>100.14314652398528</v>
      </c>
      <c r="E18" s="27">
        <v>99.731023730819572</v>
      </c>
      <c r="F18" s="27">
        <v>99.927924131195951</v>
      </c>
      <c r="G18" s="27">
        <v>103.0969862808345</v>
      </c>
      <c r="H18" s="27">
        <v>99.874774483990151</v>
      </c>
      <c r="I18" s="41">
        <v>99.753378145370505</v>
      </c>
      <c r="J18" s="28">
        <v>99.763601248375977</v>
      </c>
      <c r="K18" s="51">
        <v>100.822220427548</v>
      </c>
      <c r="L18" s="27">
        <v>99.952790880651591</v>
      </c>
      <c r="M18" s="27">
        <v>101.15921662197165</v>
      </c>
      <c r="N18" s="27">
        <v>100.12099129498016</v>
      </c>
      <c r="O18" s="52">
        <v>99.199794378431505</v>
      </c>
      <c r="P18" s="33">
        <f t="shared" si="0"/>
        <v>100.25100272071658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66" t="s">
        <v>252</v>
      </c>
      <c r="C19" s="28">
        <v>97.114847819659403</v>
      </c>
      <c r="D19" s="27">
        <v>101.07714519155957</v>
      </c>
      <c r="E19" s="27">
        <v>100.62771462570991</v>
      </c>
      <c r="F19" s="27">
        <v>97.666802581202845</v>
      </c>
      <c r="G19" s="27">
        <v>97.019149115718079</v>
      </c>
      <c r="H19" s="27">
        <v>100.79015433510124</v>
      </c>
      <c r="I19" s="41">
        <v>97.630920208467316</v>
      </c>
      <c r="J19" s="28">
        <v>99.547344123505439</v>
      </c>
      <c r="K19" s="51">
        <v>99.380273312147722</v>
      </c>
      <c r="L19" s="27">
        <v>101.01271532751666</v>
      </c>
      <c r="M19" s="27">
        <v>101.91990735106849</v>
      </c>
      <c r="N19" s="27">
        <v>99.665546252211826</v>
      </c>
      <c r="O19" s="52">
        <v>101.42498720614243</v>
      </c>
      <c r="P19" s="33">
        <f t="shared" si="0"/>
        <v>100.68068588981743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66" t="s">
        <v>253</v>
      </c>
      <c r="C20" s="28">
        <v>100.97935568376231</v>
      </c>
      <c r="D20" s="27">
        <v>99.058358517745233</v>
      </c>
      <c r="E20" s="27">
        <v>101.10168436938523</v>
      </c>
      <c r="F20" s="27">
        <v>98.140196542342522</v>
      </c>
      <c r="G20" s="27">
        <v>100.21658220454302</v>
      </c>
      <c r="H20" s="27">
        <v>103.68363636591596</v>
      </c>
      <c r="I20" s="41">
        <v>97.999766751952393</v>
      </c>
      <c r="J20" s="28">
        <v>99.832906311748488</v>
      </c>
      <c r="K20" s="51">
        <v>97.20577777295604</v>
      </c>
      <c r="L20" s="27">
        <v>106.68016785124269</v>
      </c>
      <c r="M20" s="27">
        <v>102.72619180839011</v>
      </c>
      <c r="N20" s="27">
        <v>92.971393203281394</v>
      </c>
      <c r="O20" s="52">
        <v>95.325681339677345</v>
      </c>
      <c r="P20" s="33">
        <f t="shared" si="0"/>
        <v>98.98184239510951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66" t="s">
        <v>254</v>
      </c>
      <c r="C21" s="28">
        <v>99.760028023042821</v>
      </c>
      <c r="D21" s="27">
        <v>99.915635396760251</v>
      </c>
      <c r="E21" s="27">
        <v>99.679166600928312</v>
      </c>
      <c r="F21" s="27">
        <v>99.591445682533248</v>
      </c>
      <c r="G21" s="27">
        <v>99.713379168742861</v>
      </c>
      <c r="H21" s="27">
        <v>100.72794855489337</v>
      </c>
      <c r="I21" s="41">
        <v>99.381262802762507</v>
      </c>
      <c r="J21" s="28">
        <v>99.979275635223928</v>
      </c>
      <c r="K21" s="51">
        <v>99.914771968293564</v>
      </c>
      <c r="L21" s="27">
        <v>99.545888254903787</v>
      </c>
      <c r="M21" s="27">
        <v>99.554929008488244</v>
      </c>
      <c r="N21" s="27">
        <v>99.479396692474481</v>
      </c>
      <c r="O21" s="52">
        <v>99.714279215313582</v>
      </c>
      <c r="P21" s="33">
        <f t="shared" si="0"/>
        <v>99.641853027894726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66" t="s">
        <v>255</v>
      </c>
      <c r="C22" s="28">
        <v>102.05406771006021</v>
      </c>
      <c r="D22" s="27">
        <v>99.935374532891657</v>
      </c>
      <c r="E22" s="27">
        <v>99.439592109341135</v>
      </c>
      <c r="F22" s="27">
        <v>99.665678537239771</v>
      </c>
      <c r="G22" s="27">
        <v>100.03696845628383</v>
      </c>
      <c r="H22" s="27">
        <v>100.26202484540528</v>
      </c>
      <c r="I22" s="41">
        <v>100.54272554375352</v>
      </c>
      <c r="J22" s="28">
        <v>100.12994964581372</v>
      </c>
      <c r="K22" s="51">
        <v>98.802020455557553</v>
      </c>
      <c r="L22" s="27">
        <v>97.539392538318396</v>
      </c>
      <c r="M22" s="27">
        <v>100.58509252281134</v>
      </c>
      <c r="N22" s="27">
        <v>99.768560062052487</v>
      </c>
      <c r="O22" s="52">
        <v>98.335976777840585</v>
      </c>
      <c r="P22" s="33">
        <f t="shared" si="0"/>
        <v>99.006208471316071</v>
      </c>
      <c r="Q22" s="8" t="s">
        <v>333</v>
      </c>
      <c r="R22" s="57" t="s">
        <v>50</v>
      </c>
    </row>
    <row r="23" spans="1:18" ht="12" customHeight="1" x14ac:dyDescent="0.2">
      <c r="A23" s="6" t="s">
        <v>51</v>
      </c>
      <c r="B23" s="66" t="s">
        <v>256</v>
      </c>
      <c r="C23" s="28">
        <v>95.975236185927642</v>
      </c>
      <c r="D23" s="27">
        <v>103.80773549039273</v>
      </c>
      <c r="E23" s="27">
        <v>95.960277875219063</v>
      </c>
      <c r="F23" s="27">
        <v>100</v>
      </c>
      <c r="G23" s="27">
        <v>98.51419325693422</v>
      </c>
      <c r="H23" s="27">
        <v>98.476539981064377</v>
      </c>
      <c r="I23" s="41">
        <v>99.97580105833768</v>
      </c>
      <c r="J23" s="28">
        <v>104.34043760105138</v>
      </c>
      <c r="K23" s="51">
        <v>91.892079165308971</v>
      </c>
      <c r="L23" s="27">
        <v>99.752107748998569</v>
      </c>
      <c r="M23" s="27">
        <v>100.01420432453858</v>
      </c>
      <c r="N23" s="27">
        <v>100</v>
      </c>
      <c r="O23" s="52">
        <v>99.748940018338786</v>
      </c>
      <c r="P23" s="33">
        <f t="shared" si="0"/>
        <v>98.281466251436967</v>
      </c>
      <c r="Q23" s="8" t="s">
        <v>334</v>
      </c>
      <c r="R23" s="57" t="s">
        <v>51</v>
      </c>
    </row>
    <row r="24" spans="1:18" ht="12" customHeight="1" x14ac:dyDescent="0.2">
      <c r="A24" s="6" t="s">
        <v>52</v>
      </c>
      <c r="B24" s="66" t="s">
        <v>257</v>
      </c>
      <c r="C24" s="28">
        <v>100.56179804639382</v>
      </c>
      <c r="D24" s="27">
        <v>98.595038023531572</v>
      </c>
      <c r="E24" s="27">
        <v>100</v>
      </c>
      <c r="F24" s="27">
        <v>98.643311493960823</v>
      </c>
      <c r="G24" s="27">
        <v>100.52967095601231</v>
      </c>
      <c r="H24" s="27">
        <v>99.07285161891383</v>
      </c>
      <c r="I24" s="41">
        <v>99.408448777019544</v>
      </c>
      <c r="J24" s="28">
        <v>100.17421358280458</v>
      </c>
      <c r="K24" s="51">
        <v>100.23166281048449</v>
      </c>
      <c r="L24" s="27">
        <v>99.191797605521884</v>
      </c>
      <c r="M24" s="27">
        <v>99.252904690795987</v>
      </c>
      <c r="N24" s="27">
        <v>101.83234045011804</v>
      </c>
      <c r="O24" s="52">
        <v>100.22049448526889</v>
      </c>
      <c r="P24" s="33">
        <f t="shared" si="0"/>
        <v>100.14584000843786</v>
      </c>
      <c r="Q24" s="8" t="s">
        <v>335</v>
      </c>
      <c r="R24" s="57" t="s">
        <v>52</v>
      </c>
    </row>
    <row r="25" spans="1:18" ht="12" customHeight="1" x14ac:dyDescent="0.2">
      <c r="A25" s="6" t="s">
        <v>53</v>
      </c>
      <c r="B25" s="66" t="s">
        <v>258</v>
      </c>
      <c r="C25" s="28">
        <v>99.741878578080346</v>
      </c>
      <c r="D25" s="27">
        <v>100.79608938802861</v>
      </c>
      <c r="E25" s="27">
        <v>98.017681877333459</v>
      </c>
      <c r="F25" s="27">
        <v>100.35657700156075</v>
      </c>
      <c r="G25" s="27">
        <v>98.80066779488655</v>
      </c>
      <c r="H25" s="27">
        <v>104.63284137591795</v>
      </c>
      <c r="I25" s="41">
        <v>98.552455750763642</v>
      </c>
      <c r="J25" s="28">
        <v>101.03902766585939</v>
      </c>
      <c r="K25" s="51">
        <v>99.662569492824701</v>
      </c>
      <c r="L25" s="27">
        <v>104.97436565398503</v>
      </c>
      <c r="M25" s="27">
        <v>97.04704821996944</v>
      </c>
      <c r="N25" s="27">
        <v>100.7709969712637</v>
      </c>
      <c r="O25" s="52">
        <v>99.715028118475871</v>
      </c>
      <c r="P25" s="33">
        <f t="shared" si="0"/>
        <v>100.43400169130373</v>
      </c>
      <c r="Q25" s="8" t="s">
        <v>336</v>
      </c>
      <c r="R25" s="57" t="s">
        <v>53</v>
      </c>
    </row>
    <row r="26" spans="1:18" ht="12" customHeight="1" x14ac:dyDescent="0.2">
      <c r="A26" s="6" t="s">
        <v>54</v>
      </c>
      <c r="B26" s="66" t="s">
        <v>259</v>
      </c>
      <c r="C26" s="28">
        <v>101.87436269000185</v>
      </c>
      <c r="D26" s="27">
        <v>98.51715108718308</v>
      </c>
      <c r="E26" s="27">
        <v>99.864366693120161</v>
      </c>
      <c r="F26" s="27">
        <v>99.916796375551058</v>
      </c>
      <c r="G26" s="27">
        <v>99.63547696968152</v>
      </c>
      <c r="H26" s="27">
        <v>99.721759339974199</v>
      </c>
      <c r="I26" s="41">
        <v>100.54520007635335</v>
      </c>
      <c r="J26" s="28">
        <v>100.04167815349885</v>
      </c>
      <c r="K26" s="51">
        <v>102.71871625009028</v>
      </c>
      <c r="L26" s="27">
        <v>100.17835598927233</v>
      </c>
      <c r="M26" s="27">
        <v>100.18602135826906</v>
      </c>
      <c r="N26" s="27">
        <v>100.00099430100984</v>
      </c>
      <c r="O26" s="52">
        <v>97.545017459560597</v>
      </c>
      <c r="P26" s="33">
        <f t="shared" si="0"/>
        <v>100.12582107164042</v>
      </c>
      <c r="Q26" s="8" t="s">
        <v>337</v>
      </c>
      <c r="R26" s="57" t="s">
        <v>54</v>
      </c>
    </row>
    <row r="27" spans="1:18" ht="12" customHeight="1" x14ac:dyDescent="0.2">
      <c r="A27" s="6" t="s">
        <v>55</v>
      </c>
      <c r="B27" s="66" t="s">
        <v>260</v>
      </c>
      <c r="C27" s="28">
        <v>104.27844723270101</v>
      </c>
      <c r="D27" s="27">
        <v>100.89370380743061</v>
      </c>
      <c r="E27" s="27">
        <v>100.07961933095186</v>
      </c>
      <c r="F27" s="27">
        <v>100.27739836018368</v>
      </c>
      <c r="G27" s="27">
        <v>100</v>
      </c>
      <c r="H27" s="27">
        <v>99.61428538235316</v>
      </c>
      <c r="I27" s="41">
        <v>99.990327816351524</v>
      </c>
      <c r="J27" s="28">
        <v>99.996257156727182</v>
      </c>
      <c r="K27" s="51">
        <v>99.60467995040311</v>
      </c>
      <c r="L27" s="27">
        <v>100.04943293608461</v>
      </c>
      <c r="M27" s="27">
        <v>99.989520939512488</v>
      </c>
      <c r="N27" s="27">
        <v>99.741622656683674</v>
      </c>
      <c r="O27" s="52">
        <v>99.906211026635091</v>
      </c>
      <c r="P27" s="33">
        <f t="shared" si="0"/>
        <v>99.858293501863798</v>
      </c>
      <c r="Q27" s="8" t="s">
        <v>338</v>
      </c>
      <c r="R27" s="57" t="s">
        <v>55</v>
      </c>
    </row>
    <row r="28" spans="1:18" ht="12" customHeight="1" x14ac:dyDescent="0.2">
      <c r="A28" s="6" t="s">
        <v>56</v>
      </c>
      <c r="B28" s="66" t="s">
        <v>261</v>
      </c>
      <c r="C28" s="28">
        <v>98.987120383429286</v>
      </c>
      <c r="D28" s="27">
        <v>101.38329109687962</v>
      </c>
      <c r="E28" s="27">
        <v>99.873749886477526</v>
      </c>
      <c r="F28" s="27">
        <v>98.299229881048504</v>
      </c>
      <c r="G28" s="27">
        <v>99.738942713040146</v>
      </c>
      <c r="H28" s="27">
        <v>99.906982069395184</v>
      </c>
      <c r="I28" s="41">
        <v>100.41095790699063</v>
      </c>
      <c r="J28" s="28">
        <v>99.899954281908904</v>
      </c>
      <c r="K28" s="51">
        <v>104.79724592204838</v>
      </c>
      <c r="L28" s="27">
        <v>101.21675753943364</v>
      </c>
      <c r="M28" s="27">
        <v>99.913186095138755</v>
      </c>
      <c r="N28" s="27">
        <v>100.05234255116413</v>
      </c>
      <c r="O28" s="52">
        <v>99.499675448143492</v>
      </c>
      <c r="P28" s="33">
        <f t="shared" si="0"/>
        <v>101.09584151118568</v>
      </c>
      <c r="Q28" s="8" t="s">
        <v>339</v>
      </c>
      <c r="R28" s="57" t="s">
        <v>56</v>
      </c>
    </row>
    <row r="29" spans="1:18" ht="12" customHeight="1" x14ac:dyDescent="0.2">
      <c r="A29" s="6" t="s">
        <v>57</v>
      </c>
      <c r="B29" s="66" t="s">
        <v>262</v>
      </c>
      <c r="C29" s="28">
        <v>101.12738574083883</v>
      </c>
      <c r="D29" s="27">
        <v>100.08761780527865</v>
      </c>
      <c r="E29" s="27">
        <v>100.12658170386426</v>
      </c>
      <c r="F29" s="27">
        <v>98.947956837561989</v>
      </c>
      <c r="G29" s="27">
        <v>101.31762364899646</v>
      </c>
      <c r="H29" s="27">
        <v>99.550869977117003</v>
      </c>
      <c r="I29" s="41">
        <v>100.38217325804408</v>
      </c>
      <c r="J29" s="28">
        <v>99.938439915830685</v>
      </c>
      <c r="K29" s="51">
        <v>98.749513833799156</v>
      </c>
      <c r="L29" s="27">
        <v>100.97634755742098</v>
      </c>
      <c r="M29" s="27">
        <v>99.957989479642251</v>
      </c>
      <c r="N29" s="27">
        <v>99.432580443554002</v>
      </c>
      <c r="O29" s="52">
        <v>101.29230100765616</v>
      </c>
      <c r="P29" s="33">
        <f t="shared" si="0"/>
        <v>100.08174646441451</v>
      </c>
      <c r="Q29" s="8" t="s">
        <v>340</v>
      </c>
      <c r="R29" s="57" t="s">
        <v>57</v>
      </c>
    </row>
    <row r="30" spans="1:18" ht="12" customHeight="1" x14ac:dyDescent="0.2">
      <c r="A30" s="6" t="s">
        <v>58</v>
      </c>
      <c r="B30" s="66" t="s">
        <v>263</v>
      </c>
      <c r="C30" s="28">
        <v>102.54628597619613</v>
      </c>
      <c r="D30" s="27">
        <v>100.08577175767354</v>
      </c>
      <c r="E30" s="27">
        <v>100.2218203270278</v>
      </c>
      <c r="F30" s="27">
        <v>101.17867663500886</v>
      </c>
      <c r="G30" s="27">
        <v>100.53572963435269</v>
      </c>
      <c r="H30" s="27">
        <v>102.73404786539069</v>
      </c>
      <c r="I30" s="41">
        <v>103.82651889956782</v>
      </c>
      <c r="J30" s="28">
        <v>100</v>
      </c>
      <c r="K30" s="51">
        <v>98.718513598126179</v>
      </c>
      <c r="L30" s="27">
        <v>97.247233270161928</v>
      </c>
      <c r="M30" s="27">
        <v>101.32392571859958</v>
      </c>
      <c r="N30" s="27">
        <v>100</v>
      </c>
      <c r="O30" s="52">
        <v>99.75992000817125</v>
      </c>
      <c r="P30" s="33">
        <f t="shared" si="0"/>
        <v>99.409918519011796</v>
      </c>
      <c r="Q30" s="8" t="s">
        <v>341</v>
      </c>
      <c r="R30" s="57" t="s">
        <v>58</v>
      </c>
    </row>
    <row r="31" spans="1:18" ht="12" customHeight="1" x14ac:dyDescent="0.2">
      <c r="A31" s="6" t="s">
        <v>59</v>
      </c>
      <c r="B31" s="66" t="s">
        <v>264</v>
      </c>
      <c r="C31" s="28">
        <v>100.20372146877273</v>
      </c>
      <c r="D31" s="27">
        <v>100.230339636941</v>
      </c>
      <c r="E31" s="27">
        <v>100.12943602180601</v>
      </c>
      <c r="F31" s="27">
        <v>100.43244454574945</v>
      </c>
      <c r="G31" s="27">
        <v>99.545256771976781</v>
      </c>
      <c r="H31" s="27">
        <v>100.01457313398501</v>
      </c>
      <c r="I31" s="41">
        <v>99.40936764444217</v>
      </c>
      <c r="J31" s="28">
        <v>101.15495129503036</v>
      </c>
      <c r="K31" s="51">
        <v>94.132597751966301</v>
      </c>
      <c r="L31" s="27">
        <v>100.55350923446036</v>
      </c>
      <c r="M31" s="27">
        <v>100.03572922874019</v>
      </c>
      <c r="N31" s="27">
        <v>102.43985242233975</v>
      </c>
      <c r="O31" s="52">
        <v>99.906560395394848</v>
      </c>
      <c r="P31" s="33">
        <f t="shared" si="0"/>
        <v>99.413649806580295</v>
      </c>
      <c r="Q31" s="8" t="s">
        <v>342</v>
      </c>
      <c r="R31" s="57" t="s">
        <v>59</v>
      </c>
    </row>
    <row r="32" spans="1:18" ht="12" customHeight="1" x14ac:dyDescent="0.2">
      <c r="A32" s="6" t="s">
        <v>60</v>
      </c>
      <c r="B32" s="66" t="s">
        <v>265</v>
      </c>
      <c r="C32" s="28">
        <v>101.88149387209509</v>
      </c>
      <c r="D32" s="27">
        <v>100.34521579003672</v>
      </c>
      <c r="E32" s="27">
        <v>100.14440105603583</v>
      </c>
      <c r="F32" s="27">
        <v>99.458181266515382</v>
      </c>
      <c r="G32" s="27">
        <v>99.935967612904548</v>
      </c>
      <c r="H32" s="27">
        <v>98.692219674321365</v>
      </c>
      <c r="I32" s="41">
        <v>100.52116845338755</v>
      </c>
      <c r="J32" s="28">
        <v>100.20139185497791</v>
      </c>
      <c r="K32" s="51">
        <v>101.36582332055323</v>
      </c>
      <c r="L32" s="27">
        <v>99.537019571341631</v>
      </c>
      <c r="M32" s="27">
        <v>100.04904710041484</v>
      </c>
      <c r="N32" s="27">
        <v>100.32208364305828</v>
      </c>
      <c r="O32" s="52">
        <v>101.01112120094831</v>
      </c>
      <c r="P32" s="33">
        <f t="shared" si="0"/>
        <v>100.45701896726325</v>
      </c>
      <c r="Q32" s="8" t="s">
        <v>343</v>
      </c>
      <c r="R32" s="57" t="s">
        <v>60</v>
      </c>
    </row>
    <row r="33" spans="1:18" s="55" customFormat="1" ht="12" customHeight="1" x14ac:dyDescent="0.2">
      <c r="A33" s="59" t="s">
        <v>61</v>
      </c>
      <c r="B33" s="66" t="s">
        <v>266</v>
      </c>
      <c r="C33" s="28">
        <v>95.095752270184903</v>
      </c>
      <c r="D33" s="27">
        <v>93.886102360656182</v>
      </c>
      <c r="E33" s="27">
        <v>101.49496812089281</v>
      </c>
      <c r="F33" s="27">
        <v>101.95677242547406</v>
      </c>
      <c r="G33" s="27">
        <v>105.15866298729001</v>
      </c>
      <c r="H33" s="27">
        <v>104.13689029628439</v>
      </c>
      <c r="I33" s="41">
        <v>107.91041927335776</v>
      </c>
      <c r="J33" s="28">
        <v>100.97880970637436</v>
      </c>
      <c r="K33" s="51">
        <v>105.2686255097947</v>
      </c>
      <c r="L33" s="27">
        <v>93.618333390953026</v>
      </c>
      <c r="M33" s="27">
        <v>102.02560677618935</v>
      </c>
      <c r="N33" s="27">
        <v>104.78906233519835</v>
      </c>
      <c r="O33" s="52">
        <v>108.31844467448437</v>
      </c>
      <c r="P33" s="33">
        <f t="shared" si="0"/>
        <v>102.80401453732398</v>
      </c>
      <c r="Q33" s="8" t="s">
        <v>344</v>
      </c>
      <c r="R33" s="60" t="s">
        <v>61</v>
      </c>
    </row>
    <row r="34" spans="1:18" ht="12" customHeight="1" x14ac:dyDescent="0.2">
      <c r="A34" s="6" t="s">
        <v>62</v>
      </c>
      <c r="B34" s="66" t="s">
        <v>267</v>
      </c>
      <c r="C34" s="28">
        <v>98.094390884823213</v>
      </c>
      <c r="D34" s="27">
        <v>95.225618621542623</v>
      </c>
      <c r="E34" s="27">
        <v>97.427044670878345</v>
      </c>
      <c r="F34" s="27">
        <v>101.10846733428072</v>
      </c>
      <c r="G34" s="27">
        <v>105.32723834702573</v>
      </c>
      <c r="H34" s="27">
        <v>102.03301602237786</v>
      </c>
      <c r="I34" s="41">
        <v>107.45005463348922</v>
      </c>
      <c r="J34" s="28">
        <v>106.0968613929536</v>
      </c>
      <c r="K34" s="51">
        <v>100.89285482834728</v>
      </c>
      <c r="L34" s="27">
        <v>96.75217560663819</v>
      </c>
      <c r="M34" s="27">
        <v>99.576499956318813</v>
      </c>
      <c r="N34" s="27">
        <v>98.383408664491199</v>
      </c>
      <c r="O34" s="52">
        <v>104.73362932637184</v>
      </c>
      <c r="P34" s="33">
        <f t="shared" si="0"/>
        <v>100.06771367643346</v>
      </c>
      <c r="Q34" s="8" t="s">
        <v>345</v>
      </c>
      <c r="R34" s="57" t="s">
        <v>62</v>
      </c>
    </row>
    <row r="35" spans="1:18" ht="12" customHeight="1" x14ac:dyDescent="0.2">
      <c r="A35" s="6" t="s">
        <v>63</v>
      </c>
      <c r="B35" s="66" t="s">
        <v>268</v>
      </c>
      <c r="C35" s="28">
        <v>101.93321226916383</v>
      </c>
      <c r="D35" s="27">
        <v>98.271428692330829</v>
      </c>
      <c r="E35" s="27">
        <v>98.451071825464936</v>
      </c>
      <c r="F35" s="27">
        <v>98.633574968628622</v>
      </c>
      <c r="G35" s="27">
        <v>103.22689479188203</v>
      </c>
      <c r="H35" s="27">
        <v>99.685440161603893</v>
      </c>
      <c r="I35" s="41">
        <v>100.9007928102813</v>
      </c>
      <c r="J35" s="28">
        <v>102.73585545115624</v>
      </c>
      <c r="K35" s="51">
        <v>102.91691245512156</v>
      </c>
      <c r="L35" s="27">
        <v>99.717981133008692</v>
      </c>
      <c r="M35" s="27">
        <v>99.28391647428198</v>
      </c>
      <c r="N35" s="27">
        <v>98.867387568303442</v>
      </c>
      <c r="O35" s="52">
        <v>101.12690101440261</v>
      </c>
      <c r="P35" s="33">
        <f t="shared" si="0"/>
        <v>100.38261972902366</v>
      </c>
      <c r="Q35" s="8" t="s">
        <v>346</v>
      </c>
      <c r="R35" s="57" t="s">
        <v>63</v>
      </c>
    </row>
    <row r="36" spans="1:18" ht="12" customHeight="1" x14ac:dyDescent="0.2">
      <c r="A36" s="6" t="s">
        <v>64</v>
      </c>
      <c r="B36" s="66" t="s">
        <v>269</v>
      </c>
      <c r="C36" s="28">
        <v>100</v>
      </c>
      <c r="D36" s="27">
        <v>100.10047268792768</v>
      </c>
      <c r="E36" s="27">
        <v>100</v>
      </c>
      <c r="F36" s="27">
        <v>99.508116493046643</v>
      </c>
      <c r="G36" s="27">
        <v>99.892848178810084</v>
      </c>
      <c r="H36" s="27">
        <v>100.04920571030055</v>
      </c>
      <c r="I36" s="41">
        <v>100.13490155601153</v>
      </c>
      <c r="J36" s="28">
        <v>100.19646101179507</v>
      </c>
      <c r="K36" s="51">
        <v>99.099517057757353</v>
      </c>
      <c r="L36" s="27">
        <v>100.4429945979338</v>
      </c>
      <c r="M36" s="27">
        <v>98.758452596651495</v>
      </c>
      <c r="N36" s="27">
        <v>99.952292414142192</v>
      </c>
      <c r="O36" s="52">
        <v>99.998419735480866</v>
      </c>
      <c r="P36" s="33">
        <f t="shared" si="0"/>
        <v>99.650335280393136</v>
      </c>
      <c r="Q36" s="8" t="s">
        <v>347</v>
      </c>
      <c r="R36" s="57" t="s">
        <v>64</v>
      </c>
    </row>
    <row r="37" spans="1:18" ht="12" customHeight="1" x14ac:dyDescent="0.2">
      <c r="A37" s="6" t="s">
        <v>65</v>
      </c>
      <c r="B37" s="66" t="s">
        <v>270</v>
      </c>
      <c r="C37" s="28">
        <v>98.140922075195647</v>
      </c>
      <c r="D37" s="27">
        <v>96.63932683259462</v>
      </c>
      <c r="E37" s="27">
        <v>99.298436853200784</v>
      </c>
      <c r="F37" s="27">
        <v>99.423962382576747</v>
      </c>
      <c r="G37" s="27">
        <v>100.24402917797799</v>
      </c>
      <c r="H37" s="27">
        <v>102.91082641670917</v>
      </c>
      <c r="I37" s="41">
        <v>102.91528321177945</v>
      </c>
      <c r="J37" s="28">
        <v>99.895561821043216</v>
      </c>
      <c r="K37" s="51">
        <v>99.514501564871566</v>
      </c>
      <c r="L37" s="27">
        <v>99.580559782198904</v>
      </c>
      <c r="M37" s="27">
        <v>99.390228450442123</v>
      </c>
      <c r="N37" s="27">
        <v>99.497876680944046</v>
      </c>
      <c r="O37" s="52">
        <v>99.444179105667914</v>
      </c>
      <c r="P37" s="33">
        <f t="shared" si="0"/>
        <v>99.485469116824902</v>
      </c>
      <c r="Q37" s="8" t="s">
        <v>348</v>
      </c>
      <c r="R37" s="57" t="s">
        <v>65</v>
      </c>
    </row>
    <row r="38" spans="1:18" ht="12" customHeight="1" x14ac:dyDescent="0.2">
      <c r="A38" s="6" t="s">
        <v>66</v>
      </c>
      <c r="B38" s="66" t="s">
        <v>271</v>
      </c>
      <c r="C38" s="28">
        <v>102.24021822468723</v>
      </c>
      <c r="D38" s="27">
        <v>97.884739827844896</v>
      </c>
      <c r="E38" s="27">
        <v>97.363588492230662</v>
      </c>
      <c r="F38" s="27">
        <v>99.913044581780269</v>
      </c>
      <c r="G38" s="27">
        <v>102.27338430725067</v>
      </c>
      <c r="H38" s="27">
        <v>99.259532974340658</v>
      </c>
      <c r="I38" s="41">
        <v>100.83444710573792</v>
      </c>
      <c r="J38" s="28">
        <v>99.129600478419661</v>
      </c>
      <c r="K38" s="51">
        <v>100.06514331331012</v>
      </c>
      <c r="L38" s="27">
        <v>99.946353010416018</v>
      </c>
      <c r="M38" s="27">
        <v>95.720283525564398</v>
      </c>
      <c r="N38" s="27">
        <v>99.699408572768448</v>
      </c>
      <c r="O38" s="52">
        <v>99.859756729448222</v>
      </c>
      <c r="P38" s="33">
        <f t="shared" si="0"/>
        <v>99.058189030301449</v>
      </c>
      <c r="Q38" s="8" t="s">
        <v>349</v>
      </c>
      <c r="R38" s="57" t="s">
        <v>66</v>
      </c>
    </row>
    <row r="39" spans="1:18" ht="12" customHeight="1" x14ac:dyDescent="0.2">
      <c r="A39" s="6" t="s">
        <v>67</v>
      </c>
      <c r="B39" s="66" t="s">
        <v>272</v>
      </c>
      <c r="C39" s="28">
        <v>100.34234997929236</v>
      </c>
      <c r="D39" s="27">
        <v>101.22732174150681</v>
      </c>
      <c r="E39" s="27">
        <v>98.922274500255071</v>
      </c>
      <c r="F39" s="27">
        <v>100</v>
      </c>
      <c r="G39" s="27">
        <v>100</v>
      </c>
      <c r="H39" s="27">
        <v>100</v>
      </c>
      <c r="I39" s="41">
        <v>100</v>
      </c>
      <c r="J39" s="28">
        <v>100</v>
      </c>
      <c r="K39" s="51">
        <v>100.55144938601886</v>
      </c>
      <c r="L39" s="27">
        <v>100</v>
      </c>
      <c r="M39" s="27">
        <v>103.61668179864722</v>
      </c>
      <c r="N39" s="27">
        <v>102.02792775686795</v>
      </c>
      <c r="O39" s="52">
        <v>98.744720041201234</v>
      </c>
      <c r="P39" s="33">
        <f t="shared" ref="P39:P70" si="1">AVERAGE(K39:O39)</f>
        <v>100.98815579654705</v>
      </c>
      <c r="Q39" s="8" t="s">
        <v>350</v>
      </c>
      <c r="R39" s="57" t="s">
        <v>67</v>
      </c>
    </row>
    <row r="40" spans="1:18" ht="12" customHeight="1" x14ac:dyDescent="0.2">
      <c r="A40" s="6" t="s">
        <v>68</v>
      </c>
      <c r="B40" s="66" t="s">
        <v>273</v>
      </c>
      <c r="C40" s="28">
        <v>100.57593506272649</v>
      </c>
      <c r="D40" s="27">
        <v>100.54466602912913</v>
      </c>
      <c r="E40" s="27">
        <v>99.605166412055553</v>
      </c>
      <c r="F40" s="27">
        <v>99.282849124516119</v>
      </c>
      <c r="G40" s="27">
        <v>99.911511733117322</v>
      </c>
      <c r="H40" s="27">
        <v>100.10777142629588</v>
      </c>
      <c r="I40" s="41">
        <v>99.997320864398745</v>
      </c>
      <c r="J40" s="28">
        <v>100.1088354643165</v>
      </c>
      <c r="K40" s="51">
        <v>99.249096400479914</v>
      </c>
      <c r="L40" s="27">
        <v>100.38741271279348</v>
      </c>
      <c r="M40" s="27">
        <v>98.397092596310742</v>
      </c>
      <c r="N40" s="27">
        <v>100.64089824645617</v>
      </c>
      <c r="O40" s="52">
        <v>99.311008684516509</v>
      </c>
      <c r="P40" s="33">
        <f t="shared" si="1"/>
        <v>99.597101728111369</v>
      </c>
      <c r="Q40" s="8" t="s">
        <v>351</v>
      </c>
      <c r="R40" s="57" t="s">
        <v>68</v>
      </c>
    </row>
    <row r="41" spans="1:18" ht="12" customHeight="1" x14ac:dyDescent="0.2">
      <c r="A41" s="6" t="s">
        <v>69</v>
      </c>
      <c r="B41" s="66" t="s">
        <v>274</v>
      </c>
      <c r="C41" s="28">
        <v>99.96672018692982</v>
      </c>
      <c r="D41" s="27">
        <v>99.145676465951723</v>
      </c>
      <c r="E41" s="27">
        <v>100.71648499151506</v>
      </c>
      <c r="F41" s="27">
        <v>100.46671471584693</v>
      </c>
      <c r="G41" s="27">
        <v>99.999550564090342</v>
      </c>
      <c r="H41" s="27">
        <v>99.683150038717301</v>
      </c>
      <c r="I41" s="41">
        <v>100.56104741541661</v>
      </c>
      <c r="J41" s="28">
        <v>100.1330840307574</v>
      </c>
      <c r="K41" s="51">
        <v>100.44886084317299</v>
      </c>
      <c r="L41" s="27">
        <v>99.713921946200017</v>
      </c>
      <c r="M41" s="27">
        <v>100.38923514702212</v>
      </c>
      <c r="N41" s="27">
        <v>100.13486134056086</v>
      </c>
      <c r="O41" s="52">
        <v>99.816946455718337</v>
      </c>
      <c r="P41" s="33">
        <f t="shared" si="1"/>
        <v>100.10076514653487</v>
      </c>
      <c r="Q41" s="8" t="s">
        <v>352</v>
      </c>
      <c r="R41" s="57" t="s">
        <v>69</v>
      </c>
    </row>
    <row r="42" spans="1:18" ht="12" customHeight="1" x14ac:dyDescent="0.2">
      <c r="A42" s="6" t="s">
        <v>115</v>
      </c>
      <c r="B42" s="66" t="s">
        <v>275</v>
      </c>
      <c r="C42" s="28">
        <v>100.28525432128981</v>
      </c>
      <c r="D42" s="27">
        <v>100</v>
      </c>
      <c r="E42" s="27">
        <v>100.61200470872893</v>
      </c>
      <c r="F42" s="27">
        <v>100</v>
      </c>
      <c r="G42" s="27">
        <v>100</v>
      </c>
      <c r="H42" s="27">
        <v>100</v>
      </c>
      <c r="I42" s="41">
        <v>100.60828199428089</v>
      </c>
      <c r="J42" s="28">
        <v>100</v>
      </c>
      <c r="K42" s="51">
        <v>100</v>
      </c>
      <c r="L42" s="27">
        <v>100</v>
      </c>
      <c r="M42" s="27">
        <v>100.06986413134263</v>
      </c>
      <c r="N42" s="27">
        <v>100.50311779022051</v>
      </c>
      <c r="O42" s="52">
        <v>100.09295812442416</v>
      </c>
      <c r="P42" s="33">
        <f t="shared" si="1"/>
        <v>100.13318800919747</v>
      </c>
      <c r="Q42" s="8" t="s">
        <v>353</v>
      </c>
      <c r="R42" s="57" t="s">
        <v>115</v>
      </c>
    </row>
    <row r="43" spans="1:18" ht="12" customHeight="1" x14ac:dyDescent="0.2">
      <c r="A43" s="6" t="s">
        <v>70</v>
      </c>
      <c r="B43" s="66" t="s">
        <v>276</v>
      </c>
      <c r="C43" s="28">
        <v>102.70017817222094</v>
      </c>
      <c r="D43" s="27">
        <v>100.7836487851893</v>
      </c>
      <c r="E43" s="27">
        <v>103.57031707312825</v>
      </c>
      <c r="F43" s="27">
        <v>98.220535668630731</v>
      </c>
      <c r="G43" s="27">
        <v>99.527684012126315</v>
      </c>
      <c r="H43" s="27">
        <v>96.319583613745706</v>
      </c>
      <c r="I43" s="41">
        <v>104.16566945560682</v>
      </c>
      <c r="J43" s="28">
        <v>96.212711419268501</v>
      </c>
      <c r="K43" s="51">
        <v>100.11507754793571</v>
      </c>
      <c r="L43" s="27">
        <v>100.15214895674629</v>
      </c>
      <c r="M43" s="27">
        <v>100.36245208893439</v>
      </c>
      <c r="N43" s="27">
        <v>100.86213341927142</v>
      </c>
      <c r="O43" s="52">
        <v>100</v>
      </c>
      <c r="P43" s="33">
        <f t="shared" si="1"/>
        <v>100.29836240257757</v>
      </c>
      <c r="Q43" s="8" t="s">
        <v>354</v>
      </c>
      <c r="R43" s="57" t="s">
        <v>70</v>
      </c>
    </row>
    <row r="44" spans="1:18" ht="12" customHeight="1" x14ac:dyDescent="0.2">
      <c r="A44" s="6" t="s">
        <v>71</v>
      </c>
      <c r="B44" s="66" t="s">
        <v>277</v>
      </c>
      <c r="C44" s="28">
        <v>99.735175512655317</v>
      </c>
      <c r="D44" s="27">
        <v>97.817314033284802</v>
      </c>
      <c r="E44" s="27">
        <v>102.64102977382667</v>
      </c>
      <c r="F44" s="27">
        <v>100.70299917401869</v>
      </c>
      <c r="G44" s="27">
        <v>99.495760666294515</v>
      </c>
      <c r="H44" s="27">
        <v>100.23925079529599</v>
      </c>
      <c r="I44" s="41">
        <v>100.1208113266743</v>
      </c>
      <c r="J44" s="28">
        <v>101.5680259006146</v>
      </c>
      <c r="K44" s="51">
        <v>98.138820270133692</v>
      </c>
      <c r="L44" s="27">
        <v>99.257207422376581</v>
      </c>
      <c r="M44" s="27">
        <v>99.230357070365685</v>
      </c>
      <c r="N44" s="27">
        <v>100.93760410019969</v>
      </c>
      <c r="O44" s="52">
        <v>101.47773061799992</v>
      </c>
      <c r="P44" s="33">
        <f t="shared" si="1"/>
        <v>99.808343896215121</v>
      </c>
      <c r="Q44" s="8" t="s">
        <v>355</v>
      </c>
      <c r="R44" s="57" t="s">
        <v>71</v>
      </c>
    </row>
    <row r="45" spans="1:18" ht="12" customHeight="1" x14ac:dyDescent="0.2">
      <c r="A45" s="6" t="s">
        <v>72</v>
      </c>
      <c r="B45" s="66" t="s">
        <v>278</v>
      </c>
      <c r="C45" s="28">
        <v>100.22603469088772</v>
      </c>
      <c r="D45" s="27">
        <v>100.38639671582577</v>
      </c>
      <c r="E45" s="27">
        <v>99.542472342292626</v>
      </c>
      <c r="F45" s="27">
        <v>100.35798436785271</v>
      </c>
      <c r="G45" s="27">
        <v>100.47404713809509</v>
      </c>
      <c r="H45" s="27">
        <v>100.2290690254852</v>
      </c>
      <c r="I45" s="41">
        <v>99.369459028036985</v>
      </c>
      <c r="J45" s="28">
        <v>100.01904071000382</v>
      </c>
      <c r="K45" s="51">
        <v>99.568925245256381</v>
      </c>
      <c r="L45" s="27">
        <v>102.05388894624336</v>
      </c>
      <c r="M45" s="27">
        <v>98.924741787203658</v>
      </c>
      <c r="N45" s="27">
        <v>100.44363258882197</v>
      </c>
      <c r="O45" s="52">
        <v>100.8968540927999</v>
      </c>
      <c r="P45" s="33">
        <f t="shared" si="1"/>
        <v>100.37760853206505</v>
      </c>
      <c r="Q45" s="8" t="s">
        <v>356</v>
      </c>
      <c r="R45" s="57" t="s">
        <v>72</v>
      </c>
    </row>
    <row r="46" spans="1:18" ht="12" customHeight="1" x14ac:dyDescent="0.2">
      <c r="A46" s="6" t="s">
        <v>73</v>
      </c>
      <c r="B46" s="66" t="s">
        <v>279</v>
      </c>
      <c r="C46" s="28">
        <v>100.00863450026675</v>
      </c>
      <c r="D46" s="27">
        <v>99.818537045413009</v>
      </c>
      <c r="E46" s="27">
        <v>101.19331858299496</v>
      </c>
      <c r="F46" s="27">
        <v>99.284450876061243</v>
      </c>
      <c r="G46" s="27">
        <v>99.953759287087891</v>
      </c>
      <c r="H46" s="27">
        <v>99.922134428603485</v>
      </c>
      <c r="I46" s="41">
        <v>100.08996697033878</v>
      </c>
      <c r="J46" s="28">
        <v>99.728568180726498</v>
      </c>
      <c r="K46" s="51">
        <v>96.331493727146977</v>
      </c>
      <c r="L46" s="27">
        <v>100.25601257829099</v>
      </c>
      <c r="M46" s="27">
        <v>100.47543563208889</v>
      </c>
      <c r="N46" s="27">
        <v>99.91122187954754</v>
      </c>
      <c r="O46" s="52">
        <v>101.1084198892846</v>
      </c>
      <c r="P46" s="33">
        <f t="shared" si="1"/>
        <v>99.616516741271795</v>
      </c>
      <c r="Q46" s="8" t="s">
        <v>357</v>
      </c>
      <c r="R46" s="57" t="s">
        <v>73</v>
      </c>
    </row>
    <row r="47" spans="1:18" ht="12" customHeight="1" x14ac:dyDescent="0.2">
      <c r="A47" s="6" t="s">
        <v>74</v>
      </c>
      <c r="B47" s="66" t="s">
        <v>280</v>
      </c>
      <c r="C47" s="28">
        <v>100.30772227713895</v>
      </c>
      <c r="D47" s="27">
        <v>100.52042028641904</v>
      </c>
      <c r="E47" s="27">
        <v>98.524520778454473</v>
      </c>
      <c r="F47" s="27">
        <v>98.924323971193061</v>
      </c>
      <c r="G47" s="27">
        <v>99.153045272833495</v>
      </c>
      <c r="H47" s="27">
        <v>98.249849803531546</v>
      </c>
      <c r="I47" s="41">
        <v>100.25465749018888</v>
      </c>
      <c r="J47" s="28">
        <v>100.50307057580181</v>
      </c>
      <c r="K47" s="51">
        <v>104.86284374558288</v>
      </c>
      <c r="L47" s="27">
        <v>102.24293481339718</v>
      </c>
      <c r="M47" s="27">
        <v>95.568927018061373</v>
      </c>
      <c r="N47" s="27">
        <v>99.741521467948957</v>
      </c>
      <c r="O47" s="52">
        <v>99.383789496266601</v>
      </c>
      <c r="P47" s="33">
        <f t="shared" si="1"/>
        <v>100.36000330825139</v>
      </c>
      <c r="Q47" s="8" t="s">
        <v>358</v>
      </c>
      <c r="R47" s="57" t="s">
        <v>74</v>
      </c>
    </row>
    <row r="48" spans="1:18" ht="12" customHeight="1" x14ac:dyDescent="0.2">
      <c r="A48" s="6" t="s">
        <v>75</v>
      </c>
      <c r="B48" s="66" t="s">
        <v>281</v>
      </c>
      <c r="C48" s="28">
        <v>100.2895052372849</v>
      </c>
      <c r="D48" s="27">
        <v>100.91390459891063</v>
      </c>
      <c r="E48" s="27">
        <v>99.846898363782728</v>
      </c>
      <c r="F48" s="27">
        <v>100.7143732404575</v>
      </c>
      <c r="G48" s="27">
        <v>100.16012946683324</v>
      </c>
      <c r="H48" s="27">
        <v>100.1784130008101</v>
      </c>
      <c r="I48" s="41">
        <v>100.09874609630532</v>
      </c>
      <c r="J48" s="28">
        <v>99.804341592103157</v>
      </c>
      <c r="K48" s="51">
        <v>100.86742808247635</v>
      </c>
      <c r="L48" s="27">
        <v>99.134815690214111</v>
      </c>
      <c r="M48" s="27">
        <v>99.613199808529501</v>
      </c>
      <c r="N48" s="27">
        <v>100.27503203418647</v>
      </c>
      <c r="O48" s="52">
        <v>98.942095591954299</v>
      </c>
      <c r="P48" s="33">
        <f t="shared" si="1"/>
        <v>99.766514241472152</v>
      </c>
      <c r="Q48" s="8" t="s">
        <v>359</v>
      </c>
      <c r="R48" s="57" t="s">
        <v>75</v>
      </c>
    </row>
    <row r="49" spans="1:18" ht="12" customHeight="1" x14ac:dyDescent="0.2">
      <c r="A49" s="6" t="s">
        <v>116</v>
      </c>
      <c r="B49" s="66" t="s">
        <v>282</v>
      </c>
      <c r="C49" s="28">
        <v>101.3760165527388</v>
      </c>
      <c r="D49" s="27">
        <v>95.929616897609264</v>
      </c>
      <c r="E49" s="27">
        <v>99.73563759726872</v>
      </c>
      <c r="F49" s="27">
        <v>101.20698563715553</v>
      </c>
      <c r="G49" s="27">
        <v>98.904077088580834</v>
      </c>
      <c r="H49" s="27">
        <v>99.779538926489352</v>
      </c>
      <c r="I49" s="41">
        <v>100.63809541031657</v>
      </c>
      <c r="J49" s="28">
        <v>99.928338750290138</v>
      </c>
      <c r="K49" s="51">
        <v>103.57249242801917</v>
      </c>
      <c r="L49" s="27">
        <v>101.424322754362</v>
      </c>
      <c r="M49" s="27">
        <v>98.296897074785178</v>
      </c>
      <c r="N49" s="27">
        <v>100.49394456159276</v>
      </c>
      <c r="O49" s="52">
        <v>99.17577180826207</v>
      </c>
      <c r="P49" s="33">
        <f t="shared" si="1"/>
        <v>100.59268572540424</v>
      </c>
      <c r="Q49" s="8" t="s">
        <v>360</v>
      </c>
      <c r="R49" s="57" t="s">
        <v>116</v>
      </c>
    </row>
    <row r="50" spans="1:18" ht="12" customHeight="1" x14ac:dyDescent="0.2">
      <c r="A50" s="6" t="s">
        <v>76</v>
      </c>
      <c r="B50" s="66" t="s">
        <v>283</v>
      </c>
      <c r="C50" s="28">
        <v>101.52137239741452</v>
      </c>
      <c r="D50" s="27">
        <v>100.32712089129629</v>
      </c>
      <c r="E50" s="27">
        <v>100.12783546462616</v>
      </c>
      <c r="F50" s="27">
        <v>98.83143576467252</v>
      </c>
      <c r="G50" s="27">
        <v>98.857178208461249</v>
      </c>
      <c r="H50" s="27">
        <v>100.21049422879898</v>
      </c>
      <c r="I50" s="41">
        <v>104.80244791068091</v>
      </c>
      <c r="J50" s="28">
        <v>103.31367800919089</v>
      </c>
      <c r="K50" s="51">
        <v>100.20090266178508</v>
      </c>
      <c r="L50" s="27">
        <v>100.86766764780921</v>
      </c>
      <c r="M50" s="27">
        <v>99.775719107685845</v>
      </c>
      <c r="N50" s="27">
        <v>102.6872526237679</v>
      </c>
      <c r="O50" s="52">
        <v>103.15809290503553</v>
      </c>
      <c r="P50" s="33">
        <f t="shared" si="1"/>
        <v>101.33792698921671</v>
      </c>
      <c r="Q50" s="8" t="s">
        <v>361</v>
      </c>
      <c r="R50" s="57" t="s">
        <v>76</v>
      </c>
    </row>
    <row r="51" spans="1:18" ht="12" customHeight="1" x14ac:dyDescent="0.2">
      <c r="A51" s="6" t="s">
        <v>77</v>
      </c>
      <c r="B51" s="66" t="s">
        <v>284</v>
      </c>
      <c r="C51" s="28">
        <v>100.02851775570542</v>
      </c>
      <c r="D51" s="27">
        <v>100.2168520515196</v>
      </c>
      <c r="E51" s="27">
        <v>102.12160115840408</v>
      </c>
      <c r="F51" s="27">
        <v>95.717691610530736</v>
      </c>
      <c r="G51" s="27">
        <v>99.743795622393577</v>
      </c>
      <c r="H51" s="27">
        <v>100.83463422302002</v>
      </c>
      <c r="I51" s="41">
        <v>101.03041102258197</v>
      </c>
      <c r="J51" s="28">
        <v>99.746862504687172</v>
      </c>
      <c r="K51" s="51">
        <v>101.89614946136038</v>
      </c>
      <c r="L51" s="27">
        <v>100.10948258062101</v>
      </c>
      <c r="M51" s="27">
        <v>99.691511348763001</v>
      </c>
      <c r="N51" s="27">
        <v>101.29822647913956</v>
      </c>
      <c r="O51" s="52">
        <v>99.766695868152894</v>
      </c>
      <c r="P51" s="33">
        <f t="shared" si="1"/>
        <v>100.55241314760737</v>
      </c>
      <c r="Q51" s="8" t="s">
        <v>362</v>
      </c>
      <c r="R51" s="57" t="s">
        <v>77</v>
      </c>
    </row>
    <row r="52" spans="1:18" ht="12" customHeight="1" x14ac:dyDescent="0.2">
      <c r="A52" s="6" t="s">
        <v>140</v>
      </c>
      <c r="B52" s="66" t="s">
        <v>285</v>
      </c>
      <c r="C52" s="28">
        <v>100.25302256568982</v>
      </c>
      <c r="D52" s="27">
        <v>97.991168630824802</v>
      </c>
      <c r="E52" s="27">
        <v>100.46935545149177</v>
      </c>
      <c r="F52" s="27">
        <v>99.921703077735742</v>
      </c>
      <c r="G52" s="27">
        <v>101.54665982289409</v>
      </c>
      <c r="H52" s="27">
        <v>99.409232263830788</v>
      </c>
      <c r="I52" s="41">
        <v>98.870870770088629</v>
      </c>
      <c r="J52" s="28">
        <v>99.562422135592016</v>
      </c>
      <c r="K52" s="51">
        <v>102.14539943873487</v>
      </c>
      <c r="L52" s="27">
        <v>100.08865407129139</v>
      </c>
      <c r="M52" s="27">
        <v>101.49411315764499</v>
      </c>
      <c r="N52" s="27">
        <v>100.31637694667863</v>
      </c>
      <c r="O52" s="52">
        <v>100.28998790802109</v>
      </c>
      <c r="P52" s="33">
        <f t="shared" si="1"/>
        <v>100.8669063044742</v>
      </c>
      <c r="Q52" s="8" t="s">
        <v>363</v>
      </c>
      <c r="R52" s="57" t="s">
        <v>140</v>
      </c>
    </row>
    <row r="53" spans="1:18" ht="12" customHeight="1" x14ac:dyDescent="0.2">
      <c r="A53" s="6" t="s">
        <v>141</v>
      </c>
      <c r="B53" s="66" t="s">
        <v>286</v>
      </c>
      <c r="C53" s="28">
        <v>102.77254456209248</v>
      </c>
      <c r="D53" s="27">
        <v>88.557177384437651</v>
      </c>
      <c r="E53" s="27">
        <v>110.46077216797359</v>
      </c>
      <c r="F53" s="27">
        <v>102.57267339228981</v>
      </c>
      <c r="G53" s="27">
        <v>96.37064314938975</v>
      </c>
      <c r="H53" s="27">
        <v>101.96556372580883</v>
      </c>
      <c r="I53" s="41">
        <v>102.4504890117469</v>
      </c>
      <c r="J53" s="28">
        <v>102.532708760235</v>
      </c>
      <c r="K53" s="51">
        <v>93.782335545544143</v>
      </c>
      <c r="L53" s="27">
        <v>102.39577758088636</v>
      </c>
      <c r="M53" s="27">
        <v>96.126346549540401</v>
      </c>
      <c r="N53" s="27">
        <v>104.97033346314933</v>
      </c>
      <c r="O53" s="52">
        <v>98.814738340407217</v>
      </c>
      <c r="P53" s="33">
        <f t="shared" si="1"/>
        <v>99.217906295905479</v>
      </c>
      <c r="Q53" s="8" t="s">
        <v>364</v>
      </c>
      <c r="R53" s="57" t="s">
        <v>141</v>
      </c>
    </row>
    <row r="54" spans="1:18" ht="12" customHeight="1" x14ac:dyDescent="0.2">
      <c r="A54" s="6" t="s">
        <v>78</v>
      </c>
      <c r="B54" s="66" t="s">
        <v>287</v>
      </c>
      <c r="C54" s="28">
        <v>99.686555455842935</v>
      </c>
      <c r="D54" s="27">
        <v>102.20233375545014</v>
      </c>
      <c r="E54" s="27">
        <v>98.883233002505349</v>
      </c>
      <c r="F54" s="27">
        <v>104.52649346394325</v>
      </c>
      <c r="G54" s="27">
        <v>97.513836208107023</v>
      </c>
      <c r="H54" s="27">
        <v>99.442926679723485</v>
      </c>
      <c r="I54" s="41">
        <v>101.55806692639042</v>
      </c>
      <c r="J54" s="28">
        <v>98.999735716788351</v>
      </c>
      <c r="K54" s="51">
        <v>102.27866289395928</v>
      </c>
      <c r="L54" s="27">
        <v>105.77897459181304</v>
      </c>
      <c r="M54" s="27">
        <v>103.42090960343411</v>
      </c>
      <c r="N54" s="27">
        <v>97.960216692270279</v>
      </c>
      <c r="O54" s="52">
        <v>104.13913212901056</v>
      </c>
      <c r="P54" s="33">
        <f t="shared" si="1"/>
        <v>102.71557918209746</v>
      </c>
      <c r="Q54" s="8" t="s">
        <v>365</v>
      </c>
      <c r="R54" s="57" t="s">
        <v>78</v>
      </c>
    </row>
    <row r="55" spans="1:18" ht="12" customHeight="1" x14ac:dyDescent="0.2">
      <c r="A55" s="6" t="s">
        <v>142</v>
      </c>
      <c r="B55" s="66" t="s">
        <v>288</v>
      </c>
      <c r="C55" s="28">
        <v>103.30546372500642</v>
      </c>
      <c r="D55" s="27">
        <v>99.36309331504637</v>
      </c>
      <c r="E55" s="27">
        <v>94.503727943131395</v>
      </c>
      <c r="F55" s="27">
        <v>109.64066983673695</v>
      </c>
      <c r="G55" s="27">
        <v>96.43525899014513</v>
      </c>
      <c r="H55" s="27">
        <v>104.96522788362826</v>
      </c>
      <c r="I55" s="41">
        <v>108.28908142880354</v>
      </c>
      <c r="J55" s="28">
        <v>93.090982414653212</v>
      </c>
      <c r="K55" s="51">
        <v>101.84821169682066</v>
      </c>
      <c r="L55" s="27">
        <v>101.93816793671031</v>
      </c>
      <c r="M55" s="27">
        <v>93.00003470535988</v>
      </c>
      <c r="N55" s="27">
        <v>104.04340391022208</v>
      </c>
      <c r="O55" s="52">
        <v>92.516726730861933</v>
      </c>
      <c r="P55" s="33">
        <f t="shared" si="1"/>
        <v>98.669308995994967</v>
      </c>
      <c r="Q55" s="8" t="s">
        <v>366</v>
      </c>
      <c r="R55" s="57" t="s">
        <v>142</v>
      </c>
    </row>
    <row r="56" spans="1:18" ht="12" customHeight="1" x14ac:dyDescent="0.2">
      <c r="A56" s="6" t="s">
        <v>79</v>
      </c>
      <c r="B56" s="66" t="s">
        <v>289</v>
      </c>
      <c r="C56" s="28">
        <v>98.727204117460474</v>
      </c>
      <c r="D56" s="27">
        <v>99.950412400512789</v>
      </c>
      <c r="E56" s="27">
        <v>101.0140186952965</v>
      </c>
      <c r="F56" s="27">
        <v>100.63781734470771</v>
      </c>
      <c r="G56" s="27">
        <v>100.01095577617147</v>
      </c>
      <c r="H56" s="27">
        <v>98.967191982521214</v>
      </c>
      <c r="I56" s="41">
        <v>99.716321537961377</v>
      </c>
      <c r="J56" s="28">
        <v>100.44665167282878</v>
      </c>
      <c r="K56" s="51">
        <v>100.38846962348538</v>
      </c>
      <c r="L56" s="27">
        <v>100.33188848678702</v>
      </c>
      <c r="M56" s="27">
        <v>100.10087416156581</v>
      </c>
      <c r="N56" s="27">
        <v>100.45974327171095</v>
      </c>
      <c r="O56" s="52">
        <v>100.16955262157967</v>
      </c>
      <c r="P56" s="33">
        <f t="shared" si="1"/>
        <v>100.29010563302577</v>
      </c>
      <c r="Q56" s="8" t="s">
        <v>367</v>
      </c>
      <c r="R56" s="57" t="s">
        <v>79</v>
      </c>
    </row>
    <row r="57" spans="1:18" ht="12" customHeight="1" x14ac:dyDescent="0.2">
      <c r="A57" s="6" t="s">
        <v>80</v>
      </c>
      <c r="B57" s="66" t="s">
        <v>290</v>
      </c>
      <c r="C57" s="28">
        <v>100.50235234504808</v>
      </c>
      <c r="D57" s="27">
        <v>100.02630744106069</v>
      </c>
      <c r="E57" s="27">
        <v>100</v>
      </c>
      <c r="F57" s="27">
        <v>100</v>
      </c>
      <c r="G57" s="27">
        <v>100</v>
      </c>
      <c r="H57" s="27">
        <v>100</v>
      </c>
      <c r="I57" s="41">
        <v>98.067847770827782</v>
      </c>
      <c r="J57" s="28">
        <v>91.347451659166651</v>
      </c>
      <c r="K57" s="51">
        <v>99.40038629278034</v>
      </c>
      <c r="L57" s="27">
        <v>95.923332290914246</v>
      </c>
      <c r="M57" s="27">
        <v>100</v>
      </c>
      <c r="N57" s="27">
        <v>102.25119409457359</v>
      </c>
      <c r="O57" s="52">
        <v>102.20163110515026</v>
      </c>
      <c r="P57" s="33">
        <f t="shared" si="1"/>
        <v>99.955308756683692</v>
      </c>
      <c r="Q57" s="8" t="s">
        <v>368</v>
      </c>
      <c r="R57" s="57" t="s">
        <v>80</v>
      </c>
    </row>
    <row r="58" spans="1:18" ht="12" customHeight="1" x14ac:dyDescent="0.2">
      <c r="A58" s="6" t="s">
        <v>117</v>
      </c>
      <c r="B58" s="66" t="s">
        <v>291</v>
      </c>
      <c r="C58" s="28">
        <v>100</v>
      </c>
      <c r="D58" s="27">
        <v>100</v>
      </c>
      <c r="E58" s="27">
        <v>100</v>
      </c>
      <c r="F58" s="27">
        <v>100</v>
      </c>
      <c r="G58" s="27">
        <v>100</v>
      </c>
      <c r="H58" s="27">
        <v>100</v>
      </c>
      <c r="I58" s="41">
        <v>100</v>
      </c>
      <c r="J58" s="28">
        <v>100</v>
      </c>
      <c r="K58" s="51">
        <v>100</v>
      </c>
      <c r="L58" s="27">
        <v>100</v>
      </c>
      <c r="M58" s="27">
        <v>100</v>
      </c>
      <c r="N58" s="27">
        <v>99.87996699158829</v>
      </c>
      <c r="O58" s="52">
        <v>100</v>
      </c>
      <c r="P58" s="33">
        <f t="shared" si="1"/>
        <v>99.975993398317655</v>
      </c>
      <c r="Q58" s="8" t="s">
        <v>369</v>
      </c>
      <c r="R58" s="57" t="s">
        <v>117</v>
      </c>
    </row>
    <row r="59" spans="1:18" ht="12" customHeight="1" x14ac:dyDescent="0.2">
      <c r="A59" s="6" t="s">
        <v>81</v>
      </c>
      <c r="B59" s="66" t="s">
        <v>292</v>
      </c>
      <c r="C59" s="28">
        <v>100</v>
      </c>
      <c r="D59" s="27">
        <v>96.346021706307525</v>
      </c>
      <c r="E59" s="27">
        <v>100.32030250752419</v>
      </c>
      <c r="F59" s="27">
        <v>105.10306251028065</v>
      </c>
      <c r="G59" s="27">
        <v>100.06665237624506</v>
      </c>
      <c r="H59" s="27">
        <v>98.207397591506691</v>
      </c>
      <c r="I59" s="41">
        <v>101.59656618359665</v>
      </c>
      <c r="J59" s="28">
        <v>100</v>
      </c>
      <c r="K59" s="51">
        <v>100</v>
      </c>
      <c r="L59" s="27">
        <v>108.74485449425487</v>
      </c>
      <c r="M59" s="27">
        <v>100.05551134720079</v>
      </c>
      <c r="N59" s="27">
        <v>94.730785608418643</v>
      </c>
      <c r="O59" s="52">
        <v>94.632179144216551</v>
      </c>
      <c r="P59" s="33">
        <f t="shared" si="1"/>
        <v>99.632666118818165</v>
      </c>
      <c r="Q59" s="8" t="s">
        <v>370</v>
      </c>
      <c r="R59" s="57" t="s">
        <v>81</v>
      </c>
    </row>
    <row r="60" spans="1:18" ht="12" customHeight="1" x14ac:dyDescent="0.2">
      <c r="A60" s="6" t="s">
        <v>82</v>
      </c>
      <c r="B60" s="66" t="s">
        <v>293</v>
      </c>
      <c r="C60" s="28">
        <v>100</v>
      </c>
      <c r="D60" s="27">
        <v>100</v>
      </c>
      <c r="E60" s="27">
        <v>100</v>
      </c>
      <c r="F60" s="27">
        <v>100</v>
      </c>
      <c r="G60" s="27">
        <v>100</v>
      </c>
      <c r="H60" s="27">
        <v>100</v>
      </c>
      <c r="I60" s="41">
        <v>100</v>
      </c>
      <c r="J60" s="28">
        <v>100</v>
      </c>
      <c r="K60" s="51">
        <v>100.41501175619545</v>
      </c>
      <c r="L60" s="27">
        <v>100</v>
      </c>
      <c r="M60" s="27">
        <v>100</v>
      </c>
      <c r="N60" s="27">
        <v>100</v>
      </c>
      <c r="O60" s="52">
        <v>100</v>
      </c>
      <c r="P60" s="33">
        <f t="shared" si="1"/>
        <v>100.08300235123909</v>
      </c>
      <c r="Q60" s="8" t="s">
        <v>371</v>
      </c>
      <c r="R60" s="57" t="s">
        <v>82</v>
      </c>
    </row>
    <row r="61" spans="1:18" ht="12" customHeight="1" x14ac:dyDescent="0.2">
      <c r="A61" s="6" t="s">
        <v>83</v>
      </c>
      <c r="B61" s="66" t="s">
        <v>294</v>
      </c>
      <c r="C61" s="28">
        <v>100</v>
      </c>
      <c r="D61" s="27">
        <v>100</v>
      </c>
      <c r="E61" s="27">
        <v>99.86864259495286</v>
      </c>
      <c r="F61" s="27">
        <v>100.01467510559866</v>
      </c>
      <c r="G61" s="27">
        <v>99.892345158194289</v>
      </c>
      <c r="H61" s="27">
        <v>99.894677911416821</v>
      </c>
      <c r="I61" s="41">
        <v>100</v>
      </c>
      <c r="J61" s="28">
        <v>100</v>
      </c>
      <c r="K61" s="51">
        <v>100</v>
      </c>
      <c r="L61" s="27">
        <v>100</v>
      </c>
      <c r="M61" s="27">
        <v>100</v>
      </c>
      <c r="N61" s="27">
        <v>99.76277545083974</v>
      </c>
      <c r="O61" s="52">
        <v>100</v>
      </c>
      <c r="P61" s="33">
        <f t="shared" si="1"/>
        <v>99.952555090167948</v>
      </c>
      <c r="Q61" s="8" t="s">
        <v>372</v>
      </c>
      <c r="R61" s="57" t="s">
        <v>83</v>
      </c>
    </row>
    <row r="62" spans="1:18" ht="12" customHeight="1" x14ac:dyDescent="0.2">
      <c r="A62" s="6" t="s">
        <v>113</v>
      </c>
      <c r="B62" s="66" t="s">
        <v>295</v>
      </c>
      <c r="C62" s="28">
        <v>97.734065596465371</v>
      </c>
      <c r="D62" s="27">
        <v>97.922079894146862</v>
      </c>
      <c r="E62" s="27">
        <v>101.46176747121211</v>
      </c>
      <c r="F62" s="27">
        <v>103.03439626572781</v>
      </c>
      <c r="G62" s="27">
        <v>97.926039410223311</v>
      </c>
      <c r="H62" s="27">
        <v>100.32916381725261</v>
      </c>
      <c r="I62" s="41">
        <v>99.848966728806204</v>
      </c>
      <c r="J62" s="28">
        <v>99.427435744308141</v>
      </c>
      <c r="K62" s="51">
        <v>103.08850275905182</v>
      </c>
      <c r="L62" s="27">
        <v>99.03360172530931</v>
      </c>
      <c r="M62" s="27">
        <v>98.440859209262626</v>
      </c>
      <c r="N62" s="27">
        <v>99.111559811246366</v>
      </c>
      <c r="O62" s="52">
        <v>98.946332670652623</v>
      </c>
      <c r="P62" s="33">
        <f t="shared" si="1"/>
        <v>99.724171235104549</v>
      </c>
      <c r="Q62" s="8" t="s">
        <v>373</v>
      </c>
      <c r="R62" s="57" t="s">
        <v>113</v>
      </c>
    </row>
    <row r="63" spans="1:18" ht="12" customHeight="1" x14ac:dyDescent="0.2">
      <c r="A63" s="6" t="s">
        <v>114</v>
      </c>
      <c r="B63" s="66" t="s">
        <v>296</v>
      </c>
      <c r="C63" s="28">
        <v>95.602300157016685</v>
      </c>
      <c r="D63" s="27">
        <v>100.27968245566856</v>
      </c>
      <c r="E63" s="27">
        <v>100.19466035316469</v>
      </c>
      <c r="F63" s="27">
        <v>96.364261206787944</v>
      </c>
      <c r="G63" s="27">
        <v>99.706083909246999</v>
      </c>
      <c r="H63" s="27">
        <v>101.73131651696833</v>
      </c>
      <c r="I63" s="41">
        <v>99.746403006779389</v>
      </c>
      <c r="J63" s="28">
        <v>96.705241596045084</v>
      </c>
      <c r="K63" s="51">
        <v>99.768946116681818</v>
      </c>
      <c r="L63" s="27">
        <v>99.841277191607674</v>
      </c>
      <c r="M63" s="27">
        <v>101.39807595343416</v>
      </c>
      <c r="N63" s="27">
        <v>99.739168174455244</v>
      </c>
      <c r="O63" s="52">
        <v>99.542191842433027</v>
      </c>
      <c r="P63" s="33">
        <f t="shared" si="1"/>
        <v>100.05793185572239</v>
      </c>
      <c r="Q63" s="8" t="s">
        <v>374</v>
      </c>
      <c r="R63" s="57" t="s">
        <v>114</v>
      </c>
    </row>
    <row r="64" spans="1:18" ht="12" customHeight="1" x14ac:dyDescent="0.2">
      <c r="A64" s="6" t="s">
        <v>84</v>
      </c>
      <c r="B64" s="66" t="s">
        <v>297</v>
      </c>
      <c r="C64" s="28">
        <v>100.00859687334955</v>
      </c>
      <c r="D64" s="27">
        <v>100.00859613435078</v>
      </c>
      <c r="E64" s="27">
        <v>99.345654688506968</v>
      </c>
      <c r="F64" s="27">
        <v>99.991347990502462</v>
      </c>
      <c r="G64" s="27">
        <v>100</v>
      </c>
      <c r="H64" s="27">
        <v>100.07014019350864</v>
      </c>
      <c r="I64" s="41">
        <v>99.929908968476497</v>
      </c>
      <c r="J64" s="28">
        <v>100.04326379067491</v>
      </c>
      <c r="K64" s="51">
        <v>103.01251111799104</v>
      </c>
      <c r="L64" s="27">
        <v>100</v>
      </c>
      <c r="M64" s="27">
        <v>100.01745707500262</v>
      </c>
      <c r="N64" s="27">
        <v>100</v>
      </c>
      <c r="O64" s="52">
        <v>100.0631855791202</v>
      </c>
      <c r="P64" s="33">
        <f t="shared" si="1"/>
        <v>100.61863075442278</v>
      </c>
      <c r="Q64" s="8" t="s">
        <v>375</v>
      </c>
      <c r="R64" s="57" t="s">
        <v>84</v>
      </c>
    </row>
    <row r="65" spans="1:18" ht="12" customHeight="1" x14ac:dyDescent="0.2">
      <c r="A65" s="6" t="s">
        <v>118</v>
      </c>
      <c r="B65" s="66" t="s">
        <v>298</v>
      </c>
      <c r="C65" s="28">
        <v>100</v>
      </c>
      <c r="D65" s="27">
        <v>100</v>
      </c>
      <c r="E65" s="27">
        <v>99.213567901035034</v>
      </c>
      <c r="F65" s="27">
        <v>100</v>
      </c>
      <c r="G65" s="27">
        <v>105.65391669269424</v>
      </c>
      <c r="H65" s="27">
        <v>99.452522088221812</v>
      </c>
      <c r="I65" s="41">
        <v>100</v>
      </c>
      <c r="J65" s="28">
        <v>100</v>
      </c>
      <c r="K65" s="51">
        <v>100.02038858268207</v>
      </c>
      <c r="L65" s="27">
        <v>99.979615573413597</v>
      </c>
      <c r="M65" s="27">
        <v>100</v>
      </c>
      <c r="N65" s="27">
        <v>98.715519291021195</v>
      </c>
      <c r="O65" s="52">
        <v>100</v>
      </c>
      <c r="P65" s="33">
        <f t="shared" si="1"/>
        <v>99.743104689423376</v>
      </c>
      <c r="Q65" s="8" t="s">
        <v>376</v>
      </c>
      <c r="R65" s="57" t="s">
        <v>118</v>
      </c>
    </row>
    <row r="66" spans="1:18" ht="12" customHeight="1" x14ac:dyDescent="0.2">
      <c r="A66" s="6" t="s">
        <v>119</v>
      </c>
      <c r="B66" s="66" t="s">
        <v>299</v>
      </c>
      <c r="C66" s="28">
        <v>98.42583605440926</v>
      </c>
      <c r="D66" s="27">
        <v>100.43164465112288</v>
      </c>
      <c r="E66" s="27">
        <v>95.627335712922175</v>
      </c>
      <c r="F66" s="27">
        <v>100.29495384414749</v>
      </c>
      <c r="G66" s="27">
        <v>100.18680484795028</v>
      </c>
      <c r="H66" s="27">
        <v>100.43976354119697</v>
      </c>
      <c r="I66" s="41">
        <v>99.6757813364745</v>
      </c>
      <c r="J66" s="28">
        <v>100.01920037889246</v>
      </c>
      <c r="K66" s="51">
        <v>101.04057657475573</v>
      </c>
      <c r="L66" s="27">
        <v>97.544823247513591</v>
      </c>
      <c r="M66" s="27">
        <v>99.973498344227778</v>
      </c>
      <c r="N66" s="27">
        <v>100.06214815629608</v>
      </c>
      <c r="O66" s="52">
        <v>100.88574977425554</v>
      </c>
      <c r="P66" s="33">
        <f t="shared" si="1"/>
        <v>99.901359219409741</v>
      </c>
      <c r="Q66" s="8" t="s">
        <v>377</v>
      </c>
      <c r="R66" s="57" t="s">
        <v>119</v>
      </c>
    </row>
    <row r="67" spans="1:18" ht="12" customHeight="1" x14ac:dyDescent="0.2">
      <c r="A67" s="6" t="s">
        <v>85</v>
      </c>
      <c r="B67" s="66" t="s">
        <v>300</v>
      </c>
      <c r="C67" s="28">
        <v>98.438041670391755</v>
      </c>
      <c r="D67" s="27">
        <v>100.91714569455637</v>
      </c>
      <c r="E67" s="27">
        <v>102.35220482730256</v>
      </c>
      <c r="F67" s="27">
        <v>101.08641123484266</v>
      </c>
      <c r="G67" s="27">
        <v>98.375012353598208</v>
      </c>
      <c r="H67" s="27">
        <v>100.06262203294207</v>
      </c>
      <c r="I67" s="41">
        <v>101.00765123900821</v>
      </c>
      <c r="J67" s="28">
        <v>100.69662802073869</v>
      </c>
      <c r="K67" s="51">
        <v>100.4185913428547</v>
      </c>
      <c r="L67" s="27">
        <v>101.47377089275776</v>
      </c>
      <c r="M67" s="27">
        <v>100.99853909432264</v>
      </c>
      <c r="N67" s="27">
        <v>99.03488603720038</v>
      </c>
      <c r="O67" s="52">
        <v>101.61376049471455</v>
      </c>
      <c r="P67" s="33">
        <f t="shared" si="1"/>
        <v>100.70790957237001</v>
      </c>
      <c r="Q67" s="8" t="s">
        <v>378</v>
      </c>
      <c r="R67" s="57" t="s">
        <v>85</v>
      </c>
    </row>
    <row r="68" spans="1:18" ht="12" customHeight="1" x14ac:dyDescent="0.2">
      <c r="A68" s="6" t="s">
        <v>86</v>
      </c>
      <c r="B68" s="66" t="s">
        <v>301</v>
      </c>
      <c r="C68" s="28">
        <v>100.13843674433009</v>
      </c>
      <c r="D68" s="27">
        <v>99.947292327346403</v>
      </c>
      <c r="E68" s="27">
        <v>100.08539242662296</v>
      </c>
      <c r="F68" s="27">
        <v>99.128713331126434</v>
      </c>
      <c r="G68" s="27">
        <v>100.39211404889075</v>
      </c>
      <c r="H68" s="27">
        <v>99.938874922364278</v>
      </c>
      <c r="I68" s="41">
        <v>100.40307547832845</v>
      </c>
      <c r="J68" s="28">
        <v>100.09035607378647</v>
      </c>
      <c r="K68" s="51">
        <v>98.188292554222926</v>
      </c>
      <c r="L68" s="27">
        <v>100.74801697035238</v>
      </c>
      <c r="M68" s="27">
        <v>99.82028174330037</v>
      </c>
      <c r="N68" s="27">
        <v>100.42338515485341</v>
      </c>
      <c r="O68" s="52">
        <v>99.311735160924798</v>
      </c>
      <c r="P68" s="33">
        <f t="shared" si="1"/>
        <v>99.698342316730788</v>
      </c>
      <c r="Q68" s="8" t="s">
        <v>379</v>
      </c>
      <c r="R68" s="57" t="s">
        <v>86</v>
      </c>
    </row>
    <row r="69" spans="1:18" ht="12" customHeight="1" x14ac:dyDescent="0.2">
      <c r="A69" s="6" t="s">
        <v>87</v>
      </c>
      <c r="B69" s="66" t="s">
        <v>302</v>
      </c>
      <c r="C69" s="28">
        <v>99.897857001132522</v>
      </c>
      <c r="D69" s="27">
        <v>100.88804027817785</v>
      </c>
      <c r="E69" s="27">
        <v>97.090207420975503</v>
      </c>
      <c r="F69" s="27">
        <v>99.089975114044535</v>
      </c>
      <c r="G69" s="27">
        <v>100.42314730967313</v>
      </c>
      <c r="H69" s="27">
        <v>98.469683866385424</v>
      </c>
      <c r="I69" s="41">
        <v>102.46187318924171</v>
      </c>
      <c r="J69" s="28">
        <v>98.317445207969484</v>
      </c>
      <c r="K69" s="51">
        <v>100.30294981481025</v>
      </c>
      <c r="L69" s="27">
        <v>102.10149427368323</v>
      </c>
      <c r="M69" s="27">
        <v>97.938719487334325</v>
      </c>
      <c r="N69" s="27">
        <v>99.826764574044731</v>
      </c>
      <c r="O69" s="52">
        <v>100.90919978474251</v>
      </c>
      <c r="P69" s="33">
        <f t="shared" si="1"/>
        <v>100.215825586923</v>
      </c>
      <c r="Q69" s="8" t="s">
        <v>380</v>
      </c>
      <c r="R69" s="57" t="s">
        <v>87</v>
      </c>
    </row>
    <row r="70" spans="1:18" ht="12" customHeight="1" x14ac:dyDescent="0.2">
      <c r="A70" s="6" t="s">
        <v>88</v>
      </c>
      <c r="B70" s="66" t="s">
        <v>303</v>
      </c>
      <c r="C70" s="28">
        <v>105.4868119089154</v>
      </c>
      <c r="D70" s="27">
        <v>96.420416812702513</v>
      </c>
      <c r="E70" s="27">
        <v>99.206045324294877</v>
      </c>
      <c r="F70" s="27">
        <v>103.99853378602447</v>
      </c>
      <c r="G70" s="27">
        <v>98.592245238817796</v>
      </c>
      <c r="H70" s="27">
        <v>102.9809541820706</v>
      </c>
      <c r="I70" s="41">
        <v>100.39987236836323</v>
      </c>
      <c r="J70" s="28">
        <v>100.85772585150008</v>
      </c>
      <c r="K70" s="51">
        <v>100.64209441293957</v>
      </c>
      <c r="L70" s="27">
        <v>98.833048037227016</v>
      </c>
      <c r="M70" s="27">
        <v>103.217091068068</v>
      </c>
      <c r="N70" s="27">
        <v>101.22401936179708</v>
      </c>
      <c r="O70" s="52">
        <v>101.03367160708207</v>
      </c>
      <c r="P70" s="33">
        <f t="shared" si="1"/>
        <v>100.98998489742273</v>
      </c>
      <c r="Q70" s="8" t="s">
        <v>381</v>
      </c>
      <c r="R70" s="57" t="s">
        <v>88</v>
      </c>
    </row>
    <row r="71" spans="1:18" ht="12" customHeight="1" x14ac:dyDescent="0.2">
      <c r="A71" s="6" t="s">
        <v>89</v>
      </c>
      <c r="B71" s="66" t="s">
        <v>304</v>
      </c>
      <c r="C71" s="28">
        <v>100.53085792829974</v>
      </c>
      <c r="D71" s="27">
        <v>100.45000424165555</v>
      </c>
      <c r="E71" s="27">
        <v>100.66352366845599</v>
      </c>
      <c r="F71" s="27">
        <v>100.26544010481557</v>
      </c>
      <c r="G71" s="27">
        <v>99.806813259140853</v>
      </c>
      <c r="H71" s="27">
        <v>101.74674545446834</v>
      </c>
      <c r="I71" s="41">
        <v>101.21576259323332</v>
      </c>
      <c r="J71" s="28">
        <v>99.282995454117611</v>
      </c>
      <c r="K71" s="51">
        <v>99.527053300526518</v>
      </c>
      <c r="L71" s="27">
        <v>101.2459989216438</v>
      </c>
      <c r="M71" s="27">
        <v>100.08537263837557</v>
      </c>
      <c r="N71" s="27">
        <v>99.980549961064241</v>
      </c>
      <c r="O71" s="52">
        <v>100.42545453541942</v>
      </c>
      <c r="P71" s="33">
        <f t="shared" ref="P71:P87" si="2">AVERAGE(K71:O71)</f>
        <v>100.25288587140591</v>
      </c>
      <c r="Q71" s="8" t="s">
        <v>382</v>
      </c>
      <c r="R71" s="57" t="s">
        <v>89</v>
      </c>
    </row>
    <row r="72" spans="1:18" ht="12" customHeight="1" x14ac:dyDescent="0.2">
      <c r="A72" s="6" t="s">
        <v>90</v>
      </c>
      <c r="B72" s="66" t="s">
        <v>305</v>
      </c>
      <c r="C72" s="28">
        <v>100.12634047274823</v>
      </c>
      <c r="D72" s="27">
        <v>99.230166827013846</v>
      </c>
      <c r="E72" s="27">
        <v>99.228354829570819</v>
      </c>
      <c r="F72" s="27">
        <v>102.57766209719559</v>
      </c>
      <c r="G72" s="27">
        <v>104.00788813068806</v>
      </c>
      <c r="H72" s="27">
        <v>100.43806471400067</v>
      </c>
      <c r="I72" s="41">
        <v>100.14105599671512</v>
      </c>
      <c r="J72" s="28">
        <v>100.51739527898195</v>
      </c>
      <c r="K72" s="51">
        <v>100.9343613143979</v>
      </c>
      <c r="L72" s="27">
        <v>102.0931233775546</v>
      </c>
      <c r="M72" s="27">
        <v>97.875176292636226</v>
      </c>
      <c r="N72" s="27">
        <v>99.801988705037232</v>
      </c>
      <c r="O72" s="52">
        <v>100.28555000778319</v>
      </c>
      <c r="P72" s="33">
        <f t="shared" si="2"/>
        <v>100.19803993948183</v>
      </c>
      <c r="Q72" s="8" t="s">
        <v>383</v>
      </c>
      <c r="R72" s="57" t="s">
        <v>90</v>
      </c>
    </row>
    <row r="73" spans="1:18" ht="12" customHeight="1" x14ac:dyDescent="0.2">
      <c r="A73" s="6" t="s">
        <v>143</v>
      </c>
      <c r="B73" s="66" t="s">
        <v>306</v>
      </c>
      <c r="C73" s="28">
        <v>98.600793726015198</v>
      </c>
      <c r="D73" s="27">
        <v>96.668189190424542</v>
      </c>
      <c r="E73" s="27">
        <v>100.0281433790599</v>
      </c>
      <c r="F73" s="27">
        <v>99.687768142570448</v>
      </c>
      <c r="G73" s="27">
        <v>100.33939736551008</v>
      </c>
      <c r="H73" s="27">
        <v>100.06810510364718</v>
      </c>
      <c r="I73" s="41">
        <v>99.476472071395378</v>
      </c>
      <c r="J73" s="28">
        <v>97.965049384060848</v>
      </c>
      <c r="K73" s="51">
        <v>98.891018241557134</v>
      </c>
      <c r="L73" s="27">
        <v>99.991880169896532</v>
      </c>
      <c r="M73" s="27">
        <v>100.36114808447434</v>
      </c>
      <c r="N73" s="27">
        <v>99.874372417678074</v>
      </c>
      <c r="O73" s="52">
        <v>100.78797218881928</v>
      </c>
      <c r="P73" s="33">
        <f t="shared" si="2"/>
        <v>99.981278220485066</v>
      </c>
      <c r="Q73" s="8" t="s">
        <v>384</v>
      </c>
      <c r="R73" s="57" t="s">
        <v>143</v>
      </c>
    </row>
    <row r="74" spans="1:18" ht="12" customHeight="1" x14ac:dyDescent="0.2">
      <c r="A74" s="6" t="s">
        <v>91</v>
      </c>
      <c r="B74" s="66" t="s">
        <v>307</v>
      </c>
      <c r="C74" s="28">
        <v>100.29551661063256</v>
      </c>
      <c r="D74" s="27">
        <v>99.137810434396997</v>
      </c>
      <c r="E74" s="27">
        <v>98.993854893874456</v>
      </c>
      <c r="F74" s="27">
        <v>94.792620539186714</v>
      </c>
      <c r="G74" s="27">
        <v>103.15209918581716</v>
      </c>
      <c r="H74" s="27">
        <v>99.457578572743543</v>
      </c>
      <c r="I74" s="41">
        <v>101.17622328821274</v>
      </c>
      <c r="J74" s="28">
        <v>99.794614094914252</v>
      </c>
      <c r="K74" s="51">
        <v>100.20287022397794</v>
      </c>
      <c r="L74" s="27">
        <v>100.83072996900175</v>
      </c>
      <c r="M74" s="27">
        <v>100.22975538958747</v>
      </c>
      <c r="N74" s="27">
        <v>101.32317968078368</v>
      </c>
      <c r="O74" s="52">
        <v>101.86703219023153</v>
      </c>
      <c r="P74" s="33">
        <f t="shared" si="2"/>
        <v>100.89071349071646</v>
      </c>
      <c r="Q74" s="8" t="s">
        <v>385</v>
      </c>
      <c r="R74" s="57" t="s">
        <v>91</v>
      </c>
    </row>
    <row r="75" spans="1:18" ht="12" customHeight="1" x14ac:dyDescent="0.2">
      <c r="A75" s="6" t="s">
        <v>92</v>
      </c>
      <c r="B75" s="66" t="s">
        <v>308</v>
      </c>
      <c r="C75" s="28">
        <v>96.334555142370633</v>
      </c>
      <c r="D75" s="27">
        <v>98.578168073262901</v>
      </c>
      <c r="E75" s="27">
        <v>105.06709062687966</v>
      </c>
      <c r="F75" s="27">
        <v>102.91671357699165</v>
      </c>
      <c r="G75" s="27">
        <v>102.20489655399764</v>
      </c>
      <c r="H75" s="27">
        <v>105.00770643106148</v>
      </c>
      <c r="I75" s="41">
        <v>99.5117218269869</v>
      </c>
      <c r="J75" s="28">
        <v>98.599686954831284</v>
      </c>
      <c r="K75" s="51">
        <v>101.44636530996942</v>
      </c>
      <c r="L75" s="27">
        <v>100.45651487865813</v>
      </c>
      <c r="M75" s="27">
        <v>97.962527505170002</v>
      </c>
      <c r="N75" s="27">
        <v>99.185690551524786</v>
      </c>
      <c r="O75" s="52">
        <v>98.530208048512051</v>
      </c>
      <c r="P75" s="33">
        <f t="shared" si="2"/>
        <v>99.516261258766875</v>
      </c>
      <c r="Q75" s="8" t="s">
        <v>386</v>
      </c>
      <c r="R75" s="57" t="s">
        <v>92</v>
      </c>
    </row>
    <row r="76" spans="1:18" ht="12" customHeight="1" x14ac:dyDescent="0.2">
      <c r="A76" s="6" t="s">
        <v>93</v>
      </c>
      <c r="B76" s="66" t="s">
        <v>309</v>
      </c>
      <c r="C76" s="28">
        <v>99.51320200312162</v>
      </c>
      <c r="D76" s="27">
        <v>99.038561912801455</v>
      </c>
      <c r="E76" s="27">
        <v>99.927553583168887</v>
      </c>
      <c r="F76" s="27">
        <v>97.034781796021761</v>
      </c>
      <c r="G76" s="27">
        <v>99.545096707252895</v>
      </c>
      <c r="H76" s="27">
        <v>97.145463529225168</v>
      </c>
      <c r="I76" s="41">
        <v>101.9185766449133</v>
      </c>
      <c r="J76" s="28">
        <v>101.43606932063665</v>
      </c>
      <c r="K76" s="51">
        <v>99.742150270745597</v>
      </c>
      <c r="L76" s="27">
        <v>98.978362027964437</v>
      </c>
      <c r="M76" s="27">
        <v>95.436960261885631</v>
      </c>
      <c r="N76" s="27">
        <v>107.31438416042552</v>
      </c>
      <c r="O76" s="52">
        <v>98.707472512279011</v>
      </c>
      <c r="P76" s="33">
        <f t="shared" si="2"/>
        <v>100.03586584666004</v>
      </c>
      <c r="Q76" s="8" t="s">
        <v>387</v>
      </c>
      <c r="R76" s="57" t="s">
        <v>93</v>
      </c>
    </row>
    <row r="77" spans="1:18" ht="12" customHeight="1" x14ac:dyDescent="0.2">
      <c r="A77" s="6" t="s">
        <v>94</v>
      </c>
      <c r="B77" s="66" t="s">
        <v>310</v>
      </c>
      <c r="C77" s="28">
        <v>100</v>
      </c>
      <c r="D77" s="27">
        <v>103.50649279044377</v>
      </c>
      <c r="E77" s="27">
        <v>97.16539118223632</v>
      </c>
      <c r="F77" s="27">
        <v>100</v>
      </c>
      <c r="G77" s="27">
        <v>100</v>
      </c>
      <c r="H77" s="27">
        <v>100</v>
      </c>
      <c r="I77" s="41">
        <v>100</v>
      </c>
      <c r="J77" s="28">
        <v>100</v>
      </c>
      <c r="K77" s="51">
        <v>100.37751658234953</v>
      </c>
      <c r="L77" s="27">
        <v>100</v>
      </c>
      <c r="M77" s="27">
        <v>100</v>
      </c>
      <c r="N77" s="27">
        <v>99.858227753045583</v>
      </c>
      <c r="O77" s="52">
        <v>97.582786975446268</v>
      </c>
      <c r="P77" s="33">
        <f t="shared" si="2"/>
        <v>99.563706262168267</v>
      </c>
      <c r="Q77" s="8" t="s">
        <v>388</v>
      </c>
      <c r="R77" s="57" t="s">
        <v>94</v>
      </c>
    </row>
    <row r="78" spans="1:18" ht="12" customHeight="1" x14ac:dyDescent="0.2">
      <c r="A78" s="6" t="s">
        <v>95</v>
      </c>
      <c r="B78" s="66" t="s">
        <v>311</v>
      </c>
      <c r="C78" s="28">
        <v>100.44141418589408</v>
      </c>
      <c r="D78" s="27">
        <v>100.18994227531446</v>
      </c>
      <c r="E78" s="27">
        <v>99.698898892794659</v>
      </c>
      <c r="F78" s="27">
        <v>99.556305614534182</v>
      </c>
      <c r="G78" s="27">
        <v>100</v>
      </c>
      <c r="H78" s="27">
        <v>100.10111881318231</v>
      </c>
      <c r="I78" s="41">
        <v>100.04489629614579</v>
      </c>
      <c r="J78" s="28">
        <v>99.981301604826172</v>
      </c>
      <c r="K78" s="51">
        <v>99.998314213495092</v>
      </c>
      <c r="L78" s="27">
        <v>96.954513340151266</v>
      </c>
      <c r="M78" s="27">
        <v>99.953704787708986</v>
      </c>
      <c r="N78" s="27">
        <v>99.779995890248188</v>
      </c>
      <c r="O78" s="52">
        <v>100.13925633371103</v>
      </c>
      <c r="P78" s="33">
        <f t="shared" si="2"/>
        <v>99.365156913062918</v>
      </c>
      <c r="Q78" s="8" t="s">
        <v>389</v>
      </c>
      <c r="R78" s="57" t="s">
        <v>95</v>
      </c>
    </row>
    <row r="79" spans="1:18" ht="12" customHeight="1" x14ac:dyDescent="0.2">
      <c r="A79" s="6" t="s">
        <v>96</v>
      </c>
      <c r="B79" s="66" t="s">
        <v>312</v>
      </c>
      <c r="C79" s="28">
        <v>99.600598964138669</v>
      </c>
      <c r="D79" s="27">
        <v>100.05825757775541</v>
      </c>
      <c r="E79" s="27">
        <v>99.786481027022063</v>
      </c>
      <c r="F79" s="27">
        <v>99.828786583083655</v>
      </c>
      <c r="G79" s="27">
        <v>99.727315909774134</v>
      </c>
      <c r="H79" s="27">
        <v>99.831388114684515</v>
      </c>
      <c r="I79" s="41">
        <v>99.531280219289584</v>
      </c>
      <c r="J79" s="28">
        <v>99.367842791354306</v>
      </c>
      <c r="K79" s="51">
        <v>99.792102845145777</v>
      </c>
      <c r="L79" s="27">
        <v>99.877002096903638</v>
      </c>
      <c r="M79" s="27">
        <v>98.958647946832869</v>
      </c>
      <c r="N79" s="27">
        <v>100.31413681498915</v>
      </c>
      <c r="O79" s="52">
        <v>100.1054754369125</v>
      </c>
      <c r="P79" s="33">
        <f t="shared" si="2"/>
        <v>99.809473028156788</v>
      </c>
      <c r="Q79" s="8" t="s">
        <v>390</v>
      </c>
      <c r="R79" s="57" t="s">
        <v>96</v>
      </c>
    </row>
    <row r="80" spans="1:18" ht="12" customHeight="1" x14ac:dyDescent="0.2">
      <c r="A80" s="6" t="s">
        <v>97</v>
      </c>
      <c r="B80" s="66" t="s">
        <v>313</v>
      </c>
      <c r="C80" s="28">
        <v>99.8529586976301</v>
      </c>
      <c r="D80" s="27">
        <v>99.672225736207253</v>
      </c>
      <c r="E80" s="27">
        <v>100.28238534735785</v>
      </c>
      <c r="F80" s="27">
        <v>100.20995345567714</v>
      </c>
      <c r="G80" s="27">
        <v>98.892479269149561</v>
      </c>
      <c r="H80" s="27">
        <v>99.911917589179311</v>
      </c>
      <c r="I80" s="41">
        <v>100.04100801660856</v>
      </c>
      <c r="J80" s="28">
        <v>100.96690934424508</v>
      </c>
      <c r="K80" s="51">
        <v>100.83441210342787</v>
      </c>
      <c r="L80" s="27">
        <v>99.98534219317267</v>
      </c>
      <c r="M80" s="27">
        <v>98.727878821458162</v>
      </c>
      <c r="N80" s="27">
        <v>97.768353307309738</v>
      </c>
      <c r="O80" s="52">
        <v>100.84490782488515</v>
      </c>
      <c r="P80" s="33">
        <f t="shared" si="2"/>
        <v>99.632178850050721</v>
      </c>
      <c r="Q80" s="8" t="s">
        <v>391</v>
      </c>
      <c r="R80" s="57" t="s">
        <v>97</v>
      </c>
    </row>
    <row r="81" spans="1:18" ht="12" customHeight="1" x14ac:dyDescent="0.2">
      <c r="A81" s="6" t="s">
        <v>98</v>
      </c>
      <c r="B81" s="66" t="s">
        <v>314</v>
      </c>
      <c r="C81" s="28">
        <v>100.44930638085997</v>
      </c>
      <c r="D81" s="27">
        <v>99.971113021311282</v>
      </c>
      <c r="E81" s="27">
        <v>103.8007525016621</v>
      </c>
      <c r="F81" s="27">
        <v>97.051678186643258</v>
      </c>
      <c r="G81" s="27">
        <v>103.62403477163792</v>
      </c>
      <c r="H81" s="27">
        <v>100.5130339055182</v>
      </c>
      <c r="I81" s="41">
        <v>96.593133920241712</v>
      </c>
      <c r="J81" s="28">
        <v>101.50856919647777</v>
      </c>
      <c r="K81" s="51">
        <v>99.060703730107292</v>
      </c>
      <c r="L81" s="27">
        <v>96.963314079644405</v>
      </c>
      <c r="M81" s="27">
        <v>101.14660817372491</v>
      </c>
      <c r="N81" s="27">
        <v>98.45234858376692</v>
      </c>
      <c r="O81" s="52">
        <v>101.43950841627354</v>
      </c>
      <c r="P81" s="33">
        <f t="shared" si="2"/>
        <v>99.41249659670342</v>
      </c>
      <c r="Q81" s="8" t="s">
        <v>392</v>
      </c>
      <c r="R81" s="57" t="s">
        <v>98</v>
      </c>
    </row>
    <row r="82" spans="1:18" ht="12" customHeight="1" x14ac:dyDescent="0.2">
      <c r="A82" s="6" t="s">
        <v>99</v>
      </c>
      <c r="B82" s="66" t="s">
        <v>315</v>
      </c>
      <c r="C82" s="28">
        <v>99.800761168008577</v>
      </c>
      <c r="D82" s="27">
        <v>99.585503768675537</v>
      </c>
      <c r="E82" s="27">
        <v>100.22740860503635</v>
      </c>
      <c r="F82" s="27">
        <v>99.966502223668741</v>
      </c>
      <c r="G82" s="27">
        <v>100.67052478008216</v>
      </c>
      <c r="H82" s="27">
        <v>99.84055805308661</v>
      </c>
      <c r="I82" s="41">
        <v>100.55109307104443</v>
      </c>
      <c r="J82" s="28">
        <v>100.19260316391423</v>
      </c>
      <c r="K82" s="51">
        <v>99.365086819053545</v>
      </c>
      <c r="L82" s="27">
        <v>100.09961966269907</v>
      </c>
      <c r="M82" s="27">
        <v>100.25355473623208</v>
      </c>
      <c r="N82" s="27">
        <v>100.70537856850197</v>
      </c>
      <c r="O82" s="52">
        <v>101.23404389194339</v>
      </c>
      <c r="P82" s="33">
        <f t="shared" si="2"/>
        <v>100.331536735686</v>
      </c>
      <c r="Q82" s="8" t="s">
        <v>393</v>
      </c>
      <c r="R82" s="57" t="s">
        <v>99</v>
      </c>
    </row>
    <row r="83" spans="1:18" ht="12" customHeight="1" x14ac:dyDescent="0.2">
      <c r="A83" s="6" t="s">
        <v>100</v>
      </c>
      <c r="B83" s="66" t="s">
        <v>221</v>
      </c>
      <c r="C83" s="28">
        <v>98.322427877193746</v>
      </c>
      <c r="D83" s="27">
        <v>99.481414542183586</v>
      </c>
      <c r="E83" s="27">
        <v>99.200623982670152</v>
      </c>
      <c r="F83" s="27">
        <v>95.696844822264467</v>
      </c>
      <c r="G83" s="27">
        <v>97.979657040662531</v>
      </c>
      <c r="H83" s="27">
        <v>97.431793770975773</v>
      </c>
      <c r="I83" s="41">
        <v>99.390733966321463</v>
      </c>
      <c r="J83" s="28">
        <v>99.406098181495821</v>
      </c>
      <c r="K83" s="51">
        <v>99.114174483079793</v>
      </c>
      <c r="L83" s="27">
        <v>97.566866997477419</v>
      </c>
      <c r="M83" s="27">
        <v>99.04291001606579</v>
      </c>
      <c r="N83" s="27">
        <v>98.274267398755256</v>
      </c>
      <c r="O83" s="52">
        <v>100.20624765445459</v>
      </c>
      <c r="P83" s="33">
        <f t="shared" si="2"/>
        <v>98.840893309966575</v>
      </c>
      <c r="Q83" s="8" t="s">
        <v>394</v>
      </c>
      <c r="R83" s="57" t="s">
        <v>100</v>
      </c>
    </row>
    <row r="84" spans="1:18" ht="12" customHeight="1" x14ac:dyDescent="0.2">
      <c r="A84" s="6" t="s">
        <v>121</v>
      </c>
      <c r="B84" s="66" t="s">
        <v>316</v>
      </c>
      <c r="C84" s="28">
        <v>100.00096065822808</v>
      </c>
      <c r="D84" s="27">
        <v>100</v>
      </c>
      <c r="E84" s="27">
        <v>100.00048032449969</v>
      </c>
      <c r="F84" s="27">
        <v>99.96805857418947</v>
      </c>
      <c r="G84" s="27">
        <v>99.996396432524321</v>
      </c>
      <c r="H84" s="27">
        <v>100.00072073946747</v>
      </c>
      <c r="I84" s="41">
        <v>100.00048048951517</v>
      </c>
      <c r="J84" s="28">
        <v>98.438818436210397</v>
      </c>
      <c r="K84" s="51">
        <v>100</v>
      </c>
      <c r="L84" s="27">
        <v>99.988706531193529</v>
      </c>
      <c r="M84" s="27">
        <v>100.00250994319441</v>
      </c>
      <c r="N84" s="27">
        <v>99.997490119802151</v>
      </c>
      <c r="O84" s="52">
        <v>99.998745028402851</v>
      </c>
      <c r="P84" s="33">
        <f t="shared" si="2"/>
        <v>99.997490324518594</v>
      </c>
      <c r="Q84" s="8" t="s">
        <v>395</v>
      </c>
      <c r="R84" s="57" t="s">
        <v>121</v>
      </c>
    </row>
    <row r="85" spans="1:18" ht="12" customHeight="1" x14ac:dyDescent="0.2">
      <c r="A85" s="6" t="s">
        <v>101</v>
      </c>
      <c r="B85" s="66" t="s">
        <v>317</v>
      </c>
      <c r="C85" s="28">
        <v>99.934162560417931</v>
      </c>
      <c r="D85" s="27">
        <v>100.00217820500458</v>
      </c>
      <c r="E85" s="27">
        <v>99.8975328624703</v>
      </c>
      <c r="F85" s="27">
        <v>99.935041844708138</v>
      </c>
      <c r="G85" s="27">
        <v>100.35137867633337</v>
      </c>
      <c r="H85" s="27">
        <v>99.977201123781782</v>
      </c>
      <c r="I85" s="41">
        <v>100</v>
      </c>
      <c r="J85" s="28">
        <v>100.01781579746263</v>
      </c>
      <c r="K85" s="51">
        <v>100.16576589603822</v>
      </c>
      <c r="L85" s="27">
        <v>99.863497494879994</v>
      </c>
      <c r="M85" s="27">
        <v>99.995494002695835</v>
      </c>
      <c r="N85" s="27">
        <v>100</v>
      </c>
      <c r="O85" s="52">
        <v>99.996367781697046</v>
      </c>
      <c r="P85" s="33">
        <f t="shared" si="2"/>
        <v>100.00422503506222</v>
      </c>
      <c r="Q85" s="8" t="s">
        <v>396</v>
      </c>
      <c r="R85" s="57" t="s">
        <v>101</v>
      </c>
    </row>
    <row r="86" spans="1:18" ht="12" customHeight="1" x14ac:dyDescent="0.2">
      <c r="A86" s="6" t="s">
        <v>102</v>
      </c>
      <c r="B86" s="66" t="s">
        <v>318</v>
      </c>
      <c r="C86" s="28">
        <v>101.01649062605046</v>
      </c>
      <c r="D86" s="27">
        <v>100.3556055979894</v>
      </c>
      <c r="E86" s="27">
        <v>100.19926820001714</v>
      </c>
      <c r="F86" s="27">
        <v>96.957483027787831</v>
      </c>
      <c r="G86" s="27">
        <v>100.1850057022931</v>
      </c>
      <c r="H86" s="27">
        <v>99.791740931359357</v>
      </c>
      <c r="I86" s="41">
        <v>100.32827898002148</v>
      </c>
      <c r="J86" s="28">
        <v>99.929855279177701</v>
      </c>
      <c r="K86" s="51">
        <v>100.31247402178556</v>
      </c>
      <c r="L86" s="27">
        <v>100.06404519306436</v>
      </c>
      <c r="M86" s="27">
        <v>100.24466954908482</v>
      </c>
      <c r="N86" s="27">
        <v>100.30249563209259</v>
      </c>
      <c r="O86" s="52">
        <v>99.33082025027521</v>
      </c>
      <c r="P86" s="33">
        <f t="shared" si="2"/>
        <v>100.05090092926051</v>
      </c>
      <c r="Q86" s="8" t="s">
        <v>397</v>
      </c>
      <c r="R86" s="57" t="s">
        <v>102</v>
      </c>
    </row>
    <row r="87" spans="1:18" ht="12" customHeight="1" thickBot="1" x14ac:dyDescent="0.25">
      <c r="A87" s="56" t="s">
        <v>120</v>
      </c>
      <c r="B87" s="67" t="s">
        <v>222</v>
      </c>
      <c r="C87" s="29">
        <v>99.836437137785822</v>
      </c>
      <c r="D87" s="30">
        <v>107.50395443272531</v>
      </c>
      <c r="E87" s="30">
        <v>98.070989410334946</v>
      </c>
      <c r="F87" s="30">
        <v>100.09450661217909</v>
      </c>
      <c r="G87" s="30">
        <v>99.913439508052264</v>
      </c>
      <c r="H87" s="30">
        <v>99.831294742221871</v>
      </c>
      <c r="I87" s="42">
        <v>100.26900962323195</v>
      </c>
      <c r="J87" s="29">
        <v>100.17449125779017</v>
      </c>
      <c r="K87" s="71">
        <v>104.69614947578319</v>
      </c>
      <c r="L87" s="30">
        <v>100.15838674700797</v>
      </c>
      <c r="M87" s="30">
        <v>95.562075015134013</v>
      </c>
      <c r="N87" s="30">
        <v>99.974351472580267</v>
      </c>
      <c r="O87" s="74">
        <v>98.469835836019669</v>
      </c>
      <c r="P87" s="34">
        <f t="shared" si="2"/>
        <v>99.772159709305029</v>
      </c>
      <c r="Q87" s="67" t="s">
        <v>240</v>
      </c>
      <c r="R87" s="58" t="s">
        <v>120</v>
      </c>
    </row>
    <row r="88" spans="1:18" ht="12.75" customHeight="1" thickTop="1" x14ac:dyDescent="0.2"/>
  </sheetData>
  <mergeCells count="8">
    <mergeCell ref="R4:R6"/>
    <mergeCell ref="C5:I5"/>
    <mergeCell ref="A4:A6"/>
    <mergeCell ref="B4:B6"/>
    <mergeCell ref="C4:I4"/>
    <mergeCell ref="J4:P4"/>
    <mergeCell ref="Q4:Q6"/>
    <mergeCell ref="K5:P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4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5"/>
  </cols>
  <sheetData>
    <row r="1" spans="1:18" s="53" customFormat="1" ht="15" x14ac:dyDescent="0.25">
      <c r="A1" s="14" t="s">
        <v>2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77" t="s">
        <v>1</v>
      </c>
      <c r="B4" s="80" t="s">
        <v>126</v>
      </c>
      <c r="C4" s="83" t="s">
        <v>122</v>
      </c>
      <c r="D4" s="96"/>
      <c r="E4" s="96"/>
      <c r="F4" s="96"/>
      <c r="G4" s="96"/>
      <c r="H4" s="96"/>
      <c r="I4" s="97"/>
      <c r="J4" s="83" t="s">
        <v>123</v>
      </c>
      <c r="K4" s="96"/>
      <c r="L4" s="96"/>
      <c r="M4" s="96"/>
      <c r="N4" s="96"/>
      <c r="O4" s="96"/>
      <c r="P4" s="97"/>
      <c r="Q4" s="80" t="s">
        <v>127</v>
      </c>
      <c r="R4" s="80" t="s">
        <v>1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6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49" t="s">
        <v>37</v>
      </c>
      <c r="I6" s="48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46" t="s">
        <v>40</v>
      </c>
      <c r="Q6" s="82"/>
      <c r="R6" s="82"/>
    </row>
    <row r="7" spans="1:18" ht="13.5" thickTop="1" x14ac:dyDescent="0.2">
      <c r="A7" s="59"/>
      <c r="B7" s="9" t="s">
        <v>4</v>
      </c>
      <c r="C7" s="38"/>
      <c r="D7" s="31"/>
      <c r="E7" s="31"/>
      <c r="F7" s="31"/>
      <c r="G7" s="31"/>
      <c r="H7" s="31"/>
      <c r="I7" s="40"/>
      <c r="J7" s="38"/>
      <c r="K7" s="50">
        <v>101.54727620783943</v>
      </c>
      <c r="L7" s="31">
        <v>100.51807115049418</v>
      </c>
      <c r="M7" s="31">
        <v>100.84760799469612</v>
      </c>
      <c r="N7" s="31">
        <v>100.53607126652312</v>
      </c>
      <c r="O7" s="73">
        <v>102.07960552723763</v>
      </c>
      <c r="P7" s="35">
        <f t="shared" ref="P7:P38" si="0">AVERAGE(K7:O7)</f>
        <v>101.10572642935809</v>
      </c>
      <c r="Q7" s="3" t="s">
        <v>5</v>
      </c>
      <c r="R7" s="5"/>
    </row>
    <row r="8" spans="1:18" ht="12" customHeight="1" x14ac:dyDescent="0.2">
      <c r="A8" s="6" t="s">
        <v>41</v>
      </c>
      <c r="B8" s="66" t="s">
        <v>241</v>
      </c>
      <c r="C8" s="28"/>
      <c r="D8" s="27"/>
      <c r="E8" s="27"/>
      <c r="F8" s="27"/>
      <c r="G8" s="27"/>
      <c r="H8" s="27"/>
      <c r="I8" s="41"/>
      <c r="J8" s="28"/>
      <c r="K8" s="51">
        <v>94.619044355671519</v>
      </c>
      <c r="L8" s="27">
        <v>94.348381644194461</v>
      </c>
      <c r="M8" s="27">
        <v>94.762047208367932</v>
      </c>
      <c r="N8" s="27">
        <v>91.796701012315324</v>
      </c>
      <c r="O8" s="52">
        <v>86.969797766129702</v>
      </c>
      <c r="P8" s="33">
        <f t="shared" si="0"/>
        <v>92.499194397335799</v>
      </c>
      <c r="Q8" s="8" t="s">
        <v>320</v>
      </c>
      <c r="R8" s="57" t="s">
        <v>41</v>
      </c>
    </row>
    <row r="9" spans="1:18" ht="12" customHeight="1" x14ac:dyDescent="0.2">
      <c r="A9" s="6" t="s">
        <v>42</v>
      </c>
      <c r="B9" s="66" t="s">
        <v>242</v>
      </c>
      <c r="C9" s="28"/>
      <c r="D9" s="27"/>
      <c r="E9" s="27"/>
      <c r="F9" s="27"/>
      <c r="G9" s="27"/>
      <c r="H9" s="27"/>
      <c r="I9" s="41"/>
      <c r="J9" s="28"/>
      <c r="K9" s="51">
        <v>115.9737530694849</v>
      </c>
      <c r="L9" s="27">
        <v>118.13328226184483</v>
      </c>
      <c r="M9" s="27">
        <v>114.2823896991143</v>
      </c>
      <c r="N9" s="27">
        <v>105.32062493593372</v>
      </c>
      <c r="O9" s="52">
        <v>101.58490166967968</v>
      </c>
      <c r="P9" s="33">
        <f t="shared" si="0"/>
        <v>111.05899032721149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66" t="s">
        <v>243</v>
      </c>
      <c r="C10" s="28"/>
      <c r="D10" s="27"/>
      <c r="E10" s="27"/>
      <c r="F10" s="27"/>
      <c r="G10" s="27"/>
      <c r="H10" s="27"/>
      <c r="I10" s="41"/>
      <c r="J10" s="28"/>
      <c r="K10" s="51">
        <v>100.49359590371701</v>
      </c>
      <c r="L10" s="27">
        <v>99.882659705713849</v>
      </c>
      <c r="M10" s="27">
        <v>100.00148859083448</v>
      </c>
      <c r="N10" s="27">
        <v>98.383691691773095</v>
      </c>
      <c r="O10" s="52">
        <v>99.628023597343656</v>
      </c>
      <c r="P10" s="33">
        <f t="shared" si="0"/>
        <v>99.677891897876421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66" t="s">
        <v>244</v>
      </c>
      <c r="C11" s="28"/>
      <c r="D11" s="27"/>
      <c r="E11" s="27"/>
      <c r="F11" s="27"/>
      <c r="G11" s="27"/>
      <c r="H11" s="27"/>
      <c r="I11" s="41"/>
      <c r="J11" s="28"/>
      <c r="K11" s="51">
        <v>106.30913349017199</v>
      </c>
      <c r="L11" s="27">
        <v>100.50860874760149</v>
      </c>
      <c r="M11" s="27">
        <v>102.83718076970838</v>
      </c>
      <c r="N11" s="27">
        <v>102.40447885583367</v>
      </c>
      <c r="O11" s="52">
        <v>101.98897299808569</v>
      </c>
      <c r="P11" s="33">
        <f t="shared" si="0"/>
        <v>102.80967497228025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66" t="s">
        <v>245</v>
      </c>
      <c r="C12" s="28"/>
      <c r="D12" s="27"/>
      <c r="E12" s="27"/>
      <c r="F12" s="27"/>
      <c r="G12" s="27"/>
      <c r="H12" s="27"/>
      <c r="I12" s="41"/>
      <c r="J12" s="28"/>
      <c r="K12" s="51">
        <v>105.44184444902594</v>
      </c>
      <c r="L12" s="27">
        <v>103.79157275008102</v>
      </c>
      <c r="M12" s="27">
        <v>101.21462375800483</v>
      </c>
      <c r="N12" s="27">
        <v>100.59098143857543</v>
      </c>
      <c r="O12" s="52">
        <v>101.51403550764483</v>
      </c>
      <c r="P12" s="33">
        <f t="shared" si="0"/>
        <v>102.51061158066641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66" t="s">
        <v>246</v>
      </c>
      <c r="C13" s="28"/>
      <c r="D13" s="27"/>
      <c r="E13" s="27"/>
      <c r="F13" s="27"/>
      <c r="G13" s="27"/>
      <c r="H13" s="27"/>
      <c r="I13" s="41"/>
      <c r="J13" s="28"/>
      <c r="K13" s="51">
        <v>94.449170584409686</v>
      </c>
      <c r="L13" s="27">
        <v>91.094670169312735</v>
      </c>
      <c r="M13" s="27">
        <v>87.756643645012673</v>
      </c>
      <c r="N13" s="27">
        <v>92.679069470093339</v>
      </c>
      <c r="O13" s="52">
        <v>95.947657540664665</v>
      </c>
      <c r="P13" s="33">
        <f t="shared" si="0"/>
        <v>92.385442281898619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66" t="s">
        <v>247</v>
      </c>
      <c r="C14" s="28"/>
      <c r="D14" s="27"/>
      <c r="E14" s="27"/>
      <c r="F14" s="27"/>
      <c r="G14" s="27"/>
      <c r="H14" s="27"/>
      <c r="I14" s="41"/>
      <c r="J14" s="28"/>
      <c r="K14" s="51">
        <v>98.064995276815068</v>
      </c>
      <c r="L14" s="27">
        <v>99.390828860020221</v>
      </c>
      <c r="M14" s="27">
        <v>102.26795467518517</v>
      </c>
      <c r="N14" s="27">
        <v>95.818719751407173</v>
      </c>
      <c r="O14" s="52">
        <v>95.477494158700409</v>
      </c>
      <c r="P14" s="33">
        <f t="shared" si="0"/>
        <v>98.203998544425602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66" t="s">
        <v>248</v>
      </c>
      <c r="C15" s="28"/>
      <c r="D15" s="27"/>
      <c r="E15" s="27"/>
      <c r="F15" s="27"/>
      <c r="G15" s="27"/>
      <c r="H15" s="27"/>
      <c r="I15" s="41"/>
      <c r="J15" s="28"/>
      <c r="K15" s="51">
        <v>118.03630145378308</v>
      </c>
      <c r="L15" s="27">
        <v>121.4593236044402</v>
      </c>
      <c r="M15" s="27">
        <v>119.43783434074695</v>
      </c>
      <c r="N15" s="27">
        <v>109.00685340069916</v>
      </c>
      <c r="O15" s="52">
        <v>100.86604084449473</v>
      </c>
      <c r="P15" s="33">
        <f t="shared" si="0"/>
        <v>113.76127072883283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66" t="s">
        <v>249</v>
      </c>
      <c r="C16" s="28"/>
      <c r="D16" s="27"/>
      <c r="E16" s="27"/>
      <c r="F16" s="27"/>
      <c r="G16" s="27"/>
      <c r="H16" s="27"/>
      <c r="I16" s="41"/>
      <c r="J16" s="28"/>
      <c r="K16" s="51">
        <v>94.866831909530575</v>
      </c>
      <c r="L16" s="27">
        <v>92.948242343963344</v>
      </c>
      <c r="M16" s="27">
        <v>92.632680344646545</v>
      </c>
      <c r="N16" s="27">
        <v>92.318219601167357</v>
      </c>
      <c r="O16" s="52">
        <v>92.511703614022323</v>
      </c>
      <c r="P16" s="33">
        <f t="shared" si="0"/>
        <v>93.055535562666037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66" t="s">
        <v>250</v>
      </c>
      <c r="C17" s="28"/>
      <c r="D17" s="27"/>
      <c r="E17" s="27"/>
      <c r="F17" s="27"/>
      <c r="G17" s="27"/>
      <c r="H17" s="27"/>
      <c r="I17" s="41"/>
      <c r="J17" s="28"/>
      <c r="K17" s="51">
        <v>97.004936316857837</v>
      </c>
      <c r="L17" s="27">
        <v>99.13134836295211</v>
      </c>
      <c r="M17" s="27">
        <v>100.56712313999139</v>
      </c>
      <c r="N17" s="27">
        <v>106.13829990391177</v>
      </c>
      <c r="O17" s="52">
        <v>105.94363988513878</v>
      </c>
      <c r="P17" s="33">
        <f t="shared" si="0"/>
        <v>101.75706952177038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66" t="s">
        <v>251</v>
      </c>
      <c r="C18" s="28"/>
      <c r="D18" s="27"/>
      <c r="E18" s="27"/>
      <c r="F18" s="27"/>
      <c r="G18" s="27"/>
      <c r="H18" s="27"/>
      <c r="I18" s="41"/>
      <c r="J18" s="28"/>
      <c r="K18" s="51">
        <v>95.374356759993262</v>
      </c>
      <c r="L18" s="27">
        <v>103.16780096157314</v>
      </c>
      <c r="M18" s="27">
        <v>104.44416247940988</v>
      </c>
      <c r="N18" s="27">
        <v>104.58549178938306</v>
      </c>
      <c r="O18" s="52">
        <v>103.54578869663335</v>
      </c>
      <c r="P18" s="33">
        <f t="shared" si="0"/>
        <v>102.22352013739854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66" t="s">
        <v>252</v>
      </c>
      <c r="C19" s="28"/>
      <c r="D19" s="27"/>
      <c r="E19" s="27"/>
      <c r="F19" s="27"/>
      <c r="G19" s="27"/>
      <c r="H19" s="27"/>
      <c r="I19" s="41"/>
      <c r="J19" s="28"/>
      <c r="K19" s="51">
        <v>98.714429861663362</v>
      </c>
      <c r="L19" s="27">
        <v>94.817395083038804</v>
      </c>
      <c r="M19" s="27">
        <v>98.947594922550948</v>
      </c>
      <c r="N19" s="27">
        <v>93.492358723464747</v>
      </c>
      <c r="O19" s="52">
        <v>97.641725238639708</v>
      </c>
      <c r="P19" s="33">
        <f t="shared" si="0"/>
        <v>96.722700765871508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66" t="s">
        <v>253</v>
      </c>
      <c r="C20" s="28"/>
      <c r="D20" s="27"/>
      <c r="E20" s="27"/>
      <c r="F20" s="27"/>
      <c r="G20" s="27"/>
      <c r="H20" s="27"/>
      <c r="I20" s="41"/>
      <c r="J20" s="28"/>
      <c r="K20" s="51">
        <v>106.81373212993086</v>
      </c>
      <c r="L20" s="27">
        <v>114.34718145241931</v>
      </c>
      <c r="M20" s="27">
        <v>116.22305207267611</v>
      </c>
      <c r="N20" s="27">
        <v>99.92724139635159</v>
      </c>
      <c r="O20" s="52">
        <v>94.332473266447735</v>
      </c>
      <c r="P20" s="33">
        <f t="shared" si="0"/>
        <v>106.32873606356512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66" t="s">
        <v>254</v>
      </c>
      <c r="C21" s="28"/>
      <c r="D21" s="27"/>
      <c r="E21" s="27"/>
      <c r="F21" s="27"/>
      <c r="G21" s="27"/>
      <c r="H21" s="27"/>
      <c r="I21" s="41"/>
      <c r="J21" s="28"/>
      <c r="K21" s="51">
        <v>95.586657821783703</v>
      </c>
      <c r="L21" s="27">
        <v>97.647285839560439</v>
      </c>
      <c r="M21" s="27">
        <v>98.639237736697126</v>
      </c>
      <c r="N21" s="27">
        <v>97.270984077441952</v>
      </c>
      <c r="O21" s="52">
        <v>97.226376716794817</v>
      </c>
      <c r="P21" s="33">
        <f t="shared" si="0"/>
        <v>97.274108438455599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66" t="s">
        <v>255</v>
      </c>
      <c r="C22" s="28"/>
      <c r="D22" s="27"/>
      <c r="E22" s="27"/>
      <c r="F22" s="27"/>
      <c r="G22" s="27"/>
      <c r="H22" s="27"/>
      <c r="I22" s="41"/>
      <c r="J22" s="28"/>
      <c r="K22" s="51">
        <v>101.825245964744</v>
      </c>
      <c r="L22" s="27">
        <v>99.495228361321878</v>
      </c>
      <c r="M22" s="27">
        <v>99.783450148604118</v>
      </c>
      <c r="N22" s="27">
        <v>98.705048829512961</v>
      </c>
      <c r="O22" s="52">
        <v>95.108971228177637</v>
      </c>
      <c r="P22" s="33">
        <f t="shared" si="0"/>
        <v>98.983588906472121</v>
      </c>
      <c r="Q22" s="8" t="s">
        <v>333</v>
      </c>
      <c r="R22" s="57" t="s">
        <v>50</v>
      </c>
    </row>
    <row r="23" spans="1:18" ht="12" customHeight="1" x14ac:dyDescent="0.2">
      <c r="A23" s="6" t="s">
        <v>51</v>
      </c>
      <c r="B23" s="66" t="s">
        <v>256</v>
      </c>
      <c r="C23" s="28"/>
      <c r="D23" s="27"/>
      <c r="E23" s="27"/>
      <c r="F23" s="27"/>
      <c r="G23" s="27"/>
      <c r="H23" s="27"/>
      <c r="I23" s="41"/>
      <c r="J23" s="28"/>
      <c r="K23" s="51">
        <v>92.409054334275638</v>
      </c>
      <c r="L23" s="27">
        <v>92.179979449357276</v>
      </c>
      <c r="M23" s="27">
        <v>92.193072992797852</v>
      </c>
      <c r="N23" s="27">
        <v>88.699542476805775</v>
      </c>
      <c r="O23" s="52">
        <v>92.187169250960196</v>
      </c>
      <c r="P23" s="33">
        <f t="shared" si="0"/>
        <v>91.533763700839344</v>
      </c>
      <c r="Q23" s="8" t="s">
        <v>334</v>
      </c>
      <c r="R23" s="57" t="s">
        <v>51</v>
      </c>
    </row>
    <row r="24" spans="1:18" ht="12" customHeight="1" x14ac:dyDescent="0.2">
      <c r="A24" s="6" t="s">
        <v>52</v>
      </c>
      <c r="B24" s="66" t="s">
        <v>257</v>
      </c>
      <c r="C24" s="28"/>
      <c r="D24" s="27"/>
      <c r="E24" s="27"/>
      <c r="F24" s="27"/>
      <c r="G24" s="27"/>
      <c r="H24" s="27"/>
      <c r="I24" s="41"/>
      <c r="J24" s="28"/>
      <c r="K24" s="51">
        <v>91.610589829833643</v>
      </c>
      <c r="L24" s="27">
        <v>90.870190849233396</v>
      </c>
      <c r="M24" s="27">
        <v>90.180318323751905</v>
      </c>
      <c r="N24" s="27">
        <v>97.475066949212547</v>
      </c>
      <c r="O24" s="52">
        <v>97.14423965577744</v>
      </c>
      <c r="P24" s="33">
        <f t="shared" si="0"/>
        <v>93.45608112156178</v>
      </c>
      <c r="Q24" s="8" t="s">
        <v>335</v>
      </c>
      <c r="R24" s="57" t="s">
        <v>52</v>
      </c>
    </row>
    <row r="25" spans="1:18" ht="12" customHeight="1" x14ac:dyDescent="0.2">
      <c r="A25" s="6" t="s">
        <v>53</v>
      </c>
      <c r="B25" s="66" t="s">
        <v>258</v>
      </c>
      <c r="C25" s="28"/>
      <c r="D25" s="27"/>
      <c r="E25" s="27"/>
      <c r="F25" s="27"/>
      <c r="G25" s="27"/>
      <c r="H25" s="27"/>
      <c r="I25" s="41"/>
      <c r="J25" s="28"/>
      <c r="K25" s="51">
        <v>97.815983520385188</v>
      </c>
      <c r="L25" s="27">
        <v>106.42430290697111</v>
      </c>
      <c r="M25" s="27">
        <v>102.53949206629183</v>
      </c>
      <c r="N25" s="27">
        <v>104.15718310679844</v>
      </c>
      <c r="O25" s="52">
        <v>104.12914404961009</v>
      </c>
      <c r="P25" s="33">
        <f t="shared" si="0"/>
        <v>103.01322113001133</v>
      </c>
      <c r="Q25" s="8" t="s">
        <v>336</v>
      </c>
      <c r="R25" s="57" t="s">
        <v>53</v>
      </c>
    </row>
    <row r="26" spans="1:18" ht="12" customHeight="1" x14ac:dyDescent="0.2">
      <c r="A26" s="6" t="s">
        <v>54</v>
      </c>
      <c r="B26" s="66" t="s">
        <v>259</v>
      </c>
      <c r="C26" s="28"/>
      <c r="D26" s="27"/>
      <c r="E26" s="27"/>
      <c r="F26" s="27"/>
      <c r="G26" s="27"/>
      <c r="H26" s="27"/>
      <c r="I26" s="41"/>
      <c r="J26" s="28"/>
      <c r="K26" s="51">
        <v>103.07479540611968</v>
      </c>
      <c r="L26" s="27">
        <v>102.98766106109784</v>
      </c>
      <c r="M26" s="27">
        <v>103.59418156859277</v>
      </c>
      <c r="N26" s="27">
        <v>103.18272207722339</v>
      </c>
      <c r="O26" s="52">
        <v>98.797775620691468</v>
      </c>
      <c r="P26" s="33">
        <f t="shared" si="0"/>
        <v>102.32742714674502</v>
      </c>
      <c r="Q26" s="8" t="s">
        <v>337</v>
      </c>
      <c r="R26" s="57" t="s">
        <v>54</v>
      </c>
    </row>
    <row r="27" spans="1:18" ht="12" customHeight="1" x14ac:dyDescent="0.2">
      <c r="A27" s="6" t="s">
        <v>55</v>
      </c>
      <c r="B27" s="66" t="s">
        <v>260</v>
      </c>
      <c r="C27" s="28"/>
      <c r="D27" s="27"/>
      <c r="E27" s="27"/>
      <c r="F27" s="27"/>
      <c r="G27" s="27"/>
      <c r="H27" s="27"/>
      <c r="I27" s="41"/>
      <c r="J27" s="28"/>
      <c r="K27" s="51">
        <v>105.43552339298795</v>
      </c>
      <c r="L27" s="27">
        <v>105.5073805366234</v>
      </c>
      <c r="M27" s="27">
        <v>105.49233193954481</v>
      </c>
      <c r="N27" s="27">
        <v>104.51917595797487</v>
      </c>
      <c r="O27" s="52">
        <v>100.1368463637121</v>
      </c>
      <c r="P27" s="33">
        <f t="shared" si="0"/>
        <v>104.21825163816861</v>
      </c>
      <c r="Q27" s="8" t="s">
        <v>338</v>
      </c>
      <c r="R27" s="57" t="s">
        <v>55</v>
      </c>
    </row>
    <row r="28" spans="1:18" ht="12" customHeight="1" x14ac:dyDescent="0.2">
      <c r="A28" s="6" t="s">
        <v>56</v>
      </c>
      <c r="B28" s="66" t="s">
        <v>261</v>
      </c>
      <c r="C28" s="28"/>
      <c r="D28" s="27"/>
      <c r="E28" s="27"/>
      <c r="F28" s="27"/>
      <c r="G28" s="27"/>
      <c r="H28" s="27"/>
      <c r="I28" s="41"/>
      <c r="J28" s="28"/>
      <c r="K28" s="51">
        <v>106.85312914759844</v>
      </c>
      <c r="L28" s="27">
        <v>106.27536944161695</v>
      </c>
      <c r="M28" s="27">
        <v>104.32104515959723</v>
      </c>
      <c r="N28" s="27">
        <v>104.42534221175306</v>
      </c>
      <c r="O28" s="52">
        <v>104.96605637565462</v>
      </c>
      <c r="P28" s="33">
        <f t="shared" si="0"/>
        <v>105.36818846724407</v>
      </c>
      <c r="Q28" s="8" t="s">
        <v>339</v>
      </c>
      <c r="R28" s="57" t="s">
        <v>56</v>
      </c>
    </row>
    <row r="29" spans="1:18" ht="12" customHeight="1" x14ac:dyDescent="0.2">
      <c r="A29" s="6" t="s">
        <v>57</v>
      </c>
      <c r="B29" s="66" t="s">
        <v>262</v>
      </c>
      <c r="C29" s="28"/>
      <c r="D29" s="27"/>
      <c r="E29" s="27"/>
      <c r="F29" s="27"/>
      <c r="G29" s="27"/>
      <c r="H29" s="27"/>
      <c r="I29" s="41"/>
      <c r="J29" s="28"/>
      <c r="K29" s="51">
        <v>101.86967091832091</v>
      </c>
      <c r="L29" s="27">
        <v>102.75334207338342</v>
      </c>
      <c r="M29" s="27">
        <v>102.10346597889215</v>
      </c>
      <c r="N29" s="27">
        <v>100.56003465727188</v>
      </c>
      <c r="O29" s="52">
        <v>100.72402470630925</v>
      </c>
      <c r="P29" s="33">
        <f t="shared" si="0"/>
        <v>101.60210766683552</v>
      </c>
      <c r="Q29" s="8" t="s">
        <v>340</v>
      </c>
      <c r="R29" s="57" t="s">
        <v>57</v>
      </c>
    </row>
    <row r="30" spans="1:18" ht="12" customHeight="1" x14ac:dyDescent="0.2">
      <c r="A30" s="6" t="s">
        <v>58</v>
      </c>
      <c r="B30" s="66" t="s">
        <v>263</v>
      </c>
      <c r="C30" s="28"/>
      <c r="D30" s="27"/>
      <c r="E30" s="27"/>
      <c r="F30" s="27"/>
      <c r="G30" s="27"/>
      <c r="H30" s="27"/>
      <c r="I30" s="41"/>
      <c r="J30" s="28"/>
      <c r="K30" s="51">
        <v>111.66433180008242</v>
      </c>
      <c r="L30" s="27">
        <v>107.31726554774225</v>
      </c>
      <c r="M30" s="27">
        <v>109.57848795991862</v>
      </c>
      <c r="N30" s="27">
        <v>108.56118037541806</v>
      </c>
      <c r="O30" s="52">
        <v>105.61137897045163</v>
      </c>
      <c r="P30" s="33">
        <f t="shared" si="0"/>
        <v>108.54652893072259</v>
      </c>
      <c r="Q30" s="8" t="s">
        <v>341</v>
      </c>
      <c r="R30" s="57" t="s">
        <v>58</v>
      </c>
    </row>
    <row r="31" spans="1:18" ht="12" customHeight="1" x14ac:dyDescent="0.2">
      <c r="A31" s="6" t="s">
        <v>59</v>
      </c>
      <c r="B31" s="66" t="s">
        <v>264</v>
      </c>
      <c r="C31" s="28"/>
      <c r="D31" s="27"/>
      <c r="E31" s="27"/>
      <c r="F31" s="27"/>
      <c r="G31" s="27"/>
      <c r="H31" s="27"/>
      <c r="I31" s="41"/>
      <c r="J31" s="28"/>
      <c r="K31" s="51">
        <v>96.489609367827924</v>
      </c>
      <c r="L31" s="27">
        <v>95.893707346386535</v>
      </c>
      <c r="M31" s="27">
        <v>95.703819967925938</v>
      </c>
      <c r="N31" s="27">
        <v>98.079565296293481</v>
      </c>
      <c r="O31" s="52">
        <v>97.788703555105911</v>
      </c>
      <c r="P31" s="33">
        <f t="shared" si="0"/>
        <v>96.791081106707949</v>
      </c>
      <c r="Q31" s="8" t="s">
        <v>342</v>
      </c>
      <c r="R31" s="57" t="s">
        <v>59</v>
      </c>
    </row>
    <row r="32" spans="1:18" ht="12" customHeight="1" x14ac:dyDescent="0.2">
      <c r="A32" s="6" t="s">
        <v>60</v>
      </c>
      <c r="B32" s="66" t="s">
        <v>265</v>
      </c>
      <c r="C32" s="28"/>
      <c r="D32" s="27"/>
      <c r="E32" s="27"/>
      <c r="F32" s="27"/>
      <c r="G32" s="27"/>
      <c r="H32" s="27"/>
      <c r="I32" s="41"/>
      <c r="J32" s="28"/>
      <c r="K32" s="51">
        <v>105.51600887167341</v>
      </c>
      <c r="L32" s="27">
        <v>105.28585854240802</v>
      </c>
      <c r="M32" s="27">
        <v>105.1844826606517</v>
      </c>
      <c r="N32" s="27">
        <v>102.4426650788603</v>
      </c>
      <c r="O32" s="52">
        <v>101.56749832722215</v>
      </c>
      <c r="P32" s="33">
        <f t="shared" si="0"/>
        <v>103.99930269616311</v>
      </c>
      <c r="Q32" s="8" t="s">
        <v>343</v>
      </c>
      <c r="R32" s="57" t="s">
        <v>60</v>
      </c>
    </row>
    <row r="33" spans="1:18" s="55" customFormat="1" ht="12" customHeight="1" x14ac:dyDescent="0.2">
      <c r="A33" s="59" t="s">
        <v>61</v>
      </c>
      <c r="B33" s="66" t="s">
        <v>266</v>
      </c>
      <c r="C33" s="28"/>
      <c r="D33" s="27"/>
      <c r="E33" s="27"/>
      <c r="F33" s="27"/>
      <c r="G33" s="27"/>
      <c r="H33" s="27"/>
      <c r="I33" s="41"/>
      <c r="J33" s="28"/>
      <c r="K33" s="51">
        <v>111.91130319253108</v>
      </c>
      <c r="L33" s="27">
        <v>101.31118159629089</v>
      </c>
      <c r="M33" s="27">
        <v>107.79422375510073</v>
      </c>
      <c r="N33" s="27">
        <v>116.15858276382734</v>
      </c>
      <c r="O33" s="52">
        <v>132.30997936502973</v>
      </c>
      <c r="P33" s="33">
        <f t="shared" si="0"/>
        <v>113.89705413455594</v>
      </c>
      <c r="Q33" s="8" t="s">
        <v>344</v>
      </c>
      <c r="R33" s="60" t="s">
        <v>61</v>
      </c>
    </row>
    <row r="34" spans="1:18" ht="12" customHeight="1" x14ac:dyDescent="0.2">
      <c r="A34" s="6" t="s">
        <v>62</v>
      </c>
      <c r="B34" s="66" t="s">
        <v>267</v>
      </c>
      <c r="C34" s="28"/>
      <c r="D34" s="27"/>
      <c r="E34" s="27"/>
      <c r="F34" s="27"/>
      <c r="G34" s="27"/>
      <c r="H34" s="27"/>
      <c r="I34" s="41"/>
      <c r="J34" s="28"/>
      <c r="K34" s="51">
        <v>111.73892543875465</v>
      </c>
      <c r="L34" s="27">
        <v>106.57790917892092</v>
      </c>
      <c r="M34" s="27">
        <v>108.90823946951041</v>
      </c>
      <c r="N34" s="27">
        <v>107.80912099856428</v>
      </c>
      <c r="O34" s="52">
        <v>115.10587317804062</v>
      </c>
      <c r="P34" s="33">
        <f t="shared" si="0"/>
        <v>110.02801365275818</v>
      </c>
      <c r="Q34" s="8" t="s">
        <v>345</v>
      </c>
      <c r="R34" s="57" t="s">
        <v>62</v>
      </c>
    </row>
    <row r="35" spans="1:18" ht="12" customHeight="1" x14ac:dyDescent="0.2">
      <c r="A35" s="6" t="s">
        <v>63</v>
      </c>
      <c r="B35" s="66" t="s">
        <v>268</v>
      </c>
      <c r="C35" s="28"/>
      <c r="D35" s="27"/>
      <c r="E35" s="27"/>
      <c r="F35" s="27"/>
      <c r="G35" s="27"/>
      <c r="H35" s="27"/>
      <c r="I35" s="41"/>
      <c r="J35" s="28"/>
      <c r="K35" s="51">
        <v>116.86652986320844</v>
      </c>
      <c r="L35" s="27">
        <v>111.11068051119268</v>
      </c>
      <c r="M35" s="27">
        <v>105.31259195636954</v>
      </c>
      <c r="N35" s="27">
        <v>104.52534342946504</v>
      </c>
      <c r="O35" s="52">
        <v>103.69852792018419</v>
      </c>
      <c r="P35" s="33">
        <f t="shared" si="0"/>
        <v>108.30273473608399</v>
      </c>
      <c r="Q35" s="8" t="s">
        <v>346</v>
      </c>
      <c r="R35" s="57" t="s">
        <v>63</v>
      </c>
    </row>
    <row r="36" spans="1:18" ht="12" customHeight="1" x14ac:dyDescent="0.2">
      <c r="A36" s="6" t="s">
        <v>64</v>
      </c>
      <c r="B36" s="66" t="s">
        <v>269</v>
      </c>
      <c r="C36" s="28"/>
      <c r="D36" s="27"/>
      <c r="E36" s="27"/>
      <c r="F36" s="27"/>
      <c r="G36" s="27"/>
      <c r="H36" s="27"/>
      <c r="I36" s="41"/>
      <c r="J36" s="28"/>
      <c r="K36" s="51">
        <v>98.622233049283466</v>
      </c>
      <c r="L36" s="27">
        <v>99.392347366312876</v>
      </c>
      <c r="M36" s="27">
        <v>98.185193355487826</v>
      </c>
      <c r="N36" s="27">
        <v>98.13835157006811</v>
      </c>
      <c r="O36" s="52">
        <v>98.136800724518579</v>
      </c>
      <c r="P36" s="33">
        <f t="shared" si="0"/>
        <v>98.494985213134186</v>
      </c>
      <c r="Q36" s="8" t="s">
        <v>347</v>
      </c>
      <c r="R36" s="57" t="s">
        <v>64</v>
      </c>
    </row>
    <row r="37" spans="1:18" ht="12" customHeight="1" x14ac:dyDescent="0.2">
      <c r="A37" s="6" t="s">
        <v>65</v>
      </c>
      <c r="B37" s="66" t="s">
        <v>270</v>
      </c>
      <c r="C37" s="28"/>
      <c r="D37" s="27"/>
      <c r="E37" s="27"/>
      <c r="F37" s="27"/>
      <c r="G37" s="27"/>
      <c r="H37" s="27"/>
      <c r="I37" s="41"/>
      <c r="J37" s="28"/>
      <c r="K37" s="51">
        <v>100.70488346093242</v>
      </c>
      <c r="L37" s="27">
        <v>97.640596774169325</v>
      </c>
      <c r="M37" s="27">
        <v>96.781258707301419</v>
      </c>
      <c r="N37" s="27">
        <v>97.319886480891967</v>
      </c>
      <c r="O37" s="52">
        <v>98.612240613898848</v>
      </c>
      <c r="P37" s="33">
        <f t="shared" si="0"/>
        <v>98.211773207438796</v>
      </c>
      <c r="Q37" s="8" t="s">
        <v>348</v>
      </c>
      <c r="R37" s="57" t="s">
        <v>65</v>
      </c>
    </row>
    <row r="38" spans="1:18" ht="12" customHeight="1" x14ac:dyDescent="0.2">
      <c r="A38" s="6" t="s">
        <v>66</v>
      </c>
      <c r="B38" s="66" t="s">
        <v>271</v>
      </c>
      <c r="C38" s="28"/>
      <c r="D38" s="27"/>
      <c r="E38" s="27"/>
      <c r="F38" s="27"/>
      <c r="G38" s="27"/>
      <c r="H38" s="27"/>
      <c r="I38" s="41"/>
      <c r="J38" s="28"/>
      <c r="K38" s="51">
        <v>99.083861764996271</v>
      </c>
      <c r="L38" s="27">
        <v>100.21955911974312</v>
      </c>
      <c r="M38" s="27">
        <v>96.212102467880044</v>
      </c>
      <c r="N38" s="27">
        <v>94.286385559037029</v>
      </c>
      <c r="O38" s="52">
        <v>92.091113343798824</v>
      </c>
      <c r="P38" s="33">
        <f t="shared" si="0"/>
        <v>96.378604451091064</v>
      </c>
      <c r="Q38" s="8" t="s">
        <v>349</v>
      </c>
      <c r="R38" s="57" t="s">
        <v>66</v>
      </c>
    </row>
    <row r="39" spans="1:18" ht="12" customHeight="1" x14ac:dyDescent="0.2">
      <c r="A39" s="6" t="s">
        <v>67</v>
      </c>
      <c r="B39" s="66" t="s">
        <v>272</v>
      </c>
      <c r="C39" s="28"/>
      <c r="D39" s="27"/>
      <c r="E39" s="27"/>
      <c r="F39" s="27"/>
      <c r="G39" s="27"/>
      <c r="H39" s="27"/>
      <c r="I39" s="41"/>
      <c r="J39" s="28"/>
      <c r="K39" s="51">
        <v>105.79126114158205</v>
      </c>
      <c r="L39" s="27">
        <v>105.79126114158205</v>
      </c>
      <c r="M39" s="27">
        <v>109.61739442784901</v>
      </c>
      <c r="N39" s="27">
        <v>106.81031336474973</v>
      </c>
      <c r="O39" s="52">
        <v>105.1097018645842</v>
      </c>
      <c r="P39" s="33">
        <f t="shared" ref="P39:P70" si="1">AVERAGE(K39:O39)</f>
        <v>106.6239863880694</v>
      </c>
      <c r="Q39" s="8" t="s">
        <v>350</v>
      </c>
      <c r="R39" s="57" t="s">
        <v>67</v>
      </c>
    </row>
    <row r="40" spans="1:18" ht="12" customHeight="1" x14ac:dyDescent="0.2">
      <c r="A40" s="6" t="s">
        <v>68</v>
      </c>
      <c r="B40" s="66" t="s">
        <v>273</v>
      </c>
      <c r="C40" s="28"/>
      <c r="D40" s="27"/>
      <c r="E40" s="27"/>
      <c r="F40" s="27"/>
      <c r="G40" s="27"/>
      <c r="H40" s="27"/>
      <c r="I40" s="41"/>
      <c r="J40" s="28"/>
      <c r="K40" s="51">
        <v>104.24374430346717</v>
      </c>
      <c r="L40" s="27">
        <v>104.64759782119076</v>
      </c>
      <c r="M40" s="27">
        <v>103.54344716265867</v>
      </c>
      <c r="N40" s="27">
        <v>98.790663579525244</v>
      </c>
      <c r="O40" s="52">
        <v>97.548190256213147</v>
      </c>
      <c r="P40" s="33">
        <f t="shared" si="1"/>
        <v>101.75472862461099</v>
      </c>
      <c r="Q40" s="8" t="s">
        <v>351</v>
      </c>
      <c r="R40" s="57" t="s">
        <v>68</v>
      </c>
    </row>
    <row r="41" spans="1:18" ht="12" customHeight="1" x14ac:dyDescent="0.2">
      <c r="A41" s="6" t="s">
        <v>69</v>
      </c>
      <c r="B41" s="66" t="s">
        <v>274</v>
      </c>
      <c r="C41" s="28"/>
      <c r="D41" s="27"/>
      <c r="E41" s="27"/>
      <c r="F41" s="27"/>
      <c r="G41" s="27"/>
      <c r="H41" s="27"/>
      <c r="I41" s="41"/>
      <c r="J41" s="28"/>
      <c r="K41" s="51">
        <v>101.93370963526527</v>
      </c>
      <c r="L41" s="27">
        <v>100.55950799008278</v>
      </c>
      <c r="M41" s="27">
        <v>101.16801164143199</v>
      </c>
      <c r="N41" s="27">
        <v>101.35669195657444</v>
      </c>
      <c r="O41" s="52">
        <v>101.2048357197268</v>
      </c>
      <c r="P41" s="33">
        <f t="shared" si="1"/>
        <v>101.24455138861626</v>
      </c>
      <c r="Q41" s="8" t="s">
        <v>352</v>
      </c>
      <c r="R41" s="57" t="s">
        <v>69</v>
      </c>
    </row>
    <row r="42" spans="1:18" ht="12" customHeight="1" x14ac:dyDescent="0.2">
      <c r="A42" s="6" t="s">
        <v>115</v>
      </c>
      <c r="B42" s="66" t="s">
        <v>275</v>
      </c>
      <c r="C42" s="28"/>
      <c r="D42" s="27"/>
      <c r="E42" s="27"/>
      <c r="F42" s="27"/>
      <c r="G42" s="27"/>
      <c r="H42" s="27"/>
      <c r="I42" s="41"/>
      <c r="J42" s="28"/>
      <c r="K42" s="51">
        <v>104.2672419538625</v>
      </c>
      <c r="L42" s="27">
        <v>104.5736369829828</v>
      </c>
      <c r="M42" s="27">
        <v>103.23345657208074</v>
      </c>
      <c r="N42" s="27">
        <v>102.09476183052126</v>
      </c>
      <c r="O42" s="52">
        <v>101.89899591704992</v>
      </c>
      <c r="P42" s="33">
        <f t="shared" si="1"/>
        <v>103.21361865129943</v>
      </c>
      <c r="Q42" s="8" t="s">
        <v>353</v>
      </c>
      <c r="R42" s="57" t="s">
        <v>115</v>
      </c>
    </row>
    <row r="43" spans="1:18" ht="12" customHeight="1" x14ac:dyDescent="0.2">
      <c r="A43" s="6" t="s">
        <v>70</v>
      </c>
      <c r="B43" s="66" t="s">
        <v>276</v>
      </c>
      <c r="C43" s="28"/>
      <c r="D43" s="27"/>
      <c r="E43" s="27"/>
      <c r="F43" s="27"/>
      <c r="G43" s="27"/>
      <c r="H43" s="27"/>
      <c r="I43" s="41"/>
      <c r="J43" s="28"/>
      <c r="K43" s="51">
        <v>101.42929615985199</v>
      </c>
      <c r="L43" s="27">
        <v>101.43181509901038</v>
      </c>
      <c r="M43" s="27">
        <v>101.79945683168083</v>
      </c>
      <c r="N43" s="27">
        <v>102.67710396966353</v>
      </c>
      <c r="O43" s="52">
        <v>99.977532461025802</v>
      </c>
      <c r="P43" s="33">
        <f t="shared" si="1"/>
        <v>101.46304090424651</v>
      </c>
      <c r="Q43" s="8" t="s">
        <v>354</v>
      </c>
      <c r="R43" s="57" t="s">
        <v>70</v>
      </c>
    </row>
    <row r="44" spans="1:18" ht="12" customHeight="1" x14ac:dyDescent="0.2">
      <c r="A44" s="6" t="s">
        <v>71</v>
      </c>
      <c r="B44" s="66" t="s">
        <v>277</v>
      </c>
      <c r="C44" s="28"/>
      <c r="D44" s="27"/>
      <c r="E44" s="27"/>
      <c r="F44" s="27"/>
      <c r="G44" s="27"/>
      <c r="H44" s="27"/>
      <c r="I44" s="41"/>
      <c r="J44" s="28"/>
      <c r="K44" s="51">
        <v>101.43087704806761</v>
      </c>
      <c r="L44" s="27">
        <v>100.62852722499646</v>
      </c>
      <c r="M44" s="27">
        <v>100.83996382659291</v>
      </c>
      <c r="N44" s="27">
        <v>99.781881075737601</v>
      </c>
      <c r="O44" s="52">
        <v>101.52525221230665</v>
      </c>
      <c r="P44" s="33">
        <f t="shared" si="1"/>
        <v>100.84130027754024</v>
      </c>
      <c r="Q44" s="8" t="s">
        <v>355</v>
      </c>
      <c r="R44" s="57" t="s">
        <v>71</v>
      </c>
    </row>
    <row r="45" spans="1:18" ht="12" customHeight="1" x14ac:dyDescent="0.2">
      <c r="A45" s="6" t="s">
        <v>72</v>
      </c>
      <c r="B45" s="66" t="s">
        <v>278</v>
      </c>
      <c r="C45" s="28"/>
      <c r="D45" s="27"/>
      <c r="E45" s="27"/>
      <c r="F45" s="27"/>
      <c r="G45" s="27"/>
      <c r="H45" s="27"/>
      <c r="I45" s="41"/>
      <c r="J45" s="28"/>
      <c r="K45" s="51">
        <v>101.98931332153715</v>
      </c>
      <c r="L45" s="27">
        <v>103.34789219228853</v>
      </c>
      <c r="M45" s="27">
        <v>101.42733692483603</v>
      </c>
      <c r="N45" s="27">
        <v>101.57332868010522</v>
      </c>
      <c r="O45" s="52">
        <v>102.25316560875919</v>
      </c>
      <c r="P45" s="33">
        <f t="shared" si="1"/>
        <v>102.11820734550523</v>
      </c>
      <c r="Q45" s="8" t="s">
        <v>356</v>
      </c>
      <c r="R45" s="57" t="s">
        <v>72</v>
      </c>
    </row>
    <row r="46" spans="1:18" ht="12" customHeight="1" x14ac:dyDescent="0.2">
      <c r="A46" s="6" t="s">
        <v>73</v>
      </c>
      <c r="B46" s="66" t="s">
        <v>279</v>
      </c>
      <c r="C46" s="28"/>
      <c r="D46" s="27"/>
      <c r="E46" s="27"/>
      <c r="F46" s="27"/>
      <c r="G46" s="27"/>
      <c r="H46" s="27"/>
      <c r="I46" s="41"/>
      <c r="J46" s="28"/>
      <c r="K46" s="51">
        <v>97.245986426982412</v>
      </c>
      <c r="L46" s="27">
        <v>97.593063487142402</v>
      </c>
      <c r="M46" s="27">
        <v>98.061289658744826</v>
      </c>
      <c r="N46" s="27">
        <v>96.940583620882009</v>
      </c>
      <c r="O46" s="52">
        <v>98.00662994780015</v>
      </c>
      <c r="P46" s="33">
        <f t="shared" si="1"/>
        <v>97.569510628310368</v>
      </c>
      <c r="Q46" s="8" t="s">
        <v>357</v>
      </c>
      <c r="R46" s="57" t="s">
        <v>73</v>
      </c>
    </row>
    <row r="47" spans="1:18" ht="12" customHeight="1" x14ac:dyDescent="0.2">
      <c r="A47" s="6" t="s">
        <v>74</v>
      </c>
      <c r="B47" s="66" t="s">
        <v>280</v>
      </c>
      <c r="C47" s="28"/>
      <c r="D47" s="27"/>
      <c r="E47" s="27"/>
      <c r="F47" s="27"/>
      <c r="G47" s="27"/>
      <c r="H47" s="27"/>
      <c r="I47" s="41"/>
      <c r="J47" s="28"/>
      <c r="K47" s="51">
        <v>116.29243863096114</v>
      </c>
      <c r="L47" s="27">
        <v>115.615950182723</v>
      </c>
      <c r="M47" s="27">
        <v>107.49453149698991</v>
      </c>
      <c r="N47" s="27">
        <v>98.583802226675502</v>
      </c>
      <c r="O47" s="52">
        <v>97.675748445047347</v>
      </c>
      <c r="P47" s="33">
        <f t="shared" si="1"/>
        <v>107.13249419647939</v>
      </c>
      <c r="Q47" s="8" t="s">
        <v>358</v>
      </c>
      <c r="R47" s="57" t="s">
        <v>74</v>
      </c>
    </row>
    <row r="48" spans="1:18" ht="12" customHeight="1" x14ac:dyDescent="0.2">
      <c r="A48" s="6" t="s">
        <v>75</v>
      </c>
      <c r="B48" s="66" t="s">
        <v>281</v>
      </c>
      <c r="C48" s="28"/>
      <c r="D48" s="27"/>
      <c r="E48" s="27"/>
      <c r="F48" s="27"/>
      <c r="G48" s="27"/>
      <c r="H48" s="27"/>
      <c r="I48" s="41"/>
      <c r="J48" s="28"/>
      <c r="K48" s="51">
        <v>104.40784998987576</v>
      </c>
      <c r="L48" s="27">
        <v>103.17671605683181</v>
      </c>
      <c r="M48" s="27">
        <v>103.81264924336469</v>
      </c>
      <c r="N48" s="27">
        <v>101.89819218200545</v>
      </c>
      <c r="O48" s="52">
        <v>100.52916950447866</v>
      </c>
      <c r="P48" s="33">
        <f t="shared" si="1"/>
        <v>102.76491539531128</v>
      </c>
      <c r="Q48" s="8" t="s">
        <v>359</v>
      </c>
      <c r="R48" s="57" t="s">
        <v>75</v>
      </c>
    </row>
    <row r="49" spans="1:18" ht="12" customHeight="1" x14ac:dyDescent="0.2">
      <c r="A49" s="6" t="s">
        <v>116</v>
      </c>
      <c r="B49" s="66" t="s">
        <v>282</v>
      </c>
      <c r="C49" s="28"/>
      <c r="D49" s="27"/>
      <c r="E49" s="27"/>
      <c r="F49" s="27"/>
      <c r="G49" s="27"/>
      <c r="H49" s="27"/>
      <c r="I49" s="41"/>
      <c r="J49" s="28"/>
      <c r="K49" s="51">
        <v>102.27020247393683</v>
      </c>
      <c r="L49" s="27">
        <v>101.8719301527574</v>
      </c>
      <c r="M49" s="27">
        <v>102.77361532418399</v>
      </c>
      <c r="N49" s="27">
        <v>101.09316669475838</v>
      </c>
      <c r="O49" s="52">
        <v>98.899060866907689</v>
      </c>
      <c r="P49" s="33">
        <f t="shared" si="1"/>
        <v>101.38159510250885</v>
      </c>
      <c r="Q49" s="8" t="s">
        <v>360</v>
      </c>
      <c r="R49" s="57" t="s">
        <v>116</v>
      </c>
    </row>
    <row r="50" spans="1:18" ht="12" customHeight="1" x14ac:dyDescent="0.2">
      <c r="A50" s="6" t="s">
        <v>76</v>
      </c>
      <c r="B50" s="66" t="s">
        <v>283</v>
      </c>
      <c r="C50" s="28"/>
      <c r="D50" s="27"/>
      <c r="E50" s="27"/>
      <c r="F50" s="27"/>
      <c r="G50" s="27"/>
      <c r="H50" s="27"/>
      <c r="I50" s="41"/>
      <c r="J50" s="28"/>
      <c r="K50" s="51">
        <v>113.97787841246068</v>
      </c>
      <c r="L50" s="27">
        <v>113.57312511796205</v>
      </c>
      <c r="M50" s="27">
        <v>119.53341532703566</v>
      </c>
      <c r="N50" s="27">
        <v>111.95447018485424</v>
      </c>
      <c r="O50" s="52">
        <v>113.75939236965387</v>
      </c>
      <c r="P50" s="33">
        <f t="shared" si="1"/>
        <v>114.55965628239331</v>
      </c>
      <c r="Q50" s="8" t="s">
        <v>361</v>
      </c>
      <c r="R50" s="57" t="s">
        <v>76</v>
      </c>
    </row>
    <row r="51" spans="1:18" ht="12" customHeight="1" x14ac:dyDescent="0.2">
      <c r="A51" s="6" t="s">
        <v>77</v>
      </c>
      <c r="B51" s="66" t="s">
        <v>284</v>
      </c>
      <c r="C51" s="28"/>
      <c r="D51" s="27"/>
      <c r="E51" s="27"/>
      <c r="F51" s="27"/>
      <c r="G51" s="27"/>
      <c r="H51" s="27"/>
      <c r="I51" s="41"/>
      <c r="J51" s="28"/>
      <c r="K51" s="51">
        <v>99.435205607482246</v>
      </c>
      <c r="L51" s="27">
        <v>100.20868809752994</v>
      </c>
      <c r="M51" s="27">
        <v>100.63633145756503</v>
      </c>
      <c r="N51" s="27">
        <v>102.30913557750536</v>
      </c>
      <c r="O51" s="52">
        <v>102.04134423567832</v>
      </c>
      <c r="P51" s="33">
        <f t="shared" si="1"/>
        <v>100.92614099515218</v>
      </c>
      <c r="Q51" s="8" t="s">
        <v>362</v>
      </c>
      <c r="R51" s="57" t="s">
        <v>77</v>
      </c>
    </row>
    <row r="52" spans="1:18" ht="12" customHeight="1" x14ac:dyDescent="0.2">
      <c r="A52" s="6" t="s">
        <v>140</v>
      </c>
      <c r="B52" s="66" t="s">
        <v>285</v>
      </c>
      <c r="C52" s="28"/>
      <c r="D52" s="27"/>
      <c r="E52" s="27"/>
      <c r="F52" s="27"/>
      <c r="G52" s="27"/>
      <c r="H52" s="27"/>
      <c r="I52" s="41"/>
      <c r="J52" s="28"/>
      <c r="K52" s="51">
        <v>102.23947022698046</v>
      </c>
      <c r="L52" s="27">
        <v>101.63741858086546</v>
      </c>
      <c r="M52" s="27">
        <v>101.63109157924754</v>
      </c>
      <c r="N52" s="27">
        <v>102.01179348135338</v>
      </c>
      <c r="O52" s="52">
        <v>102.04940731853614</v>
      </c>
      <c r="P52" s="33">
        <f t="shared" si="1"/>
        <v>101.91383623739659</v>
      </c>
      <c r="Q52" s="8" t="s">
        <v>363</v>
      </c>
      <c r="R52" s="57" t="s">
        <v>140</v>
      </c>
    </row>
    <row r="53" spans="1:18" ht="12" customHeight="1" x14ac:dyDescent="0.2">
      <c r="A53" s="6" t="s">
        <v>141</v>
      </c>
      <c r="B53" s="66" t="s">
        <v>286</v>
      </c>
      <c r="C53" s="28"/>
      <c r="D53" s="27"/>
      <c r="E53" s="27"/>
      <c r="F53" s="27"/>
      <c r="G53" s="27"/>
      <c r="H53" s="27"/>
      <c r="I53" s="41"/>
      <c r="J53" s="28"/>
      <c r="K53" s="51">
        <v>93.423545810524359</v>
      </c>
      <c r="L53" s="27">
        <v>100.3653992235302</v>
      </c>
      <c r="M53" s="27">
        <v>99.085844705201495</v>
      </c>
      <c r="N53" s="27">
        <v>103.14008362078131</v>
      </c>
      <c r="O53" s="52">
        <v>99.168123342880065</v>
      </c>
      <c r="P53" s="33">
        <f t="shared" si="1"/>
        <v>99.036599340583479</v>
      </c>
      <c r="Q53" s="8" t="s">
        <v>364</v>
      </c>
      <c r="R53" s="57" t="s">
        <v>141</v>
      </c>
    </row>
    <row r="54" spans="1:18" ht="12" customHeight="1" x14ac:dyDescent="0.2">
      <c r="A54" s="6" t="s">
        <v>78</v>
      </c>
      <c r="B54" s="66" t="s">
        <v>287</v>
      </c>
      <c r="C54" s="28"/>
      <c r="D54" s="27"/>
      <c r="E54" s="27"/>
      <c r="F54" s="27"/>
      <c r="G54" s="27"/>
      <c r="H54" s="27"/>
      <c r="I54" s="41"/>
      <c r="J54" s="28"/>
      <c r="K54" s="51">
        <v>105.9171144326944</v>
      </c>
      <c r="L54" s="27">
        <v>108.24161399879564</v>
      </c>
      <c r="M54" s="27">
        <v>114.31113884147007</v>
      </c>
      <c r="N54" s="27">
        <v>112.53238584431678</v>
      </c>
      <c r="O54" s="52">
        <v>117.5587314121326</v>
      </c>
      <c r="P54" s="33">
        <f t="shared" si="1"/>
        <v>111.71219690588188</v>
      </c>
      <c r="Q54" s="8" t="s">
        <v>365</v>
      </c>
      <c r="R54" s="57" t="s">
        <v>78</v>
      </c>
    </row>
    <row r="55" spans="1:18" ht="12" customHeight="1" x14ac:dyDescent="0.2">
      <c r="A55" s="6" t="s">
        <v>142</v>
      </c>
      <c r="B55" s="66" t="s">
        <v>288</v>
      </c>
      <c r="C55" s="28"/>
      <c r="D55" s="27"/>
      <c r="E55" s="27"/>
      <c r="F55" s="27"/>
      <c r="G55" s="27"/>
      <c r="H55" s="27"/>
      <c r="I55" s="41"/>
      <c r="J55" s="28"/>
      <c r="K55" s="51">
        <v>112.62034655150121</v>
      </c>
      <c r="L55" s="27">
        <v>118.98970686128602</v>
      </c>
      <c r="M55" s="27">
        <v>111.4722350949779</v>
      </c>
      <c r="N55" s="27">
        <v>109.0261052218642</v>
      </c>
      <c r="O55" s="52">
        <v>97.639931322429987</v>
      </c>
      <c r="P55" s="33">
        <f t="shared" si="1"/>
        <v>109.94966501041188</v>
      </c>
      <c r="Q55" s="8" t="s">
        <v>366</v>
      </c>
      <c r="R55" s="57" t="s">
        <v>142</v>
      </c>
    </row>
    <row r="56" spans="1:18" ht="12" customHeight="1" x14ac:dyDescent="0.2">
      <c r="A56" s="6" t="s">
        <v>79</v>
      </c>
      <c r="B56" s="66" t="s">
        <v>289</v>
      </c>
      <c r="C56" s="28"/>
      <c r="D56" s="27"/>
      <c r="E56" s="27"/>
      <c r="F56" s="27"/>
      <c r="G56" s="27"/>
      <c r="H56" s="27"/>
      <c r="I56" s="41"/>
      <c r="J56" s="28"/>
      <c r="K56" s="51">
        <v>100.45044678095287</v>
      </c>
      <c r="L56" s="27">
        <v>100.63094969449689</v>
      </c>
      <c r="M56" s="27">
        <v>100.65343297135085</v>
      </c>
      <c r="N56" s="27">
        <v>100.72970941094937</v>
      </c>
      <c r="O56" s="52">
        <v>102.20131338260028</v>
      </c>
      <c r="P56" s="33">
        <f t="shared" si="1"/>
        <v>100.93317044807006</v>
      </c>
      <c r="Q56" s="8" t="s">
        <v>367</v>
      </c>
      <c r="R56" s="57" t="s">
        <v>79</v>
      </c>
    </row>
    <row r="57" spans="1:18" ht="12" customHeight="1" x14ac:dyDescent="0.2">
      <c r="A57" s="6" t="s">
        <v>80</v>
      </c>
      <c r="B57" s="66" t="s">
        <v>290</v>
      </c>
      <c r="C57" s="28"/>
      <c r="D57" s="27"/>
      <c r="E57" s="27"/>
      <c r="F57" s="27"/>
      <c r="G57" s="27"/>
      <c r="H57" s="27"/>
      <c r="I57" s="41"/>
      <c r="J57" s="28"/>
      <c r="K57" s="51">
        <v>93.027179314745155</v>
      </c>
      <c r="L57" s="27">
        <v>89.440353930432309</v>
      </c>
      <c r="M57" s="27">
        <v>88.870787776221533</v>
      </c>
      <c r="N57" s="27">
        <v>87.799948684983519</v>
      </c>
      <c r="O57" s="52">
        <v>89.284457101525135</v>
      </c>
      <c r="P57" s="33">
        <f t="shared" si="1"/>
        <v>89.684545361581542</v>
      </c>
      <c r="Q57" s="8" t="s">
        <v>368</v>
      </c>
      <c r="R57" s="57" t="s">
        <v>80</v>
      </c>
    </row>
    <row r="58" spans="1:18" ht="12" customHeight="1" x14ac:dyDescent="0.2">
      <c r="A58" s="6" t="s">
        <v>117</v>
      </c>
      <c r="B58" s="66" t="s">
        <v>291</v>
      </c>
      <c r="C58" s="28"/>
      <c r="D58" s="27"/>
      <c r="E58" s="27"/>
      <c r="F58" s="27"/>
      <c r="G58" s="27"/>
      <c r="H58" s="27"/>
      <c r="I58" s="41"/>
      <c r="J58" s="28"/>
      <c r="K58" s="51">
        <v>100</v>
      </c>
      <c r="L58" s="27">
        <v>100</v>
      </c>
      <c r="M58" s="27">
        <v>100</v>
      </c>
      <c r="N58" s="27">
        <v>99.87996699158829</v>
      </c>
      <c r="O58" s="52">
        <v>99.87996699158829</v>
      </c>
      <c r="P58" s="33">
        <f t="shared" si="1"/>
        <v>99.95198679663531</v>
      </c>
      <c r="Q58" s="8" t="s">
        <v>369</v>
      </c>
      <c r="R58" s="57" t="s">
        <v>117</v>
      </c>
    </row>
    <row r="59" spans="1:18" ht="12" customHeight="1" x14ac:dyDescent="0.2">
      <c r="A59" s="6" t="s">
        <v>81</v>
      </c>
      <c r="B59" s="66" t="s">
        <v>292</v>
      </c>
      <c r="C59" s="28"/>
      <c r="D59" s="27"/>
      <c r="E59" s="27"/>
      <c r="F59" s="27"/>
      <c r="G59" s="27"/>
      <c r="H59" s="27"/>
      <c r="I59" s="41"/>
      <c r="J59" s="28"/>
      <c r="K59" s="51">
        <v>103.70081208445698</v>
      </c>
      <c r="L59" s="27">
        <v>110.59160056469477</v>
      </c>
      <c r="M59" s="27">
        <v>110.74043283793668</v>
      </c>
      <c r="N59" s="27">
        <v>104.542159103244</v>
      </c>
      <c r="O59" s="52">
        <v>98.930523283813756</v>
      </c>
      <c r="P59" s="33">
        <f t="shared" si="1"/>
        <v>105.70110557482924</v>
      </c>
      <c r="Q59" s="8" t="s">
        <v>370</v>
      </c>
      <c r="R59" s="57" t="s">
        <v>81</v>
      </c>
    </row>
    <row r="60" spans="1:18" ht="12" customHeight="1" x14ac:dyDescent="0.2">
      <c r="A60" s="6" t="s">
        <v>82</v>
      </c>
      <c r="B60" s="66" t="s">
        <v>293</v>
      </c>
      <c r="C60" s="28"/>
      <c r="D60" s="27"/>
      <c r="E60" s="27"/>
      <c r="F60" s="27"/>
      <c r="G60" s="27"/>
      <c r="H60" s="27"/>
      <c r="I60" s="41"/>
      <c r="J60" s="28"/>
      <c r="K60" s="51">
        <v>101.2687871057361</v>
      </c>
      <c r="L60" s="27">
        <v>109.07879904042287</v>
      </c>
      <c r="M60" s="27">
        <v>109.07879904042287</v>
      </c>
      <c r="N60" s="27">
        <v>100.41501175619545</v>
      </c>
      <c r="O60" s="52">
        <v>100.41501175619545</v>
      </c>
      <c r="P60" s="33">
        <f t="shared" si="1"/>
        <v>104.05128173979453</v>
      </c>
      <c r="Q60" s="8" t="s">
        <v>371</v>
      </c>
      <c r="R60" s="57" t="s">
        <v>82</v>
      </c>
    </row>
    <row r="61" spans="1:18" ht="12" customHeight="1" x14ac:dyDescent="0.2">
      <c r="A61" s="6" t="s">
        <v>83</v>
      </c>
      <c r="B61" s="66" t="s">
        <v>294</v>
      </c>
      <c r="C61" s="28"/>
      <c r="D61" s="27"/>
      <c r="E61" s="27"/>
      <c r="F61" s="27"/>
      <c r="G61" s="27"/>
      <c r="H61" s="27"/>
      <c r="I61" s="41"/>
      <c r="J61" s="28"/>
      <c r="K61" s="51">
        <v>99.533886151115155</v>
      </c>
      <c r="L61" s="27">
        <v>99.533886151115155</v>
      </c>
      <c r="M61" s="27">
        <v>99.592190262710147</v>
      </c>
      <c r="N61" s="27">
        <v>99.434239963679943</v>
      </c>
      <c r="O61" s="52">
        <v>99.434239963679943</v>
      </c>
      <c r="P61" s="33">
        <f t="shared" si="1"/>
        <v>99.50568849846006</v>
      </c>
      <c r="Q61" s="8" t="s">
        <v>372</v>
      </c>
      <c r="R61" s="57" t="s">
        <v>83</v>
      </c>
    </row>
    <row r="62" spans="1:18" ht="12" customHeight="1" x14ac:dyDescent="0.2">
      <c r="A62" s="6" t="s">
        <v>113</v>
      </c>
      <c r="B62" s="66" t="s">
        <v>295</v>
      </c>
      <c r="C62" s="28"/>
      <c r="D62" s="27"/>
      <c r="E62" s="27"/>
      <c r="F62" s="27"/>
      <c r="G62" s="27"/>
      <c r="H62" s="27"/>
      <c r="I62" s="41"/>
      <c r="J62" s="28"/>
      <c r="K62" s="51">
        <v>101.81788187962849</v>
      </c>
      <c r="L62" s="27">
        <v>102.48185470216937</v>
      </c>
      <c r="M62" s="27">
        <v>101.85986029062978</v>
      </c>
      <c r="N62" s="27">
        <v>97.202840954865138</v>
      </c>
      <c r="O62" s="52">
        <v>98.408518861415942</v>
      </c>
      <c r="P62" s="33">
        <f t="shared" si="1"/>
        <v>100.35419133774174</v>
      </c>
      <c r="Q62" s="8" t="s">
        <v>373</v>
      </c>
      <c r="R62" s="57" t="s">
        <v>113</v>
      </c>
    </row>
    <row r="63" spans="1:18" ht="12" customHeight="1" x14ac:dyDescent="0.2">
      <c r="A63" s="6" t="s">
        <v>114</v>
      </c>
      <c r="B63" s="66" t="s">
        <v>296</v>
      </c>
      <c r="C63" s="28"/>
      <c r="D63" s="27"/>
      <c r="E63" s="27"/>
      <c r="F63" s="27"/>
      <c r="G63" s="27"/>
      <c r="H63" s="27"/>
      <c r="I63" s="41"/>
      <c r="J63" s="28"/>
      <c r="K63" s="51">
        <v>99.067532795764478</v>
      </c>
      <c r="L63" s="27">
        <v>91.48535390803265</v>
      </c>
      <c r="M63" s="27">
        <v>91.777132140598241</v>
      </c>
      <c r="N63" s="27">
        <v>91.236037555133763</v>
      </c>
      <c r="O63" s="52">
        <v>94.995990037275206</v>
      </c>
      <c r="P63" s="33">
        <f t="shared" si="1"/>
        <v>93.712409287360856</v>
      </c>
      <c r="Q63" s="8" t="s">
        <v>374</v>
      </c>
      <c r="R63" s="57" t="s">
        <v>114</v>
      </c>
    </row>
    <row r="64" spans="1:18" ht="12" customHeight="1" x14ac:dyDescent="0.2">
      <c r="A64" s="6" t="s">
        <v>84</v>
      </c>
      <c r="B64" s="66" t="s">
        <v>297</v>
      </c>
      <c r="C64" s="28"/>
      <c r="D64" s="27"/>
      <c r="E64" s="27"/>
      <c r="F64" s="27"/>
      <c r="G64" s="27"/>
      <c r="H64" s="27"/>
      <c r="I64" s="41"/>
      <c r="J64" s="28"/>
      <c r="K64" s="51">
        <v>101.9899534572118</v>
      </c>
      <c r="L64" s="27">
        <v>101.9899534572118</v>
      </c>
      <c r="M64" s="27">
        <v>102.03190268285383</v>
      </c>
      <c r="N64" s="27">
        <v>102.4093473723896</v>
      </c>
      <c r="O64" s="52">
        <v>102.4652465041308</v>
      </c>
      <c r="P64" s="33">
        <f t="shared" si="1"/>
        <v>102.17728069475956</v>
      </c>
      <c r="Q64" s="8" t="s">
        <v>375</v>
      </c>
      <c r="R64" s="57" t="s">
        <v>84</v>
      </c>
    </row>
    <row r="65" spans="1:18" ht="12" customHeight="1" x14ac:dyDescent="0.2">
      <c r="A65" s="6" t="s">
        <v>118</v>
      </c>
      <c r="B65" s="66" t="s">
        <v>298</v>
      </c>
      <c r="C65" s="28"/>
      <c r="D65" s="27"/>
      <c r="E65" s="27"/>
      <c r="F65" s="27"/>
      <c r="G65" s="27"/>
      <c r="H65" s="27"/>
      <c r="I65" s="41"/>
      <c r="J65" s="28"/>
      <c r="K65" s="51">
        <v>103.87298622455228</v>
      </c>
      <c r="L65" s="27">
        <v>103.85181231193224</v>
      </c>
      <c r="M65" s="27">
        <v>103.85181231193224</v>
      </c>
      <c r="N65" s="27">
        <v>102.91007743458103</v>
      </c>
      <c r="O65" s="52">
        <v>102.91007743458103</v>
      </c>
      <c r="P65" s="33">
        <f t="shared" si="1"/>
        <v>103.47935314351575</v>
      </c>
      <c r="Q65" s="8" t="s">
        <v>376</v>
      </c>
      <c r="R65" s="57" t="s">
        <v>118</v>
      </c>
    </row>
    <row r="66" spans="1:18" ht="12" customHeight="1" x14ac:dyDescent="0.2">
      <c r="A66" s="6" t="s">
        <v>119</v>
      </c>
      <c r="B66" s="66" t="s">
        <v>299</v>
      </c>
      <c r="C66" s="28"/>
      <c r="D66" s="27"/>
      <c r="E66" s="27"/>
      <c r="F66" s="27"/>
      <c r="G66" s="27"/>
      <c r="H66" s="27"/>
      <c r="I66" s="41"/>
      <c r="J66" s="28"/>
      <c r="K66" s="51">
        <v>96.517073899899827</v>
      </c>
      <c r="L66" s="27">
        <v>93.47746222555314</v>
      </c>
      <c r="M66" s="27">
        <v>94.688342689494505</v>
      </c>
      <c r="N66" s="27">
        <v>93.7745123592358</v>
      </c>
      <c r="O66" s="52">
        <v>96.118177587508427</v>
      </c>
      <c r="P66" s="33">
        <f t="shared" si="1"/>
        <v>94.915113752338328</v>
      </c>
      <c r="Q66" s="8" t="s">
        <v>377</v>
      </c>
      <c r="R66" s="57" t="s">
        <v>119</v>
      </c>
    </row>
    <row r="67" spans="1:18" ht="12" customHeight="1" x14ac:dyDescent="0.2">
      <c r="A67" s="6" t="s">
        <v>85</v>
      </c>
      <c r="B67" s="66" t="s">
        <v>300</v>
      </c>
      <c r="C67" s="28"/>
      <c r="D67" s="27"/>
      <c r="E67" s="27"/>
      <c r="F67" s="27"/>
      <c r="G67" s="27"/>
      <c r="H67" s="27"/>
      <c r="I67" s="41"/>
      <c r="J67" s="28"/>
      <c r="K67" s="51">
        <v>105.22056313754786</v>
      </c>
      <c r="L67" s="27">
        <v>105.28459957350067</v>
      </c>
      <c r="M67" s="27">
        <v>103.73353193084147</v>
      </c>
      <c r="N67" s="27">
        <v>104.88539218166504</v>
      </c>
      <c r="O67" s="52">
        <v>108.26910958091089</v>
      </c>
      <c r="P67" s="33">
        <f t="shared" si="1"/>
        <v>105.47863928089319</v>
      </c>
      <c r="Q67" s="8" t="s">
        <v>378</v>
      </c>
      <c r="R67" s="57" t="s">
        <v>85</v>
      </c>
    </row>
    <row r="68" spans="1:18" ht="12" customHeight="1" x14ac:dyDescent="0.2">
      <c r="A68" s="6" t="s">
        <v>86</v>
      </c>
      <c r="B68" s="66" t="s">
        <v>301</v>
      </c>
      <c r="C68" s="28"/>
      <c r="D68" s="27"/>
      <c r="E68" s="27"/>
      <c r="F68" s="27"/>
      <c r="G68" s="27"/>
      <c r="H68" s="27"/>
      <c r="I68" s="41"/>
      <c r="J68" s="28"/>
      <c r="K68" s="51">
        <v>99.419265400877435</v>
      </c>
      <c r="L68" s="27">
        <v>100.4115990639191</v>
      </c>
      <c r="M68" s="27">
        <v>99.855398416404327</v>
      </c>
      <c r="N68" s="27">
        <v>99.280778670685251</v>
      </c>
      <c r="O68" s="52">
        <v>98.461157558181583</v>
      </c>
      <c r="P68" s="33">
        <f t="shared" si="1"/>
        <v>99.485639822013553</v>
      </c>
      <c r="Q68" s="8" t="s">
        <v>379</v>
      </c>
      <c r="R68" s="57" t="s">
        <v>86</v>
      </c>
    </row>
    <row r="69" spans="1:18" ht="12" customHeight="1" x14ac:dyDescent="0.2">
      <c r="A69" s="6" t="s">
        <v>87</v>
      </c>
      <c r="B69" s="66" t="s">
        <v>302</v>
      </c>
      <c r="C69" s="28"/>
      <c r="D69" s="27"/>
      <c r="E69" s="27"/>
      <c r="F69" s="27"/>
      <c r="G69" s="27"/>
      <c r="H69" s="27"/>
      <c r="I69" s="41"/>
      <c r="J69" s="28"/>
      <c r="K69" s="51">
        <v>93.278934494139989</v>
      </c>
      <c r="L69" s="27">
        <v>96.583336744626934</v>
      </c>
      <c r="M69" s="27">
        <v>96.73209978269756</v>
      </c>
      <c r="N69" s="27">
        <v>96.711356502653487</v>
      </c>
      <c r="O69" s="52">
        <v>97.69043989271043</v>
      </c>
      <c r="P69" s="33">
        <f t="shared" si="1"/>
        <v>96.199233483365674</v>
      </c>
      <c r="Q69" s="8" t="s">
        <v>380</v>
      </c>
      <c r="R69" s="57" t="s">
        <v>87</v>
      </c>
    </row>
    <row r="70" spans="1:18" ht="12" customHeight="1" x14ac:dyDescent="0.2">
      <c r="A70" s="6" t="s">
        <v>88</v>
      </c>
      <c r="B70" s="66" t="s">
        <v>303</v>
      </c>
      <c r="C70" s="28"/>
      <c r="D70" s="27"/>
      <c r="E70" s="27"/>
      <c r="F70" s="27"/>
      <c r="G70" s="27"/>
      <c r="H70" s="27"/>
      <c r="I70" s="41"/>
      <c r="J70" s="28"/>
      <c r="K70" s="51">
        <v>115.88984386606992</v>
      </c>
      <c r="L70" s="27">
        <v>109.89095126757506</v>
      </c>
      <c r="M70" s="27">
        <v>112.20267414211938</v>
      </c>
      <c r="N70" s="27">
        <v>112.12219080044703</v>
      </c>
      <c r="O70" s="52">
        <v>107.38893706428858</v>
      </c>
      <c r="P70" s="33">
        <f t="shared" si="1"/>
        <v>111.4989194281</v>
      </c>
      <c r="Q70" s="8" t="s">
        <v>381</v>
      </c>
      <c r="R70" s="57" t="s">
        <v>88</v>
      </c>
    </row>
    <row r="71" spans="1:18" ht="12" customHeight="1" x14ac:dyDescent="0.2">
      <c r="A71" s="6" t="s">
        <v>89</v>
      </c>
      <c r="B71" s="66" t="s">
        <v>304</v>
      </c>
      <c r="C71" s="28"/>
      <c r="D71" s="27"/>
      <c r="E71" s="27"/>
      <c r="F71" s="27"/>
      <c r="G71" s="27"/>
      <c r="H71" s="27"/>
      <c r="I71" s="41"/>
      <c r="J71" s="28"/>
      <c r="K71" s="51">
        <v>103.85858318140026</v>
      </c>
      <c r="L71" s="27">
        <v>105.54723882502076</v>
      </c>
      <c r="M71" s="27">
        <v>104.77121811466856</v>
      </c>
      <c r="N71" s="27">
        <v>104.8773312811461</v>
      </c>
      <c r="O71" s="52">
        <v>104.76737074981202</v>
      </c>
      <c r="P71" s="33">
        <f t="shared" ref="P71:P87" si="2">AVERAGE(K71:O71)</f>
        <v>104.76434843040954</v>
      </c>
      <c r="Q71" s="8" t="s">
        <v>382</v>
      </c>
      <c r="R71" s="57" t="s">
        <v>89</v>
      </c>
    </row>
    <row r="72" spans="1:18" ht="12" customHeight="1" x14ac:dyDescent="0.2">
      <c r="A72" s="6" t="s">
        <v>90</v>
      </c>
      <c r="B72" s="66" t="s">
        <v>305</v>
      </c>
      <c r="C72" s="28"/>
      <c r="D72" s="27"/>
      <c r="E72" s="27"/>
      <c r="F72" s="27"/>
      <c r="G72" s="27"/>
      <c r="H72" s="27"/>
      <c r="I72" s="41"/>
      <c r="J72" s="28"/>
      <c r="K72" s="51">
        <v>113.29961632184504</v>
      </c>
      <c r="L72" s="27">
        <v>113.17854494239008</v>
      </c>
      <c r="M72" s="27">
        <v>106.90641667354042</v>
      </c>
      <c r="N72" s="27">
        <v>107.03996094196577</v>
      </c>
      <c r="O72" s="52">
        <v>107.2101637310747</v>
      </c>
      <c r="P72" s="33">
        <f t="shared" si="2"/>
        <v>109.5269405221632</v>
      </c>
      <c r="Q72" s="8" t="s">
        <v>383</v>
      </c>
      <c r="R72" s="57" t="s">
        <v>90</v>
      </c>
    </row>
    <row r="73" spans="1:18" ht="12" customHeight="1" x14ac:dyDescent="0.2">
      <c r="A73" s="6" t="s">
        <v>143</v>
      </c>
      <c r="B73" s="66" t="s">
        <v>306</v>
      </c>
      <c r="C73" s="28"/>
      <c r="D73" s="27"/>
      <c r="E73" s="27"/>
      <c r="F73" s="27"/>
      <c r="G73" s="27"/>
      <c r="H73" s="27"/>
      <c r="I73" s="41"/>
      <c r="J73" s="28"/>
      <c r="K73" s="51">
        <v>87.274766315309918</v>
      </c>
      <c r="L73" s="27">
        <v>89.465811767443583</v>
      </c>
      <c r="M73" s="27">
        <v>87.537404072821715</v>
      </c>
      <c r="N73" s="27">
        <v>92.178161826490452</v>
      </c>
      <c r="O73" s="52">
        <v>94.222872448678629</v>
      </c>
      <c r="P73" s="33">
        <f t="shared" si="2"/>
        <v>90.135803286148857</v>
      </c>
      <c r="Q73" s="8" t="s">
        <v>384</v>
      </c>
      <c r="R73" s="57" t="s">
        <v>143</v>
      </c>
    </row>
    <row r="74" spans="1:18" ht="12" customHeight="1" x14ac:dyDescent="0.2">
      <c r="A74" s="6" t="s">
        <v>91</v>
      </c>
      <c r="B74" s="66" t="s">
        <v>307</v>
      </c>
      <c r="C74" s="28"/>
      <c r="D74" s="27"/>
      <c r="E74" s="27"/>
      <c r="F74" s="27"/>
      <c r="G74" s="27"/>
      <c r="H74" s="27"/>
      <c r="I74" s="41"/>
      <c r="J74" s="28"/>
      <c r="K74" s="51">
        <v>103.34281460915011</v>
      </c>
      <c r="L74" s="27">
        <v>104.81154997737541</v>
      </c>
      <c r="M74" s="27">
        <v>98.855237130690881</v>
      </c>
      <c r="N74" s="27">
        <v>99.170769043693682</v>
      </c>
      <c r="O74" s="52">
        <v>100.7246611204254</v>
      </c>
      <c r="P74" s="33">
        <f t="shared" si="2"/>
        <v>101.38100637626708</v>
      </c>
      <c r="Q74" s="8" t="s">
        <v>385</v>
      </c>
      <c r="R74" s="57" t="s">
        <v>91</v>
      </c>
    </row>
    <row r="75" spans="1:18" ht="12" customHeight="1" x14ac:dyDescent="0.2">
      <c r="A75" s="6" t="s">
        <v>92</v>
      </c>
      <c r="B75" s="66" t="s">
        <v>308</v>
      </c>
      <c r="C75" s="28"/>
      <c r="D75" s="27"/>
      <c r="E75" s="27"/>
      <c r="F75" s="27"/>
      <c r="G75" s="27"/>
      <c r="H75" s="27"/>
      <c r="I75" s="41"/>
      <c r="J75" s="28"/>
      <c r="K75" s="51">
        <v>118.56837467685072</v>
      </c>
      <c r="L75" s="27">
        <v>115.32003634008173</v>
      </c>
      <c r="M75" s="27">
        <v>109.14176148015898</v>
      </c>
      <c r="N75" s="27">
        <v>107.07342867561185</v>
      </c>
      <c r="O75" s="52">
        <v>109.51384151080575</v>
      </c>
      <c r="P75" s="33">
        <f t="shared" si="2"/>
        <v>111.9234885367018</v>
      </c>
      <c r="Q75" s="8" t="s">
        <v>386</v>
      </c>
      <c r="R75" s="57" t="s">
        <v>92</v>
      </c>
    </row>
    <row r="76" spans="1:18" ht="12" customHeight="1" x14ac:dyDescent="0.2">
      <c r="A76" s="6" t="s">
        <v>93</v>
      </c>
      <c r="B76" s="66" t="s">
        <v>309</v>
      </c>
      <c r="C76" s="28"/>
      <c r="D76" s="27"/>
      <c r="E76" s="27"/>
      <c r="F76" s="27"/>
      <c r="G76" s="27"/>
      <c r="H76" s="27"/>
      <c r="I76" s="41"/>
      <c r="J76" s="28"/>
      <c r="K76" s="51">
        <v>92.044860053478089</v>
      </c>
      <c r="L76" s="27">
        <v>92.202858099385054</v>
      </c>
      <c r="M76" s="27">
        <v>89.513697645467232</v>
      </c>
      <c r="N76" s="27">
        <v>96.600505571177592</v>
      </c>
      <c r="O76" s="52">
        <v>95.818359337288328</v>
      </c>
      <c r="P76" s="33">
        <f t="shared" si="2"/>
        <v>93.236056141359256</v>
      </c>
      <c r="Q76" s="8" t="s">
        <v>387</v>
      </c>
      <c r="R76" s="57" t="s">
        <v>93</v>
      </c>
    </row>
    <row r="77" spans="1:18" ht="12" customHeight="1" x14ac:dyDescent="0.2">
      <c r="A77" s="6" t="s">
        <v>94</v>
      </c>
      <c r="B77" s="66" t="s">
        <v>310</v>
      </c>
      <c r="C77" s="28"/>
      <c r="D77" s="27"/>
      <c r="E77" s="27"/>
      <c r="F77" s="27"/>
      <c r="G77" s="27"/>
      <c r="H77" s="27"/>
      <c r="I77" s="41"/>
      <c r="J77" s="28"/>
      <c r="K77" s="51">
        <v>97.667254676162145</v>
      </c>
      <c r="L77" s="27">
        <v>97.667254676162145</v>
      </c>
      <c r="M77" s="27">
        <v>100.95216644066565</v>
      </c>
      <c r="N77" s="27">
        <v>100.80904428595356</v>
      </c>
      <c r="O77" s="52">
        <v>98.372274937545342</v>
      </c>
      <c r="P77" s="33">
        <f t="shared" si="2"/>
        <v>99.093599003297783</v>
      </c>
      <c r="Q77" s="8" t="s">
        <v>388</v>
      </c>
      <c r="R77" s="57" t="s">
        <v>94</v>
      </c>
    </row>
    <row r="78" spans="1:18" ht="12" customHeight="1" x14ac:dyDescent="0.2">
      <c r="A78" s="6" t="s">
        <v>95</v>
      </c>
      <c r="B78" s="66" t="s">
        <v>311</v>
      </c>
      <c r="C78" s="28"/>
      <c r="D78" s="27"/>
      <c r="E78" s="27"/>
      <c r="F78" s="27"/>
      <c r="G78" s="27"/>
      <c r="H78" s="27"/>
      <c r="I78" s="41"/>
      <c r="J78" s="28"/>
      <c r="K78" s="51">
        <v>97.215025376819355</v>
      </c>
      <c r="L78" s="27">
        <v>94.225062460816005</v>
      </c>
      <c r="M78" s="27">
        <v>94.130114331606435</v>
      </c>
      <c r="N78" s="27">
        <v>96.705644253850593</v>
      </c>
      <c r="O78" s="52">
        <v>96.414724716341482</v>
      </c>
      <c r="P78" s="33">
        <f t="shared" si="2"/>
        <v>95.738114227886769</v>
      </c>
      <c r="Q78" s="8" t="s">
        <v>389</v>
      </c>
      <c r="R78" s="57" t="s">
        <v>95</v>
      </c>
    </row>
    <row r="79" spans="1:18" ht="12" customHeight="1" x14ac:dyDescent="0.2">
      <c r="A79" s="6" t="s">
        <v>96</v>
      </c>
      <c r="B79" s="66" t="s">
        <v>312</v>
      </c>
      <c r="C79" s="28"/>
      <c r="D79" s="27"/>
      <c r="E79" s="27"/>
      <c r="F79" s="27"/>
      <c r="G79" s="27"/>
      <c r="H79" s="27"/>
      <c r="I79" s="41"/>
      <c r="J79" s="28"/>
      <c r="K79" s="51">
        <v>96.082795669021522</v>
      </c>
      <c r="L79" s="27">
        <v>98.387492080933498</v>
      </c>
      <c r="M79" s="27">
        <v>97.656152494015842</v>
      </c>
      <c r="N79" s="27">
        <v>96.7178522272078</v>
      </c>
      <c r="O79" s="52">
        <v>97.208116026769048</v>
      </c>
      <c r="P79" s="33">
        <f t="shared" si="2"/>
        <v>97.21048169958955</v>
      </c>
      <c r="Q79" s="8" t="s">
        <v>390</v>
      </c>
      <c r="R79" s="57" t="s">
        <v>96</v>
      </c>
    </row>
    <row r="80" spans="1:18" ht="12" customHeight="1" x14ac:dyDescent="0.2">
      <c r="A80" s="6" t="s">
        <v>97</v>
      </c>
      <c r="B80" s="66" t="s">
        <v>313</v>
      </c>
      <c r="C80" s="28"/>
      <c r="D80" s="27"/>
      <c r="E80" s="27"/>
      <c r="F80" s="27"/>
      <c r="G80" s="27"/>
      <c r="H80" s="27"/>
      <c r="I80" s="41"/>
      <c r="J80" s="28"/>
      <c r="K80" s="51">
        <v>100.89471279874478</v>
      </c>
      <c r="L80" s="27">
        <v>100.13134098818594</v>
      </c>
      <c r="M80" s="27">
        <v>99.283048359850596</v>
      </c>
      <c r="N80" s="27">
        <v>97.138525239153466</v>
      </c>
      <c r="O80" s="52">
        <v>98.10350891705933</v>
      </c>
      <c r="P80" s="33">
        <f t="shared" si="2"/>
        <v>99.110227260598833</v>
      </c>
      <c r="Q80" s="8" t="s">
        <v>391</v>
      </c>
      <c r="R80" s="57" t="s">
        <v>97</v>
      </c>
    </row>
    <row r="81" spans="1:18" ht="12" customHeight="1" x14ac:dyDescent="0.2">
      <c r="A81" s="6" t="s">
        <v>98</v>
      </c>
      <c r="B81" s="66" t="s">
        <v>314</v>
      </c>
      <c r="C81" s="28"/>
      <c r="D81" s="27"/>
      <c r="E81" s="27"/>
      <c r="F81" s="27"/>
      <c r="G81" s="27"/>
      <c r="H81" s="27"/>
      <c r="I81" s="41"/>
      <c r="J81" s="28"/>
      <c r="K81" s="51">
        <v>96.907326767789314</v>
      </c>
      <c r="L81" s="27">
        <v>92.787797945497786</v>
      </c>
      <c r="M81" s="27">
        <v>96.454990676046393</v>
      </c>
      <c r="N81" s="27">
        <v>98.81960836274574</v>
      </c>
      <c r="O81" s="52">
        <v>99.793745276828076</v>
      </c>
      <c r="P81" s="33">
        <f t="shared" si="2"/>
        <v>96.952693805781465</v>
      </c>
      <c r="Q81" s="8" t="s">
        <v>392</v>
      </c>
      <c r="R81" s="57" t="s">
        <v>98</v>
      </c>
    </row>
    <row r="82" spans="1:18" ht="12" customHeight="1" x14ac:dyDescent="0.2">
      <c r="A82" s="6" t="s">
        <v>99</v>
      </c>
      <c r="B82" s="66" t="s">
        <v>315</v>
      </c>
      <c r="C82" s="28"/>
      <c r="D82" s="27"/>
      <c r="E82" s="27"/>
      <c r="F82" s="27"/>
      <c r="G82" s="27"/>
      <c r="H82" s="27"/>
      <c r="I82" s="41"/>
      <c r="J82" s="28"/>
      <c r="K82" s="51">
        <v>100.77009476829551</v>
      </c>
      <c r="L82" s="27">
        <v>100.1641467964691</v>
      </c>
      <c r="M82" s="27">
        <v>101.58449636940536</v>
      </c>
      <c r="N82" s="27">
        <v>101.25616064244731</v>
      </c>
      <c r="O82" s="52">
        <v>102.71034499978376</v>
      </c>
      <c r="P82" s="33">
        <f t="shared" si="2"/>
        <v>101.2970487152802</v>
      </c>
      <c r="Q82" s="8" t="s">
        <v>393</v>
      </c>
      <c r="R82" s="57" t="s">
        <v>99</v>
      </c>
    </row>
    <row r="83" spans="1:18" ht="12" customHeight="1" x14ac:dyDescent="0.2">
      <c r="A83" s="6" t="s">
        <v>100</v>
      </c>
      <c r="B83" s="66" t="s">
        <v>221</v>
      </c>
      <c r="C83" s="28"/>
      <c r="D83" s="27"/>
      <c r="E83" s="27"/>
      <c r="F83" s="27"/>
      <c r="G83" s="27"/>
      <c r="H83" s="27"/>
      <c r="I83" s="41"/>
      <c r="J83" s="28"/>
      <c r="K83" s="51">
        <v>87.516402144525912</v>
      </c>
      <c r="L83" s="27">
        <v>85.266880553016733</v>
      </c>
      <c r="M83" s="27">
        <v>85.163648688465173</v>
      </c>
      <c r="N83" s="27">
        <v>82.43344348514789</v>
      </c>
      <c r="O83" s="52">
        <v>84.012836452731989</v>
      </c>
      <c r="P83" s="33">
        <f t="shared" si="2"/>
        <v>84.87864226477754</v>
      </c>
      <c r="Q83" s="8" t="s">
        <v>394</v>
      </c>
      <c r="R83" s="57" t="s">
        <v>100</v>
      </c>
    </row>
    <row r="84" spans="1:18" ht="12" customHeight="1" x14ac:dyDescent="0.2">
      <c r="A84" s="6" t="s">
        <v>121</v>
      </c>
      <c r="B84" s="66" t="s">
        <v>316</v>
      </c>
      <c r="C84" s="28"/>
      <c r="D84" s="27"/>
      <c r="E84" s="27"/>
      <c r="F84" s="27"/>
      <c r="G84" s="27"/>
      <c r="H84" s="27"/>
      <c r="I84" s="41"/>
      <c r="J84" s="28"/>
      <c r="K84" s="51">
        <v>98.405484219974554</v>
      </c>
      <c r="L84" s="27">
        <v>98.406660281076782</v>
      </c>
      <c r="M84" s="27">
        <v>98.407475662466396</v>
      </c>
      <c r="N84" s="27">
        <v>98.395316060929645</v>
      </c>
      <c r="O84" s="52">
        <v>98.393136005903244</v>
      </c>
      <c r="P84" s="33">
        <f t="shared" si="2"/>
        <v>98.401614446070127</v>
      </c>
      <c r="Q84" s="8" t="s">
        <v>395</v>
      </c>
      <c r="R84" s="57" t="s">
        <v>121</v>
      </c>
    </row>
    <row r="85" spans="1:18" ht="12" customHeight="1" x14ac:dyDescent="0.2">
      <c r="A85" s="6" t="s">
        <v>101</v>
      </c>
      <c r="B85" s="66" t="s">
        <v>317</v>
      </c>
      <c r="C85" s="28"/>
      <c r="D85" s="27"/>
      <c r="E85" s="27"/>
      <c r="F85" s="27"/>
      <c r="G85" s="27"/>
      <c r="H85" s="27"/>
      <c r="I85" s="41"/>
      <c r="J85" s="28"/>
      <c r="K85" s="51">
        <v>100.46409493838068</v>
      </c>
      <c r="L85" s="27">
        <v>100.42181341756726</v>
      </c>
      <c r="M85" s="27">
        <v>100.44762709992381</v>
      </c>
      <c r="N85" s="27">
        <v>100.13921926767928</v>
      </c>
      <c r="O85" s="52">
        <v>100.20155212897184</v>
      </c>
      <c r="P85" s="33">
        <f t="shared" si="2"/>
        <v>100.33486137050457</v>
      </c>
      <c r="Q85" s="8" t="s">
        <v>396</v>
      </c>
      <c r="R85" s="57" t="s">
        <v>101</v>
      </c>
    </row>
    <row r="86" spans="1:18" ht="12" customHeight="1" x14ac:dyDescent="0.2">
      <c r="A86" s="6" t="s">
        <v>102</v>
      </c>
      <c r="B86" s="66" t="s">
        <v>318</v>
      </c>
      <c r="C86" s="28"/>
      <c r="D86" s="27"/>
      <c r="E86" s="27"/>
      <c r="F86" s="27"/>
      <c r="G86" s="27"/>
      <c r="H86" s="27"/>
      <c r="I86" s="41"/>
      <c r="J86" s="28"/>
      <c r="K86" s="51">
        <v>94.470639422640474</v>
      </c>
      <c r="L86" s="27">
        <v>87.708722680102341</v>
      </c>
      <c r="M86" s="27">
        <v>96.80190361497327</v>
      </c>
      <c r="N86" s="27">
        <v>99.63266969214321</v>
      </c>
      <c r="O86" s="52">
        <v>97.970091248578314</v>
      </c>
      <c r="P86" s="33">
        <f t="shared" si="2"/>
        <v>95.316805331687505</v>
      </c>
      <c r="Q86" s="8" t="s">
        <v>397</v>
      </c>
      <c r="R86" s="57" t="s">
        <v>102</v>
      </c>
    </row>
    <row r="87" spans="1:18" ht="12" customHeight="1" thickBot="1" x14ac:dyDescent="0.25">
      <c r="A87" s="56" t="s">
        <v>120</v>
      </c>
      <c r="B87" s="67" t="s">
        <v>222</v>
      </c>
      <c r="C87" s="29"/>
      <c r="D87" s="30"/>
      <c r="E87" s="30"/>
      <c r="F87" s="30"/>
      <c r="G87" s="30"/>
      <c r="H87" s="30"/>
      <c r="I87" s="42"/>
      <c r="J87" s="29"/>
      <c r="K87" s="71">
        <v>104.79985389787116</v>
      </c>
      <c r="L87" s="30">
        <v>104.70845218198448</v>
      </c>
      <c r="M87" s="30">
        <v>105.96404794121814</v>
      </c>
      <c r="N87" s="30">
        <v>105.74771575187198</v>
      </c>
      <c r="O87" s="74">
        <v>104.30019849115627</v>
      </c>
      <c r="P87" s="34">
        <f t="shared" si="2"/>
        <v>105.1040536528204</v>
      </c>
      <c r="Q87" s="67" t="s">
        <v>240</v>
      </c>
      <c r="R87" s="58" t="s">
        <v>120</v>
      </c>
    </row>
    <row r="88" spans="1:18" ht="12.75" customHeight="1" thickTop="1" x14ac:dyDescent="0.2"/>
  </sheetData>
  <mergeCells count="8">
    <mergeCell ref="R4:R6"/>
    <mergeCell ref="C5:I5"/>
    <mergeCell ref="A4:A6"/>
    <mergeCell ref="B4:B6"/>
    <mergeCell ref="C4:I4"/>
    <mergeCell ref="J4:P4"/>
    <mergeCell ref="Q4:Q6"/>
    <mergeCell ref="K5:P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6" pageOrder="overThenDown" orientation="portrait" useFirstPageNumber="1" r:id="rId1"/>
  <headerFooter alignWithMargins="0">
    <oddFooter>&amp;C&amp;12 &amp;P</oddFooter>
  </headerFooter>
  <ignoredErrors>
    <ignoredError sqref="A8:A87 R8:R8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61" customWidth="1"/>
    <col min="19" max="16384" width="9.140625" style="45"/>
  </cols>
  <sheetData>
    <row r="1" spans="1:18" s="53" customFormat="1" ht="15" x14ac:dyDescent="0.25">
      <c r="A1" s="14" t="s">
        <v>26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27</v>
      </c>
    </row>
    <row r="2" spans="1:18" ht="12" customHeight="1" x14ac:dyDescent="0.2">
      <c r="A2" s="64"/>
    </row>
    <row r="3" spans="1:18" ht="12" customHeight="1" thickBot="1" x14ac:dyDescent="0.25">
      <c r="A3" s="13" t="s">
        <v>0</v>
      </c>
      <c r="I3" s="22"/>
      <c r="J3" s="23"/>
      <c r="Q3" s="1"/>
      <c r="R3" s="62" t="s">
        <v>112</v>
      </c>
    </row>
    <row r="4" spans="1:18" ht="15" customHeight="1" thickTop="1" x14ac:dyDescent="0.2">
      <c r="A4" s="77" t="s">
        <v>1</v>
      </c>
      <c r="B4" s="80" t="s">
        <v>126</v>
      </c>
      <c r="C4" s="83" t="s">
        <v>138</v>
      </c>
      <c r="D4" s="84"/>
      <c r="E4" s="84"/>
      <c r="F4" s="84"/>
      <c r="G4" s="84"/>
      <c r="H4" s="84"/>
      <c r="I4" s="85"/>
      <c r="J4" s="93" t="s">
        <v>139</v>
      </c>
      <c r="K4" s="94"/>
      <c r="L4" s="94"/>
      <c r="M4" s="94"/>
      <c r="N4" s="94"/>
      <c r="O4" s="94"/>
      <c r="P4" s="95"/>
      <c r="Q4" s="80" t="s">
        <v>127</v>
      </c>
      <c r="R4" s="80" t="s">
        <v>1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6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49" t="s">
        <v>37</v>
      </c>
      <c r="I6" s="48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39" t="s">
        <v>40</v>
      </c>
      <c r="Q6" s="82"/>
      <c r="R6" s="82"/>
    </row>
    <row r="7" spans="1:18" ht="13.5" thickTop="1" x14ac:dyDescent="0.2">
      <c r="A7" s="59"/>
      <c r="B7" s="9" t="s">
        <v>4</v>
      </c>
      <c r="C7" s="38">
        <v>100.081817886246</v>
      </c>
      <c r="D7" s="31">
        <v>99.746617461281843</v>
      </c>
      <c r="E7" s="31">
        <v>100.04817507514433</v>
      </c>
      <c r="F7" s="31">
        <v>100.5203385234862</v>
      </c>
      <c r="G7" s="31">
        <v>100.71958277635407</v>
      </c>
      <c r="H7" s="31">
        <v>100.98359344024708</v>
      </c>
      <c r="I7" s="40">
        <v>101.20155848094019</v>
      </c>
      <c r="J7" s="38">
        <v>101.38129035503172</v>
      </c>
      <c r="K7" s="50">
        <v>101.42257262720891</v>
      </c>
      <c r="L7" s="31">
        <v>101.48873567477811</v>
      </c>
      <c r="M7" s="31">
        <v>101.56442108460871</v>
      </c>
      <c r="N7" s="31">
        <v>101.28281813912344</v>
      </c>
      <c r="O7" s="73">
        <v>101.21338638914479</v>
      </c>
      <c r="P7" s="35">
        <f t="shared" ref="P7:P38" si="0">AVERAGE(K7:O7)</f>
        <v>101.39438678297279</v>
      </c>
      <c r="Q7" s="3" t="s">
        <v>5</v>
      </c>
      <c r="R7" s="63"/>
    </row>
    <row r="8" spans="1:18" ht="12" customHeight="1" x14ac:dyDescent="0.2">
      <c r="A8" s="6" t="s">
        <v>41</v>
      </c>
      <c r="B8" s="66" t="s">
        <v>241</v>
      </c>
      <c r="C8" s="28">
        <v>117.70249346190663</v>
      </c>
      <c r="D8" s="27">
        <v>118.78434953091991</v>
      </c>
      <c r="E8" s="27">
        <v>114.91361185665582</v>
      </c>
      <c r="F8" s="27">
        <v>113.92007126188273</v>
      </c>
      <c r="G8" s="27">
        <v>111.39017866474025</v>
      </c>
      <c r="H8" s="27">
        <v>107.44012368089945</v>
      </c>
      <c r="I8" s="41">
        <v>100.90223752768138</v>
      </c>
      <c r="J8" s="28">
        <v>99.894761992296239</v>
      </c>
      <c r="K8" s="51">
        <v>101.34273397745517</v>
      </c>
      <c r="L8" s="27">
        <v>103.87976593837969</v>
      </c>
      <c r="M8" s="27">
        <v>104.65351141431289</v>
      </c>
      <c r="N8" s="27">
        <v>103.75312929735169</v>
      </c>
      <c r="O8" s="52">
        <v>99.025648432006733</v>
      </c>
      <c r="P8" s="33">
        <f t="shared" si="0"/>
        <v>102.53095781190123</v>
      </c>
      <c r="Q8" s="8" t="s">
        <v>320</v>
      </c>
      <c r="R8" s="57" t="s">
        <v>41</v>
      </c>
    </row>
    <row r="9" spans="1:18" ht="12" customHeight="1" x14ac:dyDescent="0.2">
      <c r="A9" s="6" t="s">
        <v>42</v>
      </c>
      <c r="B9" s="66" t="s">
        <v>242</v>
      </c>
      <c r="C9" s="28">
        <v>95.41772904890469</v>
      </c>
      <c r="D9" s="27">
        <v>96.175180772287874</v>
      </c>
      <c r="E9" s="27">
        <v>96.519844670983275</v>
      </c>
      <c r="F9" s="27">
        <v>95.837392395126059</v>
      </c>
      <c r="G9" s="27">
        <v>95.88122491365398</v>
      </c>
      <c r="H9" s="27">
        <v>96.535681335844387</v>
      </c>
      <c r="I9" s="41">
        <v>96.311384543482646</v>
      </c>
      <c r="J9" s="28">
        <v>94.039903473397843</v>
      </c>
      <c r="K9" s="51">
        <v>92.189534090103649</v>
      </c>
      <c r="L9" s="27">
        <v>91.615043859309779</v>
      </c>
      <c r="M9" s="27">
        <v>91.990930392369933</v>
      </c>
      <c r="N9" s="27">
        <v>92.905455097802133</v>
      </c>
      <c r="O9" s="52">
        <v>93.925202327115954</v>
      </c>
      <c r="P9" s="33">
        <f t="shared" si="0"/>
        <v>92.525233153340281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66" t="s">
        <v>243</v>
      </c>
      <c r="C10" s="28">
        <v>96.117556163254505</v>
      </c>
      <c r="D10" s="27">
        <v>98.03612942507155</v>
      </c>
      <c r="E10" s="27">
        <v>105.65243987744458</v>
      </c>
      <c r="F10" s="27">
        <v>108.1391883874447</v>
      </c>
      <c r="G10" s="27">
        <v>109.50965082191972</v>
      </c>
      <c r="H10" s="27">
        <v>106.42082822700465</v>
      </c>
      <c r="I10" s="41">
        <v>102.09602479271832</v>
      </c>
      <c r="J10" s="28">
        <v>98.219186123136026</v>
      </c>
      <c r="K10" s="51">
        <v>99.810807464509821</v>
      </c>
      <c r="L10" s="27">
        <v>99.180127166704793</v>
      </c>
      <c r="M10" s="27">
        <v>99.753628959322214</v>
      </c>
      <c r="N10" s="27">
        <v>103.84913729731039</v>
      </c>
      <c r="O10" s="52">
        <v>102.72831949287304</v>
      </c>
      <c r="P10" s="33">
        <f t="shared" si="0"/>
        <v>101.06440407614404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66" t="s">
        <v>244</v>
      </c>
      <c r="C11" s="28">
        <v>121.62873855477184</v>
      </c>
      <c r="D11" s="27">
        <v>124.42952163943177</v>
      </c>
      <c r="E11" s="27">
        <v>125.63696932159726</v>
      </c>
      <c r="F11" s="27">
        <v>128.33968011043316</v>
      </c>
      <c r="G11" s="27">
        <v>128.89816250190691</v>
      </c>
      <c r="H11" s="27">
        <v>131.96827759442999</v>
      </c>
      <c r="I11" s="41">
        <v>133.01460471658061</v>
      </c>
      <c r="J11" s="28">
        <v>125.94783820579173</v>
      </c>
      <c r="K11" s="51">
        <v>122.03343462486311</v>
      </c>
      <c r="L11" s="27">
        <v>120.36163920930103</v>
      </c>
      <c r="M11" s="27">
        <v>118.63942144605764</v>
      </c>
      <c r="N11" s="27">
        <v>115.17401518322107</v>
      </c>
      <c r="O11" s="52">
        <v>120.19108918853433</v>
      </c>
      <c r="P11" s="33">
        <f t="shared" si="0"/>
        <v>119.27991993039544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66" t="s">
        <v>245</v>
      </c>
      <c r="C12" s="28">
        <v>126.28349167276595</v>
      </c>
      <c r="D12" s="27">
        <v>124.13311706458525</v>
      </c>
      <c r="E12" s="27">
        <v>128.18370036916414</v>
      </c>
      <c r="F12" s="27">
        <v>124.99516428068802</v>
      </c>
      <c r="G12" s="27">
        <v>124.44479821711586</v>
      </c>
      <c r="H12" s="27">
        <v>124.20591766325592</v>
      </c>
      <c r="I12" s="41">
        <v>124.79458541984081</v>
      </c>
      <c r="J12" s="28">
        <v>124.2960520900465</v>
      </c>
      <c r="K12" s="51">
        <v>125.9870504705853</v>
      </c>
      <c r="L12" s="27">
        <v>126.82832546461337</v>
      </c>
      <c r="M12" s="27">
        <v>127.33466627477294</v>
      </c>
      <c r="N12" s="27">
        <v>127.92738256903748</v>
      </c>
      <c r="O12" s="52">
        <v>128.08049778251706</v>
      </c>
      <c r="P12" s="33">
        <f t="shared" si="0"/>
        <v>127.23158451230525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66" t="s">
        <v>246</v>
      </c>
      <c r="C13" s="28">
        <v>97.095659979225687</v>
      </c>
      <c r="D13" s="27">
        <v>97.055230549914398</v>
      </c>
      <c r="E13" s="27">
        <v>96.688674445779881</v>
      </c>
      <c r="F13" s="27">
        <v>96.720254051900326</v>
      </c>
      <c r="G13" s="27">
        <v>97.836094136028791</v>
      </c>
      <c r="H13" s="27">
        <v>94.139731767356423</v>
      </c>
      <c r="I13" s="41">
        <v>101.68101572479257</v>
      </c>
      <c r="J13" s="28">
        <v>109.89858743317359</v>
      </c>
      <c r="K13" s="51">
        <v>117.95836872685528</v>
      </c>
      <c r="L13" s="27">
        <v>117.61000586591067</v>
      </c>
      <c r="M13" s="27">
        <v>115.50388018480851</v>
      </c>
      <c r="N13" s="27">
        <v>112.19172016543658</v>
      </c>
      <c r="O13" s="52">
        <v>112.70934594844938</v>
      </c>
      <c r="P13" s="33">
        <f t="shared" si="0"/>
        <v>115.19466417829207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66" t="s">
        <v>247</v>
      </c>
      <c r="C14" s="28">
        <v>127.59684062318789</v>
      </c>
      <c r="D14" s="27">
        <v>131.18014401990231</v>
      </c>
      <c r="E14" s="27">
        <v>124.75590210519576</v>
      </c>
      <c r="F14" s="27">
        <v>131.01994222328693</v>
      </c>
      <c r="G14" s="27">
        <v>131.28227578754527</v>
      </c>
      <c r="H14" s="27">
        <v>130.06471715486333</v>
      </c>
      <c r="I14" s="41">
        <v>130.917810455644</v>
      </c>
      <c r="J14" s="28">
        <v>130.34908158845681</v>
      </c>
      <c r="K14" s="51">
        <v>130.71087982624877</v>
      </c>
      <c r="L14" s="27">
        <v>129.55600760929013</v>
      </c>
      <c r="M14" s="27">
        <v>127.94733638862091</v>
      </c>
      <c r="N14" s="27">
        <v>121.47903273524403</v>
      </c>
      <c r="O14" s="52">
        <v>116.98007802877646</v>
      </c>
      <c r="P14" s="33">
        <f t="shared" si="0"/>
        <v>125.33466691763606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66" t="s">
        <v>248</v>
      </c>
      <c r="C15" s="28">
        <v>104.88421095956113</v>
      </c>
      <c r="D15" s="27">
        <v>104.13249915271743</v>
      </c>
      <c r="E15" s="27">
        <v>102.75641357360604</v>
      </c>
      <c r="F15" s="27">
        <v>102.36803720946882</v>
      </c>
      <c r="G15" s="27">
        <v>98.49040894285055</v>
      </c>
      <c r="H15" s="27">
        <v>100.19072547347979</v>
      </c>
      <c r="I15" s="41">
        <v>102.14599904071216</v>
      </c>
      <c r="J15" s="28">
        <v>103.9661097747546</v>
      </c>
      <c r="K15" s="51">
        <v>103.13756363796651</v>
      </c>
      <c r="L15" s="27">
        <v>102.54767209608973</v>
      </c>
      <c r="M15" s="27">
        <v>102.08478964357775</v>
      </c>
      <c r="N15" s="27">
        <v>107.28734382446137</v>
      </c>
      <c r="O15" s="52">
        <v>108.47997661222001</v>
      </c>
      <c r="P15" s="33">
        <f t="shared" si="0"/>
        <v>104.70746916286308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66" t="s">
        <v>249</v>
      </c>
      <c r="C16" s="28">
        <v>100.09685958720904</v>
      </c>
      <c r="D16" s="27">
        <v>100.09232656461822</v>
      </c>
      <c r="E16" s="27">
        <v>100.09644882597912</v>
      </c>
      <c r="F16" s="27">
        <v>100.0938587645428</v>
      </c>
      <c r="G16" s="27">
        <v>100.09128418232521</v>
      </c>
      <c r="H16" s="27">
        <v>100.100664792807</v>
      </c>
      <c r="I16" s="41">
        <v>100.09420594858908</v>
      </c>
      <c r="J16" s="28">
        <v>100.10118722918475</v>
      </c>
      <c r="K16" s="51">
        <v>100.09697126235687</v>
      </c>
      <c r="L16" s="27">
        <v>100.09697126235687</v>
      </c>
      <c r="M16" s="27">
        <v>100.09697126235687</v>
      </c>
      <c r="N16" s="27">
        <v>100.09697126235687</v>
      </c>
      <c r="O16" s="52">
        <v>100.09697126235687</v>
      </c>
      <c r="P16" s="33">
        <f t="shared" si="0"/>
        <v>100.09697126235687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66" t="s">
        <v>250</v>
      </c>
      <c r="C17" s="28">
        <v>104.24861875823049</v>
      </c>
      <c r="D17" s="27">
        <v>103.55238780403836</v>
      </c>
      <c r="E17" s="27">
        <v>101.61982277962419</v>
      </c>
      <c r="F17" s="27">
        <v>104.27298415237244</v>
      </c>
      <c r="G17" s="27">
        <v>103.22549301452416</v>
      </c>
      <c r="H17" s="27">
        <v>102.24302220724907</v>
      </c>
      <c r="I17" s="41">
        <v>103.47408471879412</v>
      </c>
      <c r="J17" s="28">
        <v>104.75375024801288</v>
      </c>
      <c r="K17" s="51">
        <v>101.10037041128911</v>
      </c>
      <c r="L17" s="27">
        <v>99.103848749888755</v>
      </c>
      <c r="M17" s="27">
        <v>97.945184763336059</v>
      </c>
      <c r="N17" s="27">
        <v>99.911488348378938</v>
      </c>
      <c r="O17" s="52">
        <v>104.21299580307684</v>
      </c>
      <c r="P17" s="33">
        <f t="shared" si="0"/>
        <v>100.45477761519393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66" t="s">
        <v>251</v>
      </c>
      <c r="C18" s="28">
        <v>92.83330938487957</v>
      </c>
      <c r="D18" s="27">
        <v>94.428910000646525</v>
      </c>
      <c r="E18" s="27">
        <v>93.124368463371894</v>
      </c>
      <c r="F18" s="27">
        <v>94.563668200629223</v>
      </c>
      <c r="G18" s="27">
        <v>93.275762865194196</v>
      </c>
      <c r="H18" s="27">
        <v>93.337649366322935</v>
      </c>
      <c r="I18" s="41">
        <v>96.041805189187656</v>
      </c>
      <c r="J18" s="28">
        <v>92.432676861792316</v>
      </c>
      <c r="K18" s="51">
        <v>98.160695881760034</v>
      </c>
      <c r="L18" s="27">
        <v>99.731947187455532</v>
      </c>
      <c r="M18" s="27">
        <v>98.072460133472077</v>
      </c>
      <c r="N18" s="27">
        <v>100.39651604280292</v>
      </c>
      <c r="O18" s="52">
        <v>101.61805311178962</v>
      </c>
      <c r="P18" s="33">
        <f t="shared" si="0"/>
        <v>99.595934471456047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66" t="s">
        <v>252</v>
      </c>
      <c r="C19" s="28">
        <v>102.59460982800437</v>
      </c>
      <c r="D19" s="27">
        <v>102.36643997837619</v>
      </c>
      <c r="E19" s="27">
        <v>100.85399034993658</v>
      </c>
      <c r="F19" s="27">
        <v>99.782954971466879</v>
      </c>
      <c r="G19" s="27">
        <v>100.89809103437115</v>
      </c>
      <c r="H19" s="27">
        <v>97.181054595618562</v>
      </c>
      <c r="I19" s="41">
        <v>96.942839490819239</v>
      </c>
      <c r="J19" s="28">
        <v>97.418400935098575</v>
      </c>
      <c r="K19" s="51">
        <v>97.055636665941904</v>
      </c>
      <c r="L19" s="27">
        <v>91.265055700235166</v>
      </c>
      <c r="M19" s="27">
        <v>98.221390740168786</v>
      </c>
      <c r="N19" s="27">
        <v>96.101276603683985</v>
      </c>
      <c r="O19" s="52">
        <v>98.47685065788643</v>
      </c>
      <c r="P19" s="33">
        <f t="shared" si="0"/>
        <v>96.224042073583249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66" t="s">
        <v>253</v>
      </c>
      <c r="C20" s="28">
        <v>100.07861064442686</v>
      </c>
      <c r="D20" s="27">
        <v>100.0317484783391</v>
      </c>
      <c r="E20" s="27">
        <v>100.0317484783391</v>
      </c>
      <c r="F20" s="27">
        <v>100.0317484783391</v>
      </c>
      <c r="G20" s="27">
        <v>100.0317484783391</v>
      </c>
      <c r="H20" s="27">
        <v>100.0317484783391</v>
      </c>
      <c r="I20" s="41">
        <v>100.0317484783391</v>
      </c>
      <c r="J20" s="28">
        <v>100.0317484783391</v>
      </c>
      <c r="K20" s="51">
        <v>100.0317484783391</v>
      </c>
      <c r="L20" s="27">
        <v>100.0317484783391</v>
      </c>
      <c r="M20" s="27">
        <v>100.0317484783391</v>
      </c>
      <c r="N20" s="27">
        <v>100.0317484783391</v>
      </c>
      <c r="O20" s="52">
        <v>99.375592171427215</v>
      </c>
      <c r="P20" s="33">
        <f t="shared" si="0"/>
        <v>99.900517216956729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66" t="s">
        <v>254</v>
      </c>
      <c r="C21" s="28">
        <v>102.14798468914741</v>
      </c>
      <c r="D21" s="27">
        <v>101.96796453691256</v>
      </c>
      <c r="E21" s="27">
        <v>102.11161295953518</v>
      </c>
      <c r="F21" s="27">
        <v>102.04438310771066</v>
      </c>
      <c r="G21" s="27">
        <v>102.20856992852053</v>
      </c>
      <c r="H21" s="27">
        <v>102.24589852004372</v>
      </c>
      <c r="I21" s="41">
        <v>102.61513301724749</v>
      </c>
      <c r="J21" s="28">
        <v>102.32357195277042</v>
      </c>
      <c r="K21" s="51">
        <v>102.81269007061647</v>
      </c>
      <c r="L21" s="27">
        <v>102.63377453469006</v>
      </c>
      <c r="M21" s="27">
        <v>102.5203977420274</v>
      </c>
      <c r="N21" s="27">
        <v>102.60835912061096</v>
      </c>
      <c r="O21" s="52">
        <v>102.60054001530308</v>
      </c>
      <c r="P21" s="33">
        <f t="shared" si="0"/>
        <v>102.63515229664958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66" t="s">
        <v>255</v>
      </c>
      <c r="C22" s="28">
        <v>92.399454422200151</v>
      </c>
      <c r="D22" s="27">
        <v>95.959002672469524</v>
      </c>
      <c r="E22" s="27">
        <v>93.937740724761525</v>
      </c>
      <c r="F22" s="27">
        <v>100.29769344890397</v>
      </c>
      <c r="G22" s="27">
        <v>104.28276539816083</v>
      </c>
      <c r="H22" s="27">
        <v>105.04806468020121</v>
      </c>
      <c r="I22" s="41">
        <v>104.4997542982664</v>
      </c>
      <c r="J22" s="28">
        <v>102.92985820770075</v>
      </c>
      <c r="K22" s="51">
        <v>108.63245569725191</v>
      </c>
      <c r="L22" s="27">
        <v>106.75971793612685</v>
      </c>
      <c r="M22" s="27">
        <v>108.47074725295475</v>
      </c>
      <c r="N22" s="27">
        <v>108.70387881934359</v>
      </c>
      <c r="O22" s="52">
        <v>106.82487846085996</v>
      </c>
      <c r="P22" s="33">
        <f t="shared" si="0"/>
        <v>107.87833563330742</v>
      </c>
      <c r="Q22" s="8" t="s">
        <v>333</v>
      </c>
      <c r="R22" s="57" t="s">
        <v>50</v>
      </c>
    </row>
    <row r="23" spans="1:18" ht="12" customHeight="1" x14ac:dyDescent="0.2">
      <c r="A23" s="6" t="s">
        <v>51</v>
      </c>
      <c r="B23" s="66" t="s">
        <v>256</v>
      </c>
      <c r="C23" s="28">
        <v>97.026561479109461</v>
      </c>
      <c r="D23" s="27">
        <v>97.022817098558988</v>
      </c>
      <c r="E23" s="27">
        <v>97.071492575904443</v>
      </c>
      <c r="F23" s="27">
        <v>97.131897083935769</v>
      </c>
      <c r="G23" s="27">
        <v>97.002952346729529</v>
      </c>
      <c r="H23" s="27">
        <v>97.003001838056221</v>
      </c>
      <c r="I23" s="41">
        <v>98.052065890966176</v>
      </c>
      <c r="J23" s="28">
        <v>97.736066255910089</v>
      </c>
      <c r="K23" s="51">
        <v>100.01021555415674</v>
      </c>
      <c r="L23" s="27">
        <v>98.263910134577088</v>
      </c>
      <c r="M23" s="27">
        <v>97.598041471358698</v>
      </c>
      <c r="N23" s="27">
        <v>97.498114040076018</v>
      </c>
      <c r="O23" s="52">
        <v>96.658088285076104</v>
      </c>
      <c r="P23" s="33">
        <f t="shared" si="0"/>
        <v>98.005673897048922</v>
      </c>
      <c r="Q23" s="8" t="s">
        <v>334</v>
      </c>
      <c r="R23" s="57" t="s">
        <v>51</v>
      </c>
    </row>
    <row r="24" spans="1:18" ht="12" customHeight="1" x14ac:dyDescent="0.2">
      <c r="A24" s="6" t="s">
        <v>52</v>
      </c>
      <c r="B24" s="66" t="s">
        <v>257</v>
      </c>
      <c r="C24" s="28">
        <v>96.217608155691252</v>
      </c>
      <c r="D24" s="27">
        <v>93.930742988729847</v>
      </c>
      <c r="E24" s="27">
        <v>91.640564004464309</v>
      </c>
      <c r="F24" s="27">
        <v>91.640564004464309</v>
      </c>
      <c r="G24" s="27">
        <v>91.642267380218897</v>
      </c>
      <c r="H24" s="27">
        <v>91.397248862682829</v>
      </c>
      <c r="I24" s="41">
        <v>91.867386268316309</v>
      </c>
      <c r="J24" s="28">
        <v>90.908301832565655</v>
      </c>
      <c r="K24" s="51">
        <v>87.651850217287318</v>
      </c>
      <c r="L24" s="27">
        <v>87.872555262174416</v>
      </c>
      <c r="M24" s="27">
        <v>86.685510013745684</v>
      </c>
      <c r="N24" s="27">
        <v>85.880152043989952</v>
      </c>
      <c r="O24" s="52">
        <v>87.450946012667785</v>
      </c>
      <c r="P24" s="33">
        <f t="shared" si="0"/>
        <v>87.108202709973028</v>
      </c>
      <c r="Q24" s="8" t="s">
        <v>335</v>
      </c>
      <c r="R24" s="57" t="s">
        <v>52</v>
      </c>
    </row>
    <row r="25" spans="1:18" ht="12" customHeight="1" x14ac:dyDescent="0.2">
      <c r="A25" s="6" t="s">
        <v>53</v>
      </c>
      <c r="B25" s="66" t="s">
        <v>258</v>
      </c>
      <c r="C25" s="28">
        <v>89.52647870931105</v>
      </c>
      <c r="D25" s="27">
        <v>93.048595444649365</v>
      </c>
      <c r="E25" s="27">
        <v>95.865850430146295</v>
      </c>
      <c r="F25" s="27">
        <v>97.93345178281362</v>
      </c>
      <c r="G25" s="27">
        <v>93.525207990573008</v>
      </c>
      <c r="H25" s="27">
        <v>94.105624961672817</v>
      </c>
      <c r="I25" s="41">
        <v>91.2883699761759</v>
      </c>
      <c r="J25" s="28">
        <v>91.402262684375472</v>
      </c>
      <c r="K25" s="51">
        <v>96.840236805300066</v>
      </c>
      <c r="L25" s="27">
        <v>102.88649291172766</v>
      </c>
      <c r="M25" s="27">
        <v>100.63888139172884</v>
      </c>
      <c r="N25" s="27">
        <v>96.500073271779328</v>
      </c>
      <c r="O25" s="52">
        <v>99.178464392510577</v>
      </c>
      <c r="P25" s="33">
        <f t="shared" si="0"/>
        <v>99.208829754609297</v>
      </c>
      <c r="Q25" s="8" t="s">
        <v>336</v>
      </c>
      <c r="R25" s="57" t="s">
        <v>53</v>
      </c>
    </row>
    <row r="26" spans="1:18" ht="12" customHeight="1" x14ac:dyDescent="0.2">
      <c r="A26" s="6" t="s">
        <v>54</v>
      </c>
      <c r="B26" s="66" t="s">
        <v>259</v>
      </c>
      <c r="C26" s="28">
        <v>98.216954068295806</v>
      </c>
      <c r="D26" s="27">
        <v>102.70220906834568</v>
      </c>
      <c r="E26" s="27">
        <v>101.24909776771696</v>
      </c>
      <c r="F26" s="27">
        <v>100.31975300315951</v>
      </c>
      <c r="G26" s="27">
        <v>100.08674913558123</v>
      </c>
      <c r="H26" s="27">
        <v>101.2021155185834</v>
      </c>
      <c r="I26" s="41">
        <v>100.64206469562571</v>
      </c>
      <c r="J26" s="28">
        <v>100.68904694475927</v>
      </c>
      <c r="K26" s="51">
        <v>103.26548019581018</v>
      </c>
      <c r="L26" s="27">
        <v>103.61842520197973</v>
      </c>
      <c r="M26" s="27">
        <v>95.300541242430498</v>
      </c>
      <c r="N26" s="27">
        <v>101.5864526005153</v>
      </c>
      <c r="O26" s="52">
        <v>103.70524751111044</v>
      </c>
      <c r="P26" s="33">
        <f t="shared" si="0"/>
        <v>101.49522935036923</v>
      </c>
      <c r="Q26" s="8" t="s">
        <v>337</v>
      </c>
      <c r="R26" s="57" t="s">
        <v>54</v>
      </c>
    </row>
    <row r="27" spans="1:18" ht="12" customHeight="1" x14ac:dyDescent="0.2">
      <c r="A27" s="6" t="s">
        <v>55</v>
      </c>
      <c r="B27" s="66" t="s">
        <v>260</v>
      </c>
      <c r="C27" s="28">
        <v>110.09853179032679</v>
      </c>
      <c r="D27" s="27">
        <v>110.98393629388113</v>
      </c>
      <c r="E27" s="27">
        <v>110.98393629388113</v>
      </c>
      <c r="F27" s="27">
        <v>110.98393629388113</v>
      </c>
      <c r="G27" s="27">
        <v>110.98393629388113</v>
      </c>
      <c r="H27" s="27">
        <v>110.29528834667225</v>
      </c>
      <c r="I27" s="41">
        <v>110.29528834667225</v>
      </c>
      <c r="J27" s="28">
        <v>110.0657390309358</v>
      </c>
      <c r="K27" s="51">
        <v>110.27325071075974</v>
      </c>
      <c r="L27" s="27">
        <v>110.27325071075974</v>
      </c>
      <c r="M27" s="27">
        <v>110.12877246648678</v>
      </c>
      <c r="N27" s="27">
        <v>110.70668544357862</v>
      </c>
      <c r="O27" s="52">
        <v>110.52608763823741</v>
      </c>
      <c r="P27" s="33">
        <f t="shared" si="0"/>
        <v>110.38160939396445</v>
      </c>
      <c r="Q27" s="8" t="s">
        <v>338</v>
      </c>
      <c r="R27" s="57" t="s">
        <v>55</v>
      </c>
    </row>
    <row r="28" spans="1:18" ht="12" customHeight="1" x14ac:dyDescent="0.2">
      <c r="A28" s="6" t="s">
        <v>56</v>
      </c>
      <c r="B28" s="66" t="s">
        <v>261</v>
      </c>
      <c r="C28" s="28">
        <v>137.51017246886227</v>
      </c>
      <c r="D28" s="27">
        <v>137.61746315560652</v>
      </c>
      <c r="E28" s="27">
        <v>137.61746315560652</v>
      </c>
      <c r="F28" s="27">
        <v>137.77953702837164</v>
      </c>
      <c r="G28" s="27">
        <v>137.77953702837164</v>
      </c>
      <c r="H28" s="27">
        <v>139.93768655258242</v>
      </c>
      <c r="I28" s="41">
        <v>139.25804616389956</v>
      </c>
      <c r="J28" s="28">
        <v>140.37394805666594</v>
      </c>
      <c r="K28" s="51">
        <v>140.37413502154246</v>
      </c>
      <c r="L28" s="27">
        <v>142.30325404863925</v>
      </c>
      <c r="M28" s="27">
        <v>142.30325404863925</v>
      </c>
      <c r="N28" s="27">
        <v>142.11815450843304</v>
      </c>
      <c r="O28" s="52">
        <v>142.20567439972621</v>
      </c>
      <c r="P28" s="33">
        <f t="shared" si="0"/>
        <v>141.86089440539604</v>
      </c>
      <c r="Q28" s="8" t="s">
        <v>339</v>
      </c>
      <c r="R28" s="57" t="s">
        <v>56</v>
      </c>
    </row>
    <row r="29" spans="1:18" ht="12" customHeight="1" x14ac:dyDescent="0.2">
      <c r="A29" s="6" t="s">
        <v>57</v>
      </c>
      <c r="B29" s="66" t="s">
        <v>262</v>
      </c>
      <c r="C29" s="28">
        <v>98.935079203785023</v>
      </c>
      <c r="D29" s="27">
        <v>100.01485221284535</v>
      </c>
      <c r="E29" s="27">
        <v>99.068716759747034</v>
      </c>
      <c r="F29" s="27">
        <v>98.946406275503506</v>
      </c>
      <c r="G29" s="27">
        <v>100.80351888296994</v>
      </c>
      <c r="H29" s="27">
        <v>101.25765835581879</v>
      </c>
      <c r="I29" s="41">
        <v>101.24154950097981</v>
      </c>
      <c r="J29" s="28">
        <v>102.19553579683378</v>
      </c>
      <c r="K29" s="51">
        <v>103.61737609414367</v>
      </c>
      <c r="L29" s="27">
        <v>103.82339928574476</v>
      </c>
      <c r="M29" s="27">
        <v>102.0329547215301</v>
      </c>
      <c r="N29" s="27">
        <v>102.25378636173217</v>
      </c>
      <c r="O29" s="52">
        <v>103.87097557029171</v>
      </c>
      <c r="P29" s="33">
        <f t="shared" si="0"/>
        <v>103.11969840668849</v>
      </c>
      <c r="Q29" s="8" t="s">
        <v>340</v>
      </c>
      <c r="R29" s="57" t="s">
        <v>57</v>
      </c>
    </row>
    <row r="30" spans="1:18" ht="12" customHeight="1" x14ac:dyDescent="0.2">
      <c r="A30" s="6" t="s">
        <v>59</v>
      </c>
      <c r="B30" s="66" t="s">
        <v>264</v>
      </c>
      <c r="C30" s="28">
        <v>107.30689741389919</v>
      </c>
      <c r="D30" s="27">
        <v>103.19288379395014</v>
      </c>
      <c r="E30" s="27">
        <v>100.21310540763474</v>
      </c>
      <c r="F30" s="27">
        <v>99.813437898871854</v>
      </c>
      <c r="G30" s="27">
        <v>98.421265754675517</v>
      </c>
      <c r="H30" s="27">
        <v>99.087431221806966</v>
      </c>
      <c r="I30" s="41">
        <v>100.78526281886776</v>
      </c>
      <c r="J30" s="28">
        <v>103.61582538367914</v>
      </c>
      <c r="K30" s="51">
        <v>108.72641778834125</v>
      </c>
      <c r="L30" s="27">
        <v>113.6495633364581</v>
      </c>
      <c r="M30" s="27">
        <v>112.02671769492139</v>
      </c>
      <c r="N30" s="27">
        <v>108.88488489577364</v>
      </c>
      <c r="O30" s="52">
        <v>104.79280670636331</v>
      </c>
      <c r="P30" s="33">
        <f t="shared" si="0"/>
        <v>109.61607808437154</v>
      </c>
      <c r="Q30" s="8" t="s">
        <v>342</v>
      </c>
      <c r="R30" s="57" t="s">
        <v>59</v>
      </c>
    </row>
    <row r="31" spans="1:18" ht="12" customHeight="1" x14ac:dyDescent="0.2">
      <c r="A31" s="6" t="s">
        <v>60</v>
      </c>
      <c r="B31" s="66" t="s">
        <v>265</v>
      </c>
      <c r="C31" s="28">
        <v>98.085044133907815</v>
      </c>
      <c r="D31" s="27">
        <v>100.61351608557474</v>
      </c>
      <c r="E31" s="27">
        <v>100.39740737175713</v>
      </c>
      <c r="F31" s="27">
        <v>98.733370275361068</v>
      </c>
      <c r="G31" s="27">
        <v>98.971089860560411</v>
      </c>
      <c r="H31" s="27">
        <v>103.72548156454947</v>
      </c>
      <c r="I31" s="41">
        <v>101.99661185400798</v>
      </c>
      <c r="J31" s="28">
        <v>105.49757301785466</v>
      </c>
      <c r="K31" s="51">
        <v>104.48186206291142</v>
      </c>
      <c r="L31" s="27">
        <v>101.28345309840974</v>
      </c>
      <c r="M31" s="27">
        <v>93.330652429918743</v>
      </c>
      <c r="N31" s="27">
        <v>98.614510482761276</v>
      </c>
      <c r="O31" s="52">
        <v>103.61742720764079</v>
      </c>
      <c r="P31" s="33">
        <f t="shared" si="0"/>
        <v>100.26558105632839</v>
      </c>
      <c r="Q31" s="8" t="s">
        <v>343</v>
      </c>
      <c r="R31" s="57" t="s">
        <v>60</v>
      </c>
    </row>
    <row r="32" spans="1:18" ht="12" customHeight="1" x14ac:dyDescent="0.2">
      <c r="A32" s="6" t="s">
        <v>61</v>
      </c>
      <c r="B32" s="66" t="s">
        <v>266</v>
      </c>
      <c r="C32" s="28">
        <v>87.592077824436487</v>
      </c>
      <c r="D32" s="27">
        <v>83.880275457017134</v>
      </c>
      <c r="E32" s="27">
        <v>85.852628237650279</v>
      </c>
      <c r="F32" s="27">
        <v>88.497628738580758</v>
      </c>
      <c r="G32" s="27">
        <v>93.935343053423992</v>
      </c>
      <c r="H32" s="27">
        <v>92.163403522608093</v>
      </c>
      <c r="I32" s="41">
        <v>95.635117730940209</v>
      </c>
      <c r="J32" s="28">
        <v>99.087657027798045</v>
      </c>
      <c r="K32" s="51">
        <v>100.71829521888655</v>
      </c>
      <c r="L32" s="27">
        <v>97.843753907345629</v>
      </c>
      <c r="M32" s="27">
        <v>99.247955617746314</v>
      </c>
      <c r="N32" s="27">
        <v>102.53322718968151</v>
      </c>
      <c r="O32" s="52">
        <v>111.54394521406995</v>
      </c>
      <c r="P32" s="33">
        <f t="shared" si="0"/>
        <v>102.37743542954598</v>
      </c>
      <c r="Q32" s="8" t="s">
        <v>344</v>
      </c>
      <c r="R32" s="57" t="s">
        <v>61</v>
      </c>
    </row>
    <row r="33" spans="1:18" s="55" customFormat="1" ht="12" customHeight="1" x14ac:dyDescent="0.2">
      <c r="A33" s="59" t="s">
        <v>62</v>
      </c>
      <c r="B33" s="66" t="s">
        <v>267</v>
      </c>
      <c r="C33" s="28">
        <v>91.100471897587937</v>
      </c>
      <c r="D33" s="27">
        <v>91.571325171709987</v>
      </c>
      <c r="E33" s="27">
        <v>91.508335198702753</v>
      </c>
      <c r="F33" s="27">
        <v>91.19178645684147</v>
      </c>
      <c r="G33" s="27">
        <v>91.943301264273899</v>
      </c>
      <c r="H33" s="27">
        <v>90.70852378563076</v>
      </c>
      <c r="I33" s="41">
        <v>92.063588445832266</v>
      </c>
      <c r="J33" s="28">
        <v>90.445943680337066</v>
      </c>
      <c r="K33" s="51">
        <v>89.750445817434439</v>
      </c>
      <c r="L33" s="27">
        <v>90.132021773768159</v>
      </c>
      <c r="M33" s="27">
        <v>90.23748552819535</v>
      </c>
      <c r="N33" s="27">
        <v>89.30317329451394</v>
      </c>
      <c r="O33" s="52">
        <v>91.368220017345166</v>
      </c>
      <c r="P33" s="33">
        <f t="shared" si="0"/>
        <v>90.158269286251411</v>
      </c>
      <c r="Q33" s="8" t="s">
        <v>345</v>
      </c>
      <c r="R33" s="60" t="s">
        <v>62</v>
      </c>
    </row>
    <row r="34" spans="1:18" ht="12" customHeight="1" x14ac:dyDescent="0.2">
      <c r="A34" s="6" t="s">
        <v>63</v>
      </c>
      <c r="B34" s="66" t="s">
        <v>268</v>
      </c>
      <c r="C34" s="28">
        <v>94.908592784757403</v>
      </c>
      <c r="D34" s="27">
        <v>95.634386368072938</v>
      </c>
      <c r="E34" s="27">
        <v>93.121676175701793</v>
      </c>
      <c r="F34" s="27">
        <v>92.887013881562069</v>
      </c>
      <c r="G34" s="27">
        <v>86.056572019503307</v>
      </c>
      <c r="H34" s="27">
        <v>90.636373777433519</v>
      </c>
      <c r="I34" s="41">
        <v>89.524759610085567</v>
      </c>
      <c r="J34" s="28">
        <v>89.752765442911212</v>
      </c>
      <c r="K34" s="51">
        <v>91.953052102748842</v>
      </c>
      <c r="L34" s="27">
        <v>92.673723674448524</v>
      </c>
      <c r="M34" s="27">
        <v>97.654174415884228</v>
      </c>
      <c r="N34" s="27">
        <v>95.630454916239003</v>
      </c>
      <c r="O34" s="52">
        <v>96.777248257910571</v>
      </c>
      <c r="P34" s="33">
        <f t="shared" si="0"/>
        <v>94.937730673446225</v>
      </c>
      <c r="Q34" s="8" t="s">
        <v>346</v>
      </c>
      <c r="R34" s="57" t="s">
        <v>63</v>
      </c>
    </row>
    <row r="35" spans="1:18" ht="12" customHeight="1" x14ac:dyDescent="0.2">
      <c r="A35" s="6" t="s">
        <v>64</v>
      </c>
      <c r="B35" s="66" t="s">
        <v>269</v>
      </c>
      <c r="C35" s="28">
        <v>109.85358380153839</v>
      </c>
      <c r="D35" s="27">
        <v>108.82812362406142</v>
      </c>
      <c r="E35" s="27">
        <v>109.89816902664612</v>
      </c>
      <c r="F35" s="27">
        <v>109.89816902664612</v>
      </c>
      <c r="G35" s="27">
        <v>109.85358380153839</v>
      </c>
      <c r="H35" s="27">
        <v>110.03192470196915</v>
      </c>
      <c r="I35" s="41">
        <v>110.25485082750762</v>
      </c>
      <c r="J35" s="28">
        <v>110.07650992707687</v>
      </c>
      <c r="K35" s="51">
        <v>110.07650992707687</v>
      </c>
      <c r="L35" s="27">
        <v>110.87904397901535</v>
      </c>
      <c r="M35" s="27">
        <v>109.76441335132293</v>
      </c>
      <c r="N35" s="27">
        <v>109.85358380153839</v>
      </c>
      <c r="O35" s="52">
        <v>109.71982812621535</v>
      </c>
      <c r="P35" s="33">
        <f t="shared" si="0"/>
        <v>110.05867583703377</v>
      </c>
      <c r="Q35" s="8" t="s">
        <v>347</v>
      </c>
      <c r="R35" s="57" t="s">
        <v>64</v>
      </c>
    </row>
    <row r="36" spans="1:18" ht="12" customHeight="1" x14ac:dyDescent="0.2">
      <c r="A36" s="6" t="s">
        <v>65</v>
      </c>
      <c r="B36" s="66" t="s">
        <v>270</v>
      </c>
      <c r="C36" s="28">
        <v>83.097657664287397</v>
      </c>
      <c r="D36" s="27">
        <v>79.22094492638449</v>
      </c>
      <c r="E36" s="27">
        <v>76.779671841220789</v>
      </c>
      <c r="F36" s="27">
        <v>72.159100504983471</v>
      </c>
      <c r="G36" s="27">
        <v>72.540779393973921</v>
      </c>
      <c r="H36" s="27">
        <v>74.43941831143411</v>
      </c>
      <c r="I36" s="41">
        <v>75.50784749507207</v>
      </c>
      <c r="J36" s="28">
        <v>76.262057007932228</v>
      </c>
      <c r="K36" s="51">
        <v>81.749836389836261</v>
      </c>
      <c r="L36" s="27">
        <v>81.070041343605411</v>
      </c>
      <c r="M36" s="27">
        <v>81.66015527505823</v>
      </c>
      <c r="N36" s="27">
        <v>78.369567757816043</v>
      </c>
      <c r="O36" s="52">
        <v>76.580670878421103</v>
      </c>
      <c r="P36" s="33">
        <f t="shared" si="0"/>
        <v>79.886054328947395</v>
      </c>
      <c r="Q36" s="8" t="s">
        <v>348</v>
      </c>
      <c r="R36" s="57" t="s">
        <v>65</v>
      </c>
    </row>
    <row r="37" spans="1:18" ht="12" customHeight="1" x14ac:dyDescent="0.2">
      <c r="A37" s="6" t="s">
        <v>66</v>
      </c>
      <c r="B37" s="66" t="s">
        <v>271</v>
      </c>
      <c r="C37" s="28">
        <v>98.302893016523925</v>
      </c>
      <c r="D37" s="27">
        <v>96.343566024128762</v>
      </c>
      <c r="E37" s="27">
        <v>97.01369882118766</v>
      </c>
      <c r="F37" s="27">
        <v>97.123684160723244</v>
      </c>
      <c r="G37" s="27">
        <v>96.742089284583244</v>
      </c>
      <c r="H37" s="27">
        <v>92.375106013197779</v>
      </c>
      <c r="I37" s="41">
        <v>95.410172816479673</v>
      </c>
      <c r="J37" s="28">
        <v>93.934365954085095</v>
      </c>
      <c r="K37" s="51">
        <v>96.753169741906376</v>
      </c>
      <c r="L37" s="27">
        <v>97.576967900605254</v>
      </c>
      <c r="M37" s="27">
        <v>102.99237518209141</v>
      </c>
      <c r="N37" s="27">
        <v>99.174177321122997</v>
      </c>
      <c r="O37" s="52">
        <v>99.647000431964955</v>
      </c>
      <c r="P37" s="33">
        <f t="shared" si="0"/>
        <v>99.228738115538206</v>
      </c>
      <c r="Q37" s="8" t="s">
        <v>349</v>
      </c>
      <c r="R37" s="57" t="s">
        <v>66</v>
      </c>
    </row>
    <row r="38" spans="1:18" ht="12" customHeight="1" x14ac:dyDescent="0.2">
      <c r="A38" s="6" t="s">
        <v>67</v>
      </c>
      <c r="B38" s="66" t="s">
        <v>272</v>
      </c>
      <c r="C38" s="28">
        <v>129.49706434199305</v>
      </c>
      <c r="D38" s="27">
        <v>125.0093538815924</v>
      </c>
      <c r="E38" s="27">
        <v>126.08296267840602</v>
      </c>
      <c r="F38" s="27">
        <v>119.35389229474893</v>
      </c>
      <c r="G38" s="27">
        <v>125.56060905464362</v>
      </c>
      <c r="H38" s="27">
        <v>131.73440696334146</v>
      </c>
      <c r="I38" s="41">
        <v>144.41156056498858</v>
      </c>
      <c r="J38" s="28">
        <v>135.37342532080973</v>
      </c>
      <c r="K38" s="51">
        <v>134.29042314151152</v>
      </c>
      <c r="L38" s="27">
        <v>120.89406585482159</v>
      </c>
      <c r="M38" s="27">
        <v>115.59654812267679</v>
      </c>
      <c r="N38" s="27">
        <v>127.7184758298321</v>
      </c>
      <c r="O38" s="52">
        <v>125.90097266389132</v>
      </c>
      <c r="P38" s="33">
        <f t="shared" si="0"/>
        <v>124.88009712254669</v>
      </c>
      <c r="Q38" s="8" t="s">
        <v>350</v>
      </c>
      <c r="R38" s="57" t="s">
        <v>67</v>
      </c>
    </row>
    <row r="39" spans="1:18" ht="12" customHeight="1" x14ac:dyDescent="0.2">
      <c r="A39" s="6" t="s">
        <v>68</v>
      </c>
      <c r="B39" s="66" t="s">
        <v>273</v>
      </c>
      <c r="C39" s="28">
        <v>96.641418027889571</v>
      </c>
      <c r="D39" s="27">
        <v>98.160989008829006</v>
      </c>
      <c r="E39" s="27">
        <v>99.625729870511378</v>
      </c>
      <c r="F39" s="27">
        <v>99.137751000505475</v>
      </c>
      <c r="G39" s="27">
        <v>99.668020864228566</v>
      </c>
      <c r="H39" s="27">
        <v>98.603870533211619</v>
      </c>
      <c r="I39" s="41">
        <v>99.118820630347173</v>
      </c>
      <c r="J39" s="28">
        <v>103.11966260953758</v>
      </c>
      <c r="K39" s="51">
        <v>100.83180609606238</v>
      </c>
      <c r="L39" s="27">
        <v>101.21378012047919</v>
      </c>
      <c r="M39" s="27">
        <v>101.3331860046939</v>
      </c>
      <c r="N39" s="27">
        <v>101.12612859668288</v>
      </c>
      <c r="O39" s="52">
        <v>101.98739049708099</v>
      </c>
      <c r="P39" s="33">
        <f t="shared" ref="P39:P70" si="1">AVERAGE(K39:O39)</f>
        <v>101.29845826299986</v>
      </c>
      <c r="Q39" s="8" t="s">
        <v>351</v>
      </c>
      <c r="R39" s="57" t="s">
        <v>68</v>
      </c>
    </row>
    <row r="40" spans="1:18" ht="12" customHeight="1" x14ac:dyDescent="0.2">
      <c r="A40" s="6" t="s">
        <v>69</v>
      </c>
      <c r="B40" s="66" t="s">
        <v>274</v>
      </c>
      <c r="C40" s="28">
        <v>103.30211035581817</v>
      </c>
      <c r="D40" s="27">
        <v>102.07156713303816</v>
      </c>
      <c r="E40" s="27">
        <v>105.48956942462983</v>
      </c>
      <c r="F40" s="27">
        <v>104.13826200205096</v>
      </c>
      <c r="G40" s="27">
        <v>103.00252810365799</v>
      </c>
      <c r="H40" s="27">
        <v>102.00617732560633</v>
      </c>
      <c r="I40" s="41">
        <v>103.84235055871837</v>
      </c>
      <c r="J40" s="28">
        <v>104.0754304407958</v>
      </c>
      <c r="K40" s="51">
        <v>98.918527401290021</v>
      </c>
      <c r="L40" s="27">
        <v>105.51589497058634</v>
      </c>
      <c r="M40" s="27">
        <v>97.674236082738503</v>
      </c>
      <c r="N40" s="27">
        <v>99.252326495733513</v>
      </c>
      <c r="O40" s="52">
        <v>100.49461426650181</v>
      </c>
      <c r="P40" s="33">
        <f t="shared" si="1"/>
        <v>100.37111984337005</v>
      </c>
      <c r="Q40" s="8" t="s">
        <v>352</v>
      </c>
      <c r="R40" s="57" t="s">
        <v>69</v>
      </c>
    </row>
    <row r="41" spans="1:18" ht="12" customHeight="1" x14ac:dyDescent="0.2">
      <c r="A41" s="6" t="s">
        <v>70</v>
      </c>
      <c r="B41" s="66" t="s">
        <v>276</v>
      </c>
      <c r="C41" s="28">
        <v>103.69601425987767</v>
      </c>
      <c r="D41" s="27">
        <v>107.50335495832863</v>
      </c>
      <c r="E41" s="27">
        <v>106.77441791253644</v>
      </c>
      <c r="F41" s="27">
        <v>107.13719030349313</v>
      </c>
      <c r="G41" s="27">
        <v>102.74951552503751</v>
      </c>
      <c r="H41" s="27">
        <v>100.13458424537922</v>
      </c>
      <c r="I41" s="41">
        <v>102.68280196166839</v>
      </c>
      <c r="J41" s="28">
        <v>102.25315141074816</v>
      </c>
      <c r="K41" s="51">
        <v>92.940976820711938</v>
      </c>
      <c r="L41" s="27">
        <v>102.03784315063065</v>
      </c>
      <c r="M41" s="27">
        <v>102.20401141925589</v>
      </c>
      <c r="N41" s="27">
        <v>111.94786406088531</v>
      </c>
      <c r="O41" s="52">
        <v>112.28186702527407</v>
      </c>
      <c r="P41" s="33">
        <f t="shared" si="1"/>
        <v>104.28251249535158</v>
      </c>
      <c r="Q41" s="8" t="s">
        <v>354</v>
      </c>
      <c r="R41" s="57" t="s">
        <v>70</v>
      </c>
    </row>
    <row r="42" spans="1:18" ht="12" customHeight="1" x14ac:dyDescent="0.2">
      <c r="A42" s="6" t="s">
        <v>71</v>
      </c>
      <c r="B42" s="66" t="s">
        <v>277</v>
      </c>
      <c r="C42" s="28">
        <v>104.55910091042475</v>
      </c>
      <c r="D42" s="27">
        <v>104.71328181475589</v>
      </c>
      <c r="E42" s="27">
        <v>102.55702549523056</v>
      </c>
      <c r="F42" s="27">
        <v>103.6375939620285</v>
      </c>
      <c r="G42" s="27">
        <v>102.91667664728766</v>
      </c>
      <c r="H42" s="27">
        <v>102.89975820184412</v>
      </c>
      <c r="I42" s="41">
        <v>104.21605206187306</v>
      </c>
      <c r="J42" s="28">
        <v>104.92807286196916</v>
      </c>
      <c r="K42" s="51">
        <v>99.464581401460137</v>
      </c>
      <c r="L42" s="27">
        <v>98.502673482903433</v>
      </c>
      <c r="M42" s="27">
        <v>94.244617928185249</v>
      </c>
      <c r="N42" s="27">
        <v>98.276982967147603</v>
      </c>
      <c r="O42" s="52">
        <v>99.16754613843662</v>
      </c>
      <c r="P42" s="33">
        <f t="shared" si="1"/>
        <v>97.931280383626614</v>
      </c>
      <c r="Q42" s="8" t="s">
        <v>355</v>
      </c>
      <c r="R42" s="57" t="s">
        <v>71</v>
      </c>
    </row>
    <row r="43" spans="1:18" ht="12" customHeight="1" x14ac:dyDescent="0.2">
      <c r="A43" s="6" t="s">
        <v>72</v>
      </c>
      <c r="B43" s="66" t="s">
        <v>278</v>
      </c>
      <c r="C43" s="28">
        <v>102.21427417631557</v>
      </c>
      <c r="D43" s="27">
        <v>100.22495195586785</v>
      </c>
      <c r="E43" s="27">
        <v>98.77407251730591</v>
      </c>
      <c r="F43" s="27">
        <v>98.604795478982496</v>
      </c>
      <c r="G43" s="27">
        <v>99.660035443359007</v>
      </c>
      <c r="H43" s="27">
        <v>99.930569010622122</v>
      </c>
      <c r="I43" s="41">
        <v>100.123658237067</v>
      </c>
      <c r="J43" s="28">
        <v>99.471484045422315</v>
      </c>
      <c r="K43" s="51">
        <v>98.253844172625705</v>
      </c>
      <c r="L43" s="27">
        <v>99.321477126811033</v>
      </c>
      <c r="M43" s="27">
        <v>99.132851851321703</v>
      </c>
      <c r="N43" s="27">
        <v>100.42643831398811</v>
      </c>
      <c r="O43" s="52">
        <v>99.944008932737177</v>
      </c>
      <c r="P43" s="33">
        <f t="shared" si="1"/>
        <v>99.415724079496741</v>
      </c>
      <c r="Q43" s="8" t="s">
        <v>356</v>
      </c>
      <c r="R43" s="57" t="s">
        <v>72</v>
      </c>
    </row>
    <row r="44" spans="1:18" ht="12" customHeight="1" x14ac:dyDescent="0.2">
      <c r="A44" s="6" t="s">
        <v>73</v>
      </c>
      <c r="B44" s="66" t="s">
        <v>279</v>
      </c>
      <c r="C44" s="28">
        <v>110.31644300773642</v>
      </c>
      <c r="D44" s="27">
        <v>109.88751357266264</v>
      </c>
      <c r="E44" s="27">
        <v>110.80023645141846</v>
      </c>
      <c r="F44" s="27">
        <v>111.74635894912321</v>
      </c>
      <c r="G44" s="27">
        <v>111.79910486391118</v>
      </c>
      <c r="H44" s="27">
        <v>112.18787096067685</v>
      </c>
      <c r="I44" s="41">
        <v>112.02364707528766</v>
      </c>
      <c r="J44" s="28">
        <v>112.02364707528766</v>
      </c>
      <c r="K44" s="51">
        <v>112.02364707528766</v>
      </c>
      <c r="L44" s="27">
        <v>112.02364707528766</v>
      </c>
      <c r="M44" s="27">
        <v>110.19528295530479</v>
      </c>
      <c r="N44" s="27">
        <v>110.01674340311664</v>
      </c>
      <c r="O44" s="52">
        <v>109.57462135558507</v>
      </c>
      <c r="P44" s="33">
        <f t="shared" si="1"/>
        <v>110.76678837291638</v>
      </c>
      <c r="Q44" s="8" t="s">
        <v>357</v>
      </c>
      <c r="R44" s="57" t="s">
        <v>73</v>
      </c>
    </row>
    <row r="45" spans="1:18" ht="12" customHeight="1" x14ac:dyDescent="0.2">
      <c r="A45" s="6" t="s">
        <v>74</v>
      </c>
      <c r="B45" s="66" t="s">
        <v>280</v>
      </c>
      <c r="C45" s="28">
        <v>85.318540996038053</v>
      </c>
      <c r="D45" s="27">
        <v>83.306817969572123</v>
      </c>
      <c r="E45" s="27">
        <v>85.293347080289976</v>
      </c>
      <c r="F45" s="27">
        <v>82.926923364773458</v>
      </c>
      <c r="G45" s="27">
        <v>85.253288371567436</v>
      </c>
      <c r="H45" s="27">
        <v>89.141662071812192</v>
      </c>
      <c r="I45" s="41">
        <v>86.97599978723467</v>
      </c>
      <c r="J45" s="28">
        <v>87.159224274615255</v>
      </c>
      <c r="K45" s="51">
        <v>82.532619675715935</v>
      </c>
      <c r="L45" s="27">
        <v>81.679641814109132</v>
      </c>
      <c r="M45" s="27">
        <v>81.745092470121378</v>
      </c>
      <c r="N45" s="27">
        <v>81.525304727395124</v>
      </c>
      <c r="O45" s="52">
        <v>80.102970740751687</v>
      </c>
      <c r="P45" s="33">
        <f t="shared" si="1"/>
        <v>81.51712588561864</v>
      </c>
      <c r="Q45" s="8" t="s">
        <v>358</v>
      </c>
      <c r="R45" s="57" t="s">
        <v>74</v>
      </c>
    </row>
    <row r="46" spans="1:18" ht="12" customHeight="1" x14ac:dyDescent="0.2">
      <c r="A46" s="6" t="s">
        <v>144</v>
      </c>
      <c r="B46" s="66" t="s">
        <v>319</v>
      </c>
      <c r="C46" s="28">
        <v>114.6737271382121</v>
      </c>
      <c r="D46" s="27">
        <v>114.6737271382121</v>
      </c>
      <c r="E46" s="27">
        <v>114.6737271382121</v>
      </c>
      <c r="F46" s="27">
        <v>114.6737271382121</v>
      </c>
      <c r="G46" s="27">
        <v>114.6737271382121</v>
      </c>
      <c r="H46" s="27">
        <v>114.6737271382121</v>
      </c>
      <c r="I46" s="41">
        <v>114.6737271382121</v>
      </c>
      <c r="J46" s="28">
        <v>114.6737271382121</v>
      </c>
      <c r="K46" s="51">
        <v>114.6737271382121</v>
      </c>
      <c r="L46" s="27">
        <v>114.6737271382121</v>
      </c>
      <c r="M46" s="27">
        <v>114.6737271382121</v>
      </c>
      <c r="N46" s="27">
        <v>114.6737271382121</v>
      </c>
      <c r="O46" s="52">
        <v>114.6737271382121</v>
      </c>
      <c r="P46" s="33">
        <f t="shared" si="1"/>
        <v>114.6737271382121</v>
      </c>
      <c r="Q46" s="8" t="s">
        <v>398</v>
      </c>
      <c r="R46" s="57" t="s">
        <v>144</v>
      </c>
    </row>
    <row r="47" spans="1:18" ht="12" customHeight="1" x14ac:dyDescent="0.2">
      <c r="A47" s="6" t="s">
        <v>75</v>
      </c>
      <c r="B47" s="66" t="s">
        <v>281</v>
      </c>
      <c r="C47" s="28">
        <v>102.98055503833584</v>
      </c>
      <c r="D47" s="27">
        <v>103.58686706450921</v>
      </c>
      <c r="E47" s="27">
        <v>103.89666682696463</v>
      </c>
      <c r="F47" s="27">
        <v>104.12618978168913</v>
      </c>
      <c r="G47" s="27">
        <v>103.63401153771551</v>
      </c>
      <c r="H47" s="27">
        <v>99.243357442167792</v>
      </c>
      <c r="I47" s="41">
        <v>102.54137194612956</v>
      </c>
      <c r="J47" s="28">
        <v>102.40676797279794</v>
      </c>
      <c r="K47" s="51">
        <v>106.20828125605188</v>
      </c>
      <c r="L47" s="27">
        <v>105.56306351385814</v>
      </c>
      <c r="M47" s="27">
        <v>107.49775905487986</v>
      </c>
      <c r="N47" s="27">
        <v>107.14061679287965</v>
      </c>
      <c r="O47" s="52">
        <v>108.97716530871044</v>
      </c>
      <c r="P47" s="33">
        <f t="shared" si="1"/>
        <v>107.07737718527599</v>
      </c>
      <c r="Q47" s="8" t="s">
        <v>359</v>
      </c>
      <c r="R47" s="57" t="s">
        <v>75</v>
      </c>
    </row>
    <row r="48" spans="1:18" ht="12" customHeight="1" x14ac:dyDescent="0.2">
      <c r="A48" s="6" t="s">
        <v>76</v>
      </c>
      <c r="B48" s="66" t="s">
        <v>283</v>
      </c>
      <c r="C48" s="28">
        <v>99.359923439077889</v>
      </c>
      <c r="D48" s="27">
        <v>102.14549391515948</v>
      </c>
      <c r="E48" s="27">
        <v>104.96216005612773</v>
      </c>
      <c r="F48" s="27">
        <v>107.91076500671602</v>
      </c>
      <c r="G48" s="27">
        <v>109.41773663139669</v>
      </c>
      <c r="H48" s="27">
        <v>105.9384355240507</v>
      </c>
      <c r="I48" s="41">
        <v>109.19375051333773</v>
      </c>
      <c r="J48" s="28">
        <v>108.36109072032065</v>
      </c>
      <c r="K48" s="51">
        <v>113.09786865597141</v>
      </c>
      <c r="L48" s="27">
        <v>112.60735378876869</v>
      </c>
      <c r="M48" s="27">
        <v>109.13603544166693</v>
      </c>
      <c r="N48" s="27">
        <v>109.01614018112905</v>
      </c>
      <c r="O48" s="52">
        <v>110.68574248412213</v>
      </c>
      <c r="P48" s="33">
        <f t="shared" si="1"/>
        <v>110.90862811033165</v>
      </c>
      <c r="Q48" s="8" t="s">
        <v>361</v>
      </c>
      <c r="R48" s="57" t="s">
        <v>76</v>
      </c>
    </row>
    <row r="49" spans="1:18" ht="12" customHeight="1" x14ac:dyDescent="0.2">
      <c r="A49" s="6" t="s">
        <v>77</v>
      </c>
      <c r="B49" s="66" t="s">
        <v>284</v>
      </c>
      <c r="C49" s="28">
        <v>102.2973663374997</v>
      </c>
      <c r="D49" s="27">
        <v>101.52016264842688</v>
      </c>
      <c r="E49" s="27">
        <v>102.68571007325168</v>
      </c>
      <c r="F49" s="27">
        <v>102.82752414418852</v>
      </c>
      <c r="G49" s="27">
        <v>103.60319970884059</v>
      </c>
      <c r="H49" s="27">
        <v>105.41595116409056</v>
      </c>
      <c r="I49" s="41">
        <v>106.48246282343247</v>
      </c>
      <c r="J49" s="28">
        <v>105.12933347611492</v>
      </c>
      <c r="K49" s="51">
        <v>108.99904806136304</v>
      </c>
      <c r="L49" s="27">
        <v>107.79075459873984</v>
      </c>
      <c r="M49" s="27">
        <v>108.1943215285287</v>
      </c>
      <c r="N49" s="27">
        <v>108.98808506709628</v>
      </c>
      <c r="O49" s="52">
        <v>107.64125057470942</v>
      </c>
      <c r="P49" s="33">
        <f t="shared" si="1"/>
        <v>108.32269196608745</v>
      </c>
      <c r="Q49" s="8" t="s">
        <v>362</v>
      </c>
      <c r="R49" s="57" t="s">
        <v>77</v>
      </c>
    </row>
    <row r="50" spans="1:18" ht="12" customHeight="1" x14ac:dyDescent="0.2">
      <c r="A50" s="6" t="s">
        <v>78</v>
      </c>
      <c r="B50" s="66" t="s">
        <v>287</v>
      </c>
      <c r="C50" s="28">
        <v>100.16986890749811</v>
      </c>
      <c r="D50" s="27">
        <v>97.443016886521406</v>
      </c>
      <c r="E50" s="27">
        <v>98.03045076307518</v>
      </c>
      <c r="F50" s="27">
        <v>96.350486955495512</v>
      </c>
      <c r="G50" s="27">
        <v>93.263891406770668</v>
      </c>
      <c r="H50" s="27">
        <v>96.35679812522875</v>
      </c>
      <c r="I50" s="41">
        <v>97.98146429543209</v>
      </c>
      <c r="J50" s="28">
        <v>99.803766784834252</v>
      </c>
      <c r="K50" s="51">
        <v>97.59766848742666</v>
      </c>
      <c r="L50" s="27">
        <v>98.267955020280937</v>
      </c>
      <c r="M50" s="27">
        <v>98.298909760086744</v>
      </c>
      <c r="N50" s="27">
        <v>99.926701406401392</v>
      </c>
      <c r="O50" s="52">
        <v>99.045978842699697</v>
      </c>
      <c r="P50" s="33">
        <f t="shared" si="1"/>
        <v>98.627442703379089</v>
      </c>
      <c r="Q50" s="8" t="s">
        <v>365</v>
      </c>
      <c r="R50" s="57" t="s">
        <v>78</v>
      </c>
    </row>
    <row r="51" spans="1:18" ht="12" customHeight="1" x14ac:dyDescent="0.2">
      <c r="A51" s="6" t="s">
        <v>142</v>
      </c>
      <c r="B51" s="66" t="s">
        <v>288</v>
      </c>
      <c r="C51" s="28">
        <v>104.27798823611224</v>
      </c>
      <c r="D51" s="27">
        <v>104.492127776872</v>
      </c>
      <c r="E51" s="27">
        <v>104.33573682359668</v>
      </c>
      <c r="F51" s="27">
        <v>103.73156539977111</v>
      </c>
      <c r="G51" s="27">
        <v>103.01118312913995</v>
      </c>
      <c r="H51" s="27">
        <v>103.94432305693691</v>
      </c>
      <c r="I51" s="41">
        <v>104.6141654810704</v>
      </c>
      <c r="J51" s="28">
        <v>104.63561060244481</v>
      </c>
      <c r="K51" s="51">
        <v>104.54396994187859</v>
      </c>
      <c r="L51" s="27">
        <v>104.20601734094258</v>
      </c>
      <c r="M51" s="27">
        <v>111.70387269636437</v>
      </c>
      <c r="N51" s="27">
        <v>112.09022594575579</v>
      </c>
      <c r="O51" s="52">
        <v>112.54489370793483</v>
      </c>
      <c r="P51" s="33">
        <f t="shared" si="1"/>
        <v>109.01779592657525</v>
      </c>
      <c r="Q51" s="8" t="s">
        <v>366</v>
      </c>
      <c r="R51" s="57" t="s">
        <v>142</v>
      </c>
    </row>
    <row r="52" spans="1:18" ht="12" customHeight="1" x14ac:dyDescent="0.2">
      <c r="A52" s="6" t="s">
        <v>79</v>
      </c>
      <c r="B52" s="66" t="s">
        <v>289</v>
      </c>
      <c r="C52" s="28">
        <v>87.556067009157076</v>
      </c>
      <c r="D52" s="27">
        <v>82.902690719539649</v>
      </c>
      <c r="E52" s="27">
        <v>89.822698770236968</v>
      </c>
      <c r="F52" s="27">
        <v>95.85289645062484</v>
      </c>
      <c r="G52" s="27">
        <v>89.838631831805671</v>
      </c>
      <c r="H52" s="27">
        <v>92.932529209108282</v>
      </c>
      <c r="I52" s="41">
        <v>85.301250118202759</v>
      </c>
      <c r="J52" s="28">
        <v>84.620910012966306</v>
      </c>
      <c r="K52" s="51">
        <v>86.409484484768072</v>
      </c>
      <c r="L52" s="27">
        <v>89.042983358506717</v>
      </c>
      <c r="M52" s="27">
        <v>88.387774793428704</v>
      </c>
      <c r="N52" s="27">
        <v>95.71336132693007</v>
      </c>
      <c r="O52" s="52">
        <v>96.546333697742412</v>
      </c>
      <c r="P52" s="33">
        <f t="shared" si="1"/>
        <v>91.219987532275198</v>
      </c>
      <c r="Q52" s="8" t="s">
        <v>367</v>
      </c>
      <c r="R52" s="57" t="s">
        <v>79</v>
      </c>
    </row>
    <row r="53" spans="1:18" ht="12" customHeight="1" x14ac:dyDescent="0.2">
      <c r="A53" s="6" t="s">
        <v>117</v>
      </c>
      <c r="B53" s="66" t="s">
        <v>291</v>
      </c>
      <c r="C53" s="28">
        <v>97.332176141766368</v>
      </c>
      <c r="D53" s="27">
        <v>97.208365304871208</v>
      </c>
      <c r="E53" s="27">
        <v>97.208365304871208</v>
      </c>
      <c r="F53" s="27">
        <v>97.39408156021392</v>
      </c>
      <c r="G53" s="27">
        <v>97.39408156021392</v>
      </c>
      <c r="H53" s="27">
        <v>97.455986978661485</v>
      </c>
      <c r="I53" s="41">
        <v>97.455986978661485</v>
      </c>
      <c r="J53" s="28">
        <v>97.455986978661485</v>
      </c>
      <c r="K53" s="51">
        <v>97.455986978661485</v>
      </c>
      <c r="L53" s="27">
        <v>97.517892397109065</v>
      </c>
      <c r="M53" s="27">
        <v>97.437415353127292</v>
      </c>
      <c r="N53" s="27">
        <v>97.579797815556617</v>
      </c>
      <c r="O53" s="52">
        <v>97.703608652451749</v>
      </c>
      <c r="P53" s="33">
        <f t="shared" si="1"/>
        <v>97.538940239381233</v>
      </c>
      <c r="Q53" s="8" t="s">
        <v>369</v>
      </c>
      <c r="R53" s="57" t="s">
        <v>117</v>
      </c>
    </row>
    <row r="54" spans="1:18" ht="12" customHeight="1" x14ac:dyDescent="0.2">
      <c r="A54" s="6" t="s">
        <v>81</v>
      </c>
      <c r="B54" s="66" t="s">
        <v>292</v>
      </c>
      <c r="C54" s="28">
        <v>106.62578567662884</v>
      </c>
      <c r="D54" s="27">
        <v>106.55997672773515</v>
      </c>
      <c r="E54" s="27">
        <v>106.70857004626501</v>
      </c>
      <c r="F54" s="27">
        <v>106.74147452071186</v>
      </c>
      <c r="G54" s="27">
        <v>106.98792343331935</v>
      </c>
      <c r="H54" s="27">
        <v>106.9550189588725</v>
      </c>
      <c r="I54" s="41">
        <v>106.88921000997988</v>
      </c>
      <c r="J54" s="28">
        <v>106.93269738439631</v>
      </c>
      <c r="K54" s="51">
        <v>117.4320978666497</v>
      </c>
      <c r="L54" s="27">
        <v>127.88801097448777</v>
      </c>
      <c r="M54" s="27">
        <v>127.96728071119681</v>
      </c>
      <c r="N54" s="27">
        <v>128.16592488633955</v>
      </c>
      <c r="O54" s="52">
        <v>128.251794167573</v>
      </c>
      <c r="P54" s="33">
        <f t="shared" si="1"/>
        <v>125.94102172124936</v>
      </c>
      <c r="Q54" s="8" t="s">
        <v>370</v>
      </c>
      <c r="R54" s="57" t="s">
        <v>81</v>
      </c>
    </row>
    <row r="55" spans="1:18" ht="12" customHeight="1" x14ac:dyDescent="0.2">
      <c r="A55" s="6" t="s">
        <v>82</v>
      </c>
      <c r="B55" s="66" t="s">
        <v>293</v>
      </c>
      <c r="C55" s="28">
        <v>91.305664845276937</v>
      </c>
      <c r="D55" s="27">
        <v>91.430790175407921</v>
      </c>
      <c r="E55" s="27">
        <v>91.406811437672872</v>
      </c>
      <c r="F55" s="27">
        <v>91.412786569633411</v>
      </c>
      <c r="G55" s="27">
        <v>91.436420449596099</v>
      </c>
      <c r="H55" s="27">
        <v>91.437834966811565</v>
      </c>
      <c r="I55" s="41">
        <v>91.420290757257874</v>
      </c>
      <c r="J55" s="28">
        <v>91.428685942647718</v>
      </c>
      <c r="K55" s="51">
        <v>90.650083858158069</v>
      </c>
      <c r="L55" s="27">
        <v>90.656058990118609</v>
      </c>
      <c r="M55" s="27">
        <v>90.585330837774109</v>
      </c>
      <c r="N55" s="27">
        <v>90.664367431736267</v>
      </c>
      <c r="O55" s="52">
        <v>90.742967250018836</v>
      </c>
      <c r="P55" s="33">
        <f t="shared" si="1"/>
        <v>90.659761673561178</v>
      </c>
      <c r="Q55" s="8" t="s">
        <v>371</v>
      </c>
      <c r="R55" s="57" t="s">
        <v>82</v>
      </c>
    </row>
    <row r="56" spans="1:18" ht="12" customHeight="1" x14ac:dyDescent="0.2">
      <c r="A56" s="6" t="s">
        <v>83</v>
      </c>
      <c r="B56" s="66" t="s">
        <v>294</v>
      </c>
      <c r="C56" s="28">
        <v>105.46483757299313</v>
      </c>
      <c r="D56" s="27">
        <v>105.46483757299313</v>
      </c>
      <c r="E56" s="27">
        <v>105.46483757299313</v>
      </c>
      <c r="F56" s="27">
        <v>105.61443256526616</v>
      </c>
      <c r="G56" s="27">
        <v>105.61443256526616</v>
      </c>
      <c r="H56" s="27">
        <v>105.61443256526616</v>
      </c>
      <c r="I56" s="41">
        <v>105.64767589688248</v>
      </c>
      <c r="J56" s="28">
        <v>105.71416256011486</v>
      </c>
      <c r="K56" s="51">
        <v>105.85544671948395</v>
      </c>
      <c r="L56" s="27">
        <v>105.90531171690824</v>
      </c>
      <c r="M56" s="27">
        <v>105.90531171690824</v>
      </c>
      <c r="N56" s="27">
        <v>105.90531171690824</v>
      </c>
      <c r="O56" s="52">
        <v>105.90531171690824</v>
      </c>
      <c r="P56" s="33">
        <f t="shared" si="1"/>
        <v>105.8953387174234</v>
      </c>
      <c r="Q56" s="8" t="s">
        <v>372</v>
      </c>
      <c r="R56" s="57" t="s">
        <v>83</v>
      </c>
    </row>
    <row r="57" spans="1:18" ht="12" customHeight="1" x14ac:dyDescent="0.2">
      <c r="A57" s="6" t="s">
        <v>113</v>
      </c>
      <c r="B57" s="66" t="s">
        <v>295</v>
      </c>
      <c r="C57" s="28">
        <v>114.53520322986795</v>
      </c>
      <c r="D57" s="27">
        <v>115.46494419537122</v>
      </c>
      <c r="E57" s="27">
        <v>114.77040244763224</v>
      </c>
      <c r="F57" s="27">
        <v>114.45820943981019</v>
      </c>
      <c r="G57" s="27">
        <v>114.2303811870363</v>
      </c>
      <c r="H57" s="27">
        <v>113.43490554783656</v>
      </c>
      <c r="I57" s="41">
        <v>113.24544889823046</v>
      </c>
      <c r="J57" s="28">
        <v>115.03608545010107</v>
      </c>
      <c r="K57" s="51">
        <v>115.01597008734218</v>
      </c>
      <c r="L57" s="27">
        <v>116.08557442216033</v>
      </c>
      <c r="M57" s="27">
        <v>114.5527768235787</v>
      </c>
      <c r="N57" s="27">
        <v>120.84550276702727</v>
      </c>
      <c r="O57" s="52">
        <v>116.84349324277206</v>
      </c>
      <c r="P57" s="33">
        <f t="shared" si="1"/>
        <v>116.6686634685761</v>
      </c>
      <c r="Q57" s="8" t="s">
        <v>373</v>
      </c>
      <c r="R57" s="57" t="s">
        <v>113</v>
      </c>
    </row>
    <row r="58" spans="1:18" ht="12" customHeight="1" x14ac:dyDescent="0.2">
      <c r="A58" s="6" t="s">
        <v>84</v>
      </c>
      <c r="B58" s="66" t="s">
        <v>297</v>
      </c>
      <c r="C58" s="28">
        <v>99.834076815525634</v>
      </c>
      <c r="D58" s="27">
        <v>101.38377598589257</v>
      </c>
      <c r="E58" s="27">
        <v>102.08980334860478</v>
      </c>
      <c r="F58" s="27">
        <v>99.491142398388945</v>
      </c>
      <c r="G58" s="27">
        <v>101.8696040949973</v>
      </c>
      <c r="H58" s="27">
        <v>102.16392673749274</v>
      </c>
      <c r="I58" s="41">
        <v>104.85226240953232</v>
      </c>
      <c r="J58" s="28">
        <v>108.8155978454717</v>
      </c>
      <c r="K58" s="51">
        <v>103.53140810589102</v>
      </c>
      <c r="L58" s="27">
        <v>103.10508889159932</v>
      </c>
      <c r="M58" s="27">
        <v>104.5088093181794</v>
      </c>
      <c r="N58" s="27">
        <v>102.6458148580632</v>
      </c>
      <c r="O58" s="52">
        <v>102.4372085568783</v>
      </c>
      <c r="P58" s="33">
        <f t="shared" si="1"/>
        <v>103.24566594612224</v>
      </c>
      <c r="Q58" s="8" t="s">
        <v>375</v>
      </c>
      <c r="R58" s="57" t="s">
        <v>84</v>
      </c>
    </row>
    <row r="59" spans="1:18" ht="12" customHeight="1" x14ac:dyDescent="0.2">
      <c r="A59" s="6" t="s">
        <v>85</v>
      </c>
      <c r="B59" s="66" t="s">
        <v>300</v>
      </c>
      <c r="C59" s="28">
        <v>104.53853632807295</v>
      </c>
      <c r="D59" s="27">
        <v>106.96594286604721</v>
      </c>
      <c r="E59" s="27">
        <v>112.08940436126943</v>
      </c>
      <c r="F59" s="27">
        <v>112.07078638472169</v>
      </c>
      <c r="G59" s="27">
        <v>110.21865363718084</v>
      </c>
      <c r="H59" s="27">
        <v>110.76788394532834</v>
      </c>
      <c r="I59" s="41">
        <v>111.14767563590038</v>
      </c>
      <c r="J59" s="28">
        <v>111.17747942937089</v>
      </c>
      <c r="K59" s="51">
        <v>112.62434937878777</v>
      </c>
      <c r="L59" s="27">
        <v>112.20146813947699</v>
      </c>
      <c r="M59" s="27">
        <v>112.01528837400321</v>
      </c>
      <c r="N59" s="27">
        <v>112.23480594523424</v>
      </c>
      <c r="O59" s="52">
        <v>111.76935653154951</v>
      </c>
      <c r="P59" s="33">
        <f t="shared" si="1"/>
        <v>112.16905367381034</v>
      </c>
      <c r="Q59" s="8" t="s">
        <v>378</v>
      </c>
      <c r="R59" s="57" t="s">
        <v>85</v>
      </c>
    </row>
    <row r="60" spans="1:18" ht="12" customHeight="1" x14ac:dyDescent="0.2">
      <c r="A60" s="6" t="s">
        <v>86</v>
      </c>
      <c r="B60" s="66" t="s">
        <v>301</v>
      </c>
      <c r="C60" s="28">
        <v>92.935688573757872</v>
      </c>
      <c r="D60" s="27">
        <v>92.896354071100788</v>
      </c>
      <c r="E60" s="27">
        <v>93.207860849563843</v>
      </c>
      <c r="F60" s="27">
        <v>93.234083851335185</v>
      </c>
      <c r="G60" s="27">
        <v>97.325107506811875</v>
      </c>
      <c r="H60" s="27">
        <v>97.298884505040533</v>
      </c>
      <c r="I60" s="41">
        <v>97.325107506811875</v>
      </c>
      <c r="J60" s="28">
        <v>97.325107506811875</v>
      </c>
      <c r="K60" s="51">
        <v>97.482445517440382</v>
      </c>
      <c r="L60" s="27">
        <v>102.76647692264621</v>
      </c>
      <c r="M60" s="27">
        <v>102.96388913821217</v>
      </c>
      <c r="N60" s="27">
        <v>102.96388913821217</v>
      </c>
      <c r="O60" s="52">
        <v>103.11715361696737</v>
      </c>
      <c r="P60" s="33">
        <f t="shared" si="1"/>
        <v>101.85877086669565</v>
      </c>
      <c r="Q60" s="8" t="s">
        <v>379</v>
      </c>
      <c r="R60" s="57" t="s">
        <v>86</v>
      </c>
    </row>
    <row r="61" spans="1:18" ht="12" customHeight="1" x14ac:dyDescent="0.2">
      <c r="A61" s="6" t="s">
        <v>87</v>
      </c>
      <c r="B61" s="66" t="s">
        <v>302</v>
      </c>
      <c r="C61" s="28">
        <v>102.8433771764302</v>
      </c>
      <c r="D61" s="27">
        <v>100.79283420372548</v>
      </c>
      <c r="E61" s="27">
        <v>99.464026518160097</v>
      </c>
      <c r="F61" s="27">
        <v>100.82050715574609</v>
      </c>
      <c r="G61" s="27">
        <v>101.83626931007562</v>
      </c>
      <c r="H61" s="27">
        <v>103.18351482241725</v>
      </c>
      <c r="I61" s="41">
        <v>102.94658889901288</v>
      </c>
      <c r="J61" s="28">
        <v>103.93146712251546</v>
      </c>
      <c r="K61" s="51">
        <v>102.50299050798451</v>
      </c>
      <c r="L61" s="27">
        <v>102.93320615944536</v>
      </c>
      <c r="M61" s="27">
        <v>102.06170512770201</v>
      </c>
      <c r="N61" s="27">
        <v>101.24517513141159</v>
      </c>
      <c r="O61" s="52">
        <v>102.88198419994625</v>
      </c>
      <c r="P61" s="33">
        <f t="shared" si="1"/>
        <v>102.32501222529795</v>
      </c>
      <c r="Q61" s="8" t="s">
        <v>380</v>
      </c>
      <c r="R61" s="57" t="s">
        <v>87</v>
      </c>
    </row>
    <row r="62" spans="1:18" ht="12" customHeight="1" x14ac:dyDescent="0.2">
      <c r="A62" s="6" t="s">
        <v>88</v>
      </c>
      <c r="B62" s="66" t="s">
        <v>303</v>
      </c>
      <c r="C62" s="28">
        <v>113.3304775648741</v>
      </c>
      <c r="D62" s="27">
        <v>109.29395845319932</v>
      </c>
      <c r="E62" s="27">
        <v>106.46076735052269</v>
      </c>
      <c r="F62" s="27">
        <v>110.56176392799628</v>
      </c>
      <c r="G62" s="27">
        <v>109.28307808633865</v>
      </c>
      <c r="H62" s="27">
        <v>110.78641872149232</v>
      </c>
      <c r="I62" s="41">
        <v>113.25974760836468</v>
      </c>
      <c r="J62" s="28">
        <v>116.41083629789027</v>
      </c>
      <c r="K62" s="51">
        <v>117.92582584838577</v>
      </c>
      <c r="L62" s="27">
        <v>121.15332855088333</v>
      </c>
      <c r="M62" s="27">
        <v>123.10443335243563</v>
      </c>
      <c r="N62" s="27">
        <v>122.75005682251258</v>
      </c>
      <c r="O62" s="52">
        <v>125.51616859066195</v>
      </c>
      <c r="P62" s="33">
        <f t="shared" si="1"/>
        <v>122.08996263297585</v>
      </c>
      <c r="Q62" s="8" t="s">
        <v>381</v>
      </c>
      <c r="R62" s="57" t="s">
        <v>88</v>
      </c>
    </row>
    <row r="63" spans="1:18" ht="12" customHeight="1" x14ac:dyDescent="0.2">
      <c r="A63" s="6" t="s">
        <v>89</v>
      </c>
      <c r="B63" s="66" t="s">
        <v>304</v>
      </c>
      <c r="C63" s="28">
        <v>98.604141084508967</v>
      </c>
      <c r="D63" s="27">
        <v>99.181559947431197</v>
      </c>
      <c r="E63" s="27">
        <v>99.667926544334009</v>
      </c>
      <c r="F63" s="27">
        <v>100.40828872416913</v>
      </c>
      <c r="G63" s="27">
        <v>99.083571954786109</v>
      </c>
      <c r="H63" s="27">
        <v>100.00608495345791</v>
      </c>
      <c r="I63" s="41">
        <v>101.5100803133127</v>
      </c>
      <c r="J63" s="28">
        <v>102.50509338865059</v>
      </c>
      <c r="K63" s="51">
        <v>104.56409058257441</v>
      </c>
      <c r="L63" s="27">
        <v>105.60146640590447</v>
      </c>
      <c r="M63" s="27">
        <v>106.69748017482661</v>
      </c>
      <c r="N63" s="27">
        <v>106.07854569037912</v>
      </c>
      <c r="O63" s="52">
        <v>105.65199424719106</v>
      </c>
      <c r="P63" s="33">
        <f t="shared" si="1"/>
        <v>105.71871542017513</v>
      </c>
      <c r="Q63" s="8" t="s">
        <v>382</v>
      </c>
      <c r="R63" s="57" t="s">
        <v>89</v>
      </c>
    </row>
    <row r="64" spans="1:18" ht="12" customHeight="1" x14ac:dyDescent="0.2">
      <c r="A64" s="6" t="s">
        <v>90</v>
      </c>
      <c r="B64" s="66" t="s">
        <v>305</v>
      </c>
      <c r="C64" s="28">
        <v>92.500043769848531</v>
      </c>
      <c r="D64" s="27">
        <v>92.237662044684171</v>
      </c>
      <c r="E64" s="27">
        <v>93.090357012577925</v>
      </c>
      <c r="F64" s="27">
        <v>94.9772948180984</v>
      </c>
      <c r="G64" s="27">
        <v>95.970119553244274</v>
      </c>
      <c r="H64" s="27">
        <v>98.808277686497689</v>
      </c>
      <c r="I64" s="41">
        <v>99.567071725488063</v>
      </c>
      <c r="J64" s="28">
        <v>102.29316976720341</v>
      </c>
      <c r="K64" s="51">
        <v>100.44747945918874</v>
      </c>
      <c r="L64" s="27">
        <v>100.87960369440468</v>
      </c>
      <c r="M64" s="27">
        <v>101.96745686395647</v>
      </c>
      <c r="N64" s="27">
        <v>101.55648977282378</v>
      </c>
      <c r="O64" s="52">
        <v>100.98773432352159</v>
      </c>
      <c r="P64" s="33">
        <f t="shared" si="1"/>
        <v>101.16775282277906</v>
      </c>
      <c r="Q64" s="8" t="s">
        <v>383</v>
      </c>
      <c r="R64" s="57" t="s">
        <v>90</v>
      </c>
    </row>
    <row r="65" spans="1:18" ht="12" customHeight="1" x14ac:dyDescent="0.2">
      <c r="A65" s="6" t="s">
        <v>91</v>
      </c>
      <c r="B65" s="66" t="s">
        <v>307</v>
      </c>
      <c r="C65" s="28">
        <v>110.48120873015729</v>
      </c>
      <c r="D65" s="27">
        <v>110.43805528333893</v>
      </c>
      <c r="E65" s="27">
        <v>112.20238853824227</v>
      </c>
      <c r="F65" s="27">
        <v>109.537187946931</v>
      </c>
      <c r="G65" s="27">
        <v>109.03758798837556</v>
      </c>
      <c r="H65" s="27">
        <v>114.02551791392607</v>
      </c>
      <c r="I65" s="41">
        <v>110.35456299869178</v>
      </c>
      <c r="J65" s="28">
        <v>108.32952809434521</v>
      </c>
      <c r="K65" s="51">
        <v>119.10500662417633</v>
      </c>
      <c r="L65" s="27">
        <v>120.0135187127467</v>
      </c>
      <c r="M65" s="27">
        <v>115.43645273035072</v>
      </c>
      <c r="N65" s="27">
        <v>112.65457693269464</v>
      </c>
      <c r="O65" s="52">
        <v>112.98344652843664</v>
      </c>
      <c r="P65" s="33">
        <f t="shared" si="1"/>
        <v>116.038600305681</v>
      </c>
      <c r="Q65" s="8" t="s">
        <v>385</v>
      </c>
      <c r="R65" s="57" t="s">
        <v>91</v>
      </c>
    </row>
    <row r="66" spans="1:18" ht="12" customHeight="1" x14ac:dyDescent="0.2">
      <c r="A66" s="6" t="s">
        <v>92</v>
      </c>
      <c r="B66" s="66" t="s">
        <v>308</v>
      </c>
      <c r="C66" s="28">
        <v>130.02097881889156</v>
      </c>
      <c r="D66" s="27">
        <v>129.62681214575886</v>
      </c>
      <c r="E66" s="27">
        <v>131.35269371386897</v>
      </c>
      <c r="F66" s="27">
        <v>129.79448733058081</v>
      </c>
      <c r="G66" s="27">
        <v>133.10972416922294</v>
      </c>
      <c r="H66" s="27">
        <v>144.21330281343421</v>
      </c>
      <c r="I66" s="41">
        <v>153.80636178369639</v>
      </c>
      <c r="J66" s="28">
        <v>147.30400482764693</v>
      </c>
      <c r="K66" s="51">
        <v>153.48583288446164</v>
      </c>
      <c r="L66" s="27">
        <v>153.99720590086503</v>
      </c>
      <c r="M66" s="27">
        <v>151.83781404555813</v>
      </c>
      <c r="N66" s="27">
        <v>148.57397814085945</v>
      </c>
      <c r="O66" s="52">
        <v>150.30200032435715</v>
      </c>
      <c r="P66" s="33">
        <f t="shared" si="1"/>
        <v>151.63936625922028</v>
      </c>
      <c r="Q66" s="8" t="s">
        <v>386</v>
      </c>
      <c r="R66" s="57" t="s">
        <v>92</v>
      </c>
    </row>
    <row r="67" spans="1:18" ht="12" customHeight="1" x14ac:dyDescent="0.2">
      <c r="A67" s="6" t="s">
        <v>95</v>
      </c>
      <c r="B67" s="66" t="s">
        <v>311</v>
      </c>
      <c r="C67" s="28">
        <v>99.620821867283865</v>
      </c>
      <c r="D67" s="27">
        <v>99.111152656272992</v>
      </c>
      <c r="E67" s="27">
        <v>99.130896737076867</v>
      </c>
      <c r="F67" s="27">
        <v>99.058767719668154</v>
      </c>
      <c r="G67" s="27">
        <v>99.346703790149263</v>
      </c>
      <c r="H67" s="27">
        <v>99.936031044135589</v>
      </c>
      <c r="I67" s="41">
        <v>100.22334115599939</v>
      </c>
      <c r="J67" s="28">
        <v>99.017295171652279</v>
      </c>
      <c r="K67" s="51">
        <v>96.154995257975642</v>
      </c>
      <c r="L67" s="27">
        <v>96.143365970415545</v>
      </c>
      <c r="M67" s="27">
        <v>96.15984527127506</v>
      </c>
      <c r="N67" s="27">
        <v>96.368695441611791</v>
      </c>
      <c r="O67" s="52">
        <v>95.920975054859966</v>
      </c>
      <c r="P67" s="33">
        <f t="shared" si="1"/>
        <v>96.149575399227601</v>
      </c>
      <c r="Q67" s="8" t="s">
        <v>389</v>
      </c>
      <c r="R67" s="57" t="s">
        <v>95</v>
      </c>
    </row>
    <row r="68" spans="1:18" ht="12" customHeight="1" x14ac:dyDescent="0.2">
      <c r="A68" s="6" t="s">
        <v>96</v>
      </c>
      <c r="B68" s="66" t="s">
        <v>312</v>
      </c>
      <c r="C68" s="28">
        <v>87.010281680105734</v>
      </c>
      <c r="D68" s="27">
        <v>86.640512943806883</v>
      </c>
      <c r="E68" s="27">
        <v>85.956764335085495</v>
      </c>
      <c r="F68" s="27">
        <v>88.033793974040378</v>
      </c>
      <c r="G68" s="27">
        <v>88.339099632392305</v>
      </c>
      <c r="H68" s="27">
        <v>88.521852054556319</v>
      </c>
      <c r="I68" s="41">
        <v>88.249489906300838</v>
      </c>
      <c r="J68" s="28">
        <v>88.054333680284444</v>
      </c>
      <c r="K68" s="51">
        <v>86.986580790168929</v>
      </c>
      <c r="L68" s="27">
        <v>87.171248858016156</v>
      </c>
      <c r="M68" s="27">
        <v>86.628597446487319</v>
      </c>
      <c r="N68" s="27">
        <v>86.764329938957772</v>
      </c>
      <c r="O68" s="52">
        <v>86.778499347273609</v>
      </c>
      <c r="P68" s="33">
        <f t="shared" si="1"/>
        <v>86.865851276180763</v>
      </c>
      <c r="Q68" s="8" t="s">
        <v>390</v>
      </c>
      <c r="R68" s="57" t="s">
        <v>96</v>
      </c>
    </row>
    <row r="69" spans="1:18" ht="12" customHeight="1" x14ac:dyDescent="0.2">
      <c r="A69" s="6" t="s">
        <v>97</v>
      </c>
      <c r="B69" s="66" t="s">
        <v>313</v>
      </c>
      <c r="C69" s="28">
        <v>102.183480644041</v>
      </c>
      <c r="D69" s="27">
        <v>102.1849550026608</v>
      </c>
      <c r="E69" s="27">
        <v>102.12595115014963</v>
      </c>
      <c r="F69" s="27">
        <v>102.6223898924823</v>
      </c>
      <c r="G69" s="27">
        <v>103.10826667167014</v>
      </c>
      <c r="H69" s="27">
        <v>102.58370949429734</v>
      </c>
      <c r="I69" s="41">
        <v>101.92064525586348</v>
      </c>
      <c r="J69" s="28">
        <v>101.59576030876308</v>
      </c>
      <c r="K69" s="51">
        <v>101.02899927524383</v>
      </c>
      <c r="L69" s="27">
        <v>101.15160250579719</v>
      </c>
      <c r="M69" s="27">
        <v>101.64934518300444</v>
      </c>
      <c r="N69" s="27">
        <v>98.847281682815634</v>
      </c>
      <c r="O69" s="52">
        <v>98.866735031860372</v>
      </c>
      <c r="P69" s="33">
        <f t="shared" si="1"/>
        <v>100.30879273574428</v>
      </c>
      <c r="Q69" s="8" t="s">
        <v>391</v>
      </c>
      <c r="R69" s="57" t="s">
        <v>97</v>
      </c>
    </row>
    <row r="70" spans="1:18" ht="12" customHeight="1" x14ac:dyDescent="0.2">
      <c r="A70" s="6" t="s">
        <v>98</v>
      </c>
      <c r="B70" s="66" t="s">
        <v>314</v>
      </c>
      <c r="C70" s="28">
        <v>101.31228124644798</v>
      </c>
      <c r="D70" s="27">
        <v>100.28413253039881</v>
      </c>
      <c r="E70" s="27">
        <v>98.008422857699017</v>
      </c>
      <c r="F70" s="27">
        <v>99.945355814391931</v>
      </c>
      <c r="G70" s="27">
        <v>98.980200373213464</v>
      </c>
      <c r="H70" s="27">
        <v>98.952837440148357</v>
      </c>
      <c r="I70" s="41">
        <v>98.002744323131964</v>
      </c>
      <c r="J70" s="28">
        <v>98.65321816530529</v>
      </c>
      <c r="K70" s="51">
        <v>98.195018780157284</v>
      </c>
      <c r="L70" s="27">
        <v>100.90971579837344</v>
      </c>
      <c r="M70" s="27">
        <v>102.46109806120148</v>
      </c>
      <c r="N70" s="27">
        <v>99.509317284215598</v>
      </c>
      <c r="O70" s="52">
        <v>102.5815326082944</v>
      </c>
      <c r="P70" s="33">
        <f t="shared" si="1"/>
        <v>100.73133650644846</v>
      </c>
      <c r="Q70" s="8" t="s">
        <v>392</v>
      </c>
      <c r="R70" s="57" t="s">
        <v>98</v>
      </c>
    </row>
    <row r="71" spans="1:18" ht="12" customHeight="1" x14ac:dyDescent="0.2">
      <c r="A71" s="6" t="s">
        <v>99</v>
      </c>
      <c r="B71" s="66" t="s">
        <v>315</v>
      </c>
      <c r="C71" s="28">
        <v>100.0039370984902</v>
      </c>
      <c r="D71" s="27">
        <v>100.34738179052333</v>
      </c>
      <c r="E71" s="27">
        <v>102.15073926595042</v>
      </c>
      <c r="F71" s="27">
        <v>101.3729823358975</v>
      </c>
      <c r="G71" s="27">
        <v>100.84879439390878</v>
      </c>
      <c r="H71" s="27">
        <v>101.41343993548939</v>
      </c>
      <c r="I71" s="41">
        <v>101.02435751654382</v>
      </c>
      <c r="J71" s="28">
        <v>100.89882230663815</v>
      </c>
      <c r="K71" s="51">
        <v>101.12266944581229</v>
      </c>
      <c r="L71" s="27">
        <v>101.00905082846603</v>
      </c>
      <c r="M71" s="27">
        <v>101.39581533881312</v>
      </c>
      <c r="N71" s="27">
        <v>101.85025594962427</v>
      </c>
      <c r="O71" s="52">
        <v>99.899994120684994</v>
      </c>
      <c r="P71" s="33">
        <f t="shared" ref="P71:P76" si="2">AVERAGE(K71:O71)</f>
        <v>101.05555713668015</v>
      </c>
      <c r="Q71" s="8" t="s">
        <v>393</v>
      </c>
      <c r="R71" s="57" t="s">
        <v>99</v>
      </c>
    </row>
    <row r="72" spans="1:18" ht="12" customHeight="1" x14ac:dyDescent="0.2">
      <c r="A72" s="6" t="s">
        <v>100</v>
      </c>
      <c r="B72" s="66" t="s">
        <v>221</v>
      </c>
      <c r="C72" s="28">
        <v>99.94073814163454</v>
      </c>
      <c r="D72" s="27">
        <v>101.53627811683853</v>
      </c>
      <c r="E72" s="27">
        <v>100.8457357691902</v>
      </c>
      <c r="F72" s="27">
        <v>100.89803974235548</v>
      </c>
      <c r="G72" s="27">
        <v>101.59078967631584</v>
      </c>
      <c r="H72" s="27">
        <v>103.045465935601</v>
      </c>
      <c r="I72" s="41">
        <v>104.35050161568161</v>
      </c>
      <c r="J72" s="28">
        <v>106.30451881521205</v>
      </c>
      <c r="K72" s="51">
        <v>102.45190615517818</v>
      </c>
      <c r="L72" s="27">
        <v>103.20181600787187</v>
      </c>
      <c r="M72" s="27">
        <v>102.11761711190367</v>
      </c>
      <c r="N72" s="27">
        <v>105.07626008365791</v>
      </c>
      <c r="O72" s="52">
        <v>104.85221650412042</v>
      </c>
      <c r="P72" s="33">
        <f t="shared" si="2"/>
        <v>103.53996317254641</v>
      </c>
      <c r="Q72" s="8" t="s">
        <v>394</v>
      </c>
      <c r="R72" s="57" t="s">
        <v>100</v>
      </c>
    </row>
    <row r="73" spans="1:18" ht="12" customHeight="1" x14ac:dyDescent="0.2">
      <c r="A73" s="6" t="s">
        <v>121</v>
      </c>
      <c r="B73" s="66" t="s">
        <v>316</v>
      </c>
      <c r="C73" s="28">
        <v>100.2003463830554</v>
      </c>
      <c r="D73" s="27">
        <v>99.677839530835769</v>
      </c>
      <c r="E73" s="27">
        <v>99.789705717604576</v>
      </c>
      <c r="F73" s="27">
        <v>100.3438185956395</v>
      </c>
      <c r="G73" s="27">
        <v>100.43219901874018</v>
      </c>
      <c r="H73" s="27">
        <v>100.34318507567717</v>
      </c>
      <c r="I73" s="41">
        <v>100.49828644991371</v>
      </c>
      <c r="J73" s="28">
        <v>97.902149803028067</v>
      </c>
      <c r="K73" s="51">
        <v>97.008173723771122</v>
      </c>
      <c r="L73" s="27">
        <v>97.02891657831583</v>
      </c>
      <c r="M73" s="27">
        <v>96.986545712095023</v>
      </c>
      <c r="N73" s="27">
        <v>96.986545712095221</v>
      </c>
      <c r="O73" s="52">
        <v>96.986545712095221</v>
      </c>
      <c r="P73" s="33">
        <f t="shared" si="2"/>
        <v>96.999345487674489</v>
      </c>
      <c r="Q73" s="8" t="s">
        <v>395</v>
      </c>
      <c r="R73" s="57" t="s">
        <v>121</v>
      </c>
    </row>
    <row r="74" spans="1:18" ht="12" customHeight="1" x14ac:dyDescent="0.2">
      <c r="A74" s="6" t="s">
        <v>101</v>
      </c>
      <c r="B74" s="66" t="s">
        <v>317</v>
      </c>
      <c r="C74" s="28">
        <v>100.88836451665023</v>
      </c>
      <c r="D74" s="27">
        <v>99.930421743658258</v>
      </c>
      <c r="E74" s="27">
        <v>97.356227886328568</v>
      </c>
      <c r="F74" s="27">
        <v>100.74475141897616</v>
      </c>
      <c r="G74" s="27">
        <v>101.50322600809925</v>
      </c>
      <c r="H74" s="27">
        <v>100.95504703117652</v>
      </c>
      <c r="I74" s="41">
        <v>103.26610718898705</v>
      </c>
      <c r="J74" s="28">
        <v>103.06252565921177</v>
      </c>
      <c r="K74" s="51">
        <v>103.98568622258813</v>
      </c>
      <c r="L74" s="27">
        <v>101.86548015460906</v>
      </c>
      <c r="M74" s="27">
        <v>101.72333718150566</v>
      </c>
      <c r="N74" s="27">
        <v>102.16981546585048</v>
      </c>
      <c r="O74" s="52">
        <v>101.55373900599146</v>
      </c>
      <c r="P74" s="33">
        <f t="shared" si="2"/>
        <v>102.25961160610896</v>
      </c>
      <c r="Q74" s="8" t="s">
        <v>396</v>
      </c>
      <c r="R74" s="57" t="s">
        <v>101</v>
      </c>
    </row>
    <row r="75" spans="1:18" ht="12" customHeight="1" x14ac:dyDescent="0.2">
      <c r="A75" s="6" t="s">
        <v>102</v>
      </c>
      <c r="B75" s="66" t="s">
        <v>318</v>
      </c>
      <c r="C75" s="28">
        <v>99.673689053629445</v>
      </c>
      <c r="D75" s="27">
        <v>103.81695261597821</v>
      </c>
      <c r="E75" s="27">
        <v>105.76698694284335</v>
      </c>
      <c r="F75" s="27">
        <v>106.98575839713415</v>
      </c>
      <c r="G75" s="27">
        <v>107.79789977850132</v>
      </c>
      <c r="H75" s="27">
        <v>110.47863759570124</v>
      </c>
      <c r="I75" s="41">
        <v>120.0639756101224</v>
      </c>
      <c r="J75" s="28">
        <v>131.02942255974011</v>
      </c>
      <c r="K75" s="51">
        <v>120.87471853588997</v>
      </c>
      <c r="L75" s="27">
        <v>125.4229340244427</v>
      </c>
      <c r="M75" s="27">
        <v>109.82713446743983</v>
      </c>
      <c r="N75" s="27">
        <v>111.2896602125887</v>
      </c>
      <c r="O75" s="52">
        <v>116.48826006492311</v>
      </c>
      <c r="P75" s="33">
        <f t="shared" si="2"/>
        <v>116.78054146105687</v>
      </c>
      <c r="Q75" s="8" t="s">
        <v>397</v>
      </c>
      <c r="R75" s="57" t="s">
        <v>102</v>
      </c>
    </row>
    <row r="76" spans="1:18" ht="12" customHeight="1" thickBot="1" x14ac:dyDescent="0.25">
      <c r="A76" s="56" t="s">
        <v>120</v>
      </c>
      <c r="B76" s="67" t="s">
        <v>222</v>
      </c>
      <c r="C76" s="29">
        <v>102.47004461474924</v>
      </c>
      <c r="D76" s="30">
        <v>102.47004461474924</v>
      </c>
      <c r="E76" s="30">
        <v>102.39579622095475</v>
      </c>
      <c r="F76" s="30">
        <v>102.49657133707616</v>
      </c>
      <c r="G76" s="30">
        <v>102.49657133707616</v>
      </c>
      <c r="H76" s="30">
        <v>101.26356880414897</v>
      </c>
      <c r="I76" s="42">
        <v>100.85694735845659</v>
      </c>
      <c r="J76" s="29">
        <v>100.85694735845659</v>
      </c>
      <c r="K76" s="71">
        <v>102.52730065894674</v>
      </c>
      <c r="L76" s="30">
        <v>102.717150226516</v>
      </c>
      <c r="M76" s="30">
        <v>102.717150226516</v>
      </c>
      <c r="N76" s="30">
        <v>103.13643761123919</v>
      </c>
      <c r="O76" s="74">
        <v>103.25257902743623</v>
      </c>
      <c r="P76" s="34">
        <f t="shared" si="2"/>
        <v>102.87012355013084</v>
      </c>
      <c r="Q76" s="67" t="s">
        <v>240</v>
      </c>
      <c r="R76" s="58" t="s">
        <v>120</v>
      </c>
    </row>
    <row r="77" spans="1:18" ht="12.75" customHeight="1" thickTop="1" x14ac:dyDescent="0.2">
      <c r="P77" s="52"/>
    </row>
    <row r="78" spans="1:18" x14ac:dyDescent="0.2">
      <c r="A78" s="65" t="s">
        <v>134</v>
      </c>
      <c r="J78" s="44" t="s">
        <v>135</v>
      </c>
      <c r="P78" s="52"/>
    </row>
    <row r="79" spans="1:18" x14ac:dyDescent="0.2">
      <c r="A79" s="65" t="s">
        <v>132</v>
      </c>
      <c r="J79" s="44" t="s">
        <v>133</v>
      </c>
      <c r="P79" s="52"/>
    </row>
    <row r="80" spans="1:18" x14ac:dyDescent="0.2">
      <c r="P80" s="52"/>
    </row>
  </sheetData>
  <mergeCells count="8">
    <mergeCell ref="R4:R6"/>
    <mergeCell ref="A4:A6"/>
    <mergeCell ref="B4:B6"/>
    <mergeCell ref="C4:I4"/>
    <mergeCell ref="J4:P4"/>
    <mergeCell ref="Q4:Q6"/>
    <mergeCell ref="C5:I5"/>
    <mergeCell ref="K5:P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8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61" customWidth="1"/>
    <col min="19" max="16384" width="9.140625" style="45"/>
  </cols>
  <sheetData>
    <row r="1" spans="1:18" s="53" customFormat="1" ht="15" x14ac:dyDescent="0.25">
      <c r="A1" s="14" t="s">
        <v>26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27</v>
      </c>
    </row>
    <row r="2" spans="1:18" ht="12" customHeight="1" x14ac:dyDescent="0.2">
      <c r="A2" s="64"/>
    </row>
    <row r="3" spans="1:18" ht="12" customHeight="1" thickBot="1" x14ac:dyDescent="0.25">
      <c r="A3" s="13" t="s">
        <v>0</v>
      </c>
      <c r="I3" s="22"/>
      <c r="J3" s="23"/>
      <c r="Q3" s="1"/>
      <c r="R3" s="62" t="s">
        <v>112</v>
      </c>
    </row>
    <row r="4" spans="1:18" ht="15" customHeight="1" thickTop="1" x14ac:dyDescent="0.2">
      <c r="A4" s="77" t="s">
        <v>1</v>
      </c>
      <c r="B4" s="80" t="s">
        <v>126</v>
      </c>
      <c r="C4" s="83" t="s">
        <v>24</v>
      </c>
      <c r="D4" s="96"/>
      <c r="E4" s="96"/>
      <c r="F4" s="96"/>
      <c r="G4" s="96"/>
      <c r="H4" s="96"/>
      <c r="I4" s="97"/>
      <c r="J4" s="83" t="s">
        <v>25</v>
      </c>
      <c r="K4" s="96"/>
      <c r="L4" s="96"/>
      <c r="M4" s="96"/>
      <c r="N4" s="96"/>
      <c r="O4" s="96"/>
      <c r="P4" s="97"/>
      <c r="Q4" s="80" t="s">
        <v>127</v>
      </c>
      <c r="R4" s="80" t="s">
        <v>1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6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49" t="s">
        <v>37</v>
      </c>
      <c r="I6" s="48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39" t="s">
        <v>40</v>
      </c>
      <c r="Q6" s="82"/>
      <c r="R6" s="82"/>
    </row>
    <row r="7" spans="1:18" ht="13.5" thickTop="1" x14ac:dyDescent="0.2">
      <c r="A7" s="59"/>
      <c r="B7" s="9" t="s">
        <v>4</v>
      </c>
      <c r="C7" s="38">
        <v>99.838917518806539</v>
      </c>
      <c r="D7" s="31">
        <v>99.665073604732939</v>
      </c>
      <c r="E7" s="31">
        <v>100.30232364919998</v>
      </c>
      <c r="F7" s="31">
        <v>100.47193609277454</v>
      </c>
      <c r="G7" s="31">
        <v>100.19821287492114</v>
      </c>
      <c r="H7" s="31">
        <v>100.26212446141605</v>
      </c>
      <c r="I7" s="40">
        <v>100.21584203261898</v>
      </c>
      <c r="J7" s="38">
        <v>100.17759793108856</v>
      </c>
      <c r="K7" s="50">
        <v>100.04071981332316</v>
      </c>
      <c r="L7" s="31">
        <v>100.06523503186257</v>
      </c>
      <c r="M7" s="31">
        <v>100.07457518248441</v>
      </c>
      <c r="N7" s="31">
        <v>99.722734652077932</v>
      </c>
      <c r="O7" s="73">
        <v>99.931447651976583</v>
      </c>
      <c r="P7" s="35">
        <f t="shared" ref="P7:P38" si="0">AVERAGE(K7:O7)</f>
        <v>99.966942466344932</v>
      </c>
      <c r="Q7" s="3" t="s">
        <v>5</v>
      </c>
      <c r="R7" s="63"/>
    </row>
    <row r="8" spans="1:18" ht="12" customHeight="1" x14ac:dyDescent="0.2">
      <c r="A8" s="6" t="s">
        <v>41</v>
      </c>
      <c r="B8" s="66" t="s">
        <v>241</v>
      </c>
      <c r="C8" s="28">
        <v>103.82039231655456</v>
      </c>
      <c r="D8" s="27">
        <v>100.91914456286639</v>
      </c>
      <c r="E8" s="27">
        <v>96.741374019768045</v>
      </c>
      <c r="F8" s="27">
        <v>99.135402169751274</v>
      </c>
      <c r="G8" s="27">
        <v>97.779238926802734</v>
      </c>
      <c r="H8" s="27">
        <v>96.453857035520528</v>
      </c>
      <c r="I8" s="41">
        <v>93.914856080549754</v>
      </c>
      <c r="J8" s="28">
        <v>99.001533008513562</v>
      </c>
      <c r="K8" s="51">
        <v>101.44949740735214</v>
      </c>
      <c r="L8" s="27">
        <v>102.50341772059251</v>
      </c>
      <c r="M8" s="27">
        <v>100.74484714991769</v>
      </c>
      <c r="N8" s="27">
        <v>99.139654174242978</v>
      </c>
      <c r="O8" s="52">
        <v>95.443529368838398</v>
      </c>
      <c r="P8" s="33">
        <f t="shared" si="0"/>
        <v>99.856189164188748</v>
      </c>
      <c r="Q8" s="8" t="s">
        <v>320</v>
      </c>
      <c r="R8" s="57" t="s">
        <v>41</v>
      </c>
    </row>
    <row r="9" spans="1:18" ht="12" customHeight="1" x14ac:dyDescent="0.2">
      <c r="A9" s="6" t="s">
        <v>42</v>
      </c>
      <c r="B9" s="66" t="s">
        <v>242</v>
      </c>
      <c r="C9" s="28">
        <v>99.296936697027419</v>
      </c>
      <c r="D9" s="27">
        <v>100.79382702872226</v>
      </c>
      <c r="E9" s="27">
        <v>100.35837093928781</v>
      </c>
      <c r="F9" s="27">
        <v>99.292940971689745</v>
      </c>
      <c r="G9" s="27">
        <v>100.04573634302069</v>
      </c>
      <c r="H9" s="27">
        <v>100.68256994294742</v>
      </c>
      <c r="I9" s="41">
        <v>99.767654001859256</v>
      </c>
      <c r="J9" s="28">
        <v>97.641523812733396</v>
      </c>
      <c r="K9" s="51">
        <v>98.032357206940745</v>
      </c>
      <c r="L9" s="27">
        <v>99.376837906315501</v>
      </c>
      <c r="M9" s="27">
        <v>100.41028909360934</v>
      </c>
      <c r="N9" s="27">
        <v>100.99414659850865</v>
      </c>
      <c r="O9" s="52">
        <v>101.09761824883192</v>
      </c>
      <c r="P9" s="33">
        <f t="shared" si="0"/>
        <v>99.982249810841239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66" t="s">
        <v>243</v>
      </c>
      <c r="C10" s="28">
        <v>92.91856283415585</v>
      </c>
      <c r="D10" s="27">
        <v>101.99606954067617</v>
      </c>
      <c r="E10" s="27">
        <v>107.76888122474698</v>
      </c>
      <c r="F10" s="27">
        <v>102.35370665635809</v>
      </c>
      <c r="G10" s="27">
        <v>101.26731340868295</v>
      </c>
      <c r="H10" s="27">
        <v>97.179406041630074</v>
      </c>
      <c r="I10" s="41">
        <v>95.936130636888905</v>
      </c>
      <c r="J10" s="28">
        <v>96.202752577827297</v>
      </c>
      <c r="K10" s="51">
        <v>101.62047905729783</v>
      </c>
      <c r="L10" s="27">
        <v>99.368124240424279</v>
      </c>
      <c r="M10" s="27">
        <v>100.57824264699062</v>
      </c>
      <c r="N10" s="27">
        <v>104.10562340509763</v>
      </c>
      <c r="O10" s="52">
        <v>98.920724973161256</v>
      </c>
      <c r="P10" s="33">
        <f t="shared" si="0"/>
        <v>100.91863886459433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66" t="s">
        <v>244</v>
      </c>
      <c r="C11" s="28">
        <v>102.86132736759591</v>
      </c>
      <c r="D11" s="27">
        <v>102.30273134288792</v>
      </c>
      <c r="E11" s="27">
        <v>100.97038682320454</v>
      </c>
      <c r="F11" s="27">
        <v>102.15120661014807</v>
      </c>
      <c r="G11" s="27">
        <v>100.43515956327241</v>
      </c>
      <c r="H11" s="27">
        <v>102.38181447503385</v>
      </c>
      <c r="I11" s="41">
        <v>100.7928626039708</v>
      </c>
      <c r="J11" s="28">
        <v>94.68722511648528</v>
      </c>
      <c r="K11" s="51">
        <v>96.892043851889937</v>
      </c>
      <c r="L11" s="27">
        <v>98.630051329210517</v>
      </c>
      <c r="M11" s="27">
        <v>98.569130684363174</v>
      </c>
      <c r="N11" s="27">
        <v>97.079043187670806</v>
      </c>
      <c r="O11" s="52">
        <v>104.35608153222063</v>
      </c>
      <c r="P11" s="33">
        <f t="shared" si="0"/>
        <v>99.105270117071015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66" t="s">
        <v>245</v>
      </c>
      <c r="C12" s="28">
        <v>98.357855131915912</v>
      </c>
      <c r="D12" s="27">
        <v>98.297184707441502</v>
      </c>
      <c r="E12" s="27">
        <v>103.26309642451935</v>
      </c>
      <c r="F12" s="27">
        <v>97.512526101763896</v>
      </c>
      <c r="G12" s="27">
        <v>99.559690115422185</v>
      </c>
      <c r="H12" s="27">
        <v>99.808042957775399</v>
      </c>
      <c r="I12" s="41">
        <v>100.47394501619551</v>
      </c>
      <c r="J12" s="28">
        <v>99.600516858870819</v>
      </c>
      <c r="K12" s="51">
        <v>101.36046024962543</v>
      </c>
      <c r="L12" s="27">
        <v>100.66774719376774</v>
      </c>
      <c r="M12" s="27">
        <v>100.39923322199886</v>
      </c>
      <c r="N12" s="27">
        <v>100.46547912803692</v>
      </c>
      <c r="O12" s="52">
        <v>100.11968916302727</v>
      </c>
      <c r="P12" s="33">
        <f t="shared" si="0"/>
        <v>100.60252179129125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66" t="s">
        <v>246</v>
      </c>
      <c r="C13" s="28">
        <v>100.24255156873545</v>
      </c>
      <c r="D13" s="27">
        <v>99.958361239503461</v>
      </c>
      <c r="E13" s="27">
        <v>99.622322154037846</v>
      </c>
      <c r="F13" s="27">
        <v>100.03266112220636</v>
      </c>
      <c r="G13" s="27">
        <v>101.1536777845204</v>
      </c>
      <c r="H13" s="27">
        <v>96.221882730178251</v>
      </c>
      <c r="I13" s="41">
        <v>108.01073448570324</v>
      </c>
      <c r="J13" s="28">
        <v>108.0817167785012</v>
      </c>
      <c r="K13" s="51">
        <v>107.33383520382611</v>
      </c>
      <c r="L13" s="27">
        <v>99.704673042951882</v>
      </c>
      <c r="M13" s="27">
        <v>98.209229167539206</v>
      </c>
      <c r="N13" s="27">
        <v>97.132425322792272</v>
      </c>
      <c r="O13" s="52">
        <v>100.46137609999161</v>
      </c>
      <c r="P13" s="33">
        <f t="shared" si="0"/>
        <v>100.56830776742022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66" t="s">
        <v>247</v>
      </c>
      <c r="C14" s="28">
        <v>109.81008786740321</v>
      </c>
      <c r="D14" s="27">
        <v>102.80830103567882</v>
      </c>
      <c r="E14" s="27">
        <v>95.102732991563201</v>
      </c>
      <c r="F14" s="27">
        <v>105.02103709114239</v>
      </c>
      <c r="G14" s="27">
        <v>100.20022414894008</v>
      </c>
      <c r="H14" s="27">
        <v>99.072564346269914</v>
      </c>
      <c r="I14" s="41">
        <v>100.6558990934989</v>
      </c>
      <c r="J14" s="28">
        <v>99.565583273041455</v>
      </c>
      <c r="K14" s="51">
        <v>100.27756101798573</v>
      </c>
      <c r="L14" s="27">
        <v>99.116468178858725</v>
      </c>
      <c r="M14" s="27">
        <v>98.758319856906525</v>
      </c>
      <c r="N14" s="27">
        <v>94.944557787642907</v>
      </c>
      <c r="O14" s="52">
        <v>96.296517509920605</v>
      </c>
      <c r="P14" s="33">
        <f t="shared" si="0"/>
        <v>97.878684870262902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66" t="s">
        <v>248</v>
      </c>
      <c r="C15" s="28">
        <v>96.492443163593165</v>
      </c>
      <c r="D15" s="27">
        <v>99.283293643565159</v>
      </c>
      <c r="E15" s="27">
        <v>98.678524389303988</v>
      </c>
      <c r="F15" s="27">
        <v>99.622041728948602</v>
      </c>
      <c r="G15" s="27">
        <v>96.212071294593898</v>
      </c>
      <c r="H15" s="27">
        <v>101.72637777513529</v>
      </c>
      <c r="I15" s="41">
        <v>101.95155146146729</v>
      </c>
      <c r="J15" s="28">
        <v>101.78187178267943</v>
      </c>
      <c r="K15" s="51">
        <v>99.203061325865548</v>
      </c>
      <c r="L15" s="27">
        <v>99.428053639169306</v>
      </c>
      <c r="M15" s="27">
        <v>99.548617298617714</v>
      </c>
      <c r="N15" s="27">
        <v>105.0963069023779</v>
      </c>
      <c r="O15" s="52">
        <v>101.1116248620247</v>
      </c>
      <c r="P15" s="33">
        <f t="shared" si="0"/>
        <v>100.87753280561104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66" t="s">
        <v>249</v>
      </c>
      <c r="C16" s="28">
        <v>100.00094042088735</v>
      </c>
      <c r="D16" s="27">
        <v>99.995471363827477</v>
      </c>
      <c r="E16" s="27">
        <v>100.00411845892927</v>
      </c>
      <c r="F16" s="27">
        <v>99.997412434240474</v>
      </c>
      <c r="G16" s="27">
        <v>99.997427831987522</v>
      </c>
      <c r="H16" s="27">
        <v>100.00937205527775</v>
      </c>
      <c r="I16" s="41">
        <v>99.993547651025807</v>
      </c>
      <c r="J16" s="28">
        <v>100.00697471000395</v>
      </c>
      <c r="K16" s="51">
        <v>99.995788294879844</v>
      </c>
      <c r="L16" s="27">
        <v>100</v>
      </c>
      <c r="M16" s="27">
        <v>100</v>
      </c>
      <c r="N16" s="27">
        <v>100</v>
      </c>
      <c r="O16" s="52">
        <v>100</v>
      </c>
      <c r="P16" s="33">
        <f t="shared" si="0"/>
        <v>99.999157658975975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66" t="s">
        <v>250</v>
      </c>
      <c r="C17" s="28">
        <v>103.8388914996814</v>
      </c>
      <c r="D17" s="27">
        <v>99.332143713283344</v>
      </c>
      <c r="E17" s="27">
        <v>98.133732050610618</v>
      </c>
      <c r="F17" s="27">
        <v>102.61086990724435</v>
      </c>
      <c r="G17" s="27">
        <v>98.995433815994375</v>
      </c>
      <c r="H17" s="27">
        <v>99.048228515472573</v>
      </c>
      <c r="I17" s="41">
        <v>101.20405528413437</v>
      </c>
      <c r="J17" s="28">
        <v>101.23670147235073</v>
      </c>
      <c r="K17" s="51">
        <v>96.512411414317768</v>
      </c>
      <c r="L17" s="27">
        <v>98.025208361474597</v>
      </c>
      <c r="M17" s="27">
        <v>98.830858739425096</v>
      </c>
      <c r="N17" s="27">
        <v>102.00755513381698</v>
      </c>
      <c r="O17" s="52">
        <v>104.30531816291145</v>
      </c>
      <c r="P17" s="33">
        <f t="shared" si="0"/>
        <v>99.93627036238918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66" t="s">
        <v>251</v>
      </c>
      <c r="C18" s="28">
        <v>97.508927865943051</v>
      </c>
      <c r="D18" s="27">
        <v>101.7187802808491</v>
      </c>
      <c r="E18" s="27">
        <v>98.618493491807016</v>
      </c>
      <c r="F18" s="27">
        <v>101.54556724626104</v>
      </c>
      <c r="G18" s="27">
        <v>98.638054804829949</v>
      </c>
      <c r="H18" s="27">
        <v>100.06634789062853</v>
      </c>
      <c r="I18" s="41">
        <v>102.89717583549989</v>
      </c>
      <c r="J18" s="28">
        <v>96.242127768958625</v>
      </c>
      <c r="K18" s="51">
        <v>106.19696325416648</v>
      </c>
      <c r="L18" s="27">
        <v>101.60069291642773</v>
      </c>
      <c r="M18" s="27">
        <v>98.336052688448675</v>
      </c>
      <c r="N18" s="27">
        <v>102.36973346663059</v>
      </c>
      <c r="O18" s="52">
        <v>101.21671260829999</v>
      </c>
      <c r="P18" s="33">
        <f t="shared" si="0"/>
        <v>101.94403098679469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66" t="s">
        <v>252</v>
      </c>
      <c r="C19" s="28">
        <v>99.342233760823333</v>
      </c>
      <c r="D19" s="27">
        <v>99.777600548400457</v>
      </c>
      <c r="E19" s="27">
        <v>98.522514186525285</v>
      </c>
      <c r="F19" s="27">
        <v>98.938033711156606</v>
      </c>
      <c r="G19" s="27">
        <v>101.11756167496056</v>
      </c>
      <c r="H19" s="27">
        <v>96.316048796714725</v>
      </c>
      <c r="I19" s="41">
        <v>99.754874953980931</v>
      </c>
      <c r="J19" s="28">
        <v>100.49055860832752</v>
      </c>
      <c r="K19" s="51">
        <v>99.627622435110226</v>
      </c>
      <c r="L19" s="27">
        <v>94.033750985903609</v>
      </c>
      <c r="M19" s="27">
        <v>107.62212326126451</v>
      </c>
      <c r="N19" s="27">
        <v>97.841494484543318</v>
      </c>
      <c r="O19" s="52">
        <v>102.47194848825909</v>
      </c>
      <c r="P19" s="33">
        <f t="shared" si="0"/>
        <v>100.31938793101615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66" t="s">
        <v>253</v>
      </c>
      <c r="C20" s="28">
        <v>100</v>
      </c>
      <c r="D20" s="27">
        <v>99.953174643626639</v>
      </c>
      <c r="E20" s="27">
        <v>100</v>
      </c>
      <c r="F20" s="27">
        <v>100</v>
      </c>
      <c r="G20" s="27">
        <v>100</v>
      </c>
      <c r="H20" s="27">
        <v>100</v>
      </c>
      <c r="I20" s="41">
        <v>100</v>
      </c>
      <c r="J20" s="28">
        <v>100</v>
      </c>
      <c r="K20" s="51">
        <v>100</v>
      </c>
      <c r="L20" s="27">
        <v>100</v>
      </c>
      <c r="M20" s="27">
        <v>100</v>
      </c>
      <c r="N20" s="27">
        <v>100</v>
      </c>
      <c r="O20" s="52">
        <v>99.34405194661376</v>
      </c>
      <c r="P20" s="33">
        <f t="shared" si="0"/>
        <v>99.868810389322761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66" t="s">
        <v>254</v>
      </c>
      <c r="C21" s="28">
        <v>100.08951051825332</v>
      </c>
      <c r="D21" s="27">
        <v>99.823765341252042</v>
      </c>
      <c r="E21" s="27">
        <v>100.1408760322666</v>
      </c>
      <c r="F21" s="27">
        <v>99.934160425170091</v>
      </c>
      <c r="G21" s="27">
        <v>100.16089746031057</v>
      </c>
      <c r="H21" s="27">
        <v>100.03652197809762</v>
      </c>
      <c r="I21" s="41">
        <v>100.36112401822297</v>
      </c>
      <c r="J21" s="28">
        <v>99.715869330473836</v>
      </c>
      <c r="K21" s="51">
        <v>100.47801118404254</v>
      </c>
      <c r="L21" s="27">
        <v>99.825979131755503</v>
      </c>
      <c r="M21" s="27">
        <v>99.889532667801916</v>
      </c>
      <c r="N21" s="27">
        <v>100.08579890492125</v>
      </c>
      <c r="O21" s="52">
        <v>99.992379660512171</v>
      </c>
      <c r="P21" s="33">
        <f t="shared" si="0"/>
        <v>100.05434030980669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66" t="s">
        <v>255</v>
      </c>
      <c r="C22" s="28">
        <v>98.408263148266016</v>
      </c>
      <c r="D22" s="27">
        <v>103.85234769244931</v>
      </c>
      <c r="E22" s="27">
        <v>97.893619263002307</v>
      </c>
      <c r="F22" s="27">
        <v>106.77039140506601</v>
      </c>
      <c r="G22" s="27">
        <v>103.97324386256901</v>
      </c>
      <c r="H22" s="27">
        <v>100.73386937824137</v>
      </c>
      <c r="I22" s="41">
        <v>99.478038568721814</v>
      </c>
      <c r="J22" s="28">
        <v>98.497703558149226</v>
      </c>
      <c r="K22" s="51">
        <v>105.54027527954422</v>
      </c>
      <c r="L22" s="27">
        <v>98.276078958995271</v>
      </c>
      <c r="M22" s="27">
        <v>101.60269186721868</v>
      </c>
      <c r="N22" s="27">
        <v>100.21492574937754</v>
      </c>
      <c r="O22" s="52">
        <v>98.271450495702766</v>
      </c>
      <c r="P22" s="33">
        <f t="shared" si="0"/>
        <v>100.7810844701677</v>
      </c>
      <c r="Q22" s="8" t="s">
        <v>333</v>
      </c>
      <c r="R22" s="57" t="s">
        <v>50</v>
      </c>
    </row>
    <row r="23" spans="1:18" ht="12" customHeight="1" x14ac:dyDescent="0.2">
      <c r="A23" s="6" t="s">
        <v>51</v>
      </c>
      <c r="B23" s="66" t="s">
        <v>256</v>
      </c>
      <c r="C23" s="28">
        <v>100</v>
      </c>
      <c r="D23" s="27">
        <v>99.996140870609665</v>
      </c>
      <c r="E23" s="27">
        <v>100.05016910331103</v>
      </c>
      <c r="F23" s="27">
        <v>100.0622268252279</v>
      </c>
      <c r="G23" s="27">
        <v>99.867247792869918</v>
      </c>
      <c r="H23" s="27">
        <v>100.00005102043339</v>
      </c>
      <c r="I23" s="41">
        <v>101.08147586469678</v>
      </c>
      <c r="J23" s="28">
        <v>99.677722613812676</v>
      </c>
      <c r="K23" s="51">
        <v>102.32682712264281</v>
      </c>
      <c r="L23" s="27">
        <v>98.253872956974078</v>
      </c>
      <c r="M23" s="27">
        <v>99.322367019278545</v>
      </c>
      <c r="N23" s="27">
        <v>99.89761328221735</v>
      </c>
      <c r="O23" s="52">
        <v>99.138418457351264</v>
      </c>
      <c r="P23" s="33">
        <f t="shared" si="0"/>
        <v>99.78781976769281</v>
      </c>
      <c r="Q23" s="8" t="s">
        <v>334</v>
      </c>
      <c r="R23" s="57" t="s">
        <v>51</v>
      </c>
    </row>
    <row r="24" spans="1:18" ht="12" customHeight="1" x14ac:dyDescent="0.2">
      <c r="A24" s="6" t="s">
        <v>52</v>
      </c>
      <c r="B24" s="66" t="s">
        <v>257</v>
      </c>
      <c r="C24" s="28">
        <v>99.41357786842714</v>
      </c>
      <c r="D24" s="27">
        <v>97.623236317347448</v>
      </c>
      <c r="E24" s="27">
        <v>97.561843001135088</v>
      </c>
      <c r="F24" s="27">
        <v>100</v>
      </c>
      <c r="G24" s="27">
        <v>100.00185875738883</v>
      </c>
      <c r="H24" s="27">
        <v>99.732635906399508</v>
      </c>
      <c r="I24" s="41">
        <v>100.51438901223364</v>
      </c>
      <c r="J24" s="28">
        <v>98.956012057478731</v>
      </c>
      <c r="K24" s="51">
        <v>96.4178721308907</v>
      </c>
      <c r="L24" s="27">
        <v>100.25179736005569</v>
      </c>
      <c r="M24" s="27">
        <v>98.649128564786707</v>
      </c>
      <c r="N24" s="27">
        <v>99.070942802749812</v>
      </c>
      <c r="O24" s="52">
        <v>101.82905354880279</v>
      </c>
      <c r="P24" s="33">
        <f t="shared" si="0"/>
        <v>99.243758881457126</v>
      </c>
      <c r="Q24" s="8" t="s">
        <v>335</v>
      </c>
      <c r="R24" s="57" t="s">
        <v>52</v>
      </c>
    </row>
    <row r="25" spans="1:18" ht="12" customHeight="1" x14ac:dyDescent="0.2">
      <c r="A25" s="6" t="s">
        <v>53</v>
      </c>
      <c r="B25" s="66" t="s">
        <v>258</v>
      </c>
      <c r="C25" s="28">
        <v>98.654799579648738</v>
      </c>
      <c r="D25" s="27">
        <v>103.93416203353031</v>
      </c>
      <c r="E25" s="27">
        <v>103.02772435417663</v>
      </c>
      <c r="F25" s="27">
        <v>102.15676525414428</v>
      </c>
      <c r="G25" s="27">
        <v>95.498735404510455</v>
      </c>
      <c r="H25" s="27">
        <v>100.62059949779349</v>
      </c>
      <c r="I25" s="41">
        <v>97.006284176270725</v>
      </c>
      <c r="J25" s="28">
        <v>100.12476146548492</v>
      </c>
      <c r="K25" s="51">
        <v>105.94949617352762</v>
      </c>
      <c r="L25" s="27">
        <v>106.24353709355725</v>
      </c>
      <c r="M25" s="27">
        <v>97.815445491054717</v>
      </c>
      <c r="N25" s="27">
        <v>95.887466093905061</v>
      </c>
      <c r="O25" s="52">
        <v>102.77553273269329</v>
      </c>
      <c r="P25" s="33">
        <f t="shared" si="0"/>
        <v>101.73429551694758</v>
      </c>
      <c r="Q25" s="8" t="s">
        <v>336</v>
      </c>
      <c r="R25" s="57" t="s">
        <v>53</v>
      </c>
    </row>
    <row r="26" spans="1:18" ht="12" customHeight="1" x14ac:dyDescent="0.2">
      <c r="A26" s="6" t="s">
        <v>54</v>
      </c>
      <c r="B26" s="66" t="s">
        <v>259</v>
      </c>
      <c r="C26" s="28">
        <v>101.98146077349459</v>
      </c>
      <c r="D26" s="27">
        <v>104.56668102019435</v>
      </c>
      <c r="E26" s="27">
        <v>98.585121669912951</v>
      </c>
      <c r="F26" s="27">
        <v>99.082120448431525</v>
      </c>
      <c r="G26" s="27">
        <v>99.767738794601158</v>
      </c>
      <c r="H26" s="27">
        <v>101.11439965093807</v>
      </c>
      <c r="I26" s="41">
        <v>99.446601664315153</v>
      </c>
      <c r="J26" s="28">
        <v>100.04668251717177</v>
      </c>
      <c r="K26" s="51">
        <v>102.5588019047041</v>
      </c>
      <c r="L26" s="27">
        <v>100.34178411362664</v>
      </c>
      <c r="M26" s="27">
        <v>91.972582150968336</v>
      </c>
      <c r="N26" s="27">
        <v>106.59588211791409</v>
      </c>
      <c r="O26" s="52">
        <v>102.08570617080923</v>
      </c>
      <c r="P26" s="33">
        <f t="shared" si="0"/>
        <v>100.71095129160446</v>
      </c>
      <c r="Q26" s="8" t="s">
        <v>337</v>
      </c>
      <c r="R26" s="57" t="s">
        <v>54</v>
      </c>
    </row>
    <row r="27" spans="1:18" ht="12" customHeight="1" x14ac:dyDescent="0.2">
      <c r="A27" s="6" t="s">
        <v>55</v>
      </c>
      <c r="B27" s="66" t="s">
        <v>260</v>
      </c>
      <c r="C27" s="28">
        <v>100</v>
      </c>
      <c r="D27" s="27">
        <v>100.80419283450621</v>
      </c>
      <c r="E27" s="27">
        <v>100</v>
      </c>
      <c r="F27" s="27">
        <v>100</v>
      </c>
      <c r="G27" s="27">
        <v>100</v>
      </c>
      <c r="H27" s="27">
        <v>99.37950664735358</v>
      </c>
      <c r="I27" s="41">
        <v>100</v>
      </c>
      <c r="J27" s="28">
        <v>99.791877496149297</v>
      </c>
      <c r="K27" s="51">
        <v>100.18853430836059</v>
      </c>
      <c r="L27" s="27">
        <v>100</v>
      </c>
      <c r="M27" s="27">
        <v>99.868981604022977</v>
      </c>
      <c r="N27" s="27">
        <v>100.52476111750697</v>
      </c>
      <c r="O27" s="52">
        <v>99.836868203019918</v>
      </c>
      <c r="P27" s="33">
        <f t="shared" si="0"/>
        <v>100.08382904658208</v>
      </c>
      <c r="Q27" s="8" t="s">
        <v>338</v>
      </c>
      <c r="R27" s="57" t="s">
        <v>55</v>
      </c>
    </row>
    <row r="28" spans="1:18" ht="12" customHeight="1" x14ac:dyDescent="0.2">
      <c r="A28" s="6" t="s">
        <v>56</v>
      </c>
      <c r="B28" s="66" t="s">
        <v>261</v>
      </c>
      <c r="C28" s="28">
        <v>110.24198621118072</v>
      </c>
      <c r="D28" s="27">
        <v>100.07802381803322</v>
      </c>
      <c r="E28" s="27">
        <v>100</v>
      </c>
      <c r="F28" s="27">
        <v>100.11777129809599</v>
      </c>
      <c r="G28" s="27">
        <v>100</v>
      </c>
      <c r="H28" s="27">
        <v>101.56637884751085</v>
      </c>
      <c r="I28" s="41">
        <v>99.514326408113462</v>
      </c>
      <c r="J28" s="28">
        <v>100.80131950972012</v>
      </c>
      <c r="K28" s="51">
        <v>100.00013319058067</v>
      </c>
      <c r="L28" s="27">
        <v>101.37426957380768</v>
      </c>
      <c r="M28" s="27">
        <v>100</v>
      </c>
      <c r="N28" s="27">
        <v>99.869925996110425</v>
      </c>
      <c r="O28" s="52">
        <v>100.06158248507792</v>
      </c>
      <c r="P28" s="33">
        <f t="shared" si="0"/>
        <v>100.26118224911534</v>
      </c>
      <c r="Q28" s="8" t="s">
        <v>339</v>
      </c>
      <c r="R28" s="57" t="s">
        <v>56</v>
      </c>
    </row>
    <row r="29" spans="1:18" ht="12" customHeight="1" x14ac:dyDescent="0.2">
      <c r="A29" s="6" t="s">
        <v>57</v>
      </c>
      <c r="B29" s="66" t="s">
        <v>262</v>
      </c>
      <c r="C29" s="28">
        <v>100.68786270294797</v>
      </c>
      <c r="D29" s="27">
        <v>101.09139550678098</v>
      </c>
      <c r="E29" s="27">
        <v>99.054005048085443</v>
      </c>
      <c r="F29" s="27">
        <v>99.87653975115056</v>
      </c>
      <c r="G29" s="27">
        <v>101.87688737506599</v>
      </c>
      <c r="H29" s="27">
        <v>100.45051946388509</v>
      </c>
      <c r="I29" s="41">
        <v>99.984091223221483</v>
      </c>
      <c r="J29" s="28">
        <v>100.94228733218344</v>
      </c>
      <c r="K29" s="51">
        <v>101.39129394080044</v>
      </c>
      <c r="L29" s="27">
        <v>100.19883073608611</v>
      </c>
      <c r="M29" s="27">
        <v>98.27549032633101</v>
      </c>
      <c r="N29" s="27">
        <v>100.21643168210188</v>
      </c>
      <c r="O29" s="52">
        <v>101.58154457267585</v>
      </c>
      <c r="P29" s="33">
        <f t="shared" si="0"/>
        <v>100.33271825159906</v>
      </c>
      <c r="Q29" s="8" t="s">
        <v>340</v>
      </c>
      <c r="R29" s="57" t="s">
        <v>57</v>
      </c>
    </row>
    <row r="30" spans="1:18" ht="12" customHeight="1" x14ac:dyDescent="0.2">
      <c r="A30" s="6" t="s">
        <v>59</v>
      </c>
      <c r="B30" s="66" t="s">
        <v>264</v>
      </c>
      <c r="C30" s="28">
        <v>101.47650961593658</v>
      </c>
      <c r="D30" s="27">
        <v>96.166123782257287</v>
      </c>
      <c r="E30" s="27">
        <v>97.112418728150615</v>
      </c>
      <c r="F30" s="27">
        <v>99.601182393123963</v>
      </c>
      <c r="G30" s="27">
        <v>98.605225735630057</v>
      </c>
      <c r="H30" s="27">
        <v>100.67685114799471</v>
      </c>
      <c r="I30" s="41">
        <v>101.71346817262847</v>
      </c>
      <c r="J30" s="28">
        <v>102.8085083926392</v>
      </c>
      <c r="K30" s="51">
        <v>104.9322508272632</v>
      </c>
      <c r="L30" s="27">
        <v>104.52801227913238</v>
      </c>
      <c r="M30" s="27">
        <v>98.572061700991924</v>
      </c>
      <c r="N30" s="27">
        <v>97.195461168733161</v>
      </c>
      <c r="O30" s="52">
        <v>96.241830816713147</v>
      </c>
      <c r="P30" s="33">
        <f t="shared" si="0"/>
        <v>100.29392335856677</v>
      </c>
      <c r="Q30" s="8" t="s">
        <v>342</v>
      </c>
      <c r="R30" s="57" t="s">
        <v>59</v>
      </c>
    </row>
    <row r="31" spans="1:18" ht="12" customHeight="1" x14ac:dyDescent="0.2">
      <c r="A31" s="6" t="s">
        <v>60</v>
      </c>
      <c r="B31" s="66" t="s">
        <v>265</v>
      </c>
      <c r="C31" s="28">
        <v>102.81062660700442</v>
      </c>
      <c r="D31" s="27">
        <v>102.57783638065656</v>
      </c>
      <c r="E31" s="27">
        <v>99.785209063130438</v>
      </c>
      <c r="F31" s="27">
        <v>98.342549733147621</v>
      </c>
      <c r="G31" s="27">
        <v>100.24076923996049</v>
      </c>
      <c r="H31" s="27">
        <v>104.80381868148314</v>
      </c>
      <c r="I31" s="41">
        <v>98.333225660210033</v>
      </c>
      <c r="J31" s="28">
        <v>103.43242888191007</v>
      </c>
      <c r="K31" s="51">
        <v>99.037218652630671</v>
      </c>
      <c r="L31" s="27">
        <v>96.938790234638205</v>
      </c>
      <c r="M31" s="27">
        <v>92.147976372049797</v>
      </c>
      <c r="N31" s="27">
        <v>105.66143910416798</v>
      </c>
      <c r="O31" s="52">
        <v>105.07320545464157</v>
      </c>
      <c r="P31" s="33">
        <f t="shared" si="0"/>
        <v>99.771725963625641</v>
      </c>
      <c r="Q31" s="8" t="s">
        <v>343</v>
      </c>
      <c r="R31" s="57" t="s">
        <v>60</v>
      </c>
    </row>
    <row r="32" spans="1:18" ht="12" customHeight="1" x14ac:dyDescent="0.2">
      <c r="A32" s="6" t="s">
        <v>61</v>
      </c>
      <c r="B32" s="66" t="s">
        <v>266</v>
      </c>
      <c r="C32" s="28">
        <v>93.867289094249145</v>
      </c>
      <c r="D32" s="27">
        <v>95.762399454823949</v>
      </c>
      <c r="E32" s="27">
        <v>102.35139044296993</v>
      </c>
      <c r="F32" s="27">
        <v>103.08086141941841</v>
      </c>
      <c r="G32" s="27">
        <v>106.14447459480081</v>
      </c>
      <c r="H32" s="27">
        <v>98.113660446411373</v>
      </c>
      <c r="I32" s="41">
        <v>103.76691189304927</v>
      </c>
      <c r="J32" s="28">
        <v>103.6101166378769</v>
      </c>
      <c r="K32" s="51">
        <v>101.64565218312818</v>
      </c>
      <c r="L32" s="27">
        <v>97.145959127590658</v>
      </c>
      <c r="M32" s="27">
        <v>101.43514701176572</v>
      </c>
      <c r="N32" s="27">
        <v>103.31016548551229</v>
      </c>
      <c r="O32" s="52">
        <v>108.78809559726336</v>
      </c>
      <c r="P32" s="33">
        <f t="shared" si="0"/>
        <v>102.46500388105206</v>
      </c>
      <c r="Q32" s="8" t="s">
        <v>344</v>
      </c>
      <c r="R32" s="57" t="s">
        <v>61</v>
      </c>
    </row>
    <row r="33" spans="1:18" s="55" customFormat="1" ht="12" customHeight="1" x14ac:dyDescent="0.2">
      <c r="A33" s="59" t="s">
        <v>62</v>
      </c>
      <c r="B33" s="66" t="s">
        <v>267</v>
      </c>
      <c r="C33" s="28">
        <v>99.71760392292515</v>
      </c>
      <c r="D33" s="27">
        <v>100.51685053251028</v>
      </c>
      <c r="E33" s="27">
        <v>99.931212120290809</v>
      </c>
      <c r="F33" s="27">
        <v>99.654076602777309</v>
      </c>
      <c r="G33" s="27">
        <v>100.82410361352893</v>
      </c>
      <c r="H33" s="27">
        <v>98.657022902523366</v>
      </c>
      <c r="I33" s="41">
        <v>101.49386695279476</v>
      </c>
      <c r="J33" s="28">
        <v>98.242904939071565</v>
      </c>
      <c r="K33" s="51">
        <v>99.231034765516156</v>
      </c>
      <c r="L33" s="27">
        <v>100.4251521570265</v>
      </c>
      <c r="M33" s="27">
        <v>100.11701030593979</v>
      </c>
      <c r="N33" s="27">
        <v>98.964607415407784</v>
      </c>
      <c r="O33" s="52">
        <v>102.31240016076572</v>
      </c>
      <c r="P33" s="33">
        <f t="shared" si="0"/>
        <v>100.2100409609312</v>
      </c>
      <c r="Q33" s="8" t="s">
        <v>345</v>
      </c>
      <c r="R33" s="60" t="s">
        <v>62</v>
      </c>
    </row>
    <row r="34" spans="1:18" ht="12" customHeight="1" x14ac:dyDescent="0.2">
      <c r="A34" s="6" t="s">
        <v>63</v>
      </c>
      <c r="B34" s="66" t="s">
        <v>268</v>
      </c>
      <c r="C34" s="28">
        <v>97.043975252987764</v>
      </c>
      <c r="D34" s="27">
        <v>100.76472905352369</v>
      </c>
      <c r="E34" s="27">
        <v>97.372587112442645</v>
      </c>
      <c r="F34" s="27">
        <v>99.748004649640365</v>
      </c>
      <c r="G34" s="27">
        <v>92.646505063917658</v>
      </c>
      <c r="H34" s="27">
        <v>105.32185009285784</v>
      </c>
      <c r="I34" s="41">
        <v>98.773545188295344</v>
      </c>
      <c r="J34" s="28">
        <v>100.25468466357094</v>
      </c>
      <c r="K34" s="51">
        <v>102.45149734270547</v>
      </c>
      <c r="L34" s="27">
        <v>100.78373860923551</v>
      </c>
      <c r="M34" s="27">
        <v>105.37417786181919</v>
      </c>
      <c r="N34" s="27">
        <v>97.927667187040342</v>
      </c>
      <c r="O34" s="52">
        <v>101.19919260310539</v>
      </c>
      <c r="P34" s="33">
        <f t="shared" si="0"/>
        <v>101.54725472078118</v>
      </c>
      <c r="Q34" s="8" t="s">
        <v>346</v>
      </c>
      <c r="R34" s="57" t="s">
        <v>63</v>
      </c>
    </row>
    <row r="35" spans="1:18" ht="12" customHeight="1" x14ac:dyDescent="0.2">
      <c r="A35" s="6" t="s">
        <v>64</v>
      </c>
      <c r="B35" s="66" t="s">
        <v>269</v>
      </c>
      <c r="C35" s="28">
        <v>100.04060252409705</v>
      </c>
      <c r="D35" s="27">
        <v>99.066520961819904</v>
      </c>
      <c r="E35" s="27">
        <v>100.98324345486382</v>
      </c>
      <c r="F35" s="27">
        <v>100</v>
      </c>
      <c r="G35" s="27">
        <v>99.959430420449578</v>
      </c>
      <c r="H35" s="27">
        <v>100.16234418055303</v>
      </c>
      <c r="I35" s="41">
        <v>100.20260131424791</v>
      </c>
      <c r="J35" s="28">
        <v>99.838246662988311</v>
      </c>
      <c r="K35" s="51">
        <v>100</v>
      </c>
      <c r="L35" s="27">
        <v>100.72906931049152</v>
      </c>
      <c r="M35" s="27">
        <v>98.994732829854328</v>
      </c>
      <c r="N35" s="27">
        <v>100.08123803288601</v>
      </c>
      <c r="O35" s="52">
        <v>99.878241864585235</v>
      </c>
      <c r="P35" s="33">
        <f t="shared" si="0"/>
        <v>99.936656407563419</v>
      </c>
      <c r="Q35" s="8" t="s">
        <v>347</v>
      </c>
      <c r="R35" s="57" t="s">
        <v>64</v>
      </c>
    </row>
    <row r="36" spans="1:18" ht="12" customHeight="1" x14ac:dyDescent="0.2">
      <c r="A36" s="6" t="s">
        <v>65</v>
      </c>
      <c r="B36" s="66" t="s">
        <v>270</v>
      </c>
      <c r="C36" s="28">
        <v>101.61459840961307</v>
      </c>
      <c r="D36" s="27">
        <v>95.334750886042144</v>
      </c>
      <c r="E36" s="27">
        <v>96.918399436623432</v>
      </c>
      <c r="F36" s="27">
        <v>93.982038180896893</v>
      </c>
      <c r="G36" s="27">
        <v>100.52894075219811</v>
      </c>
      <c r="H36" s="27">
        <v>102.61734011313631</v>
      </c>
      <c r="I36" s="41">
        <v>101.43530028562012</v>
      </c>
      <c r="J36" s="28">
        <v>100.99884917645068</v>
      </c>
      <c r="K36" s="51">
        <v>107.19594985660198</v>
      </c>
      <c r="L36" s="27">
        <v>99.168444762397883</v>
      </c>
      <c r="M36" s="27">
        <v>100.72790629148898</v>
      </c>
      <c r="N36" s="27">
        <v>95.970387876243436</v>
      </c>
      <c r="O36" s="52">
        <v>97.71735773135417</v>
      </c>
      <c r="P36" s="33">
        <f t="shared" si="0"/>
        <v>100.1560093036173</v>
      </c>
      <c r="Q36" s="8" t="s">
        <v>348</v>
      </c>
      <c r="R36" s="57" t="s">
        <v>65</v>
      </c>
    </row>
    <row r="37" spans="1:18" ht="12" customHeight="1" x14ac:dyDescent="0.2">
      <c r="A37" s="6" t="s">
        <v>66</v>
      </c>
      <c r="B37" s="66" t="s">
        <v>271</v>
      </c>
      <c r="C37" s="28">
        <v>108.00106523876811</v>
      </c>
      <c r="D37" s="27">
        <v>98.006847070039115</v>
      </c>
      <c r="E37" s="27">
        <v>100.69556569754856</v>
      </c>
      <c r="F37" s="27">
        <v>100.11337093716868</v>
      </c>
      <c r="G37" s="27">
        <v>99.60710419972483</v>
      </c>
      <c r="H37" s="27">
        <v>95.485953111329607</v>
      </c>
      <c r="I37" s="41">
        <v>103.28558952110785</v>
      </c>
      <c r="J37" s="28">
        <v>98.453197579640403</v>
      </c>
      <c r="K37" s="51">
        <v>103.0008227118913</v>
      </c>
      <c r="L37" s="27">
        <v>100.85144306992359</v>
      </c>
      <c r="M37" s="27">
        <v>105.54988272130205</v>
      </c>
      <c r="N37" s="27">
        <v>96.292737346606671</v>
      </c>
      <c r="O37" s="52">
        <v>100.47676030556923</v>
      </c>
      <c r="P37" s="33">
        <f t="shared" si="0"/>
        <v>101.23432923105857</v>
      </c>
      <c r="Q37" s="8" t="s">
        <v>349</v>
      </c>
      <c r="R37" s="57" t="s">
        <v>66</v>
      </c>
    </row>
    <row r="38" spans="1:18" ht="12" customHeight="1" x14ac:dyDescent="0.2">
      <c r="A38" s="6" t="s">
        <v>67</v>
      </c>
      <c r="B38" s="66" t="s">
        <v>272</v>
      </c>
      <c r="C38" s="28">
        <v>95.645494273700336</v>
      </c>
      <c r="D38" s="27">
        <v>96.534507957223724</v>
      </c>
      <c r="E38" s="27">
        <v>100.85882277083884</v>
      </c>
      <c r="F38" s="27">
        <v>94.662982023336014</v>
      </c>
      <c r="G38" s="27">
        <v>105.20026338526687</v>
      </c>
      <c r="H38" s="27">
        <v>104.9169862707587</v>
      </c>
      <c r="I38" s="41">
        <v>109.62326691551043</v>
      </c>
      <c r="J38" s="28">
        <v>93.741404629367281</v>
      </c>
      <c r="K38" s="51">
        <v>99.199989084466395</v>
      </c>
      <c r="L38" s="27">
        <v>90.024339060594656</v>
      </c>
      <c r="M38" s="27">
        <v>95.618049823465739</v>
      </c>
      <c r="N38" s="27">
        <v>110.4864097622456</v>
      </c>
      <c r="O38" s="52">
        <v>98.576945775361153</v>
      </c>
      <c r="P38" s="33">
        <f t="shared" si="0"/>
        <v>98.781146701226717</v>
      </c>
      <c r="Q38" s="8" t="s">
        <v>350</v>
      </c>
      <c r="R38" s="57" t="s">
        <v>67</v>
      </c>
    </row>
    <row r="39" spans="1:18" ht="12" customHeight="1" x14ac:dyDescent="0.2">
      <c r="A39" s="6" t="s">
        <v>68</v>
      </c>
      <c r="B39" s="66" t="s">
        <v>273</v>
      </c>
      <c r="C39" s="28">
        <v>98.424855456173063</v>
      </c>
      <c r="D39" s="27">
        <v>101.57238067481677</v>
      </c>
      <c r="E39" s="27">
        <v>101.49218225740435</v>
      </c>
      <c r="F39" s="27">
        <v>99.510187909649289</v>
      </c>
      <c r="G39" s="27">
        <v>100.53488187735911</v>
      </c>
      <c r="H39" s="27">
        <v>98.932305144830181</v>
      </c>
      <c r="I39" s="41">
        <v>100.52224126127189</v>
      </c>
      <c r="J39" s="28">
        <v>104.03640999130843</v>
      </c>
      <c r="K39" s="51">
        <v>97.781357642588333</v>
      </c>
      <c r="L39" s="27">
        <v>100.3788229520087</v>
      </c>
      <c r="M39" s="27">
        <v>100.11797393998386</v>
      </c>
      <c r="N39" s="27">
        <v>99.795666734487725</v>
      </c>
      <c r="O39" s="52">
        <v>100.85167098983196</v>
      </c>
      <c r="P39" s="33">
        <f t="shared" ref="P39:P70" si="1">AVERAGE(K39:O39)</f>
        <v>99.785098451780115</v>
      </c>
      <c r="Q39" s="8" t="s">
        <v>351</v>
      </c>
      <c r="R39" s="57" t="s">
        <v>68</v>
      </c>
    </row>
    <row r="40" spans="1:18" ht="12" customHeight="1" x14ac:dyDescent="0.2">
      <c r="A40" s="6" t="s">
        <v>69</v>
      </c>
      <c r="B40" s="66" t="s">
        <v>274</v>
      </c>
      <c r="C40" s="28">
        <v>97.60217166068243</v>
      </c>
      <c r="D40" s="27">
        <v>98.808791786981431</v>
      </c>
      <c r="E40" s="27">
        <v>103.3486331087057</v>
      </c>
      <c r="F40" s="27">
        <v>98.719013235195391</v>
      </c>
      <c r="G40" s="27">
        <v>98.909398066994243</v>
      </c>
      <c r="H40" s="27">
        <v>99.032692889781345</v>
      </c>
      <c r="I40" s="41">
        <v>101.80006082107256</v>
      </c>
      <c r="J40" s="28">
        <v>100.22445551436707</v>
      </c>
      <c r="K40" s="51">
        <v>95.045033186349087</v>
      </c>
      <c r="L40" s="27">
        <v>106.66949634473661</v>
      </c>
      <c r="M40" s="27">
        <v>92.568267662389843</v>
      </c>
      <c r="N40" s="27">
        <v>101.61566701341613</v>
      </c>
      <c r="O40" s="52">
        <v>101.25164599624948</v>
      </c>
      <c r="P40" s="33">
        <f t="shared" si="1"/>
        <v>99.430022040628216</v>
      </c>
      <c r="Q40" s="8" t="s">
        <v>352</v>
      </c>
      <c r="R40" s="57" t="s">
        <v>69</v>
      </c>
    </row>
    <row r="41" spans="1:18" ht="12" customHeight="1" x14ac:dyDescent="0.2">
      <c r="A41" s="6" t="s">
        <v>70</v>
      </c>
      <c r="B41" s="66" t="s">
        <v>276</v>
      </c>
      <c r="C41" s="28">
        <v>100.63560226049137</v>
      </c>
      <c r="D41" s="27">
        <v>103.67163649020222</v>
      </c>
      <c r="E41" s="27">
        <v>99.321940188680855</v>
      </c>
      <c r="F41" s="27">
        <v>100.33975590600161</v>
      </c>
      <c r="G41" s="27">
        <v>95.904620266756652</v>
      </c>
      <c r="H41" s="27">
        <v>97.455042715971643</v>
      </c>
      <c r="I41" s="41">
        <v>102.54479282606775</v>
      </c>
      <c r="J41" s="28">
        <v>99.581574964149681</v>
      </c>
      <c r="K41" s="51">
        <v>90.893019470246486</v>
      </c>
      <c r="L41" s="27">
        <v>109.78778859562348</v>
      </c>
      <c r="M41" s="27">
        <v>100.1628496482231</v>
      </c>
      <c r="N41" s="27">
        <v>109.53372818377814</v>
      </c>
      <c r="O41" s="52">
        <v>100.29835581696057</v>
      </c>
      <c r="P41" s="33">
        <f t="shared" si="1"/>
        <v>102.13514834296635</v>
      </c>
      <c r="Q41" s="8" t="s">
        <v>354</v>
      </c>
      <c r="R41" s="57" t="s">
        <v>70</v>
      </c>
    </row>
    <row r="42" spans="1:18" ht="12" customHeight="1" x14ac:dyDescent="0.2">
      <c r="A42" s="6" t="s">
        <v>71</v>
      </c>
      <c r="B42" s="66" t="s">
        <v>277</v>
      </c>
      <c r="C42" s="28">
        <v>100.50445463328134</v>
      </c>
      <c r="D42" s="27">
        <v>100.14745813897466</v>
      </c>
      <c r="E42" s="27">
        <v>97.940799598526695</v>
      </c>
      <c r="F42" s="27">
        <v>101.05362695688575</v>
      </c>
      <c r="G42" s="27">
        <v>99.304386287658346</v>
      </c>
      <c r="H42" s="27">
        <v>99.983561026264468</v>
      </c>
      <c r="I42" s="41">
        <v>101.27920014879621</v>
      </c>
      <c r="J42" s="28">
        <v>100.68321605550111</v>
      </c>
      <c r="K42" s="51">
        <v>94.793107972452589</v>
      </c>
      <c r="L42" s="27">
        <v>99.03291412379825</v>
      </c>
      <c r="M42" s="27">
        <v>95.677218288438411</v>
      </c>
      <c r="N42" s="27">
        <v>104.27861572109617</v>
      </c>
      <c r="O42" s="52">
        <v>100.90617675105749</v>
      </c>
      <c r="P42" s="33">
        <f t="shared" si="1"/>
        <v>98.937606571368576</v>
      </c>
      <c r="Q42" s="8" t="s">
        <v>355</v>
      </c>
      <c r="R42" s="57" t="s">
        <v>71</v>
      </c>
    </row>
    <row r="43" spans="1:18" ht="12" customHeight="1" x14ac:dyDescent="0.2">
      <c r="A43" s="6" t="s">
        <v>72</v>
      </c>
      <c r="B43" s="66" t="s">
        <v>278</v>
      </c>
      <c r="C43" s="28">
        <v>100.23101843103012</v>
      </c>
      <c r="D43" s="27">
        <v>98.053772590493367</v>
      </c>
      <c r="E43" s="27">
        <v>98.552377017650457</v>
      </c>
      <c r="F43" s="27">
        <v>99.828621991571978</v>
      </c>
      <c r="G43" s="27">
        <v>101.07017103909661</v>
      </c>
      <c r="H43" s="27">
        <v>100.27145642288767</v>
      </c>
      <c r="I43" s="41">
        <v>100.19322338335166</v>
      </c>
      <c r="J43" s="28">
        <v>99.34863127943197</v>
      </c>
      <c r="K43" s="51">
        <v>98.7758905132645</v>
      </c>
      <c r="L43" s="27">
        <v>101.08660680218229</v>
      </c>
      <c r="M43" s="27">
        <v>99.810086115364044</v>
      </c>
      <c r="N43" s="27">
        <v>101.30490189529351</v>
      </c>
      <c r="O43" s="52">
        <v>99.519619146760334</v>
      </c>
      <c r="P43" s="33">
        <f t="shared" si="1"/>
        <v>100.09942089457293</v>
      </c>
      <c r="Q43" s="8" t="s">
        <v>356</v>
      </c>
      <c r="R43" s="57" t="s">
        <v>72</v>
      </c>
    </row>
    <row r="44" spans="1:18" ht="12" customHeight="1" x14ac:dyDescent="0.2">
      <c r="A44" s="6" t="s">
        <v>73</v>
      </c>
      <c r="B44" s="66" t="s">
        <v>279</v>
      </c>
      <c r="C44" s="28">
        <v>101.11182866209904</v>
      </c>
      <c r="D44" s="27">
        <v>99.611182681947327</v>
      </c>
      <c r="E44" s="27">
        <v>100.83059744376897</v>
      </c>
      <c r="F44" s="27">
        <v>100.85389934895994</v>
      </c>
      <c r="G44" s="27">
        <v>100.04720146167088</v>
      </c>
      <c r="H44" s="27">
        <v>100.34773632332647</v>
      </c>
      <c r="I44" s="41">
        <v>99.853617076442475</v>
      </c>
      <c r="J44" s="28">
        <v>100</v>
      </c>
      <c r="K44" s="51">
        <v>100</v>
      </c>
      <c r="L44" s="27">
        <v>100</v>
      </c>
      <c r="M44" s="27">
        <v>98.367876633445007</v>
      </c>
      <c r="N44" s="27">
        <v>99.837978952093096</v>
      </c>
      <c r="O44" s="52">
        <v>99.598132035310684</v>
      </c>
      <c r="P44" s="33">
        <f t="shared" si="1"/>
        <v>99.560797524169757</v>
      </c>
      <c r="Q44" s="8" t="s">
        <v>357</v>
      </c>
      <c r="R44" s="57" t="s">
        <v>73</v>
      </c>
    </row>
    <row r="45" spans="1:18" ht="12" customHeight="1" x14ac:dyDescent="0.2">
      <c r="A45" s="6" t="s">
        <v>74</v>
      </c>
      <c r="B45" s="66" t="s">
        <v>280</v>
      </c>
      <c r="C45" s="28">
        <v>97.702376429118814</v>
      </c>
      <c r="D45" s="27">
        <v>97.642103342391479</v>
      </c>
      <c r="E45" s="27">
        <v>102.38459367328548</v>
      </c>
      <c r="F45" s="27">
        <v>97.225547130552968</v>
      </c>
      <c r="G45" s="27">
        <v>102.80531932501692</v>
      </c>
      <c r="H45" s="27">
        <v>104.56096623897683</v>
      </c>
      <c r="I45" s="41">
        <v>97.570538585164741</v>
      </c>
      <c r="J45" s="28">
        <v>100.21066097294518</v>
      </c>
      <c r="K45" s="51">
        <v>94.691778595548143</v>
      </c>
      <c r="L45" s="27">
        <v>98.966496077601448</v>
      </c>
      <c r="M45" s="27">
        <v>100.08013092927268</v>
      </c>
      <c r="N45" s="27">
        <v>99.731130351578486</v>
      </c>
      <c r="O45" s="52">
        <v>98.255346617348508</v>
      </c>
      <c r="P45" s="33">
        <f t="shared" si="1"/>
        <v>98.34497651426986</v>
      </c>
      <c r="Q45" s="8" t="s">
        <v>358</v>
      </c>
      <c r="R45" s="57" t="s">
        <v>74</v>
      </c>
    </row>
    <row r="46" spans="1:18" ht="12" customHeight="1" x14ac:dyDescent="0.2">
      <c r="A46" s="6" t="s">
        <v>144</v>
      </c>
      <c r="B46" s="66" t="s">
        <v>319</v>
      </c>
      <c r="C46" s="28">
        <v>100</v>
      </c>
      <c r="D46" s="27">
        <v>100</v>
      </c>
      <c r="E46" s="27">
        <v>100</v>
      </c>
      <c r="F46" s="27">
        <v>100</v>
      </c>
      <c r="G46" s="27">
        <v>100</v>
      </c>
      <c r="H46" s="27">
        <v>100</v>
      </c>
      <c r="I46" s="41">
        <v>100</v>
      </c>
      <c r="J46" s="28">
        <v>100</v>
      </c>
      <c r="K46" s="51">
        <v>100</v>
      </c>
      <c r="L46" s="27">
        <v>100</v>
      </c>
      <c r="M46" s="27">
        <v>100</v>
      </c>
      <c r="N46" s="27">
        <v>100</v>
      </c>
      <c r="O46" s="52">
        <v>100</v>
      </c>
      <c r="P46" s="33">
        <f t="shared" si="1"/>
        <v>100</v>
      </c>
      <c r="Q46" s="8" t="s">
        <v>398</v>
      </c>
      <c r="R46" s="57" t="s">
        <v>144</v>
      </c>
    </row>
    <row r="47" spans="1:18" ht="12" customHeight="1" x14ac:dyDescent="0.2">
      <c r="A47" s="6" t="s">
        <v>75</v>
      </c>
      <c r="B47" s="66" t="s">
        <v>281</v>
      </c>
      <c r="C47" s="28">
        <v>105.96190698849426</v>
      </c>
      <c r="D47" s="27">
        <v>100.588763602942</v>
      </c>
      <c r="E47" s="27">
        <v>100.2990724318967</v>
      </c>
      <c r="F47" s="27">
        <v>100.22091464696048</v>
      </c>
      <c r="G47" s="27">
        <v>99.527325214717337</v>
      </c>
      <c r="H47" s="27">
        <v>95.763307788244958</v>
      </c>
      <c r="I47" s="41">
        <v>103.32315893875681</v>
      </c>
      <c r="J47" s="28">
        <v>99.868732033932289</v>
      </c>
      <c r="K47" s="51">
        <v>103.71216996543014</v>
      </c>
      <c r="L47" s="27">
        <v>99.39249770868787</v>
      </c>
      <c r="M47" s="27">
        <v>101.83273910080086</v>
      </c>
      <c r="N47" s="27">
        <v>99.667767714285205</v>
      </c>
      <c r="O47" s="52">
        <v>101.7141477908244</v>
      </c>
      <c r="P47" s="33">
        <f t="shared" si="1"/>
        <v>101.26386445600569</v>
      </c>
      <c r="Q47" s="8" t="s">
        <v>359</v>
      </c>
      <c r="R47" s="57" t="s">
        <v>75</v>
      </c>
    </row>
    <row r="48" spans="1:18" ht="12" customHeight="1" x14ac:dyDescent="0.2">
      <c r="A48" s="6" t="s">
        <v>76</v>
      </c>
      <c r="B48" s="66" t="s">
        <v>283</v>
      </c>
      <c r="C48" s="28">
        <v>101.89983606517441</v>
      </c>
      <c r="D48" s="27">
        <v>102.80351511924178</v>
      </c>
      <c r="E48" s="27">
        <v>102.75750405916853</v>
      </c>
      <c r="F48" s="27">
        <v>102.80920757443593</v>
      </c>
      <c r="G48" s="27">
        <v>101.3964979532736</v>
      </c>
      <c r="H48" s="27">
        <v>96.820167173566247</v>
      </c>
      <c r="I48" s="41">
        <v>103.07283657077227</v>
      </c>
      <c r="J48" s="28">
        <v>99.237447391354706</v>
      </c>
      <c r="K48" s="51">
        <v>104.37129038122768</v>
      </c>
      <c r="L48" s="27">
        <v>99.566291679028183</v>
      </c>
      <c r="M48" s="27">
        <v>96.917325351936313</v>
      </c>
      <c r="N48" s="27">
        <v>99.89014145506323</v>
      </c>
      <c r="O48" s="52">
        <v>101.53151845242279</v>
      </c>
      <c r="P48" s="33">
        <f t="shared" si="1"/>
        <v>100.45531346393564</v>
      </c>
      <c r="Q48" s="8" t="s">
        <v>361</v>
      </c>
      <c r="R48" s="57" t="s">
        <v>76</v>
      </c>
    </row>
    <row r="49" spans="1:18" ht="12" customHeight="1" x14ac:dyDescent="0.2">
      <c r="A49" s="6" t="s">
        <v>77</v>
      </c>
      <c r="B49" s="66" t="s">
        <v>284</v>
      </c>
      <c r="C49" s="28">
        <v>96.153112228593088</v>
      </c>
      <c r="D49" s="27">
        <v>99.240250539286933</v>
      </c>
      <c r="E49" s="27">
        <v>101.14809452075171</v>
      </c>
      <c r="F49" s="27">
        <v>100.1381049717976</v>
      </c>
      <c r="G49" s="27">
        <v>100.7543462425142</v>
      </c>
      <c r="H49" s="27">
        <v>101.74970605188295</v>
      </c>
      <c r="I49" s="41">
        <v>101.01171753189588</v>
      </c>
      <c r="J49" s="28">
        <v>98.729246759101272</v>
      </c>
      <c r="K49" s="51">
        <v>103.68090851268197</v>
      </c>
      <c r="L49" s="27">
        <v>98.891464206235113</v>
      </c>
      <c r="M49" s="27">
        <v>100.37439846422002</v>
      </c>
      <c r="N49" s="27">
        <v>100.73364620929598</v>
      </c>
      <c r="O49" s="52">
        <v>98.764236942453195</v>
      </c>
      <c r="P49" s="33">
        <f t="shared" si="1"/>
        <v>100.48893086697726</v>
      </c>
      <c r="Q49" s="8" t="s">
        <v>362</v>
      </c>
      <c r="R49" s="57" t="s">
        <v>77</v>
      </c>
    </row>
    <row r="50" spans="1:18" ht="12" customHeight="1" x14ac:dyDescent="0.2">
      <c r="A50" s="6" t="s">
        <v>78</v>
      </c>
      <c r="B50" s="66" t="s">
        <v>287</v>
      </c>
      <c r="C50" s="28">
        <v>98.314032299274899</v>
      </c>
      <c r="D50" s="27">
        <v>97.277772197650762</v>
      </c>
      <c r="E50" s="27">
        <v>100.6028486138087</v>
      </c>
      <c r="F50" s="27">
        <v>98.286283706233391</v>
      </c>
      <c r="G50" s="27">
        <v>96.796492009271788</v>
      </c>
      <c r="H50" s="27">
        <v>103.3162960196121</v>
      </c>
      <c r="I50" s="41">
        <v>101.68609397760588</v>
      </c>
      <c r="J50" s="28">
        <v>101.85984410674614</v>
      </c>
      <c r="K50" s="51">
        <v>97.789564093143198</v>
      </c>
      <c r="L50" s="27">
        <v>100.68678539481772</v>
      </c>
      <c r="M50" s="27">
        <v>100.03150033986097</v>
      </c>
      <c r="N50" s="27">
        <v>101.65596103790726</v>
      </c>
      <c r="O50" s="52">
        <v>99.118631405514122</v>
      </c>
      <c r="P50" s="33">
        <f t="shared" si="1"/>
        <v>99.856488454248662</v>
      </c>
      <c r="Q50" s="8" t="s">
        <v>365</v>
      </c>
      <c r="R50" s="57" t="s">
        <v>78</v>
      </c>
    </row>
    <row r="51" spans="1:18" ht="12" customHeight="1" x14ac:dyDescent="0.2">
      <c r="A51" s="6" t="s">
        <v>142</v>
      </c>
      <c r="B51" s="66" t="s">
        <v>288</v>
      </c>
      <c r="C51" s="28">
        <v>100.11450492070777</v>
      </c>
      <c r="D51" s="27">
        <v>100.20535449943175</v>
      </c>
      <c r="E51" s="27">
        <v>99.850332310574373</v>
      </c>
      <c r="F51" s="27">
        <v>99.420935297704332</v>
      </c>
      <c r="G51" s="27">
        <v>99.305532247725296</v>
      </c>
      <c r="H51" s="27">
        <v>100.90586274174439</v>
      </c>
      <c r="I51" s="41">
        <v>100.64442424986171</v>
      </c>
      <c r="J51" s="28">
        <v>100.0204992519663</v>
      </c>
      <c r="K51" s="51">
        <v>99.912419242322386</v>
      </c>
      <c r="L51" s="27">
        <v>99.676736399886195</v>
      </c>
      <c r="M51" s="27">
        <v>107.19522302717914</v>
      </c>
      <c r="N51" s="27">
        <v>100.34587274376925</v>
      </c>
      <c r="O51" s="52">
        <v>100.40562659084931</v>
      </c>
      <c r="P51" s="33">
        <f t="shared" si="1"/>
        <v>101.50717560080125</v>
      </c>
      <c r="Q51" s="8" t="s">
        <v>366</v>
      </c>
      <c r="R51" s="57" t="s">
        <v>142</v>
      </c>
    </row>
    <row r="52" spans="1:18" ht="12" customHeight="1" x14ac:dyDescent="0.2">
      <c r="A52" s="6" t="s">
        <v>79</v>
      </c>
      <c r="B52" s="66" t="s">
        <v>289</v>
      </c>
      <c r="C52" s="28">
        <v>101.96204168257528</v>
      </c>
      <c r="D52" s="27">
        <v>94.685261171986227</v>
      </c>
      <c r="E52" s="27">
        <v>108.34714529846534</v>
      </c>
      <c r="F52" s="27">
        <v>106.71344522369883</v>
      </c>
      <c r="G52" s="27">
        <v>93.725526466571409</v>
      </c>
      <c r="H52" s="27">
        <v>103.44383848486802</v>
      </c>
      <c r="I52" s="41">
        <v>91.788366080369642</v>
      </c>
      <c r="J52" s="28">
        <v>99.202426571364782</v>
      </c>
      <c r="K52" s="51">
        <v>102.11363180983011</v>
      </c>
      <c r="L52" s="27">
        <v>103.04769654562962</v>
      </c>
      <c r="M52" s="27">
        <v>99.264165978761071</v>
      </c>
      <c r="N52" s="27">
        <v>108.28800877793566</v>
      </c>
      <c r="O52" s="52">
        <v>100.8702780460997</v>
      </c>
      <c r="P52" s="33">
        <f t="shared" si="1"/>
        <v>102.71675623165122</v>
      </c>
      <c r="Q52" s="8" t="s">
        <v>367</v>
      </c>
      <c r="R52" s="57" t="s">
        <v>79</v>
      </c>
    </row>
    <row r="53" spans="1:18" ht="12" customHeight="1" x14ac:dyDescent="0.2">
      <c r="A53" s="6" t="s">
        <v>117</v>
      </c>
      <c r="B53" s="66" t="s">
        <v>291</v>
      </c>
      <c r="C53" s="28">
        <v>100</v>
      </c>
      <c r="D53" s="27">
        <v>99.872795573054049</v>
      </c>
      <c r="E53" s="27">
        <v>100</v>
      </c>
      <c r="F53" s="27">
        <v>100.19104966404923</v>
      </c>
      <c r="G53" s="27">
        <v>100</v>
      </c>
      <c r="H53" s="27">
        <v>100.06356178676965</v>
      </c>
      <c r="I53" s="41">
        <v>100</v>
      </c>
      <c r="J53" s="28">
        <v>100</v>
      </c>
      <c r="K53" s="51">
        <v>100</v>
      </c>
      <c r="L53" s="27">
        <v>100.06352141142558</v>
      </c>
      <c r="M53" s="27">
        <v>99.91747458645429</v>
      </c>
      <c r="N53" s="27">
        <v>100.1461270928763</v>
      </c>
      <c r="O53" s="52">
        <v>100.12688162884817</v>
      </c>
      <c r="P53" s="33">
        <f t="shared" si="1"/>
        <v>100.05080094392088</v>
      </c>
      <c r="Q53" s="8" t="s">
        <v>369</v>
      </c>
      <c r="R53" s="57" t="s">
        <v>117</v>
      </c>
    </row>
    <row r="54" spans="1:18" ht="12" customHeight="1" x14ac:dyDescent="0.2">
      <c r="A54" s="6" t="s">
        <v>81</v>
      </c>
      <c r="B54" s="66" t="s">
        <v>292</v>
      </c>
      <c r="C54" s="28">
        <v>100.22871329060396</v>
      </c>
      <c r="D54" s="27">
        <v>99.938280455824</v>
      </c>
      <c r="E54" s="27">
        <v>100.13944571225792</v>
      </c>
      <c r="F54" s="27">
        <v>100.03083583111703</v>
      </c>
      <c r="G54" s="27">
        <v>100.2308839312124</v>
      </c>
      <c r="H54" s="27">
        <v>99.969244683520415</v>
      </c>
      <c r="I54" s="41">
        <v>99.938470443431996</v>
      </c>
      <c r="J54" s="28">
        <v>100.04068453159339</v>
      </c>
      <c r="K54" s="51">
        <v>109.81869974205426</v>
      </c>
      <c r="L54" s="27">
        <v>108.90379487191935</v>
      </c>
      <c r="M54" s="27">
        <v>100.06198371223778</v>
      </c>
      <c r="N54" s="27">
        <v>100.15523044174945</v>
      </c>
      <c r="O54" s="52">
        <v>100.06699852656592</v>
      </c>
      <c r="P54" s="33">
        <f t="shared" si="1"/>
        <v>103.80134145890534</v>
      </c>
      <c r="Q54" s="8" t="s">
        <v>370</v>
      </c>
      <c r="R54" s="57" t="s">
        <v>81</v>
      </c>
    </row>
    <row r="55" spans="1:18" ht="12" customHeight="1" x14ac:dyDescent="0.2">
      <c r="A55" s="6" t="s">
        <v>82</v>
      </c>
      <c r="B55" s="66" t="s">
        <v>293</v>
      </c>
      <c r="C55" s="28">
        <v>95.432049294752645</v>
      </c>
      <c r="D55" s="27">
        <v>100.13704005150504</v>
      </c>
      <c r="E55" s="27">
        <v>99.9737738920455</v>
      </c>
      <c r="F55" s="27">
        <v>100.00653685635301</v>
      </c>
      <c r="G55" s="27">
        <v>100.02585401982542</v>
      </c>
      <c r="H55" s="27">
        <v>100.00154699539692</v>
      </c>
      <c r="I55" s="41">
        <v>99.980812964830093</v>
      </c>
      <c r="J55" s="28">
        <v>100.00918306572896</v>
      </c>
      <c r="K55" s="51">
        <v>99.148405036710187</v>
      </c>
      <c r="L55" s="27">
        <v>100.00659142463661</v>
      </c>
      <c r="M55" s="27">
        <v>99.921981880601933</v>
      </c>
      <c r="N55" s="27">
        <v>100.08725098559688</v>
      </c>
      <c r="O55" s="52">
        <v>100.08669317451726</v>
      </c>
      <c r="P55" s="33">
        <f t="shared" si="1"/>
        <v>99.850184500412581</v>
      </c>
      <c r="Q55" s="8" t="s">
        <v>371</v>
      </c>
      <c r="R55" s="57" t="s">
        <v>82</v>
      </c>
    </row>
    <row r="56" spans="1:18" ht="12" customHeight="1" x14ac:dyDescent="0.2">
      <c r="A56" s="6" t="s">
        <v>83</v>
      </c>
      <c r="B56" s="66" t="s">
        <v>294</v>
      </c>
      <c r="C56" s="28">
        <v>99.870145653815982</v>
      </c>
      <c r="D56" s="27">
        <v>100</v>
      </c>
      <c r="E56" s="27">
        <v>100</v>
      </c>
      <c r="F56" s="27">
        <v>100.14184347666537</v>
      </c>
      <c r="G56" s="27">
        <v>100</v>
      </c>
      <c r="H56" s="27">
        <v>100</v>
      </c>
      <c r="I56" s="41">
        <v>100.03147612576129</v>
      </c>
      <c r="J56" s="28">
        <v>100.06293244282749</v>
      </c>
      <c r="K56" s="51">
        <v>100.13364733347696</v>
      </c>
      <c r="L56" s="27">
        <v>100.04710669027399</v>
      </c>
      <c r="M56" s="27">
        <v>100</v>
      </c>
      <c r="N56" s="27">
        <v>100</v>
      </c>
      <c r="O56" s="52">
        <v>100</v>
      </c>
      <c r="P56" s="33">
        <f t="shared" si="1"/>
        <v>100.03615080475019</v>
      </c>
      <c r="Q56" s="8" t="s">
        <v>372</v>
      </c>
      <c r="R56" s="57" t="s">
        <v>83</v>
      </c>
    </row>
    <row r="57" spans="1:18" ht="12" customHeight="1" x14ac:dyDescent="0.2">
      <c r="A57" s="6" t="s">
        <v>113</v>
      </c>
      <c r="B57" s="66" t="s">
        <v>295</v>
      </c>
      <c r="C57" s="28">
        <v>100.96380814666365</v>
      </c>
      <c r="D57" s="27">
        <v>100.81175126885427</v>
      </c>
      <c r="E57" s="27">
        <v>99.398482584840821</v>
      </c>
      <c r="F57" s="27">
        <v>99.727984740696101</v>
      </c>
      <c r="G57" s="27">
        <v>99.800950710404308</v>
      </c>
      <c r="H57" s="27">
        <v>99.303621653947516</v>
      </c>
      <c r="I57" s="41">
        <v>99.832982053724024</v>
      </c>
      <c r="J57" s="28">
        <v>101.58119957074811</v>
      </c>
      <c r="K57" s="51">
        <v>99.982513867122492</v>
      </c>
      <c r="L57" s="27">
        <v>100.92996158186199</v>
      </c>
      <c r="M57" s="27">
        <v>98.679596835169704</v>
      </c>
      <c r="N57" s="27">
        <v>105.49329847598537</v>
      </c>
      <c r="O57" s="52">
        <v>96.688325645042411</v>
      </c>
      <c r="P57" s="33">
        <f t="shared" si="1"/>
        <v>100.35473928103639</v>
      </c>
      <c r="Q57" s="8" t="s">
        <v>373</v>
      </c>
      <c r="R57" s="57" t="s">
        <v>113</v>
      </c>
    </row>
    <row r="58" spans="1:18" ht="12" customHeight="1" x14ac:dyDescent="0.2">
      <c r="A58" s="6" t="s">
        <v>84</v>
      </c>
      <c r="B58" s="66" t="s">
        <v>297</v>
      </c>
      <c r="C58" s="28">
        <v>100.23566879807922</v>
      </c>
      <c r="D58" s="27">
        <v>101.55227475407067</v>
      </c>
      <c r="E58" s="27">
        <v>100.6963908730431</v>
      </c>
      <c r="F58" s="27">
        <v>97.454534277686662</v>
      </c>
      <c r="G58" s="27">
        <v>102.39062658169544</v>
      </c>
      <c r="H58" s="27">
        <v>100.2889209643153</v>
      </c>
      <c r="I58" s="41">
        <v>102.63139422875471</v>
      </c>
      <c r="J58" s="28">
        <v>103.77992362287746</v>
      </c>
      <c r="K58" s="51">
        <v>95.143904142230852</v>
      </c>
      <c r="L58" s="27">
        <v>99.588222335529665</v>
      </c>
      <c r="M58" s="27">
        <v>101.36144630849006</v>
      </c>
      <c r="N58" s="27">
        <v>98.21738045599173</v>
      </c>
      <c r="O58" s="52">
        <v>99.79677076803047</v>
      </c>
      <c r="P58" s="33">
        <f t="shared" si="1"/>
        <v>98.821544802054547</v>
      </c>
      <c r="Q58" s="8" t="s">
        <v>375</v>
      </c>
      <c r="R58" s="57" t="s">
        <v>84</v>
      </c>
    </row>
    <row r="59" spans="1:18" ht="12" customHeight="1" x14ac:dyDescent="0.2">
      <c r="A59" s="6" t="s">
        <v>85</v>
      </c>
      <c r="B59" s="66" t="s">
        <v>300</v>
      </c>
      <c r="C59" s="28">
        <v>100.30368397074814</v>
      </c>
      <c r="D59" s="27">
        <v>102.32202078127088</v>
      </c>
      <c r="E59" s="27">
        <v>104.78980632334378</v>
      </c>
      <c r="F59" s="27">
        <v>99.983390065587514</v>
      </c>
      <c r="G59" s="27">
        <v>98.347354553948819</v>
      </c>
      <c r="H59" s="27">
        <v>100.4983097597576</v>
      </c>
      <c r="I59" s="41">
        <v>100.34287166735034</v>
      </c>
      <c r="J59" s="28">
        <v>100.02681458995882</v>
      </c>
      <c r="K59" s="51">
        <v>101.30140560556246</v>
      </c>
      <c r="L59" s="27">
        <v>99.624520592888388</v>
      </c>
      <c r="M59" s="27">
        <v>99.83406655139099</v>
      </c>
      <c r="N59" s="27">
        <v>100.19597108074936</v>
      </c>
      <c r="O59" s="52">
        <v>99.585289599100065</v>
      </c>
      <c r="P59" s="33">
        <f t="shared" si="1"/>
        <v>100.10825068593826</v>
      </c>
      <c r="Q59" s="8" t="s">
        <v>378</v>
      </c>
      <c r="R59" s="57" t="s">
        <v>85</v>
      </c>
    </row>
    <row r="60" spans="1:18" ht="12" customHeight="1" x14ac:dyDescent="0.2">
      <c r="A60" s="6" t="s">
        <v>86</v>
      </c>
      <c r="B60" s="66" t="s">
        <v>301</v>
      </c>
      <c r="C60" s="28">
        <v>100.37561161044954</v>
      </c>
      <c r="D60" s="27">
        <v>99.957675567630972</v>
      </c>
      <c r="E60" s="27">
        <v>100.33532723816549</v>
      </c>
      <c r="F60" s="27">
        <v>100.02813389507314</v>
      </c>
      <c r="G60" s="27">
        <v>104.38790567406653</v>
      </c>
      <c r="H60" s="27">
        <v>99.97305628275879</v>
      </c>
      <c r="I60" s="41">
        <v>100.02695097883674</v>
      </c>
      <c r="J60" s="28">
        <v>100</v>
      </c>
      <c r="K60" s="51">
        <v>100.16166230344774</v>
      </c>
      <c r="L60" s="27">
        <v>105.4204953283209</v>
      </c>
      <c r="M60" s="27">
        <v>100.19209787226097</v>
      </c>
      <c r="N60" s="27">
        <v>100</v>
      </c>
      <c r="O60" s="52">
        <v>100.1488526511945</v>
      </c>
      <c r="P60" s="33">
        <f t="shared" si="1"/>
        <v>101.18462163104482</v>
      </c>
      <c r="Q60" s="8" t="s">
        <v>379</v>
      </c>
      <c r="R60" s="57" t="s">
        <v>86</v>
      </c>
    </row>
    <row r="61" spans="1:18" ht="12" customHeight="1" x14ac:dyDescent="0.2">
      <c r="A61" s="6" t="s">
        <v>87</v>
      </c>
      <c r="B61" s="66" t="s">
        <v>302</v>
      </c>
      <c r="C61" s="28">
        <v>99.529074712105739</v>
      </c>
      <c r="D61" s="27">
        <v>98.006149711335354</v>
      </c>
      <c r="E61" s="27">
        <v>98.681644686288365</v>
      </c>
      <c r="F61" s="27">
        <v>101.36379019135961</v>
      </c>
      <c r="G61" s="27">
        <v>101.00749558099366</v>
      </c>
      <c r="H61" s="27">
        <v>101.32295254084718</v>
      </c>
      <c r="I61" s="41">
        <v>99.770383937965164</v>
      </c>
      <c r="J61" s="28">
        <v>100.95668854503641</v>
      </c>
      <c r="K61" s="51">
        <v>98.625559078419386</v>
      </c>
      <c r="L61" s="27">
        <v>100.41971034145325</v>
      </c>
      <c r="M61" s="27">
        <v>99.153333443832125</v>
      </c>
      <c r="N61" s="27">
        <v>99.199964379128531</v>
      </c>
      <c r="O61" s="52">
        <v>101.61667858879217</v>
      </c>
      <c r="P61" s="33">
        <f t="shared" si="1"/>
        <v>99.803049166325096</v>
      </c>
      <c r="Q61" s="8" t="s">
        <v>380</v>
      </c>
      <c r="R61" s="57" t="s">
        <v>87</v>
      </c>
    </row>
    <row r="62" spans="1:18" ht="12" customHeight="1" x14ac:dyDescent="0.2">
      <c r="A62" s="6" t="s">
        <v>88</v>
      </c>
      <c r="B62" s="66" t="s">
        <v>303</v>
      </c>
      <c r="C62" s="28">
        <v>100.34364236297986</v>
      </c>
      <c r="D62" s="27">
        <v>96.438275741524038</v>
      </c>
      <c r="E62" s="27">
        <v>97.407733105494714</v>
      </c>
      <c r="F62" s="27">
        <v>103.85212006219253</v>
      </c>
      <c r="G62" s="27">
        <v>98.84346468776458</v>
      </c>
      <c r="H62" s="27">
        <v>101.37563899322635</v>
      </c>
      <c r="I62" s="41">
        <v>102.23251993828784</v>
      </c>
      <c r="J62" s="28">
        <v>102.78217880232401</v>
      </c>
      <c r="K62" s="51">
        <v>101.30141625872244</v>
      </c>
      <c r="L62" s="27">
        <v>102.73689217716149</v>
      </c>
      <c r="M62" s="27">
        <v>101.61044258947692</v>
      </c>
      <c r="N62" s="27">
        <v>99.712133413661462</v>
      </c>
      <c r="O62" s="52">
        <v>102.25345049913008</v>
      </c>
      <c r="P62" s="33">
        <f t="shared" si="1"/>
        <v>101.52286698763048</v>
      </c>
      <c r="Q62" s="8" t="s">
        <v>381</v>
      </c>
      <c r="R62" s="57" t="s">
        <v>88</v>
      </c>
    </row>
    <row r="63" spans="1:18" ht="12" customHeight="1" x14ac:dyDescent="0.2">
      <c r="A63" s="6" t="s">
        <v>89</v>
      </c>
      <c r="B63" s="66" t="s">
        <v>304</v>
      </c>
      <c r="C63" s="28">
        <v>101.45397702931977</v>
      </c>
      <c r="D63" s="27">
        <v>100.58559291381826</v>
      </c>
      <c r="E63" s="27">
        <v>100.49038006375439</v>
      </c>
      <c r="F63" s="27">
        <v>100.74282891749111</v>
      </c>
      <c r="G63" s="27">
        <v>98.680669906622811</v>
      </c>
      <c r="H63" s="27">
        <v>100.93104535945956</v>
      </c>
      <c r="I63" s="41">
        <v>101.50390384800558</v>
      </c>
      <c r="J63" s="28">
        <v>100.98021110048063</v>
      </c>
      <c r="K63" s="51">
        <v>102.00867793575593</v>
      </c>
      <c r="L63" s="27">
        <v>100.99209567792383</v>
      </c>
      <c r="M63" s="27">
        <v>101.0378774142296</v>
      </c>
      <c r="N63" s="27">
        <v>99.419916493404202</v>
      </c>
      <c r="O63" s="52">
        <v>99.597890939763573</v>
      </c>
      <c r="P63" s="33">
        <f t="shared" si="1"/>
        <v>100.61129169221545</v>
      </c>
      <c r="Q63" s="8" t="s">
        <v>382</v>
      </c>
      <c r="R63" s="57" t="s">
        <v>89</v>
      </c>
    </row>
    <row r="64" spans="1:18" ht="12" customHeight="1" x14ac:dyDescent="0.2">
      <c r="A64" s="6" t="s">
        <v>90</v>
      </c>
      <c r="B64" s="66" t="s">
        <v>305</v>
      </c>
      <c r="C64" s="28">
        <v>99.399884108306509</v>
      </c>
      <c r="D64" s="27">
        <v>99.716344215125787</v>
      </c>
      <c r="E64" s="27">
        <v>100.92445422942384</v>
      </c>
      <c r="F64" s="27">
        <v>102.02699599193235</v>
      </c>
      <c r="G64" s="27">
        <v>101.04532850408863</v>
      </c>
      <c r="H64" s="27">
        <v>102.95733520648456</v>
      </c>
      <c r="I64" s="41">
        <v>100.76794582069115</v>
      </c>
      <c r="J64" s="28">
        <v>102.73795140750082</v>
      </c>
      <c r="K64" s="51">
        <v>98.195685682421356</v>
      </c>
      <c r="L64" s="27">
        <v>100.43019918224181</v>
      </c>
      <c r="M64" s="27">
        <v>101.07836780648667</v>
      </c>
      <c r="N64" s="27">
        <v>99.596962497867338</v>
      </c>
      <c r="O64" s="52">
        <v>99.439961492786466</v>
      </c>
      <c r="P64" s="33">
        <f t="shared" si="1"/>
        <v>99.748235332360721</v>
      </c>
      <c r="Q64" s="8" t="s">
        <v>383</v>
      </c>
      <c r="R64" s="57" t="s">
        <v>90</v>
      </c>
    </row>
    <row r="65" spans="1:18" ht="12" customHeight="1" x14ac:dyDescent="0.2">
      <c r="A65" s="6" t="s">
        <v>91</v>
      </c>
      <c r="B65" s="66" t="s">
        <v>307</v>
      </c>
      <c r="C65" s="28">
        <v>100.43803957863449</v>
      </c>
      <c r="D65" s="27">
        <v>99.960940464614424</v>
      </c>
      <c r="E65" s="27">
        <v>101.59757725756468</v>
      </c>
      <c r="F65" s="27">
        <v>97.624648970460299</v>
      </c>
      <c r="G65" s="27">
        <v>99.543899229184632</v>
      </c>
      <c r="H65" s="27">
        <v>104.57450501021927</v>
      </c>
      <c r="I65" s="41">
        <v>96.78058474770063</v>
      </c>
      <c r="J65" s="28">
        <v>98.164974017095631</v>
      </c>
      <c r="K65" s="51">
        <v>109.94694495525417</v>
      </c>
      <c r="L65" s="27">
        <v>100.76278245081424</v>
      </c>
      <c r="M65" s="27">
        <v>96.186207994325031</v>
      </c>
      <c r="N65" s="27">
        <v>97.590123629184717</v>
      </c>
      <c r="O65" s="52">
        <v>100.29192741626333</v>
      </c>
      <c r="P65" s="33">
        <f t="shared" si="1"/>
        <v>100.95559728916831</v>
      </c>
      <c r="Q65" s="8" t="s">
        <v>385</v>
      </c>
      <c r="R65" s="57" t="s">
        <v>91</v>
      </c>
    </row>
    <row r="66" spans="1:18" ht="12" customHeight="1" x14ac:dyDescent="0.2">
      <c r="A66" s="6" t="s">
        <v>92</v>
      </c>
      <c r="B66" s="66" t="s">
        <v>308</v>
      </c>
      <c r="C66" s="28">
        <v>97.202803702176908</v>
      </c>
      <c r="D66" s="27">
        <v>99.696843788815244</v>
      </c>
      <c r="E66" s="27">
        <v>101.33142329086165</v>
      </c>
      <c r="F66" s="27">
        <v>98.813723312989325</v>
      </c>
      <c r="G66" s="27">
        <v>102.55422006498503</v>
      </c>
      <c r="H66" s="27">
        <v>108.34167354302022</v>
      </c>
      <c r="I66" s="41">
        <v>106.65199311236393</v>
      </c>
      <c r="J66" s="28">
        <v>95.772374509973815</v>
      </c>
      <c r="K66" s="51">
        <v>104.19664629216821</v>
      </c>
      <c r="L66" s="27">
        <v>100.33317278004957</v>
      </c>
      <c r="M66" s="27">
        <v>98.59777205523001</v>
      </c>
      <c r="N66" s="27">
        <v>97.850445934555282</v>
      </c>
      <c r="O66" s="52">
        <v>101.16307189530822</v>
      </c>
      <c r="P66" s="33">
        <f t="shared" si="1"/>
        <v>100.42822179146226</v>
      </c>
      <c r="Q66" s="8" t="s">
        <v>386</v>
      </c>
      <c r="R66" s="57" t="s">
        <v>92</v>
      </c>
    </row>
    <row r="67" spans="1:18" ht="12" customHeight="1" x14ac:dyDescent="0.2">
      <c r="A67" s="6" t="s">
        <v>95</v>
      </c>
      <c r="B67" s="66" t="s">
        <v>311</v>
      </c>
      <c r="C67" s="28">
        <v>101.01383436839883</v>
      </c>
      <c r="D67" s="27">
        <v>99.488390879077599</v>
      </c>
      <c r="E67" s="27">
        <v>100.01992114941125</v>
      </c>
      <c r="F67" s="27">
        <v>99.927238610985214</v>
      </c>
      <c r="G67" s="27">
        <v>100.29067196888211</v>
      </c>
      <c r="H67" s="27">
        <v>100.59320262424727</v>
      </c>
      <c r="I67" s="41">
        <v>100.28749401878578</v>
      </c>
      <c r="J67" s="28">
        <v>98.7966416101915</v>
      </c>
      <c r="K67" s="51">
        <v>97.10929296875392</v>
      </c>
      <c r="L67" s="27">
        <v>99.987905685472825</v>
      </c>
      <c r="M67" s="27">
        <v>100.01714034108664</v>
      </c>
      <c r="N67" s="27">
        <v>100.21719062644866</v>
      </c>
      <c r="O67" s="52">
        <v>99.535408895284789</v>
      </c>
      <c r="P67" s="33">
        <f t="shared" si="1"/>
        <v>99.373387703409364</v>
      </c>
      <c r="Q67" s="8" t="s">
        <v>389</v>
      </c>
      <c r="R67" s="57" t="s">
        <v>95</v>
      </c>
    </row>
    <row r="68" spans="1:18" ht="12" customHeight="1" x14ac:dyDescent="0.2">
      <c r="A68" s="6" t="s">
        <v>96</v>
      </c>
      <c r="B68" s="66" t="s">
        <v>312</v>
      </c>
      <c r="C68" s="28">
        <v>98.903685779781412</v>
      </c>
      <c r="D68" s="27">
        <v>99.575028687232262</v>
      </c>
      <c r="E68" s="27">
        <v>99.210821144185914</v>
      </c>
      <c r="F68" s="27">
        <v>102.41636554728606</v>
      </c>
      <c r="G68" s="27">
        <v>100.34680506720176</v>
      </c>
      <c r="H68" s="27">
        <v>100.20687602989446</v>
      </c>
      <c r="I68" s="41">
        <v>99.692322130712284</v>
      </c>
      <c r="J68" s="28">
        <v>99.778858522328449</v>
      </c>
      <c r="K68" s="51">
        <v>98.787393140702875</v>
      </c>
      <c r="L68" s="27">
        <v>100.21229489211984</v>
      </c>
      <c r="M68" s="27">
        <v>99.377488083929251</v>
      </c>
      <c r="N68" s="27">
        <v>100.15668323910506</v>
      </c>
      <c r="O68" s="52">
        <v>100.016330914243</v>
      </c>
      <c r="P68" s="33">
        <f t="shared" si="1"/>
        <v>99.710038054020004</v>
      </c>
      <c r="Q68" s="8" t="s">
        <v>390</v>
      </c>
      <c r="R68" s="57" t="s">
        <v>96</v>
      </c>
    </row>
    <row r="69" spans="1:18" ht="12" customHeight="1" x14ac:dyDescent="0.2">
      <c r="A69" s="6" t="s">
        <v>97</v>
      </c>
      <c r="B69" s="66" t="s">
        <v>313</v>
      </c>
      <c r="C69" s="28">
        <v>99.992483096387247</v>
      </c>
      <c r="D69" s="27">
        <v>100.00144285417809</v>
      </c>
      <c r="E69" s="27">
        <v>99.94225778882064</v>
      </c>
      <c r="F69" s="27">
        <v>100.48610440024474</v>
      </c>
      <c r="G69" s="27">
        <v>100.47346079125315</v>
      </c>
      <c r="H69" s="27">
        <v>99.49125594454695</v>
      </c>
      <c r="I69" s="41">
        <v>99.353635931374924</v>
      </c>
      <c r="J69" s="28">
        <v>99.68123735256502</v>
      </c>
      <c r="K69" s="51">
        <v>99.442141058055199</v>
      </c>
      <c r="L69" s="27">
        <v>100.12135449369278</v>
      </c>
      <c r="M69" s="27">
        <v>100.49207591859826</v>
      </c>
      <c r="N69" s="27">
        <v>97.243402311009376</v>
      </c>
      <c r="O69" s="52">
        <v>100.01968020638866</v>
      </c>
      <c r="P69" s="33">
        <f t="shared" si="1"/>
        <v>99.463730797548848</v>
      </c>
      <c r="Q69" s="8" t="s">
        <v>391</v>
      </c>
      <c r="R69" s="57" t="s">
        <v>97</v>
      </c>
    </row>
    <row r="70" spans="1:18" ht="12" customHeight="1" x14ac:dyDescent="0.2">
      <c r="A70" s="6" t="s">
        <v>98</v>
      </c>
      <c r="B70" s="66" t="s">
        <v>314</v>
      </c>
      <c r="C70" s="28">
        <v>95.896065384157239</v>
      </c>
      <c r="D70" s="27">
        <v>98.985168724462795</v>
      </c>
      <c r="E70" s="27">
        <v>97.730738038732142</v>
      </c>
      <c r="F70" s="27">
        <v>101.97629234326646</v>
      </c>
      <c r="G70" s="27">
        <v>99.034316869139118</v>
      </c>
      <c r="H70" s="27">
        <v>99.972355144804794</v>
      </c>
      <c r="I70" s="41">
        <v>99.039852578668047</v>
      </c>
      <c r="J70" s="28">
        <v>100.66373023190923</v>
      </c>
      <c r="K70" s="51">
        <v>99.535545425005552</v>
      </c>
      <c r="L70" s="27">
        <v>102.76459748359936</v>
      </c>
      <c r="M70" s="27">
        <v>101.53739632557071</v>
      </c>
      <c r="N70" s="27">
        <v>97.119120492713492</v>
      </c>
      <c r="O70" s="52">
        <v>103.08736448799465</v>
      </c>
      <c r="P70" s="33">
        <f t="shared" si="1"/>
        <v>100.80880484297676</v>
      </c>
      <c r="Q70" s="8" t="s">
        <v>392</v>
      </c>
      <c r="R70" s="57" t="s">
        <v>98</v>
      </c>
    </row>
    <row r="71" spans="1:18" ht="12" customHeight="1" x14ac:dyDescent="0.2">
      <c r="A71" s="6" t="s">
        <v>99</v>
      </c>
      <c r="B71" s="66" t="s">
        <v>315</v>
      </c>
      <c r="C71" s="28">
        <v>100.35078046651067</v>
      </c>
      <c r="D71" s="27">
        <v>100.34343117080968</v>
      </c>
      <c r="E71" s="27">
        <v>101.79711462645993</v>
      </c>
      <c r="F71" s="27">
        <v>99.238618402919215</v>
      </c>
      <c r="G71" s="27">
        <v>99.482911590534201</v>
      </c>
      <c r="H71" s="27">
        <v>100.55989319949146</v>
      </c>
      <c r="I71" s="41">
        <v>99.616340379349055</v>
      </c>
      <c r="J71" s="28">
        <v>99.875737680504315</v>
      </c>
      <c r="K71" s="51">
        <v>100.22185307425477</v>
      </c>
      <c r="L71" s="27">
        <v>99.887642782801393</v>
      </c>
      <c r="M71" s="27">
        <v>100.38290084618644</v>
      </c>
      <c r="N71" s="27">
        <v>100.44818477892075</v>
      </c>
      <c r="O71" s="52">
        <v>98.085167473802031</v>
      </c>
      <c r="P71" s="33">
        <f t="shared" ref="P71:P76" si="2">AVERAGE(K71:O71)</f>
        <v>99.805149791193074</v>
      </c>
      <c r="Q71" s="8" t="s">
        <v>393</v>
      </c>
      <c r="R71" s="57" t="s">
        <v>99</v>
      </c>
    </row>
    <row r="72" spans="1:18" ht="12" customHeight="1" x14ac:dyDescent="0.2">
      <c r="A72" s="6" t="s">
        <v>100</v>
      </c>
      <c r="B72" s="66" t="s">
        <v>221</v>
      </c>
      <c r="C72" s="28">
        <v>100.11265175092883</v>
      </c>
      <c r="D72" s="27">
        <v>101.59648608252505</v>
      </c>
      <c r="E72" s="27">
        <v>99.31990579086056</v>
      </c>
      <c r="F72" s="27">
        <v>100.0518653295217</v>
      </c>
      <c r="G72" s="27">
        <v>100.68658413555833</v>
      </c>
      <c r="H72" s="27">
        <v>101.43189777726897</v>
      </c>
      <c r="I72" s="41">
        <v>101.26646589273147</v>
      </c>
      <c r="J72" s="28">
        <v>101.87255180308286</v>
      </c>
      <c r="K72" s="51">
        <v>96.375871220741971</v>
      </c>
      <c r="L72" s="27">
        <v>100.73196281146575</v>
      </c>
      <c r="M72" s="27">
        <v>98.949438161160359</v>
      </c>
      <c r="N72" s="27">
        <v>102.89728947406995</v>
      </c>
      <c r="O72" s="52">
        <v>99.786780021139776</v>
      </c>
      <c r="P72" s="33">
        <f t="shared" si="2"/>
        <v>99.748268337715558</v>
      </c>
      <c r="Q72" s="8" t="s">
        <v>394</v>
      </c>
      <c r="R72" s="57" t="s">
        <v>100</v>
      </c>
    </row>
    <row r="73" spans="1:18" ht="12" customHeight="1" x14ac:dyDescent="0.2">
      <c r="A73" s="6" t="s">
        <v>121</v>
      </c>
      <c r="B73" s="66" t="s">
        <v>316</v>
      </c>
      <c r="C73" s="28">
        <v>100.08587024988435</v>
      </c>
      <c r="D73" s="27">
        <v>99.478537878280235</v>
      </c>
      <c r="E73" s="27">
        <v>100.11222774018312</v>
      </c>
      <c r="F73" s="27">
        <v>100.55528060139089</v>
      </c>
      <c r="G73" s="27">
        <v>100.08807759594723</v>
      </c>
      <c r="H73" s="27">
        <v>99.911369118736118</v>
      </c>
      <c r="I73" s="41">
        <v>100.15457090994229</v>
      </c>
      <c r="J73" s="28">
        <v>97.416735410529114</v>
      </c>
      <c r="K73" s="51">
        <v>99.0868677745529</v>
      </c>
      <c r="L73" s="27">
        <v>100.02138258432096</v>
      </c>
      <c r="M73" s="27">
        <v>99.956331712529618</v>
      </c>
      <c r="N73" s="27">
        <v>100.0000000000002</v>
      </c>
      <c r="O73" s="52">
        <v>100</v>
      </c>
      <c r="P73" s="33">
        <f t="shared" si="2"/>
        <v>99.81291641428075</v>
      </c>
      <c r="Q73" s="8" t="s">
        <v>395</v>
      </c>
      <c r="R73" s="57" t="s">
        <v>121</v>
      </c>
    </row>
    <row r="74" spans="1:18" ht="12" customHeight="1" x14ac:dyDescent="0.2">
      <c r="A74" s="6" t="s">
        <v>101</v>
      </c>
      <c r="B74" s="66" t="s">
        <v>317</v>
      </c>
      <c r="C74" s="28">
        <v>99.409685740249628</v>
      </c>
      <c r="D74" s="27">
        <v>99.050492316352418</v>
      </c>
      <c r="E74" s="27">
        <v>97.424013816400162</v>
      </c>
      <c r="F74" s="27">
        <v>103.48054110786214</v>
      </c>
      <c r="G74" s="27">
        <v>100.75286759701132</v>
      </c>
      <c r="H74" s="27">
        <v>99.459939355150169</v>
      </c>
      <c r="I74" s="41">
        <v>102.28919724746089</v>
      </c>
      <c r="J74" s="28">
        <v>99.802857360157176</v>
      </c>
      <c r="K74" s="51">
        <v>100.89572864382239</v>
      </c>
      <c r="L74" s="27">
        <v>97.961059694850078</v>
      </c>
      <c r="M74" s="27">
        <v>99.860460115745127</v>
      </c>
      <c r="N74" s="27">
        <v>100.43891431083132</v>
      </c>
      <c r="O74" s="52">
        <v>99.39700736753808</v>
      </c>
      <c r="P74" s="33">
        <f t="shared" si="2"/>
        <v>99.7106340265574</v>
      </c>
      <c r="Q74" s="8" t="s">
        <v>396</v>
      </c>
      <c r="R74" s="57" t="s">
        <v>101</v>
      </c>
    </row>
    <row r="75" spans="1:18" ht="12" customHeight="1" x14ac:dyDescent="0.2">
      <c r="A75" s="6" t="s">
        <v>102</v>
      </c>
      <c r="B75" s="66" t="s">
        <v>318</v>
      </c>
      <c r="C75" s="28">
        <v>89.237687606430001</v>
      </c>
      <c r="D75" s="27">
        <v>104.15682774630672</v>
      </c>
      <c r="E75" s="27">
        <v>101.87833901663284</v>
      </c>
      <c r="F75" s="27">
        <v>101.15231745700521</v>
      </c>
      <c r="G75" s="27">
        <v>100.75911167386641</v>
      </c>
      <c r="H75" s="27">
        <v>102.48681822438859</v>
      </c>
      <c r="I75" s="41">
        <v>108.67619136425168</v>
      </c>
      <c r="J75" s="28">
        <v>109.13300337915284</v>
      </c>
      <c r="K75" s="51">
        <v>92.250058173598134</v>
      </c>
      <c r="L75" s="27">
        <v>103.7627516685404</v>
      </c>
      <c r="M75" s="27">
        <v>87.565432368243336</v>
      </c>
      <c r="N75" s="27">
        <v>101.33166157183355</v>
      </c>
      <c r="O75" s="52">
        <v>104.67123346625723</v>
      </c>
      <c r="P75" s="33">
        <f t="shared" si="2"/>
        <v>97.916227449694517</v>
      </c>
      <c r="Q75" s="8" t="s">
        <v>397</v>
      </c>
      <c r="R75" s="57" t="s">
        <v>102</v>
      </c>
    </row>
    <row r="76" spans="1:18" ht="12" customHeight="1" thickBot="1" x14ac:dyDescent="0.25">
      <c r="A76" s="56" t="s">
        <v>120</v>
      </c>
      <c r="B76" s="67" t="s">
        <v>222</v>
      </c>
      <c r="C76" s="29">
        <v>100.16986426341359</v>
      </c>
      <c r="D76" s="30">
        <v>100</v>
      </c>
      <c r="E76" s="30">
        <v>99.92754136677344</v>
      </c>
      <c r="F76" s="30">
        <v>100.09841723961397</v>
      </c>
      <c r="G76" s="30">
        <v>100</v>
      </c>
      <c r="H76" s="30">
        <v>98.797030459807019</v>
      </c>
      <c r="I76" s="42">
        <v>99.598452384708253</v>
      </c>
      <c r="J76" s="29">
        <v>100</v>
      </c>
      <c r="K76" s="71">
        <v>101.65616087363176</v>
      </c>
      <c r="L76" s="30">
        <v>100.18516977073335</v>
      </c>
      <c r="M76" s="30">
        <v>100</v>
      </c>
      <c r="N76" s="30">
        <v>100.40819608390474</v>
      </c>
      <c r="O76" s="74">
        <v>100.11260948980495</v>
      </c>
      <c r="P76" s="34">
        <f t="shared" si="2"/>
        <v>100.47242724361497</v>
      </c>
      <c r="Q76" s="67" t="s">
        <v>240</v>
      </c>
      <c r="R76" s="58" t="s">
        <v>120</v>
      </c>
    </row>
    <row r="77" spans="1:18" ht="12.75" customHeight="1" thickTop="1" x14ac:dyDescent="0.2">
      <c r="P77" s="52"/>
    </row>
    <row r="78" spans="1:18" x14ac:dyDescent="0.2">
      <c r="A78" s="65" t="s">
        <v>134</v>
      </c>
      <c r="J78" s="44" t="s">
        <v>135</v>
      </c>
      <c r="P78" s="52"/>
    </row>
    <row r="79" spans="1:18" x14ac:dyDescent="0.2">
      <c r="A79" s="65" t="s">
        <v>132</v>
      </c>
      <c r="J79" s="44" t="s">
        <v>133</v>
      </c>
      <c r="P79" s="52"/>
    </row>
    <row r="80" spans="1:18" x14ac:dyDescent="0.2">
      <c r="P80" s="52"/>
    </row>
  </sheetData>
  <mergeCells count="8">
    <mergeCell ref="R4:R6"/>
    <mergeCell ref="C5:I5"/>
    <mergeCell ref="A4:A6"/>
    <mergeCell ref="B4:B6"/>
    <mergeCell ref="C4:I4"/>
    <mergeCell ref="J4:P4"/>
    <mergeCell ref="Q4:Q6"/>
    <mergeCell ref="K5:P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0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61" customWidth="1"/>
    <col min="19" max="16384" width="9.140625" style="45"/>
  </cols>
  <sheetData>
    <row r="1" spans="1:18" s="53" customFormat="1" ht="15" x14ac:dyDescent="0.25">
      <c r="A1" s="14" t="s">
        <v>26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27</v>
      </c>
    </row>
    <row r="2" spans="1:18" ht="12" customHeight="1" x14ac:dyDescent="0.2">
      <c r="A2" s="64"/>
    </row>
    <row r="3" spans="1:18" ht="12" customHeight="1" thickBot="1" x14ac:dyDescent="0.25">
      <c r="A3" s="13" t="s">
        <v>0</v>
      </c>
      <c r="I3" s="22"/>
      <c r="J3" s="23"/>
      <c r="Q3" s="1"/>
      <c r="R3" s="62" t="s">
        <v>112</v>
      </c>
    </row>
    <row r="4" spans="1:18" ht="15" customHeight="1" thickTop="1" x14ac:dyDescent="0.2">
      <c r="A4" s="77" t="s">
        <v>1</v>
      </c>
      <c r="B4" s="80" t="s">
        <v>126</v>
      </c>
      <c r="C4" s="83" t="s">
        <v>122</v>
      </c>
      <c r="D4" s="96"/>
      <c r="E4" s="96"/>
      <c r="F4" s="96"/>
      <c r="G4" s="96"/>
      <c r="H4" s="96"/>
      <c r="I4" s="97"/>
      <c r="J4" s="83" t="s">
        <v>123</v>
      </c>
      <c r="K4" s="96"/>
      <c r="L4" s="96"/>
      <c r="M4" s="96"/>
      <c r="N4" s="96"/>
      <c r="O4" s="96"/>
      <c r="P4" s="97"/>
      <c r="Q4" s="80" t="s">
        <v>127</v>
      </c>
      <c r="R4" s="80" t="s">
        <v>1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6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49" t="s">
        <v>37</v>
      </c>
      <c r="I6" s="48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39" t="s">
        <v>40</v>
      </c>
      <c r="Q6" s="82"/>
      <c r="R6" s="82"/>
    </row>
    <row r="7" spans="1:18" ht="13.5" thickTop="1" x14ac:dyDescent="0.2">
      <c r="A7" s="59"/>
      <c r="B7" s="9" t="s">
        <v>4</v>
      </c>
      <c r="C7" s="38"/>
      <c r="D7" s="31"/>
      <c r="E7" s="31"/>
      <c r="F7" s="31"/>
      <c r="G7" s="31"/>
      <c r="H7" s="31"/>
      <c r="I7" s="40"/>
      <c r="J7" s="38"/>
      <c r="K7" s="50">
        <v>102.27386305007062</v>
      </c>
      <c r="L7" s="31">
        <v>102.31639639184766</v>
      </c>
      <c r="M7" s="31">
        <v>101.88435545481333</v>
      </c>
      <c r="N7" s="31">
        <v>101.03700292252475</v>
      </c>
      <c r="O7" s="73">
        <v>101.13064343433985</v>
      </c>
      <c r="P7" s="35">
        <f t="shared" ref="P7:P38" si="0">AVERAGE(K7:O7)</f>
        <v>101.72845225071924</v>
      </c>
      <c r="Q7" s="3" t="s">
        <v>5</v>
      </c>
      <c r="R7" s="63"/>
    </row>
    <row r="8" spans="1:18" ht="12" customHeight="1" x14ac:dyDescent="0.2">
      <c r="A8" s="6" t="s">
        <v>41</v>
      </c>
      <c r="B8" s="66" t="s">
        <v>241</v>
      </c>
      <c r="C8" s="28"/>
      <c r="D8" s="27"/>
      <c r="E8" s="27"/>
      <c r="F8" s="27"/>
      <c r="G8" s="27"/>
      <c r="H8" s="27"/>
      <c r="I8" s="41"/>
      <c r="J8" s="28"/>
      <c r="K8" s="51">
        <v>95.818408013772597</v>
      </c>
      <c r="L8" s="27">
        <v>97.499206275666239</v>
      </c>
      <c r="M8" s="27">
        <v>97.093848335106173</v>
      </c>
      <c r="N8" s="27">
        <v>91.516248049642428</v>
      </c>
      <c r="O8" s="52">
        <v>84.13215856302611</v>
      </c>
      <c r="P8" s="33">
        <f t="shared" si="0"/>
        <v>93.211973847442707</v>
      </c>
      <c r="Q8" s="8" t="s">
        <v>320</v>
      </c>
      <c r="R8" s="57" t="s">
        <v>41</v>
      </c>
    </row>
    <row r="9" spans="1:18" ht="12" customHeight="1" x14ac:dyDescent="0.2">
      <c r="A9" s="6" t="s">
        <v>42</v>
      </c>
      <c r="B9" s="66" t="s">
        <v>242</v>
      </c>
      <c r="C9" s="28"/>
      <c r="D9" s="27"/>
      <c r="E9" s="27"/>
      <c r="F9" s="27"/>
      <c r="G9" s="27"/>
      <c r="H9" s="27"/>
      <c r="I9" s="41"/>
      <c r="J9" s="28"/>
      <c r="K9" s="51">
        <v>98.402703105580457</v>
      </c>
      <c r="L9" s="27">
        <v>96.682860447762025</v>
      </c>
      <c r="M9" s="27">
        <v>97.232504033125849</v>
      </c>
      <c r="N9" s="27">
        <v>96.682526251769758</v>
      </c>
      <c r="O9" s="52">
        <v>98.435797270941379</v>
      </c>
      <c r="P9" s="33">
        <f t="shared" si="0"/>
        <v>97.487278221835894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66" t="s">
        <v>243</v>
      </c>
      <c r="C10" s="28"/>
      <c r="D10" s="27"/>
      <c r="E10" s="27"/>
      <c r="F10" s="27"/>
      <c r="G10" s="27"/>
      <c r="H10" s="27"/>
      <c r="I10" s="41"/>
      <c r="J10" s="28"/>
      <c r="K10" s="51">
        <v>99.086894055403633</v>
      </c>
      <c r="L10" s="27">
        <v>98.353860690336546</v>
      </c>
      <c r="M10" s="27">
        <v>100.825161867164</v>
      </c>
      <c r="N10" s="27">
        <v>100.39282077504585</v>
      </c>
      <c r="O10" s="52">
        <v>106.87778964998884</v>
      </c>
      <c r="P10" s="33">
        <f t="shared" si="0"/>
        <v>101.10730540758777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66" t="s">
        <v>244</v>
      </c>
      <c r="C11" s="28"/>
      <c r="D11" s="27"/>
      <c r="E11" s="27"/>
      <c r="F11" s="27"/>
      <c r="G11" s="27"/>
      <c r="H11" s="27"/>
      <c r="I11" s="41"/>
      <c r="J11" s="28"/>
      <c r="K11" s="51">
        <v>106.44586474858259</v>
      </c>
      <c r="L11" s="27">
        <v>107.12626778246542</v>
      </c>
      <c r="M11" s="27">
        <v>100.80960496361115</v>
      </c>
      <c r="N11" s="27">
        <v>97.402572950856054</v>
      </c>
      <c r="O11" s="52">
        <v>98.818001910305014</v>
      </c>
      <c r="P11" s="33">
        <f t="shared" si="0"/>
        <v>102.12046247116405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66" t="s">
        <v>245</v>
      </c>
      <c r="C12" s="28"/>
      <c r="D12" s="27"/>
      <c r="E12" s="27"/>
      <c r="F12" s="27"/>
      <c r="G12" s="27"/>
      <c r="H12" s="27"/>
      <c r="I12" s="41"/>
      <c r="J12" s="28"/>
      <c r="K12" s="51">
        <v>109.95657940152583</v>
      </c>
      <c r="L12" s="27">
        <v>109.60477481174291</v>
      </c>
      <c r="M12" s="27">
        <v>103.56635084370281</v>
      </c>
      <c r="N12" s="27">
        <v>99.638225040020217</v>
      </c>
      <c r="O12" s="52">
        <v>101.42299368345597</v>
      </c>
      <c r="P12" s="33">
        <f t="shared" si="0"/>
        <v>104.83778475608953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66" t="s">
        <v>246</v>
      </c>
      <c r="C13" s="28"/>
      <c r="D13" s="27"/>
      <c r="E13" s="27"/>
      <c r="F13" s="27"/>
      <c r="G13" s="27"/>
      <c r="H13" s="27"/>
      <c r="I13" s="41"/>
      <c r="J13" s="28"/>
      <c r="K13" s="51">
        <v>105.46548414790028</v>
      </c>
      <c r="L13" s="27">
        <v>112.11498842567514</v>
      </c>
      <c r="M13" s="27">
        <v>118.49729812268592</v>
      </c>
      <c r="N13" s="27">
        <v>115.82787836938498</v>
      </c>
      <c r="O13" s="52">
        <v>116.08072489806894</v>
      </c>
      <c r="P13" s="33">
        <f t="shared" si="0"/>
        <v>113.59727479274306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66" t="s">
        <v>247</v>
      </c>
      <c r="C14" s="28"/>
      <c r="D14" s="27"/>
      <c r="E14" s="27"/>
      <c r="F14" s="27"/>
      <c r="G14" s="27"/>
      <c r="H14" s="27"/>
      <c r="I14" s="41"/>
      <c r="J14" s="28"/>
      <c r="K14" s="51">
        <v>118.7623693578586</v>
      </c>
      <c r="L14" s="27">
        <v>111.71901831406768</v>
      </c>
      <c r="M14" s="27">
        <v>106.72909178898639</v>
      </c>
      <c r="N14" s="27">
        <v>104.54509056457091</v>
      </c>
      <c r="O14" s="52">
        <v>91.679447122233796</v>
      </c>
      <c r="P14" s="33">
        <f t="shared" si="0"/>
        <v>106.68700342954348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66" t="s">
        <v>248</v>
      </c>
      <c r="C15" s="28"/>
      <c r="D15" s="27"/>
      <c r="E15" s="27"/>
      <c r="F15" s="27"/>
      <c r="G15" s="27"/>
      <c r="H15" s="27"/>
      <c r="I15" s="41"/>
      <c r="J15" s="28"/>
      <c r="K15" s="51">
        <v>94.853750913137233</v>
      </c>
      <c r="L15" s="27">
        <v>92.796303723147972</v>
      </c>
      <c r="M15" s="27">
        <v>94.456860065274796</v>
      </c>
      <c r="N15" s="27">
        <v>98.703301778626795</v>
      </c>
      <c r="O15" s="52">
        <v>103.42831930541504</v>
      </c>
      <c r="P15" s="33">
        <f t="shared" si="0"/>
        <v>96.847707157120368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66" t="s">
        <v>249</v>
      </c>
      <c r="C16" s="28"/>
      <c r="D16" s="27"/>
      <c r="E16" s="27"/>
      <c r="F16" s="27"/>
      <c r="G16" s="27"/>
      <c r="H16" s="27"/>
      <c r="I16" s="41"/>
      <c r="J16" s="28"/>
      <c r="K16" s="51">
        <v>100.00443521313488</v>
      </c>
      <c r="L16" s="27">
        <v>99.999842869967878</v>
      </c>
      <c r="M16" s="27">
        <v>100.00479838794318</v>
      </c>
      <c r="N16" s="27">
        <v>100.00105198902097</v>
      </c>
      <c r="O16" s="52">
        <v>100.00011156708442</v>
      </c>
      <c r="P16" s="33">
        <f t="shared" si="0"/>
        <v>100.00204800543027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66" t="s">
        <v>250</v>
      </c>
      <c r="C17" s="28"/>
      <c r="D17" s="27"/>
      <c r="E17" s="27"/>
      <c r="F17" s="27"/>
      <c r="G17" s="27"/>
      <c r="H17" s="27"/>
      <c r="I17" s="41"/>
      <c r="J17" s="28"/>
      <c r="K17" s="51">
        <v>109.46058300644712</v>
      </c>
      <c r="L17" s="27">
        <v>101.31990264008817</v>
      </c>
      <c r="M17" s="27">
        <v>98.322285012624278</v>
      </c>
      <c r="N17" s="27">
        <v>99.518807268224961</v>
      </c>
      <c r="O17" s="52">
        <v>99.965828846868206</v>
      </c>
      <c r="P17" s="33">
        <f t="shared" si="0"/>
        <v>101.71748135485055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66" t="s">
        <v>251</v>
      </c>
      <c r="C18" s="28"/>
      <c r="D18" s="27"/>
      <c r="E18" s="27"/>
      <c r="F18" s="27"/>
      <c r="G18" s="27"/>
      <c r="H18" s="27"/>
      <c r="I18" s="41"/>
      <c r="J18" s="28"/>
      <c r="K18" s="51">
        <v>107.9005496359101</v>
      </c>
      <c r="L18" s="27">
        <v>118.91957128253551</v>
      </c>
      <c r="M18" s="27">
        <v>109.13149157203723</v>
      </c>
      <c r="N18" s="27">
        <v>105.45306103677652</v>
      </c>
      <c r="O18" s="52">
        <v>109.46292207518877</v>
      </c>
      <c r="P18" s="33">
        <f t="shared" si="0"/>
        <v>110.17351912048962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66" t="s">
        <v>252</v>
      </c>
      <c r="C19" s="28"/>
      <c r="D19" s="27"/>
      <c r="E19" s="27"/>
      <c r="F19" s="27"/>
      <c r="G19" s="27"/>
      <c r="H19" s="27"/>
      <c r="I19" s="41"/>
      <c r="J19" s="28"/>
      <c r="K19" s="51">
        <v>96.698909920819659</v>
      </c>
      <c r="L19" s="27">
        <v>92.521351042522767</v>
      </c>
      <c r="M19" s="27">
        <v>94.756081486413237</v>
      </c>
      <c r="N19" s="27">
        <v>93.054747233619068</v>
      </c>
      <c r="O19" s="52">
        <v>95.986378644042617</v>
      </c>
      <c r="P19" s="33">
        <f t="shared" si="0"/>
        <v>94.603493665483455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66" t="s">
        <v>253</v>
      </c>
      <c r="C20" s="28"/>
      <c r="D20" s="27"/>
      <c r="E20" s="27"/>
      <c r="F20" s="27"/>
      <c r="G20" s="27"/>
      <c r="H20" s="27"/>
      <c r="I20" s="41"/>
      <c r="J20" s="28"/>
      <c r="K20" s="51">
        <v>100</v>
      </c>
      <c r="L20" s="27">
        <v>100.03124128565474</v>
      </c>
      <c r="M20" s="27">
        <v>100</v>
      </c>
      <c r="N20" s="27">
        <v>99.953174643626639</v>
      </c>
      <c r="O20" s="52">
        <v>99.297533740254025</v>
      </c>
      <c r="P20" s="33">
        <f t="shared" si="0"/>
        <v>99.856389933907082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66" t="s">
        <v>254</v>
      </c>
      <c r="C21" s="28"/>
      <c r="D21" s="27"/>
      <c r="E21" s="27"/>
      <c r="F21" s="27"/>
      <c r="G21" s="27"/>
      <c r="H21" s="27"/>
      <c r="I21" s="41"/>
      <c r="J21" s="28"/>
      <c r="K21" s="51">
        <v>101.92856810915161</v>
      </c>
      <c r="L21" s="27">
        <v>101.47353250849567</v>
      </c>
      <c r="M21" s="27">
        <v>100.92006525548723</v>
      </c>
      <c r="N21" s="27">
        <v>100.5406075383319</v>
      </c>
      <c r="O21" s="52">
        <v>100.44303891802943</v>
      </c>
      <c r="P21" s="33">
        <f t="shared" si="0"/>
        <v>101.06116246589916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66" t="s">
        <v>255</v>
      </c>
      <c r="C22" s="28"/>
      <c r="D22" s="27"/>
      <c r="E22" s="27"/>
      <c r="F22" s="27"/>
      <c r="G22" s="27"/>
      <c r="H22" s="27"/>
      <c r="I22" s="41"/>
      <c r="J22" s="28"/>
      <c r="K22" s="51">
        <v>108.50063428375027</v>
      </c>
      <c r="L22" s="27">
        <v>108.89048365795662</v>
      </c>
      <c r="M22" s="27">
        <v>119.1095422204392</v>
      </c>
      <c r="N22" s="27">
        <v>115.7729770049487</v>
      </c>
      <c r="O22" s="52">
        <v>115.61202295929782</v>
      </c>
      <c r="P22" s="33">
        <f t="shared" si="0"/>
        <v>113.57713202527853</v>
      </c>
      <c r="Q22" s="8" t="s">
        <v>333</v>
      </c>
      <c r="R22" s="57" t="s">
        <v>50</v>
      </c>
    </row>
    <row r="23" spans="1:18" ht="12" customHeight="1" x14ac:dyDescent="0.2">
      <c r="A23" s="6" t="s">
        <v>51</v>
      </c>
      <c r="B23" s="66" t="s">
        <v>256</v>
      </c>
      <c r="C23" s="28"/>
      <c r="D23" s="27"/>
      <c r="E23" s="27"/>
      <c r="F23" s="27"/>
      <c r="G23" s="27"/>
      <c r="H23" s="27"/>
      <c r="I23" s="41"/>
      <c r="J23" s="28"/>
      <c r="K23" s="51">
        <v>102.2780463135379</v>
      </c>
      <c r="L23" s="27">
        <v>99.984824396962736</v>
      </c>
      <c r="M23" s="27">
        <v>97.992522422325635</v>
      </c>
      <c r="N23" s="27">
        <v>100.4860035785851</v>
      </c>
      <c r="O23" s="52">
        <v>99.620234718806671</v>
      </c>
      <c r="P23" s="33">
        <f t="shared" si="0"/>
        <v>100.07232628604361</v>
      </c>
      <c r="Q23" s="8" t="s">
        <v>334</v>
      </c>
      <c r="R23" s="57" t="s">
        <v>51</v>
      </c>
    </row>
    <row r="24" spans="1:18" ht="12" customHeight="1" x14ac:dyDescent="0.2">
      <c r="A24" s="6" t="s">
        <v>52</v>
      </c>
      <c r="B24" s="66" t="s">
        <v>257</v>
      </c>
      <c r="C24" s="28"/>
      <c r="D24" s="27"/>
      <c r="E24" s="27"/>
      <c r="F24" s="27"/>
      <c r="G24" s="27"/>
      <c r="H24" s="27"/>
      <c r="I24" s="41"/>
      <c r="J24" s="28"/>
      <c r="K24" s="51">
        <v>91.387410241458227</v>
      </c>
      <c r="L24" s="27">
        <v>92.529216559749003</v>
      </c>
      <c r="M24" s="27">
        <v>89.726338466128027</v>
      </c>
      <c r="N24" s="27">
        <v>88.732752208542166</v>
      </c>
      <c r="O24" s="52">
        <v>90.888713291606678</v>
      </c>
      <c r="P24" s="33">
        <f t="shared" si="0"/>
        <v>90.652886153496823</v>
      </c>
      <c r="Q24" s="8" t="s">
        <v>335</v>
      </c>
      <c r="R24" s="57" t="s">
        <v>52</v>
      </c>
    </row>
    <row r="25" spans="1:18" ht="12" customHeight="1" x14ac:dyDescent="0.2">
      <c r="A25" s="6" t="s">
        <v>53</v>
      </c>
      <c r="B25" s="66" t="s">
        <v>258</v>
      </c>
      <c r="C25" s="28"/>
      <c r="D25" s="27"/>
      <c r="E25" s="27"/>
      <c r="F25" s="27"/>
      <c r="G25" s="27"/>
      <c r="H25" s="27"/>
      <c r="I25" s="41"/>
      <c r="J25" s="28"/>
      <c r="K25" s="51">
        <v>111.73312181361848</v>
      </c>
      <c r="L25" s="27">
        <v>110.70215292709658</v>
      </c>
      <c r="M25" s="27">
        <v>111.83606740220233</v>
      </c>
      <c r="N25" s="27">
        <v>106.33943750832093</v>
      </c>
      <c r="O25" s="52">
        <v>110.78115192549809</v>
      </c>
      <c r="P25" s="33">
        <f t="shared" si="0"/>
        <v>110.27838631534728</v>
      </c>
      <c r="Q25" s="8" t="s">
        <v>336</v>
      </c>
      <c r="R25" s="57" t="s">
        <v>53</v>
      </c>
    </row>
    <row r="26" spans="1:18" ht="12" customHeight="1" x14ac:dyDescent="0.2">
      <c r="A26" s="6" t="s">
        <v>54</v>
      </c>
      <c r="B26" s="66" t="s">
        <v>259</v>
      </c>
      <c r="C26" s="28"/>
      <c r="D26" s="27"/>
      <c r="E26" s="27"/>
      <c r="F26" s="27"/>
      <c r="G26" s="27"/>
      <c r="H26" s="27"/>
      <c r="I26" s="41"/>
      <c r="J26" s="28"/>
      <c r="K26" s="51">
        <v>104.93196555773761</v>
      </c>
      <c r="L26" s="27">
        <v>105.13157418123451</v>
      </c>
      <c r="M26" s="27">
        <v>95.12231805667129</v>
      </c>
      <c r="N26" s="27">
        <v>105.48010706780897</v>
      </c>
      <c r="O26" s="52">
        <v>105.58792877958555</v>
      </c>
      <c r="P26" s="33">
        <f t="shared" si="0"/>
        <v>103.25077872860759</v>
      </c>
      <c r="Q26" s="8" t="s">
        <v>337</v>
      </c>
      <c r="R26" s="57" t="s">
        <v>54</v>
      </c>
    </row>
    <row r="27" spans="1:18" ht="12" customHeight="1" x14ac:dyDescent="0.2">
      <c r="A27" s="6" t="s">
        <v>55</v>
      </c>
      <c r="B27" s="66" t="s">
        <v>260</v>
      </c>
      <c r="C27" s="28"/>
      <c r="D27" s="27"/>
      <c r="E27" s="27"/>
      <c r="F27" s="27"/>
      <c r="G27" s="27"/>
      <c r="H27" s="27"/>
      <c r="I27" s="41"/>
      <c r="J27" s="28"/>
      <c r="K27" s="51">
        <v>104.33132873389943</v>
      </c>
      <c r="L27" s="27">
        <v>102.57698839879754</v>
      </c>
      <c r="M27" s="27">
        <v>100.027466920465</v>
      </c>
      <c r="N27" s="27">
        <v>100.55237217369076</v>
      </c>
      <c r="O27" s="52">
        <v>100.3883392820577</v>
      </c>
      <c r="P27" s="33">
        <f t="shared" si="0"/>
        <v>101.57529910178208</v>
      </c>
      <c r="Q27" s="8" t="s">
        <v>338</v>
      </c>
      <c r="R27" s="57" t="s">
        <v>55</v>
      </c>
    </row>
    <row r="28" spans="1:18" ht="12" customHeight="1" x14ac:dyDescent="0.2">
      <c r="A28" s="6" t="s">
        <v>56</v>
      </c>
      <c r="B28" s="66" t="s">
        <v>261</v>
      </c>
      <c r="C28" s="28"/>
      <c r="D28" s="27"/>
      <c r="E28" s="27"/>
      <c r="F28" s="27"/>
      <c r="G28" s="27"/>
      <c r="H28" s="27"/>
      <c r="I28" s="41"/>
      <c r="J28" s="28"/>
      <c r="K28" s="51">
        <v>145.88049430220903</v>
      </c>
      <c r="L28" s="27">
        <v>141.29522355447878</v>
      </c>
      <c r="M28" s="27">
        <v>128.31562985049655</v>
      </c>
      <c r="N28" s="27">
        <v>113.93620812471048</v>
      </c>
      <c r="O28" s="52">
        <v>103.41465787334911</v>
      </c>
      <c r="P28" s="33">
        <f t="shared" si="0"/>
        <v>126.56844274104878</v>
      </c>
      <c r="Q28" s="8" t="s">
        <v>339</v>
      </c>
      <c r="R28" s="57" t="s">
        <v>56</v>
      </c>
    </row>
    <row r="29" spans="1:18" ht="12" customHeight="1" x14ac:dyDescent="0.2">
      <c r="A29" s="6" t="s">
        <v>57</v>
      </c>
      <c r="B29" s="66" t="s">
        <v>262</v>
      </c>
      <c r="C29" s="28"/>
      <c r="D29" s="27"/>
      <c r="E29" s="27"/>
      <c r="F29" s="27"/>
      <c r="G29" s="27"/>
      <c r="H29" s="27"/>
      <c r="I29" s="41"/>
      <c r="J29" s="28"/>
      <c r="K29" s="51">
        <v>106.819360778286</v>
      </c>
      <c r="L29" s="27">
        <v>108.41638554969326</v>
      </c>
      <c r="M29" s="27">
        <v>105.48972973842763</v>
      </c>
      <c r="N29" s="27">
        <v>104.06536574190939</v>
      </c>
      <c r="O29" s="52">
        <v>104.98902553697845</v>
      </c>
      <c r="P29" s="33">
        <f t="shared" si="0"/>
        <v>105.95597346905895</v>
      </c>
      <c r="Q29" s="8" t="s">
        <v>340</v>
      </c>
      <c r="R29" s="57" t="s">
        <v>57</v>
      </c>
    </row>
    <row r="30" spans="1:18" ht="12" customHeight="1" x14ac:dyDescent="0.2">
      <c r="A30" s="6" t="s">
        <v>59</v>
      </c>
      <c r="B30" s="66" t="s">
        <v>264</v>
      </c>
      <c r="C30" s="28"/>
      <c r="D30" s="27"/>
      <c r="E30" s="27"/>
      <c r="F30" s="27"/>
      <c r="G30" s="27"/>
      <c r="H30" s="27"/>
      <c r="I30" s="41"/>
      <c r="J30" s="28"/>
      <c r="K30" s="51">
        <v>109.38437446478393</v>
      </c>
      <c r="L30" s="27">
        <v>115.98306323456549</v>
      </c>
      <c r="M30" s="27">
        <v>111.50905677469997</v>
      </c>
      <c r="N30" s="27">
        <v>102.96875909604796</v>
      </c>
      <c r="O30" s="52">
        <v>97.657102415477866</v>
      </c>
      <c r="P30" s="33">
        <f t="shared" si="0"/>
        <v>107.50047119711503</v>
      </c>
      <c r="Q30" s="8" t="s">
        <v>342</v>
      </c>
      <c r="R30" s="57" t="s">
        <v>59</v>
      </c>
    </row>
    <row r="31" spans="1:18" ht="12" customHeight="1" x14ac:dyDescent="0.2">
      <c r="A31" s="6" t="s">
        <v>60</v>
      </c>
      <c r="B31" s="66" t="s">
        <v>265</v>
      </c>
      <c r="C31" s="28"/>
      <c r="D31" s="27"/>
      <c r="E31" s="27"/>
      <c r="F31" s="27"/>
      <c r="G31" s="27"/>
      <c r="H31" s="27"/>
      <c r="I31" s="41"/>
      <c r="J31" s="28"/>
      <c r="K31" s="51">
        <v>109.34213596511091</v>
      </c>
      <c r="L31" s="27">
        <v>110.85891838437003</v>
      </c>
      <c r="M31" s="27">
        <v>102.15424991913926</v>
      </c>
      <c r="N31" s="27">
        <v>103.36560180810268</v>
      </c>
      <c r="O31" s="52">
        <v>105.6403941320351</v>
      </c>
      <c r="P31" s="33">
        <f t="shared" si="0"/>
        <v>106.27226004175159</v>
      </c>
      <c r="Q31" s="8" t="s">
        <v>343</v>
      </c>
      <c r="R31" s="57" t="s">
        <v>60</v>
      </c>
    </row>
    <row r="32" spans="1:18" ht="12" customHeight="1" x14ac:dyDescent="0.2">
      <c r="A32" s="6" t="s">
        <v>61</v>
      </c>
      <c r="B32" s="66" t="s">
        <v>266</v>
      </c>
      <c r="C32" s="28"/>
      <c r="D32" s="27"/>
      <c r="E32" s="27"/>
      <c r="F32" s="27"/>
      <c r="G32" s="27"/>
      <c r="H32" s="27"/>
      <c r="I32" s="41"/>
      <c r="J32" s="28"/>
      <c r="K32" s="51">
        <v>103.36372433341074</v>
      </c>
      <c r="L32" s="27">
        <v>99.32051964950351</v>
      </c>
      <c r="M32" s="27">
        <v>106.89664327096675</v>
      </c>
      <c r="N32" s="27">
        <v>109.87884198466983</v>
      </c>
      <c r="O32" s="52">
        <v>127.34478731928351</v>
      </c>
      <c r="P32" s="33">
        <f t="shared" si="0"/>
        <v>109.36090331156689</v>
      </c>
      <c r="Q32" s="8" t="s">
        <v>344</v>
      </c>
      <c r="R32" s="57" t="s">
        <v>61</v>
      </c>
    </row>
    <row r="33" spans="1:18" s="55" customFormat="1" ht="12" customHeight="1" x14ac:dyDescent="0.2">
      <c r="A33" s="59" t="s">
        <v>62</v>
      </c>
      <c r="B33" s="66" t="s">
        <v>267</v>
      </c>
      <c r="C33" s="28"/>
      <c r="D33" s="27"/>
      <c r="E33" s="27"/>
      <c r="F33" s="27"/>
      <c r="G33" s="27"/>
      <c r="H33" s="27"/>
      <c r="I33" s="41"/>
      <c r="J33" s="28"/>
      <c r="K33" s="51">
        <v>101.30577168765531</v>
      </c>
      <c r="L33" s="27">
        <v>101.17906589927934</v>
      </c>
      <c r="M33" s="27">
        <v>100.44624962094765</v>
      </c>
      <c r="N33" s="27">
        <v>97.750300060503506</v>
      </c>
      <c r="O33" s="52">
        <v>100.2939042072781</v>
      </c>
      <c r="P33" s="33">
        <f t="shared" si="0"/>
        <v>100.19505829513278</v>
      </c>
      <c r="Q33" s="8" t="s">
        <v>345</v>
      </c>
      <c r="R33" s="60" t="s">
        <v>62</v>
      </c>
    </row>
    <row r="34" spans="1:18" ht="12" customHeight="1" x14ac:dyDescent="0.2">
      <c r="A34" s="6" t="s">
        <v>63</v>
      </c>
      <c r="B34" s="66" t="s">
        <v>268</v>
      </c>
      <c r="C34" s="28"/>
      <c r="D34" s="27"/>
      <c r="E34" s="27"/>
      <c r="F34" s="27"/>
      <c r="G34" s="27"/>
      <c r="H34" s="27"/>
      <c r="I34" s="41"/>
      <c r="J34" s="28"/>
      <c r="K34" s="51">
        <v>103.73967473760834</v>
      </c>
      <c r="L34" s="27">
        <v>97.775188774362235</v>
      </c>
      <c r="M34" s="27">
        <v>100.93007857891956</v>
      </c>
      <c r="N34" s="27">
        <v>97.782078819462939</v>
      </c>
      <c r="O34" s="52">
        <v>101.96890019999674</v>
      </c>
      <c r="P34" s="33">
        <f t="shared" si="0"/>
        <v>100.43918422206995</v>
      </c>
      <c r="Q34" s="8" t="s">
        <v>346</v>
      </c>
      <c r="R34" s="57" t="s">
        <v>63</v>
      </c>
    </row>
    <row r="35" spans="1:18" ht="12" customHeight="1" x14ac:dyDescent="0.2">
      <c r="A35" s="6" t="s">
        <v>64</v>
      </c>
      <c r="B35" s="66" t="s">
        <v>269</v>
      </c>
      <c r="C35" s="28"/>
      <c r="D35" s="27"/>
      <c r="E35" s="27"/>
      <c r="F35" s="27"/>
      <c r="G35" s="27"/>
      <c r="H35" s="27"/>
      <c r="I35" s="41"/>
      <c r="J35" s="28"/>
      <c r="K35" s="51">
        <v>100.20293022569133</v>
      </c>
      <c r="L35" s="27">
        <v>100.93347903818008</v>
      </c>
      <c r="M35" s="27">
        <v>99.959397475902961</v>
      </c>
      <c r="N35" s="27">
        <v>100.04060252409705</v>
      </c>
      <c r="O35" s="52">
        <v>99.878241864585235</v>
      </c>
      <c r="P35" s="33">
        <f t="shared" si="0"/>
        <v>100.20293022569133</v>
      </c>
      <c r="Q35" s="8" t="s">
        <v>347</v>
      </c>
      <c r="R35" s="57" t="s">
        <v>64</v>
      </c>
    </row>
    <row r="36" spans="1:18" ht="12" customHeight="1" x14ac:dyDescent="0.2">
      <c r="A36" s="6" t="s">
        <v>65</v>
      </c>
      <c r="B36" s="66" t="s">
        <v>270</v>
      </c>
      <c r="C36" s="28"/>
      <c r="D36" s="27"/>
      <c r="E36" s="27"/>
      <c r="F36" s="27"/>
      <c r="G36" s="27"/>
      <c r="H36" s="27"/>
      <c r="I36" s="41"/>
      <c r="J36" s="28"/>
      <c r="K36" s="51">
        <v>110.96044956993832</v>
      </c>
      <c r="L36" s="27">
        <v>110.59631016011716</v>
      </c>
      <c r="M36" s="27">
        <v>102.45879317443665</v>
      </c>
      <c r="N36" s="27">
        <v>95.832931746617461</v>
      </c>
      <c r="O36" s="52">
        <v>92.15743623942474</v>
      </c>
      <c r="P36" s="33">
        <f t="shared" si="0"/>
        <v>102.40118417810689</v>
      </c>
      <c r="Q36" s="8" t="s">
        <v>348</v>
      </c>
      <c r="R36" s="57" t="s">
        <v>65</v>
      </c>
    </row>
    <row r="37" spans="1:18" ht="12" customHeight="1" x14ac:dyDescent="0.2">
      <c r="A37" s="6" t="s">
        <v>66</v>
      </c>
      <c r="B37" s="66" t="s">
        <v>271</v>
      </c>
      <c r="C37" s="28"/>
      <c r="D37" s="27"/>
      <c r="E37" s="27"/>
      <c r="F37" s="27"/>
      <c r="G37" s="27"/>
      <c r="H37" s="27"/>
      <c r="I37" s="41"/>
      <c r="J37" s="28"/>
      <c r="K37" s="51">
        <v>100.29027266269628</v>
      </c>
      <c r="L37" s="27">
        <v>104.72813180882466</v>
      </c>
      <c r="M37" s="27">
        <v>108.77488594831344</v>
      </c>
      <c r="N37" s="27">
        <v>108.95830698552629</v>
      </c>
      <c r="O37" s="52">
        <v>101.36731216569088</v>
      </c>
      <c r="P37" s="33">
        <f t="shared" si="0"/>
        <v>104.8237819142103</v>
      </c>
      <c r="Q37" s="8" t="s">
        <v>349</v>
      </c>
      <c r="R37" s="57" t="s">
        <v>66</v>
      </c>
    </row>
    <row r="38" spans="1:18" ht="12" customHeight="1" x14ac:dyDescent="0.2">
      <c r="A38" s="6" t="s">
        <v>67</v>
      </c>
      <c r="B38" s="66" t="s">
        <v>272</v>
      </c>
      <c r="C38" s="28"/>
      <c r="D38" s="27"/>
      <c r="E38" s="27"/>
      <c r="F38" s="27"/>
      <c r="G38" s="27"/>
      <c r="H38" s="27"/>
      <c r="I38" s="41"/>
      <c r="J38" s="28"/>
      <c r="K38" s="51">
        <v>89.337189370463804</v>
      </c>
      <c r="L38" s="27">
        <v>84.604728586297043</v>
      </c>
      <c r="M38" s="27">
        <v>79.139183636476304</v>
      </c>
      <c r="N38" s="27">
        <v>94.331843047554386</v>
      </c>
      <c r="O38" s="52">
        <v>97.223032277701151</v>
      </c>
      <c r="P38" s="33">
        <f t="shared" si="0"/>
        <v>88.927195383698546</v>
      </c>
      <c r="Q38" s="8" t="s">
        <v>350</v>
      </c>
      <c r="R38" s="57" t="s">
        <v>67</v>
      </c>
    </row>
    <row r="39" spans="1:18" ht="12" customHeight="1" x14ac:dyDescent="0.2">
      <c r="A39" s="6" t="s">
        <v>68</v>
      </c>
      <c r="B39" s="66" t="s">
        <v>273</v>
      </c>
      <c r="C39" s="28"/>
      <c r="D39" s="27"/>
      <c r="E39" s="27"/>
      <c r="F39" s="27"/>
      <c r="G39" s="27"/>
      <c r="H39" s="27"/>
      <c r="I39" s="41"/>
      <c r="J39" s="28"/>
      <c r="K39" s="51">
        <v>97.314729149751443</v>
      </c>
      <c r="L39" s="27">
        <v>101.43369723673233</v>
      </c>
      <c r="M39" s="27">
        <v>103.20320612997631</v>
      </c>
      <c r="N39" s="27">
        <v>102.99232764877758</v>
      </c>
      <c r="O39" s="52">
        <v>105.53176120371974</v>
      </c>
      <c r="P39" s="33">
        <f t="shared" ref="P39:P70" si="1">AVERAGE(K39:O39)</f>
        <v>102.09514427379148</v>
      </c>
      <c r="Q39" s="8" t="s">
        <v>351</v>
      </c>
      <c r="R39" s="57" t="s">
        <v>68</v>
      </c>
    </row>
    <row r="40" spans="1:18" ht="12" customHeight="1" x14ac:dyDescent="0.2">
      <c r="A40" s="6" t="s">
        <v>69</v>
      </c>
      <c r="B40" s="66" t="s">
        <v>274</v>
      </c>
      <c r="C40" s="28"/>
      <c r="D40" s="27"/>
      <c r="E40" s="27"/>
      <c r="F40" s="27"/>
      <c r="G40" s="27"/>
      <c r="H40" s="27"/>
      <c r="I40" s="41"/>
      <c r="J40" s="28"/>
      <c r="K40" s="51">
        <v>97.946781564622029</v>
      </c>
      <c r="L40" s="27">
        <v>106.96440050132993</v>
      </c>
      <c r="M40" s="27">
        <v>98.56740381127166</v>
      </c>
      <c r="N40" s="27">
        <v>93.775844220331336</v>
      </c>
      <c r="O40" s="52">
        <v>97.282247110299963</v>
      </c>
      <c r="P40" s="33">
        <f t="shared" si="1"/>
        <v>98.907335441570993</v>
      </c>
      <c r="Q40" s="8" t="s">
        <v>352</v>
      </c>
      <c r="R40" s="57" t="s">
        <v>69</v>
      </c>
    </row>
    <row r="41" spans="1:18" ht="12" customHeight="1" x14ac:dyDescent="0.2">
      <c r="A41" s="6" t="s">
        <v>70</v>
      </c>
      <c r="B41" s="66" t="s">
        <v>276</v>
      </c>
      <c r="C41" s="28"/>
      <c r="D41" s="27"/>
      <c r="E41" s="27"/>
      <c r="F41" s="27"/>
      <c r="G41" s="27"/>
      <c r="H41" s="27"/>
      <c r="I41" s="41"/>
      <c r="J41" s="28"/>
      <c r="K41" s="51">
        <v>84.94817817175911</v>
      </c>
      <c r="L41" s="27">
        <v>96.423427023934735</v>
      </c>
      <c r="M41" s="27">
        <v>103.82511021540053</v>
      </c>
      <c r="N41" s="27">
        <v>108.64391270920679</v>
      </c>
      <c r="O41" s="52">
        <v>108.2798291011253</v>
      </c>
      <c r="P41" s="33">
        <f t="shared" si="1"/>
        <v>100.4240914442853</v>
      </c>
      <c r="Q41" s="8" t="s">
        <v>354</v>
      </c>
      <c r="R41" s="57" t="s">
        <v>70</v>
      </c>
    </row>
    <row r="42" spans="1:18" ht="12" customHeight="1" x14ac:dyDescent="0.2">
      <c r="A42" s="6" t="s">
        <v>71</v>
      </c>
      <c r="B42" s="66" t="s">
        <v>277</v>
      </c>
      <c r="C42" s="28"/>
      <c r="D42" s="27"/>
      <c r="E42" s="27"/>
      <c r="F42" s="27"/>
      <c r="G42" s="27"/>
      <c r="H42" s="27"/>
      <c r="I42" s="41"/>
      <c r="J42" s="28"/>
      <c r="K42" s="51">
        <v>92.253433329874383</v>
      </c>
      <c r="L42" s="27">
        <v>91.463597949342017</v>
      </c>
      <c r="M42" s="27">
        <v>90.337589648236388</v>
      </c>
      <c r="N42" s="27">
        <v>94.465947871713837</v>
      </c>
      <c r="O42" s="52">
        <v>94.843533728731046</v>
      </c>
      <c r="P42" s="33">
        <f t="shared" si="1"/>
        <v>92.672820505579537</v>
      </c>
      <c r="Q42" s="8" t="s">
        <v>355</v>
      </c>
      <c r="R42" s="57" t="s">
        <v>71</v>
      </c>
    </row>
    <row r="43" spans="1:18" ht="12" customHeight="1" x14ac:dyDescent="0.2">
      <c r="A43" s="6" t="s">
        <v>72</v>
      </c>
      <c r="B43" s="66" t="s">
        <v>278</v>
      </c>
      <c r="C43" s="28"/>
      <c r="D43" s="27"/>
      <c r="E43" s="27"/>
      <c r="F43" s="27"/>
      <c r="G43" s="27"/>
      <c r="H43" s="27"/>
      <c r="I43" s="41"/>
      <c r="J43" s="28"/>
      <c r="K43" s="51">
        <v>100.41657366909182</v>
      </c>
      <c r="L43" s="27">
        <v>100.00103291281674</v>
      </c>
      <c r="M43" s="27">
        <v>98.470026309077724</v>
      </c>
      <c r="N43" s="27">
        <v>98.477871811219543</v>
      </c>
      <c r="O43" s="52">
        <v>97.778915653539471</v>
      </c>
      <c r="P43" s="33">
        <f t="shared" si="1"/>
        <v>99.028884071149065</v>
      </c>
      <c r="Q43" s="8" t="s">
        <v>356</v>
      </c>
      <c r="R43" s="57" t="s">
        <v>72</v>
      </c>
    </row>
    <row r="44" spans="1:18" ht="12" customHeight="1" x14ac:dyDescent="0.2">
      <c r="A44" s="6" t="s">
        <v>73</v>
      </c>
      <c r="B44" s="66" t="s">
        <v>279</v>
      </c>
      <c r="C44" s="28"/>
      <c r="D44" s="27"/>
      <c r="E44" s="27"/>
      <c r="F44" s="27"/>
      <c r="G44" s="27"/>
      <c r="H44" s="27"/>
      <c r="I44" s="41"/>
      <c r="J44" s="28"/>
      <c r="K44" s="51">
        <v>111.51980025428576</v>
      </c>
      <c r="L44" s="27">
        <v>110.77247111153925</v>
      </c>
      <c r="M44" s="27">
        <v>105.65001205305013</v>
      </c>
      <c r="N44" s="27">
        <v>100.8371354772373</v>
      </c>
      <c r="O44" s="52">
        <v>99.327551150194964</v>
      </c>
      <c r="P44" s="33">
        <f t="shared" si="1"/>
        <v>105.62139400926148</v>
      </c>
      <c r="Q44" s="8" t="s">
        <v>357</v>
      </c>
      <c r="R44" s="57" t="s">
        <v>73</v>
      </c>
    </row>
    <row r="45" spans="1:18" ht="12" customHeight="1" x14ac:dyDescent="0.2">
      <c r="A45" s="6" t="s">
        <v>74</v>
      </c>
      <c r="B45" s="66" t="s">
        <v>280</v>
      </c>
      <c r="C45" s="28"/>
      <c r="D45" s="27"/>
      <c r="E45" s="27"/>
      <c r="F45" s="27"/>
      <c r="G45" s="27"/>
      <c r="H45" s="27"/>
      <c r="I45" s="41"/>
      <c r="J45" s="28"/>
      <c r="K45" s="51">
        <v>91.578808021499128</v>
      </c>
      <c r="L45" s="27">
        <v>91.823379401096588</v>
      </c>
      <c r="M45" s="27">
        <v>94.45085315372468</v>
      </c>
      <c r="N45" s="27">
        <v>93.358558620270585</v>
      </c>
      <c r="O45" s="52">
        <v>93.886943922858961</v>
      </c>
      <c r="P45" s="33">
        <f t="shared" si="1"/>
        <v>93.019708623889983</v>
      </c>
      <c r="Q45" s="8" t="s">
        <v>358</v>
      </c>
      <c r="R45" s="57" t="s">
        <v>74</v>
      </c>
    </row>
    <row r="46" spans="1:18" ht="12" customHeight="1" x14ac:dyDescent="0.2">
      <c r="A46" s="6" t="s">
        <v>144</v>
      </c>
      <c r="B46" s="66" t="s">
        <v>319</v>
      </c>
      <c r="C46" s="28"/>
      <c r="D46" s="27"/>
      <c r="E46" s="27"/>
      <c r="F46" s="27"/>
      <c r="G46" s="27"/>
      <c r="H46" s="27"/>
      <c r="I46" s="41"/>
      <c r="J46" s="28"/>
      <c r="K46" s="51">
        <v>100</v>
      </c>
      <c r="L46" s="27">
        <v>100</v>
      </c>
      <c r="M46" s="27">
        <v>100</v>
      </c>
      <c r="N46" s="27">
        <v>100</v>
      </c>
      <c r="O46" s="52">
        <v>100</v>
      </c>
      <c r="P46" s="33">
        <f t="shared" si="1"/>
        <v>100</v>
      </c>
      <c r="Q46" s="8" t="s">
        <v>398</v>
      </c>
      <c r="R46" s="57" t="s">
        <v>144</v>
      </c>
    </row>
    <row r="47" spans="1:18" ht="12" customHeight="1" x14ac:dyDescent="0.2">
      <c r="A47" s="6" t="s">
        <v>75</v>
      </c>
      <c r="B47" s="66" t="s">
        <v>281</v>
      </c>
      <c r="C47" s="28"/>
      <c r="D47" s="27"/>
      <c r="E47" s="27"/>
      <c r="F47" s="27"/>
      <c r="G47" s="27"/>
      <c r="H47" s="27"/>
      <c r="I47" s="41"/>
      <c r="J47" s="28"/>
      <c r="K47" s="51">
        <v>108.10266416731835</v>
      </c>
      <c r="L47" s="27">
        <v>109.90692264434259</v>
      </c>
      <c r="M47" s="27">
        <v>109.95258356608264</v>
      </c>
      <c r="N47" s="27">
        <v>110.24240515183459</v>
      </c>
      <c r="O47" s="52">
        <v>105.82305102952911</v>
      </c>
      <c r="P47" s="33">
        <f t="shared" si="1"/>
        <v>108.80552531182146</v>
      </c>
      <c r="Q47" s="8" t="s">
        <v>359</v>
      </c>
      <c r="R47" s="57" t="s">
        <v>75</v>
      </c>
    </row>
    <row r="48" spans="1:18" ht="12" customHeight="1" x14ac:dyDescent="0.2">
      <c r="A48" s="6" t="s">
        <v>76</v>
      </c>
      <c r="B48" s="66" t="s">
        <v>283</v>
      </c>
      <c r="C48" s="28"/>
      <c r="D48" s="27"/>
      <c r="E48" s="27"/>
      <c r="F48" s="27"/>
      <c r="G48" s="27"/>
      <c r="H48" s="27"/>
      <c r="I48" s="41"/>
      <c r="J48" s="28"/>
      <c r="K48" s="51">
        <v>122.69893918935895</v>
      </c>
      <c r="L48" s="27">
        <v>122.15060931919768</v>
      </c>
      <c r="M48" s="27">
        <v>112.84155870914392</v>
      </c>
      <c r="N48" s="27">
        <v>111.80289223679193</v>
      </c>
      <c r="O48" s="52">
        <v>111.39877996382377</v>
      </c>
      <c r="P48" s="33">
        <f t="shared" si="1"/>
        <v>116.17855588366326</v>
      </c>
      <c r="Q48" s="8" t="s">
        <v>361</v>
      </c>
      <c r="R48" s="57" t="s">
        <v>76</v>
      </c>
    </row>
    <row r="49" spans="1:18" ht="12" customHeight="1" x14ac:dyDescent="0.2">
      <c r="A49" s="6" t="s">
        <v>77</v>
      </c>
      <c r="B49" s="66" t="s">
        <v>284</v>
      </c>
      <c r="C49" s="28"/>
      <c r="D49" s="27"/>
      <c r="E49" s="27"/>
      <c r="F49" s="27"/>
      <c r="G49" s="27"/>
      <c r="H49" s="27"/>
      <c r="I49" s="41"/>
      <c r="J49" s="28"/>
      <c r="K49" s="51">
        <v>108.84130586280718</v>
      </c>
      <c r="L49" s="27">
        <v>107.95382169846962</v>
      </c>
      <c r="M49" s="27">
        <v>109.04469786382695</v>
      </c>
      <c r="N49" s="27">
        <v>102.44196845167866</v>
      </c>
      <c r="O49" s="52">
        <v>105.22387274329152</v>
      </c>
      <c r="P49" s="33">
        <f t="shared" si="1"/>
        <v>106.70113332401479</v>
      </c>
      <c r="Q49" s="8" t="s">
        <v>362</v>
      </c>
      <c r="R49" s="57" t="s">
        <v>77</v>
      </c>
    </row>
    <row r="50" spans="1:18" ht="12" customHeight="1" x14ac:dyDescent="0.2">
      <c r="A50" s="6" t="s">
        <v>78</v>
      </c>
      <c r="B50" s="66" t="s">
        <v>287</v>
      </c>
      <c r="C50" s="28"/>
      <c r="D50" s="27"/>
      <c r="E50" s="27"/>
      <c r="F50" s="27"/>
      <c r="G50" s="27"/>
      <c r="H50" s="27"/>
      <c r="I50" s="41"/>
      <c r="J50" s="28"/>
      <c r="K50" s="51">
        <v>105.49219566491976</v>
      </c>
      <c r="L50" s="27">
        <v>99.339297359730352</v>
      </c>
      <c r="M50" s="27">
        <v>97.597684044602943</v>
      </c>
      <c r="N50" s="27">
        <v>98.075369936852979</v>
      </c>
      <c r="O50" s="52">
        <v>98.878015837440827</v>
      </c>
      <c r="P50" s="33">
        <f t="shared" si="1"/>
        <v>99.876512568709373</v>
      </c>
      <c r="Q50" s="8" t="s">
        <v>365</v>
      </c>
      <c r="R50" s="57" t="s">
        <v>78</v>
      </c>
    </row>
    <row r="51" spans="1:18" ht="12" customHeight="1" x14ac:dyDescent="0.2">
      <c r="A51" s="6" t="s">
        <v>142</v>
      </c>
      <c r="B51" s="66" t="s">
        <v>288</v>
      </c>
      <c r="C51" s="28"/>
      <c r="D51" s="27"/>
      <c r="E51" s="27"/>
      <c r="F51" s="27"/>
      <c r="G51" s="27"/>
      <c r="H51" s="27"/>
      <c r="I51" s="41"/>
      <c r="J51" s="28"/>
      <c r="K51" s="51">
        <v>108.26021907416397</v>
      </c>
      <c r="L51" s="27">
        <v>107.09856944192009</v>
      </c>
      <c r="M51" s="27">
        <v>111.21198956251945</v>
      </c>
      <c r="N51" s="27">
        <v>107.61482520741038</v>
      </c>
      <c r="O51" s="52">
        <v>107.92775696161705</v>
      </c>
      <c r="P51" s="33">
        <f t="shared" si="1"/>
        <v>108.4226720495262</v>
      </c>
      <c r="Q51" s="8" t="s">
        <v>366</v>
      </c>
      <c r="R51" s="57" t="s">
        <v>142</v>
      </c>
    </row>
    <row r="52" spans="1:18" ht="12" customHeight="1" x14ac:dyDescent="0.2">
      <c r="A52" s="6" t="s">
        <v>79</v>
      </c>
      <c r="B52" s="66" t="s">
        <v>289</v>
      </c>
      <c r="C52" s="28"/>
      <c r="D52" s="27"/>
      <c r="E52" s="27"/>
      <c r="F52" s="27"/>
      <c r="G52" s="27"/>
      <c r="H52" s="27"/>
      <c r="I52" s="41"/>
      <c r="J52" s="28"/>
      <c r="K52" s="51">
        <v>100.21116688518923</v>
      </c>
      <c r="L52" s="27">
        <v>95.57066494773855</v>
      </c>
      <c r="M52" s="27">
        <v>102.3161949086111</v>
      </c>
      <c r="N52" s="27">
        <v>111.46149056895362</v>
      </c>
      <c r="O52" s="52">
        <v>110.26801111069217</v>
      </c>
      <c r="P52" s="33">
        <f t="shared" si="1"/>
        <v>103.96550568423694</v>
      </c>
      <c r="Q52" s="8" t="s">
        <v>367</v>
      </c>
      <c r="R52" s="57" t="s">
        <v>79</v>
      </c>
    </row>
    <row r="53" spans="1:18" ht="12" customHeight="1" x14ac:dyDescent="0.2">
      <c r="A53" s="6" t="s">
        <v>117</v>
      </c>
      <c r="B53" s="66" t="s">
        <v>291</v>
      </c>
      <c r="C53" s="28"/>
      <c r="D53" s="27"/>
      <c r="E53" s="27"/>
      <c r="F53" s="27"/>
      <c r="G53" s="27"/>
      <c r="H53" s="27"/>
      <c r="I53" s="41"/>
      <c r="J53" s="28"/>
      <c r="K53" s="51">
        <v>100.12720442694591</v>
      </c>
      <c r="L53" s="27">
        <v>100.83212125048915</v>
      </c>
      <c r="M53" s="27">
        <v>100.1081237629041</v>
      </c>
      <c r="N53" s="27">
        <v>100.25440885389183</v>
      </c>
      <c r="O53" s="52">
        <v>100.38161328083777</v>
      </c>
      <c r="P53" s="33">
        <f t="shared" si="1"/>
        <v>100.34069431501375</v>
      </c>
      <c r="Q53" s="8" t="s">
        <v>369</v>
      </c>
      <c r="R53" s="57" t="s">
        <v>117</v>
      </c>
    </row>
    <row r="54" spans="1:18" ht="12" customHeight="1" x14ac:dyDescent="0.2">
      <c r="A54" s="6" t="s">
        <v>81</v>
      </c>
      <c r="B54" s="66" t="s">
        <v>292</v>
      </c>
      <c r="C54" s="28"/>
      <c r="D54" s="27"/>
      <c r="E54" s="27"/>
      <c r="F54" s="27"/>
      <c r="G54" s="27"/>
      <c r="H54" s="27"/>
      <c r="I54" s="41"/>
      <c r="J54" s="28"/>
      <c r="K54" s="51">
        <v>110.11422512090373</v>
      </c>
      <c r="L54" s="27">
        <v>120.029671738505</v>
      </c>
      <c r="M54" s="27">
        <v>120.18561431345536</v>
      </c>
      <c r="N54" s="27">
        <v>120.47654005586088</v>
      </c>
      <c r="O54" s="52">
        <v>120.2821562849073</v>
      </c>
      <c r="P54" s="33">
        <f t="shared" si="1"/>
        <v>118.21764150272645</v>
      </c>
      <c r="Q54" s="8" t="s">
        <v>370</v>
      </c>
      <c r="R54" s="57" t="s">
        <v>81</v>
      </c>
    </row>
    <row r="55" spans="1:18" ht="12" customHeight="1" x14ac:dyDescent="0.2">
      <c r="A55" s="6" t="s">
        <v>82</v>
      </c>
      <c r="B55" s="66" t="s">
        <v>293</v>
      </c>
      <c r="C55" s="28"/>
      <c r="D55" s="27"/>
      <c r="E55" s="27"/>
      <c r="F55" s="27"/>
      <c r="G55" s="27"/>
      <c r="H55" s="27"/>
      <c r="I55" s="41"/>
      <c r="J55" s="28"/>
      <c r="K55" s="51">
        <v>93.909072799761447</v>
      </c>
      <c r="L55" s="27">
        <v>93.989563447162737</v>
      </c>
      <c r="M55" s="27">
        <v>94.648079960081517</v>
      </c>
      <c r="N55" s="27">
        <v>94.761769674256826</v>
      </c>
      <c r="O55" s="52">
        <v>99.383721047087676</v>
      </c>
      <c r="P55" s="33">
        <f t="shared" si="1"/>
        <v>95.338441385670038</v>
      </c>
      <c r="Q55" s="8" t="s">
        <v>371</v>
      </c>
      <c r="R55" s="57" t="s">
        <v>82</v>
      </c>
    </row>
    <row r="56" spans="1:18" ht="12" customHeight="1" x14ac:dyDescent="0.2">
      <c r="A56" s="6" t="s">
        <v>83</v>
      </c>
      <c r="B56" s="66" t="s">
        <v>294</v>
      </c>
      <c r="C56" s="28"/>
      <c r="D56" s="27"/>
      <c r="E56" s="27"/>
      <c r="F56" s="27"/>
      <c r="G56" s="27"/>
      <c r="H56" s="27"/>
      <c r="I56" s="41"/>
      <c r="J56" s="28"/>
      <c r="K56" s="51">
        <v>97.83741958289518</v>
      </c>
      <c r="L56" s="27">
        <v>99.368373983911241</v>
      </c>
      <c r="M56" s="27">
        <v>99.368373983911241</v>
      </c>
      <c r="N56" s="27">
        <v>100.2872535536797</v>
      </c>
      <c r="O56" s="52">
        <v>100.41765023684815</v>
      </c>
      <c r="P56" s="33">
        <f t="shared" si="1"/>
        <v>99.4558142682491</v>
      </c>
      <c r="Q56" s="8" t="s">
        <v>372</v>
      </c>
      <c r="R56" s="57" t="s">
        <v>83</v>
      </c>
    </row>
    <row r="57" spans="1:18" ht="12" customHeight="1" x14ac:dyDescent="0.2">
      <c r="A57" s="6" t="s">
        <v>113</v>
      </c>
      <c r="B57" s="66" t="s">
        <v>295</v>
      </c>
      <c r="C57" s="28"/>
      <c r="D57" s="27"/>
      <c r="E57" s="27"/>
      <c r="F57" s="27"/>
      <c r="G57" s="27"/>
      <c r="H57" s="27"/>
      <c r="I57" s="41"/>
      <c r="J57" s="28"/>
      <c r="K57" s="51">
        <v>104.03071695998023</v>
      </c>
      <c r="L57" s="27">
        <v>102.30858576891704</v>
      </c>
      <c r="M57" s="27">
        <v>97.968490771420605</v>
      </c>
      <c r="N57" s="27">
        <v>106.52639374350477</v>
      </c>
      <c r="O57" s="52">
        <v>102.01535418614611</v>
      </c>
      <c r="P57" s="33">
        <f t="shared" si="1"/>
        <v>102.56990828599373</v>
      </c>
      <c r="Q57" s="8" t="s">
        <v>373</v>
      </c>
      <c r="R57" s="57" t="s">
        <v>113</v>
      </c>
    </row>
    <row r="58" spans="1:18" ht="12" customHeight="1" x14ac:dyDescent="0.2">
      <c r="A58" s="6" t="s">
        <v>84</v>
      </c>
      <c r="B58" s="66" t="s">
        <v>297</v>
      </c>
      <c r="C58" s="28"/>
      <c r="D58" s="27"/>
      <c r="E58" s="27"/>
      <c r="F58" s="27"/>
      <c r="G58" s="27"/>
      <c r="H58" s="27"/>
      <c r="I58" s="41"/>
      <c r="J58" s="28"/>
      <c r="K58" s="51">
        <v>103.31479809592705</v>
      </c>
      <c r="L58" s="27">
        <v>104.01370255645077</v>
      </c>
      <c r="M58" s="27">
        <v>102.68906023243451</v>
      </c>
      <c r="N58" s="27">
        <v>103.0587173218767</v>
      </c>
      <c r="O58" s="52">
        <v>102.60745811889737</v>
      </c>
      <c r="P58" s="33">
        <f t="shared" si="1"/>
        <v>103.13674726511729</v>
      </c>
      <c r="Q58" s="8" t="s">
        <v>375</v>
      </c>
      <c r="R58" s="57" t="s">
        <v>84</v>
      </c>
    </row>
    <row r="59" spans="1:18" ht="12" customHeight="1" x14ac:dyDescent="0.2">
      <c r="A59" s="6" t="s">
        <v>85</v>
      </c>
      <c r="B59" s="66" t="s">
        <v>300</v>
      </c>
      <c r="C59" s="28"/>
      <c r="D59" s="27"/>
      <c r="E59" s="27"/>
      <c r="F59" s="27"/>
      <c r="G59" s="27"/>
      <c r="H59" s="27"/>
      <c r="I59" s="41"/>
      <c r="J59" s="28"/>
      <c r="K59" s="51">
        <v>106.46911685504425</v>
      </c>
      <c r="L59" s="27">
        <v>106.06934724631995</v>
      </c>
      <c r="M59" s="27">
        <v>107.8665596407852</v>
      </c>
      <c r="N59" s="27">
        <v>107.68817798174868</v>
      </c>
      <c r="O59" s="52">
        <v>106.91689443669279</v>
      </c>
      <c r="P59" s="33">
        <f t="shared" si="1"/>
        <v>107.00201923211819</v>
      </c>
      <c r="Q59" s="8" t="s">
        <v>378</v>
      </c>
      <c r="R59" s="57" t="s">
        <v>85</v>
      </c>
    </row>
    <row r="60" spans="1:18" ht="12" customHeight="1" x14ac:dyDescent="0.2">
      <c r="A60" s="6" t="s">
        <v>86</v>
      </c>
      <c r="B60" s="66" t="s">
        <v>301</v>
      </c>
      <c r="C60" s="28"/>
      <c r="D60" s="27"/>
      <c r="E60" s="27"/>
      <c r="F60" s="27"/>
      <c r="G60" s="27"/>
      <c r="H60" s="27"/>
      <c r="I60" s="41"/>
      <c r="J60" s="28"/>
      <c r="K60" s="51">
        <v>105.28635705248696</v>
      </c>
      <c r="L60" s="27">
        <v>111.00911927017347</v>
      </c>
      <c r="M60" s="27">
        <v>111.23812023880322</v>
      </c>
      <c r="N60" s="27">
        <v>111.20661507593186</v>
      </c>
      <c r="O60" s="52">
        <v>110.95538775196036</v>
      </c>
      <c r="P60" s="33">
        <f t="shared" si="1"/>
        <v>109.93911987787119</v>
      </c>
      <c r="Q60" s="8" t="s">
        <v>379</v>
      </c>
      <c r="R60" s="57" t="s">
        <v>86</v>
      </c>
    </row>
    <row r="61" spans="1:18" ht="12" customHeight="1" x14ac:dyDescent="0.2">
      <c r="A61" s="6" t="s">
        <v>87</v>
      </c>
      <c r="B61" s="66" t="s">
        <v>302</v>
      </c>
      <c r="C61" s="28"/>
      <c r="D61" s="27"/>
      <c r="E61" s="27"/>
      <c r="F61" s="27"/>
      <c r="G61" s="27"/>
      <c r="H61" s="27"/>
      <c r="I61" s="41"/>
      <c r="J61" s="28"/>
      <c r="K61" s="51">
        <v>98.930231602631679</v>
      </c>
      <c r="L61" s="27">
        <v>103.25526813101531</v>
      </c>
      <c r="M61" s="27">
        <v>98.608542196912239</v>
      </c>
      <c r="N61" s="27">
        <v>97.982377441839972</v>
      </c>
      <c r="O61" s="52">
        <v>100.03753963023776</v>
      </c>
      <c r="P61" s="33">
        <f t="shared" si="1"/>
        <v>99.762791800527381</v>
      </c>
      <c r="Q61" s="8" t="s">
        <v>380</v>
      </c>
      <c r="R61" s="57" t="s">
        <v>87</v>
      </c>
    </row>
    <row r="62" spans="1:18" ht="12" customHeight="1" x14ac:dyDescent="0.2">
      <c r="A62" s="6" t="s">
        <v>88</v>
      </c>
      <c r="B62" s="66" t="s">
        <v>303</v>
      </c>
      <c r="C62" s="28"/>
      <c r="D62" s="27"/>
      <c r="E62" s="27"/>
      <c r="F62" s="27"/>
      <c r="G62" s="27"/>
      <c r="H62" s="27"/>
      <c r="I62" s="41"/>
      <c r="J62" s="28"/>
      <c r="K62" s="51">
        <v>113.38676135664969</v>
      </c>
      <c r="L62" s="27">
        <v>112.3230316741769</v>
      </c>
      <c r="M62" s="27">
        <v>109.14945409569296</v>
      </c>
      <c r="N62" s="27">
        <v>108.68380744961472</v>
      </c>
      <c r="O62" s="52">
        <v>110.7523512541561</v>
      </c>
      <c r="P62" s="33">
        <f t="shared" si="1"/>
        <v>110.85908116605808</v>
      </c>
      <c r="Q62" s="8" t="s">
        <v>381</v>
      </c>
      <c r="R62" s="57" t="s">
        <v>88</v>
      </c>
    </row>
    <row r="63" spans="1:18" ht="12" customHeight="1" x14ac:dyDescent="0.2">
      <c r="A63" s="6" t="s">
        <v>89</v>
      </c>
      <c r="B63" s="66" t="s">
        <v>304</v>
      </c>
      <c r="C63" s="28"/>
      <c r="D63" s="27"/>
      <c r="E63" s="27"/>
      <c r="F63" s="27"/>
      <c r="G63" s="27"/>
      <c r="H63" s="27"/>
      <c r="I63" s="41"/>
      <c r="J63" s="28"/>
      <c r="K63" s="51">
        <v>111.30732694211983</v>
      </c>
      <c r="L63" s="27">
        <v>110.55467530730544</v>
      </c>
      <c r="M63" s="27">
        <v>111.75997519239482</v>
      </c>
      <c r="N63" s="27">
        <v>109.14440528975035</v>
      </c>
      <c r="O63" s="52">
        <v>107.14762390825119</v>
      </c>
      <c r="P63" s="33">
        <f t="shared" si="1"/>
        <v>109.98280132796432</v>
      </c>
      <c r="Q63" s="8" t="s">
        <v>382</v>
      </c>
      <c r="R63" s="57" t="s">
        <v>89</v>
      </c>
    </row>
    <row r="64" spans="1:18" ht="12" customHeight="1" x14ac:dyDescent="0.2">
      <c r="A64" s="6" t="s">
        <v>90</v>
      </c>
      <c r="B64" s="66" t="s">
        <v>305</v>
      </c>
      <c r="C64" s="28"/>
      <c r="D64" s="27"/>
      <c r="E64" s="27"/>
      <c r="F64" s="27"/>
      <c r="G64" s="27"/>
      <c r="H64" s="27"/>
      <c r="I64" s="41"/>
      <c r="J64" s="28"/>
      <c r="K64" s="51">
        <v>110.25890166600034</v>
      </c>
      <c r="L64" s="27">
        <v>108.40855573944528</v>
      </c>
      <c r="M64" s="27">
        <v>109.6823220846647</v>
      </c>
      <c r="N64" s="27">
        <v>109.13187607761527</v>
      </c>
      <c r="O64" s="52">
        <v>109.17587733773561</v>
      </c>
      <c r="P64" s="33">
        <f t="shared" si="1"/>
        <v>109.33150658109226</v>
      </c>
      <c r="Q64" s="8" t="s">
        <v>383</v>
      </c>
      <c r="R64" s="57" t="s">
        <v>90</v>
      </c>
    </row>
    <row r="65" spans="1:18" ht="12" customHeight="1" x14ac:dyDescent="0.2">
      <c r="A65" s="6" t="s">
        <v>91</v>
      </c>
      <c r="B65" s="66" t="s">
        <v>307</v>
      </c>
      <c r="C65" s="28"/>
      <c r="D65" s="27"/>
      <c r="E65" s="27"/>
      <c r="F65" s="27"/>
      <c r="G65" s="27"/>
      <c r="H65" s="27"/>
      <c r="I65" s="41"/>
      <c r="J65" s="28"/>
      <c r="K65" s="51">
        <v>108.76784584182271</v>
      </c>
      <c r="L65" s="27">
        <v>108.07326692727676</v>
      </c>
      <c r="M65" s="27">
        <v>109.94387344760963</v>
      </c>
      <c r="N65" s="27">
        <v>102.41384020621946</v>
      </c>
      <c r="O65" s="52">
        <v>102.26485374937462</v>
      </c>
      <c r="P65" s="33">
        <f t="shared" si="1"/>
        <v>106.29273603446063</v>
      </c>
      <c r="Q65" s="8" t="s">
        <v>385</v>
      </c>
      <c r="R65" s="57" t="s">
        <v>91</v>
      </c>
    </row>
    <row r="66" spans="1:18" ht="12" customHeight="1" x14ac:dyDescent="0.2">
      <c r="A66" s="6" t="s">
        <v>92</v>
      </c>
      <c r="B66" s="66" t="s">
        <v>308</v>
      </c>
      <c r="C66" s="28"/>
      <c r="D66" s="27"/>
      <c r="E66" s="27"/>
      <c r="F66" s="27"/>
      <c r="G66" s="27"/>
      <c r="H66" s="27"/>
      <c r="I66" s="41"/>
      <c r="J66" s="28"/>
      <c r="K66" s="51">
        <v>121.36986689313125</v>
      </c>
      <c r="L66" s="27">
        <v>114.51795442882127</v>
      </c>
      <c r="M66" s="27">
        <v>112.74391154839547</v>
      </c>
      <c r="N66" s="27">
        <v>111.07290041704519</v>
      </c>
      <c r="O66" s="52">
        <v>115.59826859457453</v>
      </c>
      <c r="P66" s="33">
        <f t="shared" si="1"/>
        <v>115.06058037639355</v>
      </c>
      <c r="Q66" s="8" t="s">
        <v>386</v>
      </c>
      <c r="R66" s="57" t="s">
        <v>92</v>
      </c>
    </row>
    <row r="67" spans="1:18" ht="12" customHeight="1" x14ac:dyDescent="0.2">
      <c r="A67" s="6" t="s">
        <v>95</v>
      </c>
      <c r="B67" s="66" t="s">
        <v>311</v>
      </c>
      <c r="C67" s="28"/>
      <c r="D67" s="27"/>
      <c r="E67" s="27"/>
      <c r="F67" s="27"/>
      <c r="G67" s="27"/>
      <c r="H67" s="27"/>
      <c r="I67" s="41"/>
      <c r="J67" s="28"/>
      <c r="K67" s="51">
        <v>98.400026001883077</v>
      </c>
      <c r="L67" s="27">
        <v>98.556164742709484</v>
      </c>
      <c r="M67" s="27">
        <v>98.672673311332332</v>
      </c>
      <c r="N67" s="27">
        <v>97.716232983965597</v>
      </c>
      <c r="O67" s="52">
        <v>96.286070780109725</v>
      </c>
      <c r="P67" s="33">
        <f t="shared" si="1"/>
        <v>97.926233564000043</v>
      </c>
      <c r="Q67" s="8" t="s">
        <v>389</v>
      </c>
      <c r="R67" s="57" t="s">
        <v>95</v>
      </c>
    </row>
    <row r="68" spans="1:18" ht="12" customHeight="1" x14ac:dyDescent="0.2">
      <c r="A68" s="6" t="s">
        <v>96</v>
      </c>
      <c r="B68" s="66" t="s">
        <v>312</v>
      </c>
      <c r="C68" s="28"/>
      <c r="D68" s="27"/>
      <c r="E68" s="27"/>
      <c r="F68" s="27"/>
      <c r="G68" s="27"/>
      <c r="H68" s="27"/>
      <c r="I68" s="41"/>
      <c r="J68" s="28"/>
      <c r="K68" s="51">
        <v>93.797697352969564</v>
      </c>
      <c r="L68" s="27">
        <v>97.372300300615549</v>
      </c>
      <c r="M68" s="27">
        <v>97.528643227140847</v>
      </c>
      <c r="N68" s="27">
        <v>98.624114983620558</v>
      </c>
      <c r="O68" s="52">
        <v>99.73361500692036</v>
      </c>
      <c r="P68" s="33">
        <f t="shared" si="1"/>
        <v>97.411274174253364</v>
      </c>
      <c r="Q68" s="8" t="s">
        <v>390</v>
      </c>
      <c r="R68" s="57" t="s">
        <v>96</v>
      </c>
    </row>
    <row r="69" spans="1:18" ht="12" customHeight="1" x14ac:dyDescent="0.2">
      <c r="A69" s="6" t="s">
        <v>97</v>
      </c>
      <c r="B69" s="66" t="s">
        <v>313</v>
      </c>
      <c r="C69" s="28"/>
      <c r="D69" s="27"/>
      <c r="E69" s="27"/>
      <c r="F69" s="27"/>
      <c r="G69" s="27"/>
      <c r="H69" s="27"/>
      <c r="I69" s="41"/>
      <c r="J69" s="28"/>
      <c r="K69" s="51">
        <v>100.26777553228861</v>
      </c>
      <c r="L69" s="27">
        <v>100.29564741717185</v>
      </c>
      <c r="M69" s="27">
        <v>100.38506818877835</v>
      </c>
      <c r="N69" s="27">
        <v>96.727818239270093</v>
      </c>
      <c r="O69" s="52">
        <v>96.754127388031932</v>
      </c>
      <c r="P69" s="33">
        <f t="shared" si="1"/>
        <v>98.886087353108167</v>
      </c>
      <c r="Q69" s="8" t="s">
        <v>391</v>
      </c>
      <c r="R69" s="57" t="s">
        <v>97</v>
      </c>
    </row>
    <row r="70" spans="1:18" ht="12" customHeight="1" x14ac:dyDescent="0.2">
      <c r="A70" s="6" t="s">
        <v>98</v>
      </c>
      <c r="B70" s="66" t="s">
        <v>314</v>
      </c>
      <c r="C70" s="28"/>
      <c r="D70" s="27"/>
      <c r="E70" s="27"/>
      <c r="F70" s="27"/>
      <c r="G70" s="27"/>
      <c r="H70" s="27"/>
      <c r="I70" s="41"/>
      <c r="J70" s="28"/>
      <c r="K70" s="51">
        <v>94.996402922682321</v>
      </c>
      <c r="L70" s="27">
        <v>97.948520299135794</v>
      </c>
      <c r="M70" s="27">
        <v>100.8902235389902</v>
      </c>
      <c r="N70" s="27">
        <v>94.189488966369012</v>
      </c>
      <c r="O70" s="52">
        <v>101.25281095858347</v>
      </c>
      <c r="P70" s="33">
        <f t="shared" si="1"/>
        <v>97.85548933715215</v>
      </c>
      <c r="Q70" s="8" t="s">
        <v>392</v>
      </c>
      <c r="R70" s="57" t="s">
        <v>98</v>
      </c>
    </row>
    <row r="71" spans="1:18" ht="12" customHeight="1" x14ac:dyDescent="0.2">
      <c r="A71" s="6" t="s">
        <v>99</v>
      </c>
      <c r="B71" s="66" t="s">
        <v>315</v>
      </c>
      <c r="C71" s="28"/>
      <c r="D71" s="27"/>
      <c r="E71" s="27"/>
      <c r="F71" s="27"/>
      <c r="G71" s="27"/>
      <c r="H71" s="27"/>
      <c r="I71" s="41"/>
      <c r="J71" s="28"/>
      <c r="K71" s="51">
        <v>102.26483471766568</v>
      </c>
      <c r="L71" s="27">
        <v>101.92625934851991</v>
      </c>
      <c r="M71" s="27">
        <v>101.68586450209925</v>
      </c>
      <c r="N71" s="27">
        <v>102.20350290001707</v>
      </c>
      <c r="O71" s="52">
        <v>99.896061114371093</v>
      </c>
      <c r="P71" s="33">
        <f t="shared" ref="P71:P76" si="2">AVERAGE(K71:O71)</f>
        <v>101.5953045165346</v>
      </c>
      <c r="Q71" s="8" t="s">
        <v>393</v>
      </c>
      <c r="R71" s="57" t="s">
        <v>99</v>
      </c>
    </row>
    <row r="72" spans="1:18" ht="12" customHeight="1" x14ac:dyDescent="0.2">
      <c r="A72" s="6" t="s">
        <v>100</v>
      </c>
      <c r="B72" s="66" t="s">
        <v>221</v>
      </c>
      <c r="C72" s="28"/>
      <c r="D72" s="27"/>
      <c r="E72" s="27"/>
      <c r="F72" s="27"/>
      <c r="G72" s="27"/>
      <c r="H72" s="27"/>
      <c r="I72" s="41"/>
      <c r="J72" s="28"/>
      <c r="K72" s="51">
        <v>103.41201075239685</v>
      </c>
      <c r="L72" s="27">
        <v>105.17435214836661</v>
      </c>
      <c r="M72" s="27">
        <v>101.22451463629601</v>
      </c>
      <c r="N72" s="27">
        <v>105.25700758920993</v>
      </c>
      <c r="O72" s="52">
        <v>104.91439072175493</v>
      </c>
      <c r="P72" s="33">
        <f t="shared" si="2"/>
        <v>103.99645516960486</v>
      </c>
      <c r="Q72" s="8" t="s">
        <v>394</v>
      </c>
      <c r="R72" s="57" t="s">
        <v>100</v>
      </c>
    </row>
    <row r="73" spans="1:18" ht="12" customHeight="1" x14ac:dyDescent="0.2">
      <c r="A73" s="6" t="s">
        <v>121</v>
      </c>
      <c r="B73" s="66" t="s">
        <v>316</v>
      </c>
      <c r="C73" s="28"/>
      <c r="D73" s="27"/>
      <c r="E73" s="27"/>
      <c r="F73" s="27"/>
      <c r="G73" s="27"/>
      <c r="H73" s="27"/>
      <c r="I73" s="41"/>
      <c r="J73" s="28"/>
      <c r="K73" s="51">
        <v>96.898530995437298</v>
      </c>
      <c r="L73" s="27">
        <v>96.918657057263502</v>
      </c>
      <c r="M73" s="27">
        <v>96.875741257584508</v>
      </c>
      <c r="N73" s="27">
        <v>96.875741257584707</v>
      </c>
      <c r="O73" s="52">
        <v>96.792625188465749</v>
      </c>
      <c r="P73" s="33">
        <f t="shared" si="2"/>
        <v>96.872259151267158</v>
      </c>
      <c r="Q73" s="8" t="s">
        <v>395</v>
      </c>
      <c r="R73" s="57" t="s">
        <v>121</v>
      </c>
    </row>
    <row r="74" spans="1:18" ht="12" customHeight="1" x14ac:dyDescent="0.2">
      <c r="A74" s="6" t="s">
        <v>101</v>
      </c>
      <c r="B74" s="66" t="s">
        <v>317</v>
      </c>
      <c r="C74" s="28"/>
      <c r="D74" s="27"/>
      <c r="E74" s="27"/>
      <c r="F74" s="27"/>
      <c r="G74" s="27"/>
      <c r="H74" s="27"/>
      <c r="I74" s="41"/>
      <c r="J74" s="28"/>
      <c r="K74" s="51">
        <v>105.82277827927933</v>
      </c>
      <c r="L74" s="27">
        <v>102.43455307187959</v>
      </c>
      <c r="M74" s="27">
        <v>101.06887627492695</v>
      </c>
      <c r="N74" s="27">
        <v>100.67235499613312</v>
      </c>
      <c r="O74" s="52">
        <v>100.65951558688558</v>
      </c>
      <c r="P74" s="33">
        <f t="shared" si="2"/>
        <v>102.1316156418209</v>
      </c>
      <c r="Q74" s="8" t="s">
        <v>396</v>
      </c>
      <c r="R74" s="57" t="s">
        <v>101</v>
      </c>
    </row>
    <row r="75" spans="1:18" ht="12" customHeight="1" x14ac:dyDescent="0.2">
      <c r="A75" s="6" t="s">
        <v>102</v>
      </c>
      <c r="B75" s="66" t="s">
        <v>318</v>
      </c>
      <c r="C75" s="28"/>
      <c r="D75" s="27"/>
      <c r="E75" s="27"/>
      <c r="F75" s="27"/>
      <c r="G75" s="27"/>
      <c r="H75" s="27"/>
      <c r="I75" s="41"/>
      <c r="J75" s="28"/>
      <c r="K75" s="51">
        <v>125.78243049318604</v>
      </c>
      <c r="L75" s="27">
        <v>120.81291395670115</v>
      </c>
      <c r="M75" s="27">
        <v>105.79035046285917</v>
      </c>
      <c r="N75" s="27">
        <v>99.637447215716406</v>
      </c>
      <c r="O75" s="52">
        <v>116.86961842281826</v>
      </c>
      <c r="P75" s="33">
        <f t="shared" si="2"/>
        <v>113.77855211025621</v>
      </c>
      <c r="Q75" s="8" t="s">
        <v>397</v>
      </c>
      <c r="R75" s="57" t="s">
        <v>102</v>
      </c>
    </row>
    <row r="76" spans="1:18" ht="12" customHeight="1" thickBot="1" x14ac:dyDescent="0.25">
      <c r="A76" s="56" t="s">
        <v>120</v>
      </c>
      <c r="B76" s="67" t="s">
        <v>222</v>
      </c>
      <c r="C76" s="29"/>
      <c r="D76" s="30"/>
      <c r="E76" s="30"/>
      <c r="F76" s="30"/>
      <c r="G76" s="30"/>
      <c r="H76" s="30"/>
      <c r="I76" s="42"/>
      <c r="J76" s="29"/>
      <c r="K76" s="71">
        <v>99.837628655732487</v>
      </c>
      <c r="L76" s="30">
        <v>100.6903002986796</v>
      </c>
      <c r="M76" s="30">
        <v>100.6903002986796</v>
      </c>
      <c r="N76" s="30">
        <v>100.82129850700599</v>
      </c>
      <c r="O76" s="74">
        <v>100.76367138867658</v>
      </c>
      <c r="P76" s="34">
        <f t="shared" si="2"/>
        <v>100.56063982975486</v>
      </c>
      <c r="Q76" s="67" t="s">
        <v>240</v>
      </c>
      <c r="R76" s="58" t="s">
        <v>120</v>
      </c>
    </row>
    <row r="77" spans="1:18" ht="12.75" customHeight="1" thickTop="1" x14ac:dyDescent="0.2">
      <c r="P77" s="52"/>
    </row>
    <row r="78" spans="1:18" x14ac:dyDescent="0.2">
      <c r="A78" s="65" t="s">
        <v>134</v>
      </c>
      <c r="J78" s="44" t="s">
        <v>135</v>
      </c>
      <c r="P78" s="52"/>
    </row>
    <row r="79" spans="1:18" x14ac:dyDescent="0.2">
      <c r="A79" s="65" t="s">
        <v>132</v>
      </c>
      <c r="J79" s="44" t="s">
        <v>133</v>
      </c>
      <c r="P79" s="52"/>
    </row>
    <row r="80" spans="1:18" x14ac:dyDescent="0.2">
      <c r="P80" s="52"/>
    </row>
  </sheetData>
  <mergeCells count="8">
    <mergeCell ref="R4:R6"/>
    <mergeCell ref="C5:I5"/>
    <mergeCell ref="A4:A6"/>
    <mergeCell ref="B4:B6"/>
    <mergeCell ref="C4:I4"/>
    <mergeCell ref="J4:P4"/>
    <mergeCell ref="Q4:Q6"/>
    <mergeCell ref="K5:P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2" pageOrder="overThenDown" orientation="portrait" useFirstPageNumber="1" r:id="rId1"/>
  <headerFooter alignWithMargins="0">
    <oddFooter>&amp;C&amp;12&amp;P</oddFooter>
  </headerFooter>
  <ignoredErrors>
    <ignoredError sqref="A8:A76 R8:R7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R74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5"/>
  </cols>
  <sheetData>
    <row r="1" spans="1:18" s="53" customFormat="1" ht="15" x14ac:dyDescent="0.25">
      <c r="A1" s="14" t="s">
        <v>2</v>
      </c>
      <c r="B1" s="18"/>
      <c r="C1" s="19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24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77" t="s">
        <v>105</v>
      </c>
      <c r="B4" s="80" t="s">
        <v>128</v>
      </c>
      <c r="C4" s="83" t="s">
        <v>138</v>
      </c>
      <c r="D4" s="84"/>
      <c r="E4" s="84"/>
      <c r="F4" s="84"/>
      <c r="G4" s="84"/>
      <c r="H4" s="84"/>
      <c r="I4" s="85"/>
      <c r="J4" s="93" t="s">
        <v>139</v>
      </c>
      <c r="K4" s="94"/>
      <c r="L4" s="94"/>
      <c r="M4" s="94"/>
      <c r="N4" s="94"/>
      <c r="O4" s="94"/>
      <c r="P4" s="95"/>
      <c r="Q4" s="80" t="s">
        <v>129</v>
      </c>
      <c r="R4" s="80" t="s">
        <v>105</v>
      </c>
    </row>
    <row r="5" spans="1:18" ht="15" customHeight="1" x14ac:dyDescent="0.2">
      <c r="A5" s="78"/>
      <c r="B5" s="81"/>
      <c r="C5" s="87">
        <v>2017</v>
      </c>
      <c r="D5" s="88"/>
      <c r="E5" s="88"/>
      <c r="F5" s="88"/>
      <c r="G5" s="88"/>
      <c r="H5" s="88"/>
      <c r="I5" s="89"/>
      <c r="J5" s="76">
        <v>2017</v>
      </c>
      <c r="K5" s="90">
        <v>2018</v>
      </c>
      <c r="L5" s="91"/>
      <c r="M5" s="91"/>
      <c r="N5" s="91"/>
      <c r="O5" s="91"/>
      <c r="P5" s="92"/>
      <c r="Q5" s="81"/>
      <c r="R5" s="81"/>
    </row>
    <row r="6" spans="1:18" s="54" customFormat="1" ht="15" customHeight="1" thickBot="1" x14ac:dyDescent="0.25">
      <c r="A6" s="79"/>
      <c r="B6" s="82"/>
      <c r="C6" s="32" t="s">
        <v>32</v>
      </c>
      <c r="D6" s="37" t="s">
        <v>33</v>
      </c>
      <c r="E6" s="37" t="s">
        <v>34</v>
      </c>
      <c r="F6" s="37" t="s">
        <v>35</v>
      </c>
      <c r="G6" s="37" t="s">
        <v>36</v>
      </c>
      <c r="H6" s="37" t="s">
        <v>37</v>
      </c>
      <c r="I6" s="26" t="s">
        <v>38</v>
      </c>
      <c r="J6" s="36" t="s">
        <v>39</v>
      </c>
      <c r="K6" s="37" t="s">
        <v>28</v>
      </c>
      <c r="L6" s="37" t="s">
        <v>29</v>
      </c>
      <c r="M6" s="37" t="s">
        <v>30</v>
      </c>
      <c r="N6" s="43" t="s">
        <v>31</v>
      </c>
      <c r="O6" s="37" t="s">
        <v>32</v>
      </c>
      <c r="P6" s="39" t="s">
        <v>40</v>
      </c>
      <c r="Q6" s="82"/>
      <c r="R6" s="82"/>
    </row>
    <row r="7" spans="1:18" ht="13.5" thickTop="1" x14ac:dyDescent="0.2">
      <c r="A7" s="59"/>
      <c r="B7" s="9" t="s">
        <v>4</v>
      </c>
      <c r="C7" s="38">
        <v>99.553043535823676</v>
      </c>
      <c r="D7" s="31">
        <v>98.869018814021175</v>
      </c>
      <c r="E7" s="31">
        <v>98.96117034891374</v>
      </c>
      <c r="F7" s="31">
        <v>98.973120864183628</v>
      </c>
      <c r="G7" s="31">
        <v>99.193519342864619</v>
      </c>
      <c r="H7" s="31">
        <v>99.555906413687012</v>
      </c>
      <c r="I7" s="40">
        <v>100.30287025499625</v>
      </c>
      <c r="J7" s="38">
        <v>100.55995408654857</v>
      </c>
      <c r="K7" s="50">
        <v>101.04737836998055</v>
      </c>
      <c r="L7" s="31">
        <v>100.54694387248315</v>
      </c>
      <c r="M7" s="31">
        <v>100.28810077353764</v>
      </c>
      <c r="N7" s="31">
        <v>100.38188835258462</v>
      </c>
      <c r="O7" s="75">
        <v>101.62335413172799</v>
      </c>
      <c r="P7" s="35">
        <f t="shared" ref="P7:P36" si="0">AVERAGE(K7:O7)</f>
        <v>100.77753310006278</v>
      </c>
      <c r="Q7" s="3" t="s">
        <v>5</v>
      </c>
      <c r="R7" s="5"/>
    </row>
    <row r="8" spans="1:18" ht="12" customHeight="1" x14ac:dyDescent="0.2">
      <c r="A8" s="6" t="s">
        <v>41</v>
      </c>
      <c r="B8" s="66" t="s">
        <v>145</v>
      </c>
      <c r="C8" s="28">
        <v>109.82472912965174</v>
      </c>
      <c r="D8" s="27">
        <v>108.87235579747041</v>
      </c>
      <c r="E8" s="27">
        <v>106.54788029325273</v>
      </c>
      <c r="F8" s="27">
        <v>104.6594718563081</v>
      </c>
      <c r="G8" s="27">
        <v>102.53251100536599</v>
      </c>
      <c r="H8" s="27">
        <v>103.79674490901218</v>
      </c>
      <c r="I8" s="41">
        <v>100.97702263334838</v>
      </c>
      <c r="J8" s="28">
        <v>102.61976950101582</v>
      </c>
      <c r="K8" s="51">
        <v>105.4651115233447</v>
      </c>
      <c r="L8" s="27">
        <v>112.61811002222409</v>
      </c>
      <c r="M8" s="27">
        <v>114.8582158844671</v>
      </c>
      <c r="N8" s="27">
        <v>107.65137532517063</v>
      </c>
      <c r="O8" s="72">
        <v>104.87808927891668</v>
      </c>
      <c r="P8" s="33">
        <f t="shared" si="0"/>
        <v>109.09418040682465</v>
      </c>
      <c r="Q8" s="8" t="s">
        <v>175</v>
      </c>
      <c r="R8" s="57" t="s">
        <v>41</v>
      </c>
    </row>
    <row r="9" spans="1:18" ht="12" customHeight="1" x14ac:dyDescent="0.2">
      <c r="A9" s="6" t="s">
        <v>42</v>
      </c>
      <c r="B9" s="66" t="s">
        <v>146</v>
      </c>
      <c r="C9" s="28">
        <v>99.227898325746608</v>
      </c>
      <c r="D9" s="27">
        <v>98.89341863717155</v>
      </c>
      <c r="E9" s="27">
        <v>98.89341863717155</v>
      </c>
      <c r="F9" s="27">
        <v>98.89341863717155</v>
      </c>
      <c r="G9" s="27">
        <v>98.89341863717155</v>
      </c>
      <c r="H9" s="27">
        <v>98.89341863717155</v>
      </c>
      <c r="I9" s="41">
        <v>98.769537271032604</v>
      </c>
      <c r="J9" s="28">
        <v>98.70759658796328</v>
      </c>
      <c r="K9" s="51">
        <v>98.119160098803462</v>
      </c>
      <c r="L9" s="27">
        <v>100.42165988710175</v>
      </c>
      <c r="M9" s="27">
        <v>98.119160098803462</v>
      </c>
      <c r="N9" s="27">
        <v>100.42165988710175</v>
      </c>
      <c r="O9" s="72">
        <v>99.270409992952537</v>
      </c>
      <c r="P9" s="33">
        <f t="shared" si="0"/>
        <v>99.270409992952594</v>
      </c>
      <c r="Q9" s="8" t="s">
        <v>176</v>
      </c>
      <c r="R9" s="6" t="s">
        <v>42</v>
      </c>
    </row>
    <row r="10" spans="1:18" ht="12" customHeight="1" x14ac:dyDescent="0.2">
      <c r="A10" s="6" t="s">
        <v>106</v>
      </c>
      <c r="B10" s="66" t="s">
        <v>147</v>
      </c>
      <c r="C10" s="28">
        <v>105.03847716484911</v>
      </c>
      <c r="D10" s="27">
        <v>108.8310745352527</v>
      </c>
      <c r="E10" s="27">
        <v>107.81467055903853</v>
      </c>
      <c r="F10" s="27">
        <v>98.842513927598176</v>
      </c>
      <c r="G10" s="27">
        <v>107.88299357625708</v>
      </c>
      <c r="H10" s="27">
        <v>108.67504141135403</v>
      </c>
      <c r="I10" s="41">
        <v>110.76161846637139</v>
      </c>
      <c r="J10" s="28">
        <v>116.82301403105096</v>
      </c>
      <c r="K10" s="51">
        <v>125.36237203433826</v>
      </c>
      <c r="L10" s="27">
        <v>125.6096832024817</v>
      </c>
      <c r="M10" s="27">
        <v>125.96228947783173</v>
      </c>
      <c r="N10" s="27">
        <v>133.14550706904882</v>
      </c>
      <c r="O10" s="72">
        <v>136.07226231665183</v>
      </c>
      <c r="P10" s="33">
        <f t="shared" si="0"/>
        <v>129.23042282007049</v>
      </c>
      <c r="Q10" s="8" t="s">
        <v>177</v>
      </c>
      <c r="R10" s="6" t="s">
        <v>106</v>
      </c>
    </row>
    <row r="11" spans="1:18" ht="12" customHeight="1" x14ac:dyDescent="0.2">
      <c r="A11" s="6" t="s">
        <v>107</v>
      </c>
      <c r="B11" s="66" t="s">
        <v>148</v>
      </c>
      <c r="C11" s="28">
        <v>89.156229561540812</v>
      </c>
      <c r="D11" s="27">
        <v>81.779145448821637</v>
      </c>
      <c r="E11" s="27">
        <v>84.180933597521047</v>
      </c>
      <c r="F11" s="27">
        <v>86.804448283214612</v>
      </c>
      <c r="G11" s="27">
        <v>91.341891121882938</v>
      </c>
      <c r="H11" s="27">
        <v>95.413395388556538</v>
      </c>
      <c r="I11" s="41">
        <v>104.21863417504761</v>
      </c>
      <c r="J11" s="28">
        <v>106.39043865475571</v>
      </c>
      <c r="K11" s="51">
        <v>112.16576090484514</v>
      </c>
      <c r="L11" s="27">
        <v>102.91907927789217</v>
      </c>
      <c r="M11" s="27">
        <v>104.42512538946538</v>
      </c>
      <c r="N11" s="27">
        <v>109.74432755688815</v>
      </c>
      <c r="O11" s="72">
        <v>120.72526697069178</v>
      </c>
      <c r="P11" s="33">
        <f t="shared" si="0"/>
        <v>109.99591201995652</v>
      </c>
      <c r="Q11" s="8" t="s">
        <v>178</v>
      </c>
      <c r="R11" s="6" t="s">
        <v>107</v>
      </c>
    </row>
    <row r="12" spans="1:18" ht="12" customHeight="1" x14ac:dyDescent="0.2">
      <c r="A12" s="6" t="s">
        <v>45</v>
      </c>
      <c r="B12" s="66" t="s">
        <v>149</v>
      </c>
      <c r="C12" s="28">
        <v>117.21461528286244</v>
      </c>
      <c r="D12" s="27">
        <v>118.55710670774128</v>
      </c>
      <c r="E12" s="27">
        <v>119.09685509201809</v>
      </c>
      <c r="F12" s="27">
        <v>116.72859956586792</v>
      </c>
      <c r="G12" s="27">
        <v>116.43745633462073</v>
      </c>
      <c r="H12" s="27">
        <v>110.55897779953817</v>
      </c>
      <c r="I12" s="41">
        <v>112.67754150918269</v>
      </c>
      <c r="J12" s="28">
        <v>113.61002060725733</v>
      </c>
      <c r="K12" s="51">
        <v>118.03999954208362</v>
      </c>
      <c r="L12" s="27">
        <v>115.92028269486192</v>
      </c>
      <c r="M12" s="27">
        <v>116.53003122962745</v>
      </c>
      <c r="N12" s="27">
        <v>117.90976148581147</v>
      </c>
      <c r="O12" s="72">
        <v>122.51964401108972</v>
      </c>
      <c r="P12" s="33">
        <f t="shared" si="0"/>
        <v>118.18394379269485</v>
      </c>
      <c r="Q12" s="8" t="s">
        <v>179</v>
      </c>
      <c r="R12" s="6" t="s">
        <v>45</v>
      </c>
    </row>
    <row r="13" spans="1:18" ht="12" customHeight="1" x14ac:dyDescent="0.2">
      <c r="A13" s="6" t="s">
        <v>46</v>
      </c>
      <c r="B13" s="66" t="s">
        <v>150</v>
      </c>
      <c r="C13" s="28">
        <v>104.99328534427677</v>
      </c>
      <c r="D13" s="27">
        <v>105.21859855642253</v>
      </c>
      <c r="E13" s="27">
        <v>105.47940095668831</v>
      </c>
      <c r="F13" s="27">
        <v>105.39892070333852</v>
      </c>
      <c r="G13" s="27">
        <v>104.86991294122298</v>
      </c>
      <c r="H13" s="27">
        <v>106.16991530747831</v>
      </c>
      <c r="I13" s="41">
        <v>105.98856275753056</v>
      </c>
      <c r="J13" s="28">
        <v>106.91247796246452</v>
      </c>
      <c r="K13" s="51">
        <v>101.0074638954213</v>
      </c>
      <c r="L13" s="27">
        <v>101.53172390715309</v>
      </c>
      <c r="M13" s="27">
        <v>101.57218177194127</v>
      </c>
      <c r="N13" s="27">
        <v>106.02833324184084</v>
      </c>
      <c r="O13" s="72">
        <v>105.65939941050901</v>
      </c>
      <c r="P13" s="33">
        <f t="shared" si="0"/>
        <v>103.15982044537309</v>
      </c>
      <c r="Q13" s="8" t="s">
        <v>180</v>
      </c>
      <c r="R13" s="6" t="s">
        <v>46</v>
      </c>
    </row>
    <row r="14" spans="1:18" ht="12" customHeight="1" x14ac:dyDescent="0.2">
      <c r="A14" s="6" t="s">
        <v>103</v>
      </c>
      <c r="B14" s="66" t="s">
        <v>151</v>
      </c>
      <c r="C14" s="28">
        <v>102.47700958813378</v>
      </c>
      <c r="D14" s="27">
        <v>104.01071836068638</v>
      </c>
      <c r="E14" s="27">
        <v>103.70793808612014</v>
      </c>
      <c r="F14" s="27">
        <v>103.5399748470293</v>
      </c>
      <c r="G14" s="27">
        <v>103.44641512344003</v>
      </c>
      <c r="H14" s="27">
        <v>103.53203291918089</v>
      </c>
      <c r="I14" s="41">
        <v>103.15312033936102</v>
      </c>
      <c r="J14" s="28">
        <v>102.96185531167482</v>
      </c>
      <c r="K14" s="51">
        <v>101.5285049397695</v>
      </c>
      <c r="L14" s="27">
        <v>101.95686313873085</v>
      </c>
      <c r="M14" s="27">
        <v>101.42874550647915</v>
      </c>
      <c r="N14" s="27">
        <v>101.7542326286142</v>
      </c>
      <c r="O14" s="72">
        <v>101.52531332007682</v>
      </c>
      <c r="P14" s="33">
        <f t="shared" si="0"/>
        <v>101.63873190673411</v>
      </c>
      <c r="Q14" s="8" t="s">
        <v>181</v>
      </c>
      <c r="R14" s="6" t="s">
        <v>103</v>
      </c>
    </row>
    <row r="15" spans="1:18" ht="12" customHeight="1" x14ac:dyDescent="0.2">
      <c r="A15" s="6" t="s">
        <v>104</v>
      </c>
      <c r="B15" s="66" t="s">
        <v>152</v>
      </c>
      <c r="C15" s="28">
        <v>91.472634895208287</v>
      </c>
      <c r="D15" s="27">
        <v>92.737967709794901</v>
      </c>
      <c r="E15" s="27">
        <v>92.620885920282845</v>
      </c>
      <c r="F15" s="27">
        <v>91.045617568642513</v>
      </c>
      <c r="G15" s="27">
        <v>90.807936349521967</v>
      </c>
      <c r="H15" s="27">
        <v>90.723468686304699</v>
      </c>
      <c r="I15" s="41">
        <v>91.096303954367244</v>
      </c>
      <c r="J15" s="28">
        <v>91.005166002921655</v>
      </c>
      <c r="K15" s="51">
        <v>95.370907617850179</v>
      </c>
      <c r="L15" s="27">
        <v>96.531340326716659</v>
      </c>
      <c r="M15" s="27">
        <v>96.447537700764144</v>
      </c>
      <c r="N15" s="27">
        <v>96.498020802531713</v>
      </c>
      <c r="O15" s="72">
        <v>96.015217512401051</v>
      </c>
      <c r="P15" s="33">
        <f t="shared" si="0"/>
        <v>96.172604792052738</v>
      </c>
      <c r="Q15" s="8" t="s">
        <v>182</v>
      </c>
      <c r="R15" s="6" t="s">
        <v>104</v>
      </c>
    </row>
    <row r="16" spans="1:18" ht="12" customHeight="1" x14ac:dyDescent="0.2">
      <c r="A16" s="6" t="s">
        <v>48</v>
      </c>
      <c r="B16" s="66" t="s">
        <v>153</v>
      </c>
      <c r="C16" s="28">
        <v>109.80341553974293</v>
      </c>
      <c r="D16" s="27">
        <v>109.89759585923694</v>
      </c>
      <c r="E16" s="27">
        <v>110.14137106576759</v>
      </c>
      <c r="F16" s="27">
        <v>111.4395816719982</v>
      </c>
      <c r="G16" s="27">
        <v>112.03659653541376</v>
      </c>
      <c r="H16" s="27">
        <v>115.09973071144663</v>
      </c>
      <c r="I16" s="41">
        <v>119.50404366047179</v>
      </c>
      <c r="J16" s="28">
        <v>119.50404366047179</v>
      </c>
      <c r="K16" s="51">
        <v>117.9726155912735</v>
      </c>
      <c r="L16" s="27">
        <v>114.72510467895715</v>
      </c>
      <c r="M16" s="27">
        <v>116.24397984549215</v>
      </c>
      <c r="N16" s="27">
        <v>116.24397984549215</v>
      </c>
      <c r="O16" s="72">
        <v>115.96490130817769</v>
      </c>
      <c r="P16" s="33">
        <f t="shared" si="0"/>
        <v>116.23011625387853</v>
      </c>
      <c r="Q16" s="8" t="s">
        <v>183</v>
      </c>
      <c r="R16" s="6" t="s">
        <v>48</v>
      </c>
    </row>
    <row r="17" spans="1:18" ht="12" customHeight="1" x14ac:dyDescent="0.2">
      <c r="A17" s="6" t="s">
        <v>108</v>
      </c>
      <c r="B17" s="66" t="s">
        <v>154</v>
      </c>
      <c r="C17" s="28">
        <v>99.701512152660456</v>
      </c>
      <c r="D17" s="27">
        <v>97.537438782393536</v>
      </c>
      <c r="E17" s="27">
        <v>98.688843126513163</v>
      </c>
      <c r="F17" s="27">
        <v>99.75190784034784</v>
      </c>
      <c r="G17" s="27">
        <v>99.34359975641857</v>
      </c>
      <c r="H17" s="27">
        <v>98.912124114876548</v>
      </c>
      <c r="I17" s="41">
        <v>99.332660206374996</v>
      </c>
      <c r="J17" s="28">
        <v>98.097224905969625</v>
      </c>
      <c r="K17" s="51">
        <v>97.578910781862973</v>
      </c>
      <c r="L17" s="27">
        <v>99.681289019442488</v>
      </c>
      <c r="M17" s="27">
        <v>99.796288267951851</v>
      </c>
      <c r="N17" s="27">
        <v>99.914677846554795</v>
      </c>
      <c r="O17" s="72">
        <v>98.629006229101137</v>
      </c>
      <c r="P17" s="33">
        <f t="shared" si="0"/>
        <v>99.120034428982663</v>
      </c>
      <c r="Q17" s="8" t="s">
        <v>184</v>
      </c>
      <c r="R17" s="6" t="s">
        <v>108</v>
      </c>
    </row>
    <row r="18" spans="1:18" ht="12" customHeight="1" x14ac:dyDescent="0.2">
      <c r="A18" s="6" t="s">
        <v>109</v>
      </c>
      <c r="B18" s="66" t="s">
        <v>155</v>
      </c>
      <c r="C18" s="28">
        <v>101.39784674548744</v>
      </c>
      <c r="D18" s="27">
        <v>100.47984134798284</v>
      </c>
      <c r="E18" s="27">
        <v>101.03705612590257</v>
      </c>
      <c r="F18" s="27">
        <v>102.37734237830591</v>
      </c>
      <c r="G18" s="27">
        <v>101.37786009544479</v>
      </c>
      <c r="H18" s="27">
        <v>101.46350918431925</v>
      </c>
      <c r="I18" s="41">
        <v>101.39640035166876</v>
      </c>
      <c r="J18" s="28">
        <v>101.14237628591039</v>
      </c>
      <c r="K18" s="51">
        <v>102.50477700211727</v>
      </c>
      <c r="L18" s="27">
        <v>102.06531305953804</v>
      </c>
      <c r="M18" s="27">
        <v>101.36315479882293</v>
      </c>
      <c r="N18" s="27">
        <v>100.83399444475356</v>
      </c>
      <c r="O18" s="72">
        <v>100.37102439501571</v>
      </c>
      <c r="P18" s="33">
        <f t="shared" si="0"/>
        <v>101.4276527400495</v>
      </c>
      <c r="Q18" s="8" t="s">
        <v>185</v>
      </c>
      <c r="R18" s="6" t="s">
        <v>109</v>
      </c>
    </row>
    <row r="19" spans="1:18" ht="12" customHeight="1" x14ac:dyDescent="0.2">
      <c r="A19" s="6" t="s">
        <v>49</v>
      </c>
      <c r="B19" s="66" t="s">
        <v>156</v>
      </c>
      <c r="C19" s="28">
        <v>101.06525688677719</v>
      </c>
      <c r="D19" s="27">
        <v>101.06525688677719</v>
      </c>
      <c r="E19" s="27">
        <v>100.51367997808474</v>
      </c>
      <c r="F19" s="27">
        <v>100.51367997808474</v>
      </c>
      <c r="G19" s="27">
        <v>100.51367997808474</v>
      </c>
      <c r="H19" s="27">
        <v>100.57319409271634</v>
      </c>
      <c r="I19" s="41">
        <v>100.51367997808474</v>
      </c>
      <c r="J19" s="28">
        <v>100.51367997808474</v>
      </c>
      <c r="K19" s="51">
        <v>104.54145724586577</v>
      </c>
      <c r="L19" s="27">
        <v>104.54145724586577</v>
      </c>
      <c r="M19" s="27">
        <v>104.51190999503021</v>
      </c>
      <c r="N19" s="27">
        <v>104.51190999503021</v>
      </c>
      <c r="O19" s="72">
        <v>104.5671717435154</v>
      </c>
      <c r="P19" s="33">
        <f t="shared" si="0"/>
        <v>104.53478124506145</v>
      </c>
      <c r="Q19" s="8" t="s">
        <v>186</v>
      </c>
      <c r="R19" s="6" t="s">
        <v>49</v>
      </c>
    </row>
    <row r="20" spans="1:18" ht="12" customHeight="1" x14ac:dyDescent="0.2">
      <c r="A20" s="6" t="s">
        <v>50</v>
      </c>
      <c r="B20" s="66" t="s">
        <v>157</v>
      </c>
      <c r="C20" s="28">
        <v>100.7771225600688</v>
      </c>
      <c r="D20" s="27">
        <v>101.72137171599539</v>
      </c>
      <c r="E20" s="27">
        <v>101.55105175809371</v>
      </c>
      <c r="F20" s="27">
        <v>102.34424601260584</v>
      </c>
      <c r="G20" s="27">
        <v>102.50830928099607</v>
      </c>
      <c r="H20" s="27">
        <v>102.70244347666281</v>
      </c>
      <c r="I20" s="41">
        <v>102.81833235882017</v>
      </c>
      <c r="J20" s="28">
        <v>102.60142500635685</v>
      </c>
      <c r="K20" s="51">
        <v>103.59668352040011</v>
      </c>
      <c r="L20" s="27">
        <v>102.40808289606346</v>
      </c>
      <c r="M20" s="27">
        <v>102.20476708363931</v>
      </c>
      <c r="N20" s="27">
        <v>102.26974704956876</v>
      </c>
      <c r="O20" s="72">
        <v>101.21681646775937</v>
      </c>
      <c r="P20" s="33">
        <f t="shared" si="0"/>
        <v>102.3392194034862</v>
      </c>
      <c r="Q20" s="8" t="s">
        <v>187</v>
      </c>
      <c r="R20" s="6" t="s">
        <v>50</v>
      </c>
    </row>
    <row r="21" spans="1:18" ht="12" customHeight="1" x14ac:dyDescent="0.2">
      <c r="A21" s="6" t="s">
        <v>51</v>
      </c>
      <c r="B21" s="66" t="s">
        <v>158</v>
      </c>
      <c r="C21" s="28">
        <v>95.461167573716395</v>
      </c>
      <c r="D21" s="27">
        <v>96.250883321711569</v>
      </c>
      <c r="E21" s="27">
        <v>97.319713430490268</v>
      </c>
      <c r="F21" s="27">
        <v>94.053946119365335</v>
      </c>
      <c r="G21" s="27">
        <v>93.71342385168785</v>
      </c>
      <c r="H21" s="27">
        <v>94.276810861703623</v>
      </c>
      <c r="I21" s="41">
        <v>95.626180108721968</v>
      </c>
      <c r="J21" s="28">
        <v>95.927804470855861</v>
      </c>
      <c r="K21" s="51">
        <v>97.327342195687905</v>
      </c>
      <c r="L21" s="27">
        <v>97.558822711526673</v>
      </c>
      <c r="M21" s="27">
        <v>97.324902053729687</v>
      </c>
      <c r="N21" s="27">
        <v>98.608129918246007</v>
      </c>
      <c r="O21" s="72">
        <v>98.495244711644432</v>
      </c>
      <c r="P21" s="33">
        <f t="shared" si="0"/>
        <v>97.862888318166938</v>
      </c>
      <c r="Q21" s="8" t="s">
        <v>188</v>
      </c>
      <c r="R21" s="57" t="s">
        <v>51</v>
      </c>
    </row>
    <row r="22" spans="1:18" ht="12" customHeight="1" x14ac:dyDescent="0.2">
      <c r="A22" s="6" t="s">
        <v>53</v>
      </c>
      <c r="B22" s="66" t="s">
        <v>159</v>
      </c>
      <c r="C22" s="28">
        <v>94.470527846124469</v>
      </c>
      <c r="D22" s="27">
        <v>91.811629317015445</v>
      </c>
      <c r="E22" s="27">
        <v>89.239035812053643</v>
      </c>
      <c r="F22" s="27">
        <v>91.75064864351549</v>
      </c>
      <c r="G22" s="27">
        <v>95.181890087466414</v>
      </c>
      <c r="H22" s="27">
        <v>99.571522299091882</v>
      </c>
      <c r="I22" s="41">
        <v>105.17191278885569</v>
      </c>
      <c r="J22" s="28">
        <v>100.25845465747625</v>
      </c>
      <c r="K22" s="51">
        <v>103.43852115428986</v>
      </c>
      <c r="L22" s="27">
        <v>100.87377598287819</v>
      </c>
      <c r="M22" s="27">
        <v>106.70803738174982</v>
      </c>
      <c r="N22" s="27">
        <v>111.49475320166793</v>
      </c>
      <c r="O22" s="72">
        <v>116.96336401432244</v>
      </c>
      <c r="P22" s="33">
        <f t="shared" si="0"/>
        <v>107.89569034698165</v>
      </c>
      <c r="Q22" s="8" t="s">
        <v>189</v>
      </c>
      <c r="R22" s="57" t="s">
        <v>53</v>
      </c>
    </row>
    <row r="23" spans="1:18" ht="12" customHeight="1" x14ac:dyDescent="0.2">
      <c r="A23" s="6" t="s">
        <v>54</v>
      </c>
      <c r="B23" s="66" t="s">
        <v>160</v>
      </c>
      <c r="C23" s="28">
        <v>100.3665615193557</v>
      </c>
      <c r="D23" s="27">
        <v>98.939737933084288</v>
      </c>
      <c r="E23" s="27">
        <v>98.332564145622385</v>
      </c>
      <c r="F23" s="27">
        <v>98.643279791784494</v>
      </c>
      <c r="G23" s="27">
        <v>99.680609760945998</v>
      </c>
      <c r="H23" s="27">
        <v>100.02256257904916</v>
      </c>
      <c r="I23" s="41">
        <v>100.27602366615774</v>
      </c>
      <c r="J23" s="28">
        <v>100.58328180524475</v>
      </c>
      <c r="K23" s="51">
        <v>100.52244903952821</v>
      </c>
      <c r="L23" s="27">
        <v>101.74898929476582</v>
      </c>
      <c r="M23" s="27">
        <v>100.87096697372462</v>
      </c>
      <c r="N23" s="27">
        <v>100.93404954138646</v>
      </c>
      <c r="O23" s="72">
        <v>101.28274234836711</v>
      </c>
      <c r="P23" s="33">
        <f t="shared" si="0"/>
        <v>101.07183943955444</v>
      </c>
      <c r="Q23" s="8" t="s">
        <v>190</v>
      </c>
      <c r="R23" s="57" t="s">
        <v>54</v>
      </c>
    </row>
    <row r="24" spans="1:18" ht="12" customHeight="1" x14ac:dyDescent="0.2">
      <c r="A24" s="6" t="s">
        <v>55</v>
      </c>
      <c r="B24" s="66" t="s">
        <v>161</v>
      </c>
      <c r="C24" s="28">
        <v>97.801780408503461</v>
      </c>
      <c r="D24" s="27">
        <v>97.898808715082751</v>
      </c>
      <c r="E24" s="27">
        <v>97.898808715082751</v>
      </c>
      <c r="F24" s="27">
        <v>97.423310578016327</v>
      </c>
      <c r="G24" s="27">
        <v>97.320237647985792</v>
      </c>
      <c r="H24" s="27">
        <v>97.367519553020287</v>
      </c>
      <c r="I24" s="41">
        <v>97.497210620574165</v>
      </c>
      <c r="J24" s="28">
        <v>97.686338240712487</v>
      </c>
      <c r="K24" s="51">
        <v>96.817764982548653</v>
      </c>
      <c r="L24" s="27">
        <v>97.241213807400996</v>
      </c>
      <c r="M24" s="27">
        <v>96.049188543810843</v>
      </c>
      <c r="N24" s="27">
        <v>95.980728310619739</v>
      </c>
      <c r="O24" s="72">
        <v>95.979230630797105</v>
      </c>
      <c r="P24" s="33">
        <f t="shared" si="0"/>
        <v>96.413625255035456</v>
      </c>
      <c r="Q24" s="8" t="s">
        <v>191</v>
      </c>
      <c r="R24" s="57" t="s">
        <v>55</v>
      </c>
    </row>
    <row r="25" spans="1:18" ht="12" customHeight="1" x14ac:dyDescent="0.2">
      <c r="A25" s="6" t="s">
        <v>56</v>
      </c>
      <c r="B25" s="66" t="s">
        <v>162</v>
      </c>
      <c r="C25" s="28">
        <v>101.02274330184781</v>
      </c>
      <c r="D25" s="27">
        <v>102.4639089924209</v>
      </c>
      <c r="E25" s="27">
        <v>103.05423615991539</v>
      </c>
      <c r="F25" s="27">
        <v>102.85150115360784</v>
      </c>
      <c r="G25" s="27">
        <v>102.88255349681857</v>
      </c>
      <c r="H25" s="27">
        <v>102.84879849389712</v>
      </c>
      <c r="I25" s="41">
        <v>102.8854777228959</v>
      </c>
      <c r="J25" s="28">
        <v>102.78647509488026</v>
      </c>
      <c r="K25" s="51">
        <v>100.71616430977807</v>
      </c>
      <c r="L25" s="27">
        <v>101.38314662107661</v>
      </c>
      <c r="M25" s="27">
        <v>100.91938919801099</v>
      </c>
      <c r="N25" s="27">
        <v>101.4386981854682</v>
      </c>
      <c r="O25" s="72">
        <v>102.559168630607</v>
      </c>
      <c r="P25" s="33">
        <f t="shared" si="0"/>
        <v>101.40331338898817</v>
      </c>
      <c r="Q25" s="8" t="s">
        <v>192</v>
      </c>
      <c r="R25" s="57" t="s">
        <v>56</v>
      </c>
    </row>
    <row r="26" spans="1:18" ht="12" customHeight="1" x14ac:dyDescent="0.2">
      <c r="A26" s="6" t="s">
        <v>57</v>
      </c>
      <c r="B26" s="66" t="s">
        <v>163</v>
      </c>
      <c r="C26" s="28">
        <v>95.892090743265939</v>
      </c>
      <c r="D26" s="27">
        <v>96.52519088206985</v>
      </c>
      <c r="E26" s="27">
        <v>95.776334221841267</v>
      </c>
      <c r="F26" s="27">
        <v>95.544657549590056</v>
      </c>
      <c r="G26" s="27">
        <v>95.33876670915329</v>
      </c>
      <c r="H26" s="27">
        <v>94.695237084999675</v>
      </c>
      <c r="I26" s="41">
        <v>96.000996097558541</v>
      </c>
      <c r="J26" s="28">
        <v>95.593657973636795</v>
      </c>
      <c r="K26" s="51">
        <v>95.425410629451378</v>
      </c>
      <c r="L26" s="27">
        <v>96.566945993432199</v>
      </c>
      <c r="M26" s="27">
        <v>95.869590553619972</v>
      </c>
      <c r="N26" s="27">
        <v>95.648228079830304</v>
      </c>
      <c r="O26" s="72">
        <v>96.37494799533728</v>
      </c>
      <c r="P26" s="33">
        <f t="shared" si="0"/>
        <v>95.977024650334215</v>
      </c>
      <c r="Q26" s="8" t="s">
        <v>193</v>
      </c>
      <c r="R26" s="57" t="s">
        <v>57</v>
      </c>
    </row>
    <row r="27" spans="1:18" ht="12" customHeight="1" x14ac:dyDescent="0.2">
      <c r="A27" s="6" t="s">
        <v>58</v>
      </c>
      <c r="B27" s="66" t="s">
        <v>164</v>
      </c>
      <c r="C27" s="28">
        <v>110.35923676188392</v>
      </c>
      <c r="D27" s="27">
        <v>107.16780723678824</v>
      </c>
      <c r="E27" s="27">
        <v>106.03664224854805</v>
      </c>
      <c r="F27" s="27">
        <v>108.4855279990431</v>
      </c>
      <c r="G27" s="27">
        <v>108.86861562278067</v>
      </c>
      <c r="H27" s="27">
        <v>111.23153404224269</v>
      </c>
      <c r="I27" s="41">
        <v>112.35836596330806</v>
      </c>
      <c r="J27" s="28">
        <v>113.41318679071087</v>
      </c>
      <c r="K27" s="51">
        <v>114.30229606774648</v>
      </c>
      <c r="L27" s="27">
        <v>113.45686194701628</v>
      </c>
      <c r="M27" s="27">
        <v>115.12290984135662</v>
      </c>
      <c r="N27" s="27">
        <v>115.8090688959376</v>
      </c>
      <c r="O27" s="72">
        <v>117.64186116476127</v>
      </c>
      <c r="P27" s="33">
        <f t="shared" si="0"/>
        <v>115.26659958336366</v>
      </c>
      <c r="Q27" s="8" t="s">
        <v>194</v>
      </c>
      <c r="R27" s="57" t="s">
        <v>58</v>
      </c>
    </row>
    <row r="28" spans="1:18" ht="12" customHeight="1" x14ac:dyDescent="0.2">
      <c r="A28" s="6" t="s">
        <v>59</v>
      </c>
      <c r="B28" s="66" t="s">
        <v>165</v>
      </c>
      <c r="C28" s="28">
        <v>95.861512390847835</v>
      </c>
      <c r="D28" s="27">
        <v>96.510382330577812</v>
      </c>
      <c r="E28" s="27">
        <v>96.736314025492135</v>
      </c>
      <c r="F28" s="27">
        <v>96.192745048808163</v>
      </c>
      <c r="G28" s="27">
        <v>96.086969611269168</v>
      </c>
      <c r="H28" s="27">
        <v>97.17208699975653</v>
      </c>
      <c r="I28" s="41">
        <v>97.812037321513969</v>
      </c>
      <c r="J28" s="28">
        <v>97.472253084728237</v>
      </c>
      <c r="K28" s="51">
        <v>97.234270513651367</v>
      </c>
      <c r="L28" s="27">
        <v>97.308937145630225</v>
      </c>
      <c r="M28" s="27">
        <v>97.494838309567626</v>
      </c>
      <c r="N28" s="27">
        <v>97.671192279399804</v>
      </c>
      <c r="O28" s="72">
        <v>97.614380376305135</v>
      </c>
      <c r="P28" s="33">
        <f t="shared" si="0"/>
        <v>97.46472372491084</v>
      </c>
      <c r="Q28" s="8" t="s">
        <v>195</v>
      </c>
      <c r="R28" s="57" t="s">
        <v>59</v>
      </c>
    </row>
    <row r="29" spans="1:18" ht="12" customHeight="1" x14ac:dyDescent="0.2">
      <c r="A29" s="6" t="s">
        <v>60</v>
      </c>
      <c r="B29" s="66" t="s">
        <v>166</v>
      </c>
      <c r="C29" s="28">
        <v>92.727499577735031</v>
      </c>
      <c r="D29" s="27">
        <v>92.359776989883372</v>
      </c>
      <c r="E29" s="27">
        <v>92.396106773018232</v>
      </c>
      <c r="F29" s="27">
        <v>92.013465558421032</v>
      </c>
      <c r="G29" s="27">
        <v>90.642452347025568</v>
      </c>
      <c r="H29" s="27">
        <v>90.099820196347991</v>
      </c>
      <c r="I29" s="41">
        <v>89.987468892142687</v>
      </c>
      <c r="J29" s="28">
        <v>90.610732961790859</v>
      </c>
      <c r="K29" s="51">
        <v>90.44602793038392</v>
      </c>
      <c r="L29" s="27">
        <v>90.080490782594836</v>
      </c>
      <c r="M29" s="27">
        <v>88.076472731311355</v>
      </c>
      <c r="N29" s="27">
        <v>86.135738438114771</v>
      </c>
      <c r="O29" s="72">
        <v>86.612183483980218</v>
      </c>
      <c r="P29" s="33">
        <f t="shared" si="0"/>
        <v>88.27018267327702</v>
      </c>
      <c r="Q29" s="8" t="s">
        <v>196</v>
      </c>
      <c r="R29" s="57" t="s">
        <v>60</v>
      </c>
    </row>
    <row r="30" spans="1:18" ht="12" customHeight="1" x14ac:dyDescent="0.2">
      <c r="A30" s="6" t="s">
        <v>61</v>
      </c>
      <c r="B30" s="66" t="s">
        <v>167</v>
      </c>
      <c r="C30" s="28">
        <v>97.400712139458278</v>
      </c>
      <c r="D30" s="27">
        <v>97.31184049802134</v>
      </c>
      <c r="E30" s="27">
        <v>97.825512747124719</v>
      </c>
      <c r="F30" s="27">
        <v>97.539679960614208</v>
      </c>
      <c r="G30" s="27">
        <v>98.078678195387511</v>
      </c>
      <c r="H30" s="27">
        <v>98.350416889939893</v>
      </c>
      <c r="I30" s="41">
        <v>98.702077529294328</v>
      </c>
      <c r="J30" s="28">
        <v>98.781821665286259</v>
      </c>
      <c r="K30" s="51">
        <v>101.7282581626833</v>
      </c>
      <c r="L30" s="27">
        <v>101.1707559111525</v>
      </c>
      <c r="M30" s="27">
        <v>101.58011368653803</v>
      </c>
      <c r="N30" s="27">
        <v>99.896802560571274</v>
      </c>
      <c r="O30" s="72">
        <v>100.54736749945981</v>
      </c>
      <c r="P30" s="33">
        <f t="shared" si="0"/>
        <v>100.984659564081</v>
      </c>
      <c r="Q30" s="8" t="s">
        <v>197</v>
      </c>
      <c r="R30" s="57" t="s">
        <v>61</v>
      </c>
    </row>
    <row r="31" spans="1:18" ht="12" customHeight="1" x14ac:dyDescent="0.2">
      <c r="A31" s="6" t="s">
        <v>62</v>
      </c>
      <c r="B31" s="66" t="s">
        <v>168</v>
      </c>
      <c r="C31" s="28">
        <v>101.77660106080216</v>
      </c>
      <c r="D31" s="27">
        <v>101.986427688143</v>
      </c>
      <c r="E31" s="27">
        <v>101.56072007409477</v>
      </c>
      <c r="F31" s="27">
        <v>100.73946041439474</v>
      </c>
      <c r="G31" s="27">
        <v>99.93629383921899</v>
      </c>
      <c r="H31" s="27">
        <v>99.615621100578167</v>
      </c>
      <c r="I31" s="41">
        <v>98.75826639721717</v>
      </c>
      <c r="J31" s="28">
        <v>97.97754153455756</v>
      </c>
      <c r="K31" s="51">
        <v>98.221848158586212</v>
      </c>
      <c r="L31" s="27">
        <v>98.141998068931002</v>
      </c>
      <c r="M31" s="27">
        <v>98.084043855761777</v>
      </c>
      <c r="N31" s="27">
        <v>98.634926818490996</v>
      </c>
      <c r="O31" s="72">
        <v>99.111115284107271</v>
      </c>
      <c r="P31" s="33">
        <f t="shared" si="0"/>
        <v>98.438786437175452</v>
      </c>
      <c r="Q31" s="8" t="s">
        <v>198</v>
      </c>
      <c r="R31" s="57" t="s">
        <v>62</v>
      </c>
    </row>
    <row r="32" spans="1:18" ht="12" customHeight="1" x14ac:dyDescent="0.2">
      <c r="A32" s="6" t="s">
        <v>63</v>
      </c>
      <c r="B32" s="66" t="s">
        <v>169</v>
      </c>
      <c r="C32" s="28">
        <v>107.57416329175707</v>
      </c>
      <c r="D32" s="27">
        <v>107.22610197598813</v>
      </c>
      <c r="E32" s="27">
        <v>107.45926757292916</v>
      </c>
      <c r="F32" s="27">
        <v>107.40865420226699</v>
      </c>
      <c r="G32" s="27">
        <v>108.0036146907884</v>
      </c>
      <c r="H32" s="27">
        <v>107.87214260346957</v>
      </c>
      <c r="I32" s="41">
        <v>108.33322331416956</v>
      </c>
      <c r="J32" s="28">
        <v>108.51741269716305</v>
      </c>
      <c r="K32" s="51">
        <v>108.00587371026936</v>
      </c>
      <c r="L32" s="27">
        <v>108.14410628639577</v>
      </c>
      <c r="M32" s="27">
        <v>108.44371285209051</v>
      </c>
      <c r="N32" s="27">
        <v>109.0495046372257</v>
      </c>
      <c r="O32" s="72">
        <v>110.19128798459796</v>
      </c>
      <c r="P32" s="33">
        <f t="shared" si="0"/>
        <v>108.76689709411588</v>
      </c>
      <c r="Q32" s="8" t="s">
        <v>199</v>
      </c>
      <c r="R32" s="57" t="s">
        <v>63</v>
      </c>
    </row>
    <row r="33" spans="1:18" ht="12" customHeight="1" x14ac:dyDescent="0.2">
      <c r="A33" s="6" t="s">
        <v>64</v>
      </c>
      <c r="B33" s="66" t="s">
        <v>170</v>
      </c>
      <c r="C33" s="28">
        <v>108.18047627769212</v>
      </c>
      <c r="D33" s="27">
        <v>108.14922620656442</v>
      </c>
      <c r="E33" s="27">
        <v>112.25971062713862</v>
      </c>
      <c r="F33" s="27">
        <v>108.94993309110752</v>
      </c>
      <c r="G33" s="27">
        <v>112.89831655000552</v>
      </c>
      <c r="H33" s="27">
        <v>113.47752319266631</v>
      </c>
      <c r="I33" s="41">
        <v>109.61149594686552</v>
      </c>
      <c r="J33" s="28">
        <v>111.26506121051841</v>
      </c>
      <c r="K33" s="51">
        <v>110.21995264087417</v>
      </c>
      <c r="L33" s="27">
        <v>106.87291885760614</v>
      </c>
      <c r="M33" s="27">
        <v>108.09833248072586</v>
      </c>
      <c r="N33" s="27">
        <v>106.42534710716356</v>
      </c>
      <c r="O33" s="72">
        <v>107.95734893581951</v>
      </c>
      <c r="P33" s="33">
        <f t="shared" si="0"/>
        <v>107.91478000443783</v>
      </c>
      <c r="Q33" s="8" t="s">
        <v>200</v>
      </c>
      <c r="R33" s="57" t="s">
        <v>64</v>
      </c>
    </row>
    <row r="34" spans="1:18" ht="12" customHeight="1" x14ac:dyDescent="0.2">
      <c r="A34" s="6" t="s">
        <v>65</v>
      </c>
      <c r="B34" s="66" t="s">
        <v>171</v>
      </c>
      <c r="C34" s="28">
        <v>98.882520110325132</v>
      </c>
      <c r="D34" s="27">
        <v>98.884673974326844</v>
      </c>
      <c r="E34" s="27">
        <v>98.783349679449771</v>
      </c>
      <c r="F34" s="27">
        <v>98.719181837762491</v>
      </c>
      <c r="G34" s="27">
        <v>99.066059992191157</v>
      </c>
      <c r="H34" s="27">
        <v>99.043474043799264</v>
      </c>
      <c r="I34" s="41">
        <v>99.043474043799264</v>
      </c>
      <c r="J34" s="28">
        <v>99.061119428534866</v>
      </c>
      <c r="K34" s="51">
        <v>99.225328980781072</v>
      </c>
      <c r="L34" s="27">
        <v>99.089883921008735</v>
      </c>
      <c r="M34" s="27">
        <v>99.085418933510553</v>
      </c>
      <c r="N34" s="27">
        <v>99.085418933510553</v>
      </c>
      <c r="O34" s="72">
        <v>99.081819934788498</v>
      </c>
      <c r="P34" s="33">
        <f t="shared" si="0"/>
        <v>99.113574140719876</v>
      </c>
      <c r="Q34" s="8" t="s">
        <v>201</v>
      </c>
      <c r="R34" s="57" t="s">
        <v>65</v>
      </c>
    </row>
    <row r="35" spans="1:18" ht="12" customHeight="1" x14ac:dyDescent="0.2">
      <c r="A35" s="6" t="s">
        <v>66</v>
      </c>
      <c r="B35" s="66" t="s">
        <v>172</v>
      </c>
      <c r="C35" s="28">
        <v>98.200153086710642</v>
      </c>
      <c r="D35" s="27">
        <v>99.29188072652029</v>
      </c>
      <c r="E35" s="27">
        <v>98.279655214576835</v>
      </c>
      <c r="F35" s="27">
        <v>98.13654129386083</v>
      </c>
      <c r="G35" s="27">
        <v>98.379532112907313</v>
      </c>
      <c r="H35" s="27">
        <v>98.237181330263397</v>
      </c>
      <c r="I35" s="41">
        <v>98.218830536766035</v>
      </c>
      <c r="J35" s="28">
        <v>98.219035819147663</v>
      </c>
      <c r="K35" s="51">
        <v>99.954005467342057</v>
      </c>
      <c r="L35" s="27">
        <v>99.926773279358855</v>
      </c>
      <c r="M35" s="27">
        <v>98.4180642409748</v>
      </c>
      <c r="N35" s="27">
        <v>98.496123047685799</v>
      </c>
      <c r="O35" s="72">
        <v>98.261921058058661</v>
      </c>
      <c r="P35" s="33">
        <f t="shared" si="0"/>
        <v>99.01137741868402</v>
      </c>
      <c r="Q35" s="8" t="s">
        <v>202</v>
      </c>
      <c r="R35" s="57" t="s">
        <v>66</v>
      </c>
    </row>
    <row r="36" spans="1:18" ht="12" customHeight="1" thickBot="1" x14ac:dyDescent="0.25">
      <c r="A36" s="56" t="s">
        <v>69</v>
      </c>
      <c r="B36" s="67" t="s">
        <v>173</v>
      </c>
      <c r="C36" s="29">
        <v>87.833020399100832</v>
      </c>
      <c r="D36" s="30">
        <v>87.070103694512213</v>
      </c>
      <c r="E36" s="30">
        <v>90.815704412086987</v>
      </c>
      <c r="F36" s="30">
        <v>90.974094100259549</v>
      </c>
      <c r="G36" s="30">
        <v>90.41958299117087</v>
      </c>
      <c r="H36" s="30">
        <v>92.917845651494034</v>
      </c>
      <c r="I36" s="42">
        <v>98.921538451601407</v>
      </c>
      <c r="J36" s="29">
        <v>92.730152877426136</v>
      </c>
      <c r="K36" s="71">
        <v>101.74565232636489</v>
      </c>
      <c r="L36" s="30">
        <v>105.00751571108793</v>
      </c>
      <c r="M36" s="30">
        <v>101.92256214796758</v>
      </c>
      <c r="N36" s="30">
        <v>93.228362355416436</v>
      </c>
      <c r="O36" s="70">
        <v>97.723673991267532</v>
      </c>
      <c r="P36" s="34">
        <f t="shared" si="0"/>
        <v>99.925553306420881</v>
      </c>
      <c r="Q36" s="67" t="s">
        <v>203</v>
      </c>
      <c r="R36" s="58" t="s">
        <v>69</v>
      </c>
    </row>
    <row r="37" spans="1:18" ht="15" customHeight="1" thickTop="1" x14ac:dyDescent="0.2">
      <c r="F37" s="2"/>
      <c r="G37" s="2"/>
      <c r="H37" s="2"/>
      <c r="J37" s="2"/>
      <c r="K37" s="2"/>
      <c r="L37" s="2"/>
      <c r="M37" s="2"/>
      <c r="N37" s="2"/>
      <c r="O37" s="2"/>
      <c r="P37" s="2"/>
      <c r="Q37" s="2"/>
      <c r="R37" s="21"/>
    </row>
    <row r="38" spans="1:18" ht="12" customHeight="1" thickBot="1" x14ac:dyDescent="0.25">
      <c r="A38" s="13" t="s">
        <v>0</v>
      </c>
      <c r="I38" s="22"/>
      <c r="J38" s="23"/>
      <c r="Q38" s="1"/>
      <c r="R38" s="1" t="s">
        <v>112</v>
      </c>
    </row>
    <row r="39" spans="1:18" ht="15" customHeight="1" thickTop="1" x14ac:dyDescent="0.2">
      <c r="A39" s="77" t="s">
        <v>105</v>
      </c>
      <c r="B39" s="80" t="s">
        <v>128</v>
      </c>
      <c r="C39" s="83" t="s">
        <v>24</v>
      </c>
      <c r="D39" s="84"/>
      <c r="E39" s="84"/>
      <c r="F39" s="84"/>
      <c r="G39" s="84"/>
      <c r="H39" s="84"/>
      <c r="I39" s="85"/>
      <c r="J39" s="93" t="s">
        <v>25</v>
      </c>
      <c r="K39" s="94"/>
      <c r="L39" s="94"/>
      <c r="M39" s="94"/>
      <c r="N39" s="94"/>
      <c r="O39" s="94"/>
      <c r="P39" s="95"/>
      <c r="Q39" s="80" t="s">
        <v>129</v>
      </c>
      <c r="R39" s="80" t="s">
        <v>105</v>
      </c>
    </row>
    <row r="40" spans="1:18" ht="15" customHeight="1" x14ac:dyDescent="0.2">
      <c r="A40" s="78"/>
      <c r="B40" s="81"/>
      <c r="C40" s="87">
        <v>2017</v>
      </c>
      <c r="D40" s="88"/>
      <c r="E40" s="88"/>
      <c r="F40" s="88"/>
      <c r="G40" s="88"/>
      <c r="H40" s="88"/>
      <c r="I40" s="89"/>
      <c r="J40" s="76">
        <v>2017</v>
      </c>
      <c r="K40" s="90">
        <v>2018</v>
      </c>
      <c r="L40" s="91"/>
      <c r="M40" s="91"/>
      <c r="N40" s="91"/>
      <c r="O40" s="91"/>
      <c r="P40" s="92"/>
      <c r="Q40" s="81"/>
      <c r="R40" s="81"/>
    </row>
    <row r="41" spans="1:18" s="54" customFormat="1" ht="15" customHeight="1" thickBot="1" x14ac:dyDescent="0.25">
      <c r="A41" s="79"/>
      <c r="B41" s="82"/>
      <c r="C41" s="32" t="s">
        <v>32</v>
      </c>
      <c r="D41" s="37" t="s">
        <v>33</v>
      </c>
      <c r="E41" s="37" t="s">
        <v>34</v>
      </c>
      <c r="F41" s="37" t="s">
        <v>35</v>
      </c>
      <c r="G41" s="37" t="s">
        <v>36</v>
      </c>
      <c r="H41" s="37" t="s">
        <v>37</v>
      </c>
      <c r="I41" s="26" t="s">
        <v>38</v>
      </c>
      <c r="J41" s="36" t="s">
        <v>39</v>
      </c>
      <c r="K41" s="37" t="s">
        <v>28</v>
      </c>
      <c r="L41" s="37" t="s">
        <v>29</v>
      </c>
      <c r="M41" s="37" t="s">
        <v>30</v>
      </c>
      <c r="N41" s="43" t="s">
        <v>31</v>
      </c>
      <c r="O41" s="37" t="s">
        <v>32</v>
      </c>
      <c r="P41" s="39" t="s">
        <v>40</v>
      </c>
      <c r="Q41" s="82"/>
      <c r="R41" s="82"/>
    </row>
    <row r="42" spans="1:18" ht="13.5" thickTop="1" x14ac:dyDescent="0.2">
      <c r="A42" s="59"/>
      <c r="B42" s="9" t="s">
        <v>4</v>
      </c>
      <c r="C42" s="38">
        <v>99.705953374398121</v>
      </c>
      <c r="D42" s="31">
        <v>99.312904259369674</v>
      </c>
      <c r="E42" s="31">
        <v>100.09320567352439</v>
      </c>
      <c r="F42" s="31">
        <v>100.01207596396419</v>
      </c>
      <c r="G42" s="31">
        <v>100.22268518639868</v>
      </c>
      <c r="H42" s="31">
        <v>100.36533341414149</v>
      </c>
      <c r="I42" s="40">
        <v>100.75029585708894</v>
      </c>
      <c r="J42" s="38">
        <v>100.25630755221535</v>
      </c>
      <c r="K42" s="50">
        <v>100.4847101292553</v>
      </c>
      <c r="L42" s="31">
        <v>99.504752616475528</v>
      </c>
      <c r="M42" s="31">
        <v>99.742564926415085</v>
      </c>
      <c r="N42" s="31">
        <v>100.09351815252616</v>
      </c>
      <c r="O42" s="75">
        <v>101.23674280242948</v>
      </c>
      <c r="P42" s="35">
        <f t="shared" ref="P42:P71" si="1">AVERAGE(K42:O42)</f>
        <v>100.21245772542031</v>
      </c>
      <c r="Q42" s="3" t="s">
        <v>5</v>
      </c>
      <c r="R42" s="5"/>
    </row>
    <row r="43" spans="1:18" ht="12" customHeight="1" x14ac:dyDescent="0.2">
      <c r="A43" s="6" t="s">
        <v>41</v>
      </c>
      <c r="B43" s="66" t="s">
        <v>145</v>
      </c>
      <c r="C43" s="28">
        <v>100.051928626981</v>
      </c>
      <c r="D43" s="27">
        <v>99.13282432861088</v>
      </c>
      <c r="E43" s="27">
        <v>97.864953424410345</v>
      </c>
      <c r="F43" s="27">
        <v>98.227643354567789</v>
      </c>
      <c r="G43" s="27">
        <v>97.967732099907479</v>
      </c>
      <c r="H43" s="27">
        <v>101.23300784429246</v>
      </c>
      <c r="I43" s="41">
        <v>97.283419361430319</v>
      </c>
      <c r="J43" s="28">
        <v>101.62685215391261</v>
      </c>
      <c r="K43" s="51">
        <v>102.77270357959702</v>
      </c>
      <c r="L43" s="27">
        <v>106.78233625846599</v>
      </c>
      <c r="M43" s="27">
        <v>101.98911690295722</v>
      </c>
      <c r="N43" s="27">
        <v>93.725446191375951</v>
      </c>
      <c r="O43" s="72">
        <v>97.423826646081395</v>
      </c>
      <c r="P43" s="33">
        <f t="shared" si="1"/>
        <v>100.53868591569552</v>
      </c>
      <c r="Q43" s="8" t="s">
        <v>175</v>
      </c>
      <c r="R43" s="57" t="s">
        <v>41</v>
      </c>
    </row>
    <row r="44" spans="1:18" ht="12" customHeight="1" x14ac:dyDescent="0.2">
      <c r="A44" s="6" t="s">
        <v>42</v>
      </c>
      <c r="B44" s="66" t="s">
        <v>146</v>
      </c>
      <c r="C44" s="28">
        <v>100</v>
      </c>
      <c r="D44" s="27">
        <v>99.662917693291234</v>
      </c>
      <c r="E44" s="27">
        <v>100</v>
      </c>
      <c r="F44" s="27">
        <v>100</v>
      </c>
      <c r="G44" s="27">
        <v>100</v>
      </c>
      <c r="H44" s="27">
        <v>100</v>
      </c>
      <c r="I44" s="41">
        <v>99.874732446459916</v>
      </c>
      <c r="J44" s="28">
        <v>99.937287665022311</v>
      </c>
      <c r="K44" s="51">
        <v>99.403858963747098</v>
      </c>
      <c r="L44" s="27">
        <v>102.34663625940105</v>
      </c>
      <c r="M44" s="27">
        <v>97.707168163833529</v>
      </c>
      <c r="N44" s="27">
        <v>102.34663625940105</v>
      </c>
      <c r="O44" s="72">
        <v>98.853584081916694</v>
      </c>
      <c r="P44" s="33">
        <f t="shared" si="1"/>
        <v>100.13157674565988</v>
      </c>
      <c r="Q44" s="8" t="s">
        <v>176</v>
      </c>
      <c r="R44" s="6" t="s">
        <v>42</v>
      </c>
    </row>
    <row r="45" spans="1:18" ht="12" customHeight="1" x14ac:dyDescent="0.2">
      <c r="A45" s="6" t="s">
        <v>106</v>
      </c>
      <c r="B45" s="66" t="s">
        <v>147</v>
      </c>
      <c r="C45" s="28">
        <v>97.791378979902561</v>
      </c>
      <c r="D45" s="27">
        <v>103.61067436692881</v>
      </c>
      <c r="E45" s="27">
        <v>99.066071909558389</v>
      </c>
      <c r="F45" s="27">
        <v>91.67816718734278</v>
      </c>
      <c r="G45" s="27">
        <v>109.14634734531441</v>
      </c>
      <c r="H45" s="27">
        <v>100.73417302286583</v>
      </c>
      <c r="I45" s="41">
        <v>101.92001496196288</v>
      </c>
      <c r="J45" s="28">
        <v>105.47246929812594</v>
      </c>
      <c r="K45" s="51">
        <v>107.3096539017711</v>
      </c>
      <c r="L45" s="27">
        <v>100.19727703307633</v>
      </c>
      <c r="M45" s="27">
        <v>100.28071583842913</v>
      </c>
      <c r="N45" s="27">
        <v>105.70267309445917</v>
      </c>
      <c r="O45" s="72">
        <v>102.19816298126018</v>
      </c>
      <c r="P45" s="33">
        <f t="shared" si="1"/>
        <v>103.13769656979919</v>
      </c>
      <c r="Q45" s="8" t="s">
        <v>177</v>
      </c>
      <c r="R45" s="6" t="s">
        <v>106</v>
      </c>
    </row>
    <row r="46" spans="1:18" ht="12" customHeight="1" x14ac:dyDescent="0.2">
      <c r="A46" s="6" t="s">
        <v>107</v>
      </c>
      <c r="B46" s="66" t="s">
        <v>148</v>
      </c>
      <c r="C46" s="28">
        <v>95.325651729468319</v>
      </c>
      <c r="D46" s="27">
        <v>91.725666115538147</v>
      </c>
      <c r="E46" s="27">
        <v>102.93692008582124</v>
      </c>
      <c r="F46" s="27">
        <v>103.11651887615893</v>
      </c>
      <c r="G46" s="27">
        <v>105.22720082715591</v>
      </c>
      <c r="H46" s="27">
        <v>104.45743373239421</v>
      </c>
      <c r="I46" s="41">
        <v>109.22851424648823</v>
      </c>
      <c r="J46" s="28">
        <v>102.08389267130511</v>
      </c>
      <c r="K46" s="51">
        <v>105.42842225590474</v>
      </c>
      <c r="L46" s="27">
        <v>91.756235100301836</v>
      </c>
      <c r="M46" s="27">
        <v>101.46333033888375</v>
      </c>
      <c r="N46" s="27">
        <v>105.09379533669143</v>
      </c>
      <c r="O46" s="72">
        <v>110.00592892430949</v>
      </c>
      <c r="P46" s="33">
        <f t="shared" si="1"/>
        <v>102.74954239121823</v>
      </c>
      <c r="Q46" s="8" t="s">
        <v>178</v>
      </c>
      <c r="R46" s="6" t="s">
        <v>107</v>
      </c>
    </row>
    <row r="47" spans="1:18" ht="12" customHeight="1" x14ac:dyDescent="0.2">
      <c r="A47" s="6" t="s">
        <v>45</v>
      </c>
      <c r="B47" s="66" t="s">
        <v>149</v>
      </c>
      <c r="C47" s="28">
        <v>107.1707160921342</v>
      </c>
      <c r="D47" s="27">
        <v>101.1453276723548</v>
      </c>
      <c r="E47" s="27">
        <v>100.45526447065494</v>
      </c>
      <c r="F47" s="27">
        <v>98.01148777243499</v>
      </c>
      <c r="G47" s="27">
        <v>99.750581063826687</v>
      </c>
      <c r="H47" s="27">
        <v>94.951385301488514</v>
      </c>
      <c r="I47" s="41">
        <v>101.91622946576607</v>
      </c>
      <c r="J47" s="28">
        <v>100.82756429150403</v>
      </c>
      <c r="K47" s="51">
        <v>103.89928538974608</v>
      </c>
      <c r="L47" s="27">
        <v>98.204238516227733</v>
      </c>
      <c r="M47" s="27">
        <v>100.52600676998915</v>
      </c>
      <c r="N47" s="27">
        <v>101.18401260312477</v>
      </c>
      <c r="O47" s="72">
        <v>103.90966996047479</v>
      </c>
      <c r="P47" s="33">
        <f t="shared" si="1"/>
        <v>101.54464264791251</v>
      </c>
      <c r="Q47" s="8" t="s">
        <v>179</v>
      </c>
      <c r="R47" s="6" t="s">
        <v>45</v>
      </c>
    </row>
    <row r="48" spans="1:18" ht="12" customHeight="1" x14ac:dyDescent="0.2">
      <c r="A48" s="6" t="s">
        <v>46</v>
      </c>
      <c r="B48" s="66" t="s">
        <v>150</v>
      </c>
      <c r="C48" s="28">
        <v>100.38713926588656</v>
      </c>
      <c r="D48" s="27">
        <v>100.21459773489987</v>
      </c>
      <c r="E48" s="27">
        <v>100.24786720583995</v>
      </c>
      <c r="F48" s="27">
        <v>99.92370050206975</v>
      </c>
      <c r="G48" s="27">
        <v>99.498089962795248</v>
      </c>
      <c r="H48" s="27">
        <v>101.23963330358055</v>
      </c>
      <c r="I48" s="41">
        <v>99.829186498432705</v>
      </c>
      <c r="J48" s="28">
        <v>100.87171217431035</v>
      </c>
      <c r="K48" s="51">
        <v>94.476777472956528</v>
      </c>
      <c r="L48" s="27">
        <v>100.51903096218176</v>
      </c>
      <c r="M48" s="27">
        <v>100.03984751093675</v>
      </c>
      <c r="N48" s="27">
        <v>104.38717707167588</v>
      </c>
      <c r="O48" s="72">
        <v>99.652042223006248</v>
      </c>
      <c r="P48" s="33">
        <f t="shared" si="1"/>
        <v>99.814975048151425</v>
      </c>
      <c r="Q48" s="8" t="s">
        <v>180</v>
      </c>
      <c r="R48" s="6" t="s">
        <v>46</v>
      </c>
    </row>
    <row r="49" spans="1:18" ht="12" customHeight="1" x14ac:dyDescent="0.2">
      <c r="A49" s="6" t="s">
        <v>103</v>
      </c>
      <c r="B49" s="66" t="s">
        <v>151</v>
      </c>
      <c r="C49" s="28">
        <v>101.37805594870335</v>
      </c>
      <c r="D49" s="27">
        <v>101.49663693224143</v>
      </c>
      <c r="E49" s="27">
        <v>99.708895122215893</v>
      </c>
      <c r="F49" s="27">
        <v>99.838042061012374</v>
      </c>
      <c r="G49" s="27">
        <v>99.909639031951187</v>
      </c>
      <c r="H49" s="27">
        <v>100.08276535792827</v>
      </c>
      <c r="I49" s="41">
        <v>99.634014160510446</v>
      </c>
      <c r="J49" s="28">
        <v>99.814581442561348</v>
      </c>
      <c r="K49" s="51">
        <v>98.607882144735598</v>
      </c>
      <c r="L49" s="27">
        <v>100.42190929455276</v>
      </c>
      <c r="M49" s="27">
        <v>99.482018555697323</v>
      </c>
      <c r="N49" s="27">
        <v>100.32090224571914</v>
      </c>
      <c r="O49" s="72">
        <v>99.775027237075335</v>
      </c>
      <c r="P49" s="33">
        <f t="shared" si="1"/>
        <v>99.721547895556029</v>
      </c>
      <c r="Q49" s="8" t="s">
        <v>181</v>
      </c>
      <c r="R49" s="6" t="s">
        <v>103</v>
      </c>
    </row>
    <row r="50" spans="1:18" ht="12" customHeight="1" x14ac:dyDescent="0.2">
      <c r="A50" s="6" t="s">
        <v>104</v>
      </c>
      <c r="B50" s="66" t="s">
        <v>152</v>
      </c>
      <c r="C50" s="28">
        <v>98.987120383429286</v>
      </c>
      <c r="D50" s="27">
        <v>101.38329109687962</v>
      </c>
      <c r="E50" s="27">
        <v>99.873749886477526</v>
      </c>
      <c r="F50" s="27">
        <v>98.299229881048504</v>
      </c>
      <c r="G50" s="27">
        <v>99.738942713040146</v>
      </c>
      <c r="H50" s="27">
        <v>99.906982069395184</v>
      </c>
      <c r="I50" s="41">
        <v>100.41095790699063</v>
      </c>
      <c r="J50" s="28">
        <v>99.899954281908904</v>
      </c>
      <c r="K50" s="51">
        <v>104.79724592204838</v>
      </c>
      <c r="L50" s="27">
        <v>101.21675753943364</v>
      </c>
      <c r="M50" s="27">
        <v>99.913186095138755</v>
      </c>
      <c r="N50" s="27">
        <v>100.05234255116413</v>
      </c>
      <c r="O50" s="72">
        <v>99.499675448143492</v>
      </c>
      <c r="P50" s="33">
        <f t="shared" si="1"/>
        <v>101.09584151118568</v>
      </c>
      <c r="Q50" s="8" t="s">
        <v>182</v>
      </c>
      <c r="R50" s="6" t="s">
        <v>104</v>
      </c>
    </row>
    <row r="51" spans="1:18" ht="12" customHeight="1" x14ac:dyDescent="0.2">
      <c r="A51" s="6" t="s">
        <v>48</v>
      </c>
      <c r="B51" s="66" t="s">
        <v>153</v>
      </c>
      <c r="C51" s="28">
        <v>102.54628597619613</v>
      </c>
      <c r="D51" s="27">
        <v>100.08577175767354</v>
      </c>
      <c r="E51" s="27">
        <v>100.2218203270278</v>
      </c>
      <c r="F51" s="27">
        <v>101.17867663500886</v>
      </c>
      <c r="G51" s="27">
        <v>100.53572963435269</v>
      </c>
      <c r="H51" s="27">
        <v>102.73404786539069</v>
      </c>
      <c r="I51" s="41">
        <v>103.82651889956782</v>
      </c>
      <c r="J51" s="28">
        <v>100</v>
      </c>
      <c r="K51" s="51">
        <v>98.718513598126179</v>
      </c>
      <c r="L51" s="27">
        <v>97.247233270161928</v>
      </c>
      <c r="M51" s="27">
        <v>101.32392571859958</v>
      </c>
      <c r="N51" s="27">
        <v>100</v>
      </c>
      <c r="O51" s="72">
        <v>99.75992000817125</v>
      </c>
      <c r="P51" s="33">
        <f t="shared" si="1"/>
        <v>99.409918519011796</v>
      </c>
      <c r="Q51" s="8" t="s">
        <v>183</v>
      </c>
      <c r="R51" s="6" t="s">
        <v>48</v>
      </c>
    </row>
    <row r="52" spans="1:18" ht="12" customHeight="1" x14ac:dyDescent="0.2">
      <c r="A52" s="6" t="s">
        <v>108</v>
      </c>
      <c r="B52" s="66" t="s">
        <v>154</v>
      </c>
      <c r="C52" s="28">
        <v>99.515993225496558</v>
      </c>
      <c r="D52" s="27">
        <v>97.829447795181537</v>
      </c>
      <c r="E52" s="27">
        <v>101.18047424506236</v>
      </c>
      <c r="F52" s="27">
        <v>101.07718834283213</v>
      </c>
      <c r="G52" s="27">
        <v>99.590676416352082</v>
      </c>
      <c r="H52" s="27">
        <v>99.565673437846058</v>
      </c>
      <c r="I52" s="41">
        <v>100.42516131896029</v>
      </c>
      <c r="J52" s="28">
        <v>98.756264759406804</v>
      </c>
      <c r="K52" s="51">
        <v>99.471632225474806</v>
      </c>
      <c r="L52" s="27">
        <v>102.15454161225408</v>
      </c>
      <c r="M52" s="27">
        <v>100.11536693560106</v>
      </c>
      <c r="N52" s="27">
        <v>100.1186312443656</v>
      </c>
      <c r="O52" s="72">
        <v>98.713230483084629</v>
      </c>
      <c r="P52" s="33">
        <f t="shared" si="1"/>
        <v>100.11468050015603</v>
      </c>
      <c r="Q52" s="8" t="s">
        <v>184</v>
      </c>
      <c r="R52" s="6" t="s">
        <v>108</v>
      </c>
    </row>
    <row r="53" spans="1:18" ht="12" customHeight="1" x14ac:dyDescent="0.2">
      <c r="A53" s="6" t="s">
        <v>109</v>
      </c>
      <c r="B53" s="66" t="s">
        <v>155</v>
      </c>
      <c r="C53" s="28">
        <v>98.999944788511812</v>
      </c>
      <c r="D53" s="27">
        <v>99.094650007895297</v>
      </c>
      <c r="E53" s="27">
        <v>100.55455379949294</v>
      </c>
      <c r="F53" s="27">
        <v>101.32652939801929</v>
      </c>
      <c r="G53" s="27">
        <v>99.02372706729598</v>
      </c>
      <c r="H53" s="27">
        <v>100.08448500372155</v>
      </c>
      <c r="I53" s="41">
        <v>99.933859144839374</v>
      </c>
      <c r="J53" s="28">
        <v>99.749474276328016</v>
      </c>
      <c r="K53" s="51">
        <v>101.34701276184734</v>
      </c>
      <c r="L53" s="27">
        <v>99.571274670867155</v>
      </c>
      <c r="M53" s="27">
        <v>99.312050059254204</v>
      </c>
      <c r="N53" s="27">
        <v>99.477955914928245</v>
      </c>
      <c r="O53" s="72">
        <v>99.540859159366619</v>
      </c>
      <c r="P53" s="33">
        <f t="shared" si="1"/>
        <v>99.849830513252726</v>
      </c>
      <c r="Q53" s="8" t="s">
        <v>185</v>
      </c>
      <c r="R53" s="6" t="s">
        <v>109</v>
      </c>
    </row>
    <row r="54" spans="1:18" ht="12" customHeight="1" x14ac:dyDescent="0.2">
      <c r="A54" s="6" t="s">
        <v>49</v>
      </c>
      <c r="B54" s="66" t="s">
        <v>156</v>
      </c>
      <c r="C54" s="28">
        <v>100</v>
      </c>
      <c r="D54" s="27">
        <v>100</v>
      </c>
      <c r="E54" s="27">
        <v>99.454236870628662</v>
      </c>
      <c r="F54" s="27">
        <v>100</v>
      </c>
      <c r="G54" s="27">
        <v>100</v>
      </c>
      <c r="H54" s="27">
        <v>100.05920996489689</v>
      </c>
      <c r="I54" s="41">
        <v>99.940825072556876</v>
      </c>
      <c r="J54" s="28">
        <v>100</v>
      </c>
      <c r="K54" s="51">
        <v>104.00719311904531</v>
      </c>
      <c r="L54" s="27">
        <v>100</v>
      </c>
      <c r="M54" s="27">
        <v>99.971736331581766</v>
      </c>
      <c r="N54" s="27">
        <v>100</v>
      </c>
      <c r="O54" s="72">
        <v>100.05287602961981</v>
      </c>
      <c r="P54" s="33">
        <f t="shared" si="1"/>
        <v>100.80636109604939</v>
      </c>
      <c r="Q54" s="8" t="s">
        <v>186</v>
      </c>
      <c r="R54" s="6" t="s">
        <v>49</v>
      </c>
    </row>
    <row r="55" spans="1:18" ht="12" customHeight="1" x14ac:dyDescent="0.2">
      <c r="A55" s="6" t="s">
        <v>50</v>
      </c>
      <c r="B55" s="66" t="s">
        <v>157</v>
      </c>
      <c r="C55" s="28">
        <v>100.32678756281437</v>
      </c>
      <c r="D55" s="27">
        <v>100.93696776802072</v>
      </c>
      <c r="E55" s="27">
        <v>99.832562267861263</v>
      </c>
      <c r="F55" s="27">
        <v>100.78107931014009</v>
      </c>
      <c r="G55" s="27">
        <v>100.16030531737957</v>
      </c>
      <c r="H55" s="27">
        <v>100.18938386266285</v>
      </c>
      <c r="I55" s="41">
        <v>100.11283945954381</v>
      </c>
      <c r="J55" s="28">
        <v>99.789038250779683</v>
      </c>
      <c r="K55" s="51">
        <v>100.97002406543729</v>
      </c>
      <c r="L55" s="27">
        <v>98.852665371181899</v>
      </c>
      <c r="M55" s="27">
        <v>99.801465073191039</v>
      </c>
      <c r="N55" s="27">
        <v>100.0635782143863</v>
      </c>
      <c r="O55" s="72">
        <v>98.970437874165214</v>
      </c>
      <c r="P55" s="33">
        <f t="shared" si="1"/>
        <v>99.73163411967235</v>
      </c>
      <c r="Q55" s="8" t="s">
        <v>187</v>
      </c>
      <c r="R55" s="6" t="s">
        <v>50</v>
      </c>
    </row>
    <row r="56" spans="1:18" ht="12" customHeight="1" x14ac:dyDescent="0.2">
      <c r="A56" s="6" t="s">
        <v>51</v>
      </c>
      <c r="B56" s="66" t="s">
        <v>158</v>
      </c>
      <c r="C56" s="28">
        <v>100.17355196032729</v>
      </c>
      <c r="D56" s="27">
        <v>100.82726386871954</v>
      </c>
      <c r="E56" s="27">
        <v>101.1104626491647</v>
      </c>
      <c r="F56" s="27">
        <v>96.644290045657115</v>
      </c>
      <c r="G56" s="27">
        <v>99.637950047044995</v>
      </c>
      <c r="H56" s="27">
        <v>100.60118069200779</v>
      </c>
      <c r="I56" s="41">
        <v>101.4312843579295</v>
      </c>
      <c r="J56" s="28">
        <v>100.31542027694817</v>
      </c>
      <c r="K56" s="51">
        <v>101.45894897996675</v>
      </c>
      <c r="L56" s="27">
        <v>100.23783708731442</v>
      </c>
      <c r="M56" s="27">
        <v>99.760226034616394</v>
      </c>
      <c r="N56" s="27">
        <v>101.31849900430198</v>
      </c>
      <c r="O56" s="72">
        <v>99.885521400015222</v>
      </c>
      <c r="P56" s="33">
        <f t="shared" si="1"/>
        <v>100.53220650124294</v>
      </c>
      <c r="Q56" s="8" t="s">
        <v>188</v>
      </c>
      <c r="R56" s="57" t="s">
        <v>51</v>
      </c>
    </row>
    <row r="57" spans="1:18" ht="12" customHeight="1" x14ac:dyDescent="0.2">
      <c r="A57" s="6" t="s">
        <v>53</v>
      </c>
      <c r="B57" s="66" t="s">
        <v>159</v>
      </c>
      <c r="C57" s="28">
        <v>92.485214758554491</v>
      </c>
      <c r="D57" s="27">
        <v>97.185472983235684</v>
      </c>
      <c r="E57" s="27">
        <v>97.197965525610144</v>
      </c>
      <c r="F57" s="27">
        <v>102.8144777771373</v>
      </c>
      <c r="G57" s="27">
        <v>103.73974625213009</v>
      </c>
      <c r="H57" s="27">
        <v>104.61183551576005</v>
      </c>
      <c r="I57" s="41">
        <v>105.62449017595756</v>
      </c>
      <c r="J57" s="28">
        <v>95.328165095519608</v>
      </c>
      <c r="K57" s="51">
        <v>103.1718686545469</v>
      </c>
      <c r="L57" s="27">
        <v>97.520512529770144</v>
      </c>
      <c r="M57" s="27">
        <v>105.78372460238022</v>
      </c>
      <c r="N57" s="27">
        <v>104.4858062591795</v>
      </c>
      <c r="O57" s="72">
        <v>104.90481449182015</v>
      </c>
      <c r="P57" s="33">
        <f t="shared" si="1"/>
        <v>103.17334530753938</v>
      </c>
      <c r="Q57" s="8" t="s">
        <v>189</v>
      </c>
      <c r="R57" s="57" t="s">
        <v>53</v>
      </c>
    </row>
    <row r="58" spans="1:18" ht="12" customHeight="1" x14ac:dyDescent="0.2">
      <c r="A58" s="6" t="s">
        <v>54</v>
      </c>
      <c r="B58" s="66" t="s">
        <v>160</v>
      </c>
      <c r="C58" s="28">
        <v>100.58369551505413</v>
      </c>
      <c r="D58" s="27">
        <v>98.57838749811485</v>
      </c>
      <c r="E58" s="27">
        <v>99.386319591959548</v>
      </c>
      <c r="F58" s="27">
        <v>100.31598448475518</v>
      </c>
      <c r="G58" s="27">
        <v>101.05159720089507</v>
      </c>
      <c r="H58" s="27">
        <v>100.3430484814682</v>
      </c>
      <c r="I58" s="41">
        <v>100.25340391265047</v>
      </c>
      <c r="J58" s="28">
        <v>100.3064123684341</v>
      </c>
      <c r="K58" s="51">
        <v>99.93952000310118</v>
      </c>
      <c r="L58" s="27">
        <v>101.22016551223827</v>
      </c>
      <c r="M58" s="27">
        <v>99.137070228287399</v>
      </c>
      <c r="N58" s="27">
        <v>100.06253788335178</v>
      </c>
      <c r="O58" s="72">
        <v>100.34546598354569</v>
      </c>
      <c r="P58" s="33">
        <f t="shared" si="1"/>
        <v>100.14095192210485</v>
      </c>
      <c r="Q58" s="8" t="s">
        <v>190</v>
      </c>
      <c r="R58" s="57" t="s">
        <v>54</v>
      </c>
    </row>
    <row r="59" spans="1:18" ht="12" customHeight="1" x14ac:dyDescent="0.2">
      <c r="A59" s="6" t="s">
        <v>55</v>
      </c>
      <c r="B59" s="66" t="s">
        <v>161</v>
      </c>
      <c r="C59" s="28">
        <v>100</v>
      </c>
      <c r="D59" s="27">
        <v>100.09920914136126</v>
      </c>
      <c r="E59" s="27">
        <v>100</v>
      </c>
      <c r="F59" s="27">
        <v>99.51429629909974</v>
      </c>
      <c r="G59" s="27">
        <v>99.894200957225749</v>
      </c>
      <c r="H59" s="27">
        <v>100.04858383639129</v>
      </c>
      <c r="I59" s="41">
        <v>100.13319746476981</v>
      </c>
      <c r="J59" s="28">
        <v>100.19398259594763</v>
      </c>
      <c r="K59" s="51">
        <v>99.110854932423038</v>
      </c>
      <c r="L59" s="27">
        <v>100.43736686643064</v>
      </c>
      <c r="M59" s="27">
        <v>98.774156330513193</v>
      </c>
      <c r="N59" s="27">
        <v>99.928723777650788</v>
      </c>
      <c r="O59" s="72">
        <v>99.998439603606897</v>
      </c>
      <c r="P59" s="33">
        <f t="shared" si="1"/>
        <v>99.649908302124913</v>
      </c>
      <c r="Q59" s="8" t="s">
        <v>191</v>
      </c>
      <c r="R59" s="57" t="s">
        <v>55</v>
      </c>
    </row>
    <row r="60" spans="1:18" ht="12" customHeight="1" x14ac:dyDescent="0.2">
      <c r="A60" s="6" t="s">
        <v>56</v>
      </c>
      <c r="B60" s="66" t="s">
        <v>162</v>
      </c>
      <c r="C60" s="28">
        <v>100.10498929654963</v>
      </c>
      <c r="D60" s="27">
        <v>101.42657548535085</v>
      </c>
      <c r="E60" s="27">
        <v>100.57613180416351</v>
      </c>
      <c r="F60" s="27">
        <v>99.803273486018611</v>
      </c>
      <c r="G60" s="27">
        <v>100.03019143411855</v>
      </c>
      <c r="H60" s="27">
        <v>99.967190741506528</v>
      </c>
      <c r="I60" s="41">
        <v>100.03566325473501</v>
      </c>
      <c r="J60" s="28">
        <v>99.903773953130397</v>
      </c>
      <c r="K60" s="51">
        <v>97.985814005985588</v>
      </c>
      <c r="L60" s="27">
        <v>100.66223958772602</v>
      </c>
      <c r="M60" s="27">
        <v>99.542569511282849</v>
      </c>
      <c r="N60" s="27">
        <v>100.51457801279227</v>
      </c>
      <c r="O60" s="72">
        <v>101.10457888870987</v>
      </c>
      <c r="P60" s="33">
        <f t="shared" si="1"/>
        <v>99.961956001299313</v>
      </c>
      <c r="Q60" s="8" t="s">
        <v>192</v>
      </c>
      <c r="R60" s="57" t="s">
        <v>56</v>
      </c>
    </row>
    <row r="61" spans="1:18" ht="12" customHeight="1" x14ac:dyDescent="0.2">
      <c r="A61" s="6" t="s">
        <v>57</v>
      </c>
      <c r="B61" s="66" t="s">
        <v>163</v>
      </c>
      <c r="C61" s="28">
        <v>99.585363346409864</v>
      </c>
      <c r="D61" s="27">
        <v>100.66022143630065</v>
      </c>
      <c r="E61" s="27">
        <v>99.224185258391771</v>
      </c>
      <c r="F61" s="27">
        <v>99.758106557185002</v>
      </c>
      <c r="G61" s="27">
        <v>99.784508264808096</v>
      </c>
      <c r="H61" s="27">
        <v>99.325007395872021</v>
      </c>
      <c r="I61" s="41">
        <v>101.37890674626729</v>
      </c>
      <c r="J61" s="28">
        <v>99.575693856855608</v>
      </c>
      <c r="K61" s="51">
        <v>99.823997378328372</v>
      </c>
      <c r="L61" s="27">
        <v>101.19625931547054</v>
      </c>
      <c r="M61" s="27">
        <v>99.277852858824318</v>
      </c>
      <c r="N61" s="27">
        <v>99.769100428497339</v>
      </c>
      <c r="O61" s="72">
        <v>100.75978398146637</v>
      </c>
      <c r="P61" s="33">
        <f t="shared" si="1"/>
        <v>100.16539879251738</v>
      </c>
      <c r="Q61" s="8" t="s">
        <v>193</v>
      </c>
      <c r="R61" s="57" t="s">
        <v>57</v>
      </c>
    </row>
    <row r="62" spans="1:18" ht="12" customHeight="1" x14ac:dyDescent="0.2">
      <c r="A62" s="6" t="s">
        <v>58</v>
      </c>
      <c r="B62" s="66" t="s">
        <v>164</v>
      </c>
      <c r="C62" s="28">
        <v>103.08300901918281</v>
      </c>
      <c r="D62" s="27">
        <v>97.108144620480061</v>
      </c>
      <c r="E62" s="27">
        <v>98.944491804576288</v>
      </c>
      <c r="F62" s="27">
        <v>102.30947123425025</v>
      </c>
      <c r="G62" s="27">
        <v>100.35312325137131</v>
      </c>
      <c r="H62" s="27">
        <v>102.17043121743122</v>
      </c>
      <c r="I62" s="41">
        <v>101.01305077806214</v>
      </c>
      <c r="J62" s="28">
        <v>100.93880043409254</v>
      </c>
      <c r="K62" s="51">
        <v>100.78395581871476</v>
      </c>
      <c r="L62" s="27">
        <v>99.260352460261061</v>
      </c>
      <c r="M62" s="27">
        <v>101.46844171938967</v>
      </c>
      <c r="N62" s="27">
        <v>100.59602302923591</v>
      </c>
      <c r="O62" s="72">
        <v>101.58259822507559</v>
      </c>
      <c r="P62" s="33">
        <f t="shared" si="1"/>
        <v>100.7382742505354</v>
      </c>
      <c r="Q62" s="8" t="s">
        <v>194</v>
      </c>
      <c r="R62" s="57" t="s">
        <v>58</v>
      </c>
    </row>
    <row r="63" spans="1:18" ht="12" customHeight="1" x14ac:dyDescent="0.2">
      <c r="A63" s="6" t="s">
        <v>59</v>
      </c>
      <c r="B63" s="66" t="s">
        <v>165</v>
      </c>
      <c r="C63" s="28">
        <v>100.06532809919995</v>
      </c>
      <c r="D63" s="27">
        <v>100.6768826440839</v>
      </c>
      <c r="E63" s="27">
        <v>100.23410092205462</v>
      </c>
      <c r="F63" s="27">
        <v>99.438092114466201</v>
      </c>
      <c r="G63" s="27">
        <v>99.890038029910329</v>
      </c>
      <c r="H63" s="27">
        <v>101.12930753553509</v>
      </c>
      <c r="I63" s="41">
        <v>100.65857422796635</v>
      </c>
      <c r="J63" s="28">
        <v>99.652615111503266</v>
      </c>
      <c r="K63" s="51">
        <v>99.755845829407477</v>
      </c>
      <c r="L63" s="27">
        <v>100.07679044804307</v>
      </c>
      <c r="M63" s="27">
        <v>100.19104223043685</v>
      </c>
      <c r="N63" s="27">
        <v>100.18088544264489</v>
      </c>
      <c r="O63" s="72">
        <v>99.941833511223905</v>
      </c>
      <c r="P63" s="33">
        <f t="shared" si="1"/>
        <v>100.02927949235122</v>
      </c>
      <c r="Q63" s="8" t="s">
        <v>195</v>
      </c>
      <c r="R63" s="57" t="s">
        <v>59</v>
      </c>
    </row>
    <row r="64" spans="1:18" ht="12" customHeight="1" x14ac:dyDescent="0.2">
      <c r="A64" s="6" t="s">
        <v>60</v>
      </c>
      <c r="B64" s="66" t="s">
        <v>166</v>
      </c>
      <c r="C64" s="28">
        <v>99.722749705263382</v>
      </c>
      <c r="D64" s="27">
        <v>99.603437395027157</v>
      </c>
      <c r="E64" s="27">
        <v>100.03933507022094</v>
      </c>
      <c r="F64" s="27">
        <v>99.58586868217597</v>
      </c>
      <c r="G64" s="27">
        <v>98.509986333983917</v>
      </c>
      <c r="H64" s="27">
        <v>99.401348775736892</v>
      </c>
      <c r="I64" s="41">
        <v>99.875303520073118</v>
      </c>
      <c r="J64" s="28">
        <v>100.69261206845945</v>
      </c>
      <c r="K64" s="51">
        <v>99.818227900798036</v>
      </c>
      <c r="L64" s="27">
        <v>99.595850524170686</v>
      </c>
      <c r="M64" s="27">
        <v>97.775302916454919</v>
      </c>
      <c r="N64" s="27">
        <v>97.796534950806844</v>
      </c>
      <c r="O64" s="72">
        <v>100.55313282791178</v>
      </c>
      <c r="P64" s="33">
        <f t="shared" si="1"/>
        <v>99.107809824028465</v>
      </c>
      <c r="Q64" s="8" t="s">
        <v>196</v>
      </c>
      <c r="R64" s="57" t="s">
        <v>60</v>
      </c>
    </row>
    <row r="65" spans="1:18" ht="12" customHeight="1" x14ac:dyDescent="0.2">
      <c r="A65" s="6" t="s">
        <v>61</v>
      </c>
      <c r="B65" s="66" t="s">
        <v>167</v>
      </c>
      <c r="C65" s="28">
        <v>98.686781734801883</v>
      </c>
      <c r="D65" s="27">
        <v>99.908756682076728</v>
      </c>
      <c r="E65" s="27">
        <v>100.52786202221078</v>
      </c>
      <c r="F65" s="27">
        <v>99.707813658744243</v>
      </c>
      <c r="G65" s="27">
        <v>100.5525938110428</v>
      </c>
      <c r="H65" s="27">
        <v>100.27706194613577</v>
      </c>
      <c r="I65" s="41">
        <v>100.35755887008386</v>
      </c>
      <c r="J65" s="28">
        <v>100.0807927634231</v>
      </c>
      <c r="K65" s="51">
        <v>102.98277197942431</v>
      </c>
      <c r="L65" s="27">
        <v>99.451969136599928</v>
      </c>
      <c r="M65" s="27">
        <v>100.40462065514764</v>
      </c>
      <c r="N65" s="27">
        <v>98.34287335889266</v>
      </c>
      <c r="O65" s="72">
        <v>100.65123699879589</v>
      </c>
      <c r="P65" s="33">
        <f t="shared" si="1"/>
        <v>100.36669442577208</v>
      </c>
      <c r="Q65" s="8" t="s">
        <v>197</v>
      </c>
      <c r="R65" s="57" t="s">
        <v>61</v>
      </c>
    </row>
    <row r="66" spans="1:18" ht="12" customHeight="1" x14ac:dyDescent="0.2">
      <c r="A66" s="6" t="s">
        <v>62</v>
      </c>
      <c r="B66" s="66" t="s">
        <v>168</v>
      </c>
      <c r="C66" s="28">
        <v>99.291290262745974</v>
      </c>
      <c r="D66" s="27">
        <v>100.20616391700435</v>
      </c>
      <c r="E66" s="27">
        <v>99.58258405191917</v>
      </c>
      <c r="F66" s="27">
        <v>99.191360932552598</v>
      </c>
      <c r="G66" s="27">
        <v>99.202728928791259</v>
      </c>
      <c r="H66" s="27">
        <v>99.679122842841522</v>
      </c>
      <c r="I66" s="41">
        <v>99.139337090017889</v>
      </c>
      <c r="J66" s="28">
        <v>99.209458720630593</v>
      </c>
      <c r="K66" s="51">
        <v>100.24934961645519</v>
      </c>
      <c r="L66" s="27">
        <v>99.918704350251801</v>
      </c>
      <c r="M66" s="27">
        <v>99.940948610880611</v>
      </c>
      <c r="N66" s="27">
        <v>100.56164381185111</v>
      </c>
      <c r="O66" s="72">
        <v>100.48277874884275</v>
      </c>
      <c r="P66" s="33">
        <f t="shared" si="1"/>
        <v>100.23068502765629</v>
      </c>
      <c r="Q66" s="8" t="s">
        <v>198</v>
      </c>
      <c r="R66" s="57" t="s">
        <v>62</v>
      </c>
    </row>
    <row r="67" spans="1:18" ht="12" customHeight="1" x14ac:dyDescent="0.2">
      <c r="A67" s="6" t="s">
        <v>63</v>
      </c>
      <c r="B67" s="66" t="s">
        <v>169</v>
      </c>
      <c r="C67" s="28">
        <v>99.999695963902042</v>
      </c>
      <c r="D67" s="27">
        <v>99.67644524938116</v>
      </c>
      <c r="E67" s="27">
        <v>100.21745227388128</v>
      </c>
      <c r="F67" s="27">
        <v>99.952899948226587</v>
      </c>
      <c r="G67" s="27">
        <v>100.55392230071239</v>
      </c>
      <c r="H67" s="27">
        <v>99.878270660018899</v>
      </c>
      <c r="I67" s="41">
        <v>100.42743260639115</v>
      </c>
      <c r="J67" s="28">
        <v>100.170021141584</v>
      </c>
      <c r="K67" s="51">
        <v>99.528611147114944</v>
      </c>
      <c r="L67" s="27">
        <v>100.12798616536101</v>
      </c>
      <c r="M67" s="27">
        <v>100.27704382234322</v>
      </c>
      <c r="N67" s="27">
        <v>100.55862324260461</v>
      </c>
      <c r="O67" s="72">
        <v>101.04703212652879</v>
      </c>
      <c r="P67" s="33">
        <f t="shared" si="1"/>
        <v>100.30785930079051</v>
      </c>
      <c r="Q67" s="8" t="s">
        <v>199</v>
      </c>
      <c r="R67" s="57" t="s">
        <v>63</v>
      </c>
    </row>
    <row r="68" spans="1:18" ht="12" customHeight="1" x14ac:dyDescent="0.2">
      <c r="A68" s="6" t="s">
        <v>64</v>
      </c>
      <c r="B68" s="66" t="s">
        <v>170</v>
      </c>
      <c r="C68" s="28">
        <v>100.44930638085997</v>
      </c>
      <c r="D68" s="27">
        <v>99.971113021311282</v>
      </c>
      <c r="E68" s="27">
        <v>103.8007525016621</v>
      </c>
      <c r="F68" s="27">
        <v>97.051678186643258</v>
      </c>
      <c r="G68" s="27">
        <v>103.62403477163792</v>
      </c>
      <c r="H68" s="27">
        <v>100.5130339055182</v>
      </c>
      <c r="I68" s="41">
        <v>96.593133920241712</v>
      </c>
      <c r="J68" s="28">
        <v>101.50856919647777</v>
      </c>
      <c r="K68" s="51">
        <v>99.060703730107292</v>
      </c>
      <c r="L68" s="27">
        <v>96.963314079644405</v>
      </c>
      <c r="M68" s="27">
        <v>101.14660817372491</v>
      </c>
      <c r="N68" s="27">
        <v>98.45234858376692</v>
      </c>
      <c r="O68" s="72">
        <v>101.43950841627354</v>
      </c>
      <c r="P68" s="33">
        <f t="shared" si="1"/>
        <v>99.41249659670342</v>
      </c>
      <c r="Q68" s="8" t="s">
        <v>200</v>
      </c>
      <c r="R68" s="57" t="s">
        <v>64</v>
      </c>
    </row>
    <row r="69" spans="1:18" ht="12" customHeight="1" x14ac:dyDescent="0.2">
      <c r="A69" s="6" t="s">
        <v>65</v>
      </c>
      <c r="B69" s="66" t="s">
        <v>171</v>
      </c>
      <c r="C69" s="28">
        <v>99.934162560417931</v>
      </c>
      <c r="D69" s="27">
        <v>100.00217820500458</v>
      </c>
      <c r="E69" s="27">
        <v>99.8975328624703</v>
      </c>
      <c r="F69" s="27">
        <v>99.935041844708138</v>
      </c>
      <c r="G69" s="27">
        <v>100.35137867633337</v>
      </c>
      <c r="H69" s="27">
        <v>99.977201123781782</v>
      </c>
      <c r="I69" s="41">
        <v>100</v>
      </c>
      <c r="J69" s="28">
        <v>100.01781579746263</v>
      </c>
      <c r="K69" s="51">
        <v>100.16576589603822</v>
      </c>
      <c r="L69" s="27">
        <v>99.863497494879994</v>
      </c>
      <c r="M69" s="27">
        <v>99.995494002695835</v>
      </c>
      <c r="N69" s="27">
        <v>100</v>
      </c>
      <c r="O69" s="72">
        <v>99.996367781697046</v>
      </c>
      <c r="P69" s="33">
        <f t="shared" si="1"/>
        <v>100.00422503506222</v>
      </c>
      <c r="Q69" s="8" t="s">
        <v>201</v>
      </c>
      <c r="R69" s="57" t="s">
        <v>65</v>
      </c>
    </row>
    <row r="70" spans="1:18" ht="12" customHeight="1" x14ac:dyDescent="0.2">
      <c r="A70" s="6" t="s">
        <v>66</v>
      </c>
      <c r="B70" s="66" t="s">
        <v>172</v>
      </c>
      <c r="C70" s="28">
        <v>99.10841397013705</v>
      </c>
      <c r="D70" s="27">
        <v>101.11173720762498</v>
      </c>
      <c r="E70" s="27">
        <v>98.98055560581895</v>
      </c>
      <c r="F70" s="27">
        <v>99.854380929192786</v>
      </c>
      <c r="G70" s="27">
        <v>100.24760483286126</v>
      </c>
      <c r="H70" s="27">
        <v>99.855304472803809</v>
      </c>
      <c r="I70" s="41">
        <v>99.98131991039557</v>
      </c>
      <c r="J70" s="28">
        <v>100.00020900511694</v>
      </c>
      <c r="K70" s="51">
        <v>101.76642911806732</v>
      </c>
      <c r="L70" s="27">
        <v>99.972755280935587</v>
      </c>
      <c r="M70" s="27">
        <v>98.490185373877466</v>
      </c>
      <c r="N70" s="27">
        <v>100.07931349525417</v>
      </c>
      <c r="O70" s="72">
        <v>99.762222123693391</v>
      </c>
      <c r="P70" s="33">
        <f t="shared" si="1"/>
        <v>100.01418107836558</v>
      </c>
      <c r="Q70" s="8" t="s">
        <v>202</v>
      </c>
      <c r="R70" s="57" t="s">
        <v>66</v>
      </c>
    </row>
    <row r="71" spans="1:18" ht="12" customHeight="1" thickBot="1" x14ac:dyDescent="0.25">
      <c r="A71" s="56" t="s">
        <v>69</v>
      </c>
      <c r="B71" s="67" t="s">
        <v>173</v>
      </c>
      <c r="C71" s="29">
        <v>101.77430689255382</v>
      </c>
      <c r="D71" s="30">
        <v>99.131401036737614</v>
      </c>
      <c r="E71" s="30">
        <v>104.30182181787255</v>
      </c>
      <c r="F71" s="30">
        <v>100.1744078176764</v>
      </c>
      <c r="G71" s="30">
        <v>99.390473612765433</v>
      </c>
      <c r="H71" s="30">
        <v>102.76296635936389</v>
      </c>
      <c r="I71" s="42">
        <v>106.46129143224582</v>
      </c>
      <c r="J71" s="29">
        <v>93.741114755100085</v>
      </c>
      <c r="K71" s="71">
        <v>109.72229546613144</v>
      </c>
      <c r="L71" s="30">
        <v>103.20589952508253</v>
      </c>
      <c r="M71" s="30">
        <v>97.062159272858025</v>
      </c>
      <c r="N71" s="30">
        <v>91.469798630131365</v>
      </c>
      <c r="O71" s="70">
        <v>104.82182838170375</v>
      </c>
      <c r="P71" s="34">
        <f t="shared" si="1"/>
        <v>101.25639625518143</v>
      </c>
      <c r="Q71" s="67" t="s">
        <v>203</v>
      </c>
      <c r="R71" s="58" t="s">
        <v>69</v>
      </c>
    </row>
    <row r="72" spans="1:18" ht="12.75" customHeight="1" thickTop="1" x14ac:dyDescent="0.2"/>
    <row r="73" spans="1:18" ht="12.75" customHeight="1" x14ac:dyDescent="0.2">
      <c r="A73" s="44" t="s">
        <v>136</v>
      </c>
      <c r="J73" s="44" t="s">
        <v>137</v>
      </c>
    </row>
    <row r="74" spans="1:18" ht="12.75" customHeight="1" x14ac:dyDescent="0.2">
      <c r="A74" s="44" t="s">
        <v>132</v>
      </c>
      <c r="J74" s="44" t="s">
        <v>133</v>
      </c>
    </row>
  </sheetData>
  <mergeCells count="16">
    <mergeCell ref="Q4:Q6"/>
    <mergeCell ref="R4:R6"/>
    <mergeCell ref="J39:P39"/>
    <mergeCell ref="Q39:Q41"/>
    <mergeCell ref="R39:R41"/>
    <mergeCell ref="J4:P4"/>
    <mergeCell ref="K5:P5"/>
    <mergeCell ref="K40:P40"/>
    <mergeCell ref="A39:A41"/>
    <mergeCell ref="B39:B41"/>
    <mergeCell ref="C39:I39"/>
    <mergeCell ref="A4:A6"/>
    <mergeCell ref="B4:B6"/>
    <mergeCell ref="C4:I4"/>
    <mergeCell ref="C5:I5"/>
    <mergeCell ref="C40:I40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4" pageOrder="overThenDown" orientation="portrait" useFirstPageNumber="1" r:id="rId1"/>
  <headerFooter alignWithMargins="0">
    <oddFooter>&amp;C&amp;12 &amp;P</oddFooter>
  </headerFooter>
  <ignoredErrors>
    <ignoredError sqref="A8:A36 A43:A71 R8:R36 R43:R71" numberStoredAsText="1"/>
    <ignoredError sqref="P7:P36 P42:P7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12</vt:i4>
      </vt:variant>
    </vt:vector>
  </HeadingPairs>
  <TitlesOfParts>
    <vt:vector size="12" baseType="lpstr">
      <vt:lpstr>8-9</vt:lpstr>
      <vt:lpstr>10-11</vt:lpstr>
      <vt:lpstr>12-13</vt:lpstr>
      <vt:lpstr>14-15</vt:lpstr>
      <vt:lpstr>16-17</vt:lpstr>
      <vt:lpstr>18-19</vt:lpstr>
      <vt:lpstr>20-21</vt:lpstr>
      <vt:lpstr>22-23</vt:lpstr>
      <vt:lpstr>24-25</vt:lpstr>
      <vt:lpstr>26-27</vt:lpstr>
      <vt:lpstr>28-29</vt:lpstr>
      <vt:lpstr>30-31</vt:lpstr>
    </vt:vector>
  </TitlesOfParts>
  <Company>ŠÚ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Šmondrk Pavol</cp:lastModifiedBy>
  <cp:lastPrinted>2018-08-03T11:28:29Z</cp:lastPrinted>
  <dcterms:created xsi:type="dcterms:W3CDTF">1998-01-21T15:40:10Z</dcterms:created>
  <dcterms:modified xsi:type="dcterms:W3CDTF">2018-08-17T08:20:23Z</dcterms:modified>
</cp:coreProperties>
</file>