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16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<sst xmlns="http://schemas.openxmlformats.org/spreadsheetml/2006/main" count="19" uniqueCount="14">
  <si>
    <t>T16 Výdavky na výskum a vývoj v SR</t>
  </si>
  <si>
    <t>Ukazovateľ</t>
  </si>
  <si>
    <t>Merná jednotka</t>
  </si>
  <si>
    <t xml:space="preserve">Výdavky na výskum a vývoj (VV) </t>
  </si>
  <si>
    <t>tis. eur</t>
  </si>
  <si>
    <t>v tom</t>
  </si>
  <si>
    <t>z podnikateľských zdrojov</t>
  </si>
  <si>
    <t>zo štátnych zdrojov</t>
  </si>
  <si>
    <t>zo zdrojov vysokých škôl</t>
  </si>
  <si>
    <t>zo zdrojov súkromných neziskových organizácií</t>
  </si>
  <si>
    <t>zo zahraničných zdrojov</t>
  </si>
  <si>
    <t>Podiel výdavkov na VV z HDP</t>
  </si>
  <si>
    <t>%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</si>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</sst>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/>
    <xf numFmtId="0" fontId="5" fillId="0" borderId="1" xfId="1" applyNumberFormat="1" applyFont="1" applyFill="1" applyBorder="1" applyAlignment="1" applyProtection="1">
      <alignment horizontal="center"/>
    </xf>
    <xf numFmtId="3" fontId="3" fillId="0" borderId="1" xfId="1" applyNumberFormat="1" applyFont="1" applyBorder="1"/>
    <xf numFmtId="3" fontId="5" fillId="0" borderId="1" xfId="1" applyNumberFormat="1" applyFont="1" applyFill="1" applyBorder="1" applyAlignment="1" applyProtection="1"/>
    <xf numFmtId="0" fontId="5" fillId="0" borderId="1" xfId="1" applyNumberFormat="1" applyFont="1" applyFill="1" applyBorder="1" applyAlignment="1" applyProtection="1"/>
    <xf numFmtId="0" fontId="5" fillId="0" borderId="2" xfId="1" applyNumberFormat="1" applyFont="1" applyFill="1" applyBorder="1" applyAlignment="1" applyProtection="1">
      <alignment horizontal="center"/>
    </xf>
    <xf numFmtId="3" fontId="3" fillId="0" borderId="2" xfId="1" applyNumberFormat="1" applyFont="1" applyBorder="1"/>
    <xf numFmtId="3" fontId="3" fillId="0" borderId="3" xfId="1" applyNumberFormat="1" applyFont="1" applyBorder="1"/>
    <xf numFmtId="3" fontId="5" fillId="0" borderId="3" xfId="1" applyNumberFormat="1" applyFont="1" applyFill="1" applyBorder="1" applyAlignment="1" applyProtection="1"/>
    <xf numFmtId="3" fontId="5" fillId="0" borderId="4" xfId="1" applyNumberFormat="1" applyFont="1" applyFill="1" applyBorder="1" applyAlignment="1" applyProtection="1"/>
    <xf numFmtId="0" fontId="5" fillId="0" borderId="1" xfId="1" applyNumberFormat="1" applyFont="1" applyFill="1" applyBorder="1" applyAlignment="1" applyProtection="1">
      <alignment horizontal="left" indent="1"/>
    </xf>
    <xf numFmtId="2" fontId="3" fillId="0" borderId="1" xfId="1" applyNumberFormat="1" applyFont="1" applyBorder="1"/>
    <xf numFmtId="2" fontId="5" fillId="0" borderId="1" xfId="1" applyNumberFormat="1" applyFont="1" applyFill="1" applyBorder="1" applyAlignment="1" applyProtection="1"/>
    <xf numFmtId="2" fontId="5" fillId="0" borderId="1" xfId="1" applyNumberFormat="1" applyFont="1" applyFill="1" applyBorder="1" applyAlignment="1" applyProtection="1">
      <alignment horizontal="right"/>
    </xf>
    <xf numFmtId="0" fontId="5" fillId="0" borderId="0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>
      <alignment horizontal="center"/>
    </xf>
    <xf numFmtId="2" fontId="5" fillId="0" borderId="0" xfId="1" applyNumberFormat="1" applyFont="1" applyFill="1" applyBorder="1" applyAlignment="1" applyProtection="1">
      <alignment horizontal="right"/>
    </xf>
    <xf numFmtId="2" fontId="5" fillId="0" borderId="0" xfId="1" applyNumberFormat="1" applyFont="1" applyFill="1" applyBorder="1" applyAlignment="1" applyProtection="1"/>
    <xf numFmtId="2" fontId="3" fillId="0" borderId="0" xfId="1" applyNumberFormat="1" applyFont="1" applyBorder="1"/>
    <xf numFmtId="2" fontId="5" fillId="0" borderId="0" xfId="1" applyNumberFormat="1" applyFont="1" applyFill="1" applyBorder="1" applyAlignment="1" applyProtection="1">
      <alignment horizontal="left"/>
    </xf>
    <xf numFmtId="2" fontId="5" fillId="0" borderId="0" xfId="1" applyNumberFormat="1" applyFont="1" applyFill="1" applyBorder="1" applyAlignment="1" applyProtection="1">
      <alignment vertical="center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200" b="1">
                <a:solidFill>
                  <a:sysClr val="windowText" lastClr="000000"/>
                </a:solidFill>
              </a:rPr>
              <a:t>Výdavky na výskum a vývoj podľa zdrojov financovania v SR</a:t>
            </a:r>
          </a:p>
        </c:rich>
      </c:tx>
      <c:layout>
        <c:manualLayout>
          <c:xMode val="edge"/>
          <c:yMode val="edge"/>
          <c:x val="0.17791935099021713"/>
          <c:y val="4.58611111111111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4648472222222225E-2"/>
          <c:y val="0.19432888597258677"/>
          <c:w val="0.74508296413808228"/>
          <c:h val="0.7118671624380286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'T16'!$A$7</c:f>
              <c:strCache>
                <c:ptCount val="1"/>
                <c:pt idx="0">
                  <c:v>zo štátnych zdrojov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'T16'!$C$3:$U$3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'T16'!$C$7:$U$7</c:f>
              <c:numCache>
                <c:formatCode>#,##0</c:formatCode>
                <c:ptCount val="19"/>
                <c:pt idx="0">
                  <c:v>132058.32171546173</c:v>
                </c:pt>
                <c:pt idx="1">
                  <c:v>142024.72946956116</c:v>
                </c:pt>
                <c:pt idx="2">
                  <c:v>148714.06758281883</c:v>
                </c:pt>
                <c:pt idx="3">
                  <c:v>152393.41432649537</c:v>
                </c:pt>
                <c:pt idx="4">
                  <c:v>165613.72236606252</c:v>
                </c:pt>
                <c:pt idx="5">
                  <c:v>153199.26699999999</c:v>
                </c:pt>
                <c:pt idx="6">
                  <c:v>206398.96</c:v>
                </c:pt>
                <c:pt idx="7">
                  <c:v>233061.44899999999</c:v>
                </c:pt>
                <c:pt idx="8">
                  <c:v>243301.74600000001</c:v>
                </c:pt>
                <c:pt idx="9">
                  <c:v>237616.21100000001</c:v>
                </c:pt>
                <c:pt idx="10">
                  <c:v>277113.609</c:v>
                </c:pt>
                <c:pt idx="11">
                  <c:v>296133.16899999999</c:v>
                </c:pt>
                <c:pt idx="12">
                  <c:v>262670.48</c:v>
                </c:pt>
                <c:pt idx="13">
                  <c:v>265908.973</c:v>
                </c:pt>
                <c:pt idx="14">
                  <c:v>285430.90500000003</c:v>
                </c:pt>
                <c:pt idx="15">
                  <c:v>314157.81099999999</c:v>
                </c:pt>
                <c:pt idx="16">
                  <c:v>332303.73100000003</c:v>
                </c:pt>
                <c:pt idx="17">
                  <c:v>348224.69500000001</c:v>
                </c:pt>
                <c:pt idx="18">
                  <c:v>360968.163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2-46CF-8AD6-F6B0807471FC}"/>
            </c:ext>
          </c:extLst>
        </c:ser>
        <c:ser>
          <c:idx val="2"/>
          <c:order val="2"/>
          <c:tx>
            <c:strRef>
              <c:f>'T16'!$A$8</c:f>
              <c:strCache>
                <c:ptCount val="1"/>
                <c:pt idx="0">
                  <c:v>zo zdrojov vysokých škôl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'T16'!$C$3:$U$3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'T16'!$C$8:$U$8</c:f>
              <c:numCache>
                <c:formatCode>#,##0</c:formatCode>
                <c:ptCount val="19"/>
                <c:pt idx="0">
                  <c:v>633.47274779260442</c:v>
                </c:pt>
                <c:pt idx="1">
                  <c:v>722.13370510522475</c:v>
                </c:pt>
                <c:pt idx="2">
                  <c:v>896.73371838279229</c:v>
                </c:pt>
                <c:pt idx="3">
                  <c:v>454.05961627829782</c:v>
                </c:pt>
                <c:pt idx="4">
                  <c:v>992.76372568545435</c:v>
                </c:pt>
                <c:pt idx="5">
                  <c:v>1789.3920000000001</c:v>
                </c:pt>
                <c:pt idx="6">
                  <c:v>1761.259</c:v>
                </c:pt>
                <c:pt idx="7">
                  <c:v>8657.259</c:v>
                </c:pt>
                <c:pt idx="8">
                  <c:v>10103.072</c:v>
                </c:pt>
                <c:pt idx="9">
                  <c:v>16765.222000000002</c:v>
                </c:pt>
                <c:pt idx="10">
                  <c:v>14729.857</c:v>
                </c:pt>
                <c:pt idx="11">
                  <c:v>30207.628000000001</c:v>
                </c:pt>
                <c:pt idx="12">
                  <c:v>12443.466</c:v>
                </c:pt>
                <c:pt idx="13">
                  <c:v>11611.495999999999</c:v>
                </c:pt>
                <c:pt idx="14">
                  <c:v>12462.81</c:v>
                </c:pt>
                <c:pt idx="15">
                  <c:v>13712.558000000001</c:v>
                </c:pt>
                <c:pt idx="16">
                  <c:v>17116.874</c:v>
                </c:pt>
                <c:pt idx="17">
                  <c:v>18058.332999999999</c:v>
                </c:pt>
                <c:pt idx="18">
                  <c:v>20238.655999999999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2-46CF-8AD6-F6B0807471FC}"/>
            </c:ext>
          </c:extLst>
        </c:ser>
        <c:ser>
          <c:idx val="3"/>
          <c:order val="3"/>
          <c:tx>
            <c:strRef>
              <c:f>'T16'!$A$9</c:f>
              <c:strCache>
                <c:ptCount val="1"/>
                <c:pt idx="0">
                  <c:v>zo zdrojov súkromných neziskových organizácií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'T16'!$C$3:$U$3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'T16'!$C$9:$U$9</c:f>
              <c:numCache>
                <c:formatCode>#,##0</c:formatCode>
                <c:ptCount val="19"/>
                <c:pt idx="0">
                  <c:v>65.226050587532356</c:v>
                </c:pt>
                <c:pt idx="1">
                  <c:v>114.9837349797517</c:v>
                </c:pt>
                <c:pt idx="2">
                  <c:v>252.2405895239992</c:v>
                </c:pt>
                <c:pt idx="3">
                  <c:v>236.24112062670119</c:v>
                </c:pt>
                <c:pt idx="4">
                  <c:v>1203.0472017526388</c:v>
                </c:pt>
                <c:pt idx="5">
                  <c:v>2914.0430000000001</c:v>
                </c:pt>
                <c:pt idx="6">
                  <c:v>1165.0840000000001</c:v>
                </c:pt>
                <c:pt idx="7">
                  <c:v>1816.345</c:v>
                </c:pt>
                <c:pt idx="8">
                  <c:v>2011.5350000000001</c:v>
                </c:pt>
                <c:pt idx="9">
                  <c:v>1205.124</c:v>
                </c:pt>
                <c:pt idx="10">
                  <c:v>3506.239</c:v>
                </c:pt>
                <c:pt idx="11">
                  <c:v>2939.9760000000001</c:v>
                </c:pt>
                <c:pt idx="12">
                  <c:v>902.428</c:v>
                </c:pt>
                <c:pt idx="13">
                  <c:v>1300.556</c:v>
                </c:pt>
                <c:pt idx="14">
                  <c:v>1888.7270000000001</c:v>
                </c:pt>
                <c:pt idx="15">
                  <c:v>2261.79</c:v>
                </c:pt>
                <c:pt idx="16">
                  <c:v>3226.5709999999999</c:v>
                </c:pt>
                <c:pt idx="17">
                  <c:v>4913.9920000000002</c:v>
                </c:pt>
                <c:pt idx="18">
                  <c:v>6137.7250000000004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F2-46CF-8AD6-F6B0807471FC}"/>
            </c:ext>
          </c:extLst>
        </c:ser>
        <c:ser>
          <c:idx val="4"/>
          <c:order val="4"/>
          <c:tx>
            <c:strRef>
              <c:f>'T16'!$A$10</c:f>
              <c:strCache>
                <c:ptCount val="1"/>
                <c:pt idx="0">
                  <c:v>zo zahraničných zdrojov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'T16'!$C$3:$U$3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'T16'!$C$10:$U$10</c:f>
              <c:numCache>
                <c:formatCode>#,##0</c:formatCode>
                <c:ptCount val="19"/>
                <c:pt idx="0">
                  <c:v>9918.1769899754363</c:v>
                </c:pt>
                <c:pt idx="1">
                  <c:v>15050.023235743211</c:v>
                </c:pt>
                <c:pt idx="2">
                  <c:v>24226.581690234347</c:v>
                </c:pt>
                <c:pt idx="3">
                  <c:v>28937.263493328021</c:v>
                </c:pt>
                <c:pt idx="4">
                  <c:v>38890.858394742085</c:v>
                </c:pt>
                <c:pt idx="5">
                  <c:v>38716.752999999997</c:v>
                </c:pt>
                <c:pt idx="6">
                  <c:v>61064.173000000003</c:v>
                </c:pt>
                <c:pt idx="7">
                  <c:v>66324.755999999994</c:v>
                </c:pt>
                <c:pt idx="8">
                  <c:v>109144.598</c:v>
                </c:pt>
                <c:pt idx="9">
                  <c:v>109748.79</c:v>
                </c:pt>
                <c:pt idx="10">
                  <c:v>158567.06700000001</c:v>
                </c:pt>
                <c:pt idx="11">
                  <c:v>365642.29499999998</c:v>
                </c:pt>
                <c:pt idx="12">
                  <c:v>68608.735000000001</c:v>
                </c:pt>
                <c:pt idx="13">
                  <c:v>102912.84600000001</c:v>
                </c:pt>
                <c:pt idx="14">
                  <c:v>84350.58</c:v>
                </c:pt>
                <c:pt idx="15">
                  <c:v>83355.154999999999</c:v>
                </c:pt>
                <c:pt idx="16">
                  <c:v>119769.656</c:v>
                </c:pt>
                <c:pt idx="17">
                  <c:v>127432.675</c:v>
                </c:pt>
                <c:pt idx="18">
                  <c:v>180865.70600000001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2-46CF-8AD6-F6B0807471FC}"/>
            </c:ext>
          </c:extLst>
        </c:ser>
        <c:ser>
          <c:idx val="0"/>
          <c:order val="5"/>
          <c:tx>
            <c:strRef>
              <c:f>'T16'!$A$6</c:f>
              <c:strCache>
                <c:ptCount val="1"/>
                <c:pt idx="0">
                  <c:v>z podnikateľských zdrojov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'T16'!$C$3:$U$3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'T16'!$C$6:$U$6</c:f>
              <c:numCache>
                <c:formatCode>#,##0</c:formatCode>
                <c:ptCount val="19"/>
                <c:pt idx="0">
                  <c:v>88534.720839142261</c:v>
                </c:pt>
                <c:pt idx="1">
                  <c:v>91154.916019385244</c:v>
                </c:pt>
                <c:pt idx="2">
                  <c:v>93560.811259377282</c:v>
                </c:pt>
                <c:pt idx="3">
                  <c:v>100608.11259377282</c:v>
                </c:pt>
                <c:pt idx="4">
                  <c:v>109758.87937329881</c:v>
                </c:pt>
                <c:pt idx="5">
                  <c:v>106374.80899999999</c:v>
                </c:pt>
                <c:pt idx="6">
                  <c:v>145979.269</c:v>
                </c:pt>
                <c:pt idx="7">
                  <c:v>158579.54500000001</c:v>
                </c:pt>
                <c:pt idx="8">
                  <c:v>220664.27499999999</c:v>
                </c:pt>
                <c:pt idx="9">
                  <c:v>245540.83</c:v>
                </c:pt>
                <c:pt idx="10">
                  <c:v>215715.53099999999</c:v>
                </c:pt>
                <c:pt idx="11">
                  <c:v>232349.22700000001</c:v>
                </c:pt>
                <c:pt idx="12">
                  <c:v>296210.00300000003</c:v>
                </c:pt>
                <c:pt idx="13">
                  <c:v>367221.22399999999</c:v>
                </c:pt>
                <c:pt idx="14">
                  <c:v>366813.712</c:v>
                </c:pt>
                <c:pt idx="15">
                  <c:v>363102.20600000001</c:v>
                </c:pt>
                <c:pt idx="16">
                  <c:v>366510.45799999998</c:v>
                </c:pt>
                <c:pt idx="17">
                  <c:v>419716.35100000002</c:v>
                </c:pt>
                <c:pt idx="18">
                  <c:v>506785.47100000002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F2-46CF-8AD6-F6B080747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326255"/>
        <c:axId val="741338735"/>
      </c:barChart>
      <c:lineChart>
        <c:grouping val="standard"/>
        <c:varyColors val="0"/>
        <c:ser>
          <c:idx val="5"/>
          <c:order val="0"/>
          <c:tx>
            <c:strRef>
              <c:f>'T16'!$A$11</c:f>
              <c:strCache>
                <c:ptCount val="1"/>
                <c:pt idx="0">
                  <c:v>Podiel výdavkov na VV z HDP</c:v>
                </c:pt>
              </c:strCache>
            </c:strRef>
          </c:tx>
          <c:spPr>
            <a:ln w="508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'T16'!$C$11:$U$11</c:f>
              <c:numCache>
                <c:formatCode>0.00</c:formatCode>
                <c:ptCount val="19"/>
                <c:pt idx="0">
                  <c:v>0.5</c:v>
                </c:pt>
                <c:pt idx="1">
                  <c:v>0.49</c:v>
                </c:pt>
                <c:pt idx="2">
                  <c:v>0.47</c:v>
                </c:pt>
                <c:pt idx="3">
                  <c:v>0.45</c:v>
                </c:pt>
                <c:pt idx="4">
                  <c:v>0.46</c:v>
                </c:pt>
                <c:pt idx="5">
                  <c:v>0.47</c:v>
                </c:pt>
                <c:pt idx="6">
                  <c:v>0.61</c:v>
                </c:pt>
                <c:pt idx="7">
                  <c:v>0.65</c:v>
                </c:pt>
                <c:pt idx="8">
                  <c:v>0.79</c:v>
                </c:pt>
                <c:pt idx="9">
                  <c:v>0.82</c:v>
                </c:pt>
                <c:pt idx="10">
                  <c:v>0.88</c:v>
                </c:pt>
                <c:pt idx="11">
                  <c:v>1.1599999999999999</c:v>
                </c:pt>
                <c:pt idx="12">
                  <c:v>0.79</c:v>
                </c:pt>
                <c:pt idx="13">
                  <c:v>0.88</c:v>
                </c:pt>
                <c:pt idx="14">
                  <c:v>0.84</c:v>
                </c:pt>
                <c:pt idx="15">
                  <c:v>0.82</c:v>
                </c:pt>
                <c:pt idx="16">
                  <c:v>0.9</c:v>
                </c:pt>
                <c:pt idx="17">
                  <c:v>0.92</c:v>
                </c:pt>
                <c:pt idx="18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F2-46CF-8AD6-F6B080747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350383"/>
        <c:axId val="741345807"/>
      </c:lineChart>
      <c:catAx>
        <c:axId val="74132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41338735"/>
        <c:crosses val="autoZero"/>
        <c:auto val="1"/>
        <c:lblAlgn val="ctr"/>
        <c:lblOffset val="100"/>
        <c:noMultiLvlLbl val="0"/>
      </c:catAx>
      <c:valAx>
        <c:axId val="741338735"/>
        <c:scaling>
          <c:orientation val="minMax"/>
          <c:max val="14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41326255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0734134277441363E-2"/>
                <c:y val="0.12024555555555555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sk-SK" sz="800"/>
                    <a:t>v tis. eur</a:t>
                  </a:r>
                  <a:endParaRPr lang="en-US" sz="800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</c:dispUnitsLbl>
        </c:dispUnits>
      </c:valAx>
      <c:valAx>
        <c:axId val="741345807"/>
        <c:scaling>
          <c:orientation val="minMax"/>
          <c:max val="1.3"/>
          <c:min val="-0.30000000000000004"/>
        </c:scaling>
        <c:delete val="0"/>
        <c:axPos val="r"/>
        <c:numFmt formatCode="0.00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41350383"/>
        <c:crosses val="max"/>
        <c:crossBetween val="between"/>
      </c:valAx>
      <c:catAx>
        <c:axId val="741350383"/>
        <c:scaling>
          <c:orientation val="minMax"/>
        </c:scaling>
        <c:delete val="1"/>
        <c:axPos val="b"/>
        <c:majorTickMark val="out"/>
        <c:minorTickMark val="none"/>
        <c:tickLblPos val="nextTo"/>
        <c:crossAx val="7413458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573242533872459"/>
          <c:y val="0.18980916666666667"/>
          <c:w val="0.16779714574990165"/>
          <c:h val="0.746690833333333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#!/view/sk/VBD_SLOVSTAT/vt2018rs/v_vt2018rs_00_00_00_sk" TargetMode="External"/><Relationship Id="rId2" Type="http://schemas.openxmlformats.org/officeDocument/2006/relationships/chart" Target="../charts/chart1.xml"/><Relationship Id="rId1" Type="http://schemas.openxmlformats.org/officeDocument/2006/relationships/hyperlink" Target="https://datacube.statistics.sk/#!/view/sk/VBD_INTERN/vt0002rs/v_vt0002rs_00_00_00_s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34</xdr:row>
      <xdr:rowOff>142875</xdr:rowOff>
    </xdr:from>
    <xdr:to>
      <xdr:col>6</xdr:col>
      <xdr:colOff>9525</xdr:colOff>
      <xdr:row>43</xdr:row>
      <xdr:rowOff>9525</xdr:rowOff>
    </xdr:to>
    <xdr:sp macro="" textlink="">
      <xdr:nvSpPr>
        <xdr:cNvPr id="2" name="BlokTextu 1"/>
        <xdr:cNvSpPr txBox="1"/>
      </xdr:nvSpPr>
      <xdr:spPr>
        <a:xfrm>
          <a:off x="133349" y="6029325"/>
          <a:ext cx="6353176" cy="1352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grafu: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Výdavky na výskum a vývoj mali v uplynulých 20 rokoch rastúci trend, intenzívnejší bol však rast od roku 2010, čo sa prejavilo aj na rastúcom podiele z HDP. Od vstupu do EÚ sa podiel výdavkov na výskum a vývoj z HDP takmer zdvojnásobil. Kontinuálny bol aj rast vo financovaní výskumu a vývoja z podnikateľských zdrojov, ktoré v roku 2022 dosiahli 47 % z celkových výdavkov na VV.  Výdavky na VV zo štátnych zdrojov v roku 2022 dosiahli viac ako 2,7 násobok hodnoty v roku 2004, ale ich podiel na celkových výdavkoch na VV klesal vplyvom rastu podnikateľských a zahraničných zdrojov.  </a:t>
          </a:r>
        </a:p>
      </xdr:txBody>
    </xdr:sp>
    <xdr:clientData/>
  </xdr:twoCellAnchor>
  <xdr:twoCellAnchor>
    <xdr:from>
      <xdr:col>0</xdr:col>
      <xdr:colOff>133350</xdr:colOff>
      <xdr:row>43</xdr:row>
      <xdr:rowOff>85725</xdr:rowOff>
    </xdr:from>
    <xdr:to>
      <xdr:col>5</xdr:col>
      <xdr:colOff>657225</xdr:colOff>
      <xdr:row>51</xdr:row>
      <xdr:rowOff>28575</xdr:rowOff>
    </xdr:to>
    <xdr:sp macro="" textlink="">
      <xdr:nvSpPr>
        <xdr:cNvPr id="3" name="BlokTextu 2"/>
        <xdr:cNvSpPr txBox="1"/>
      </xdr:nvSpPr>
      <xdr:spPr>
        <a:xfrm>
          <a:off x="133350" y="7458075"/>
          <a:ext cx="6324600" cy="1238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Výdavky na vedu a výskum zahŕňajú celkový objem výdavkov vynaložených v organizáciách na aktivity výskumu a vývoja, t. j. vnútorné výdavky. Z výdavkov vynaložených mimo organizácie sa sem zahŕňajú len tie, ktoré slúžia na podporu vnútorného VV (napr. kúpa vybavenia pre výskum a vývoj).  Do štatistického zisťovania o výskume a vývoji (VV 6-01), ktoré je zdrojom údajov, sú zaradené právnické a fyzické osoby, ktoré sa zaoberajú činnosťou VV, pričom ich výskumný a vývojový potenciál predstavuje v prepočte cez ekvivalent plného pracovného času (FTE) aspoň jeden človekorok.</a:t>
          </a:r>
        </a:p>
      </xdr:txBody>
    </xdr:sp>
    <xdr:clientData/>
  </xdr:twoCellAnchor>
  <xdr:twoCellAnchor>
    <xdr:from>
      <xdr:col>0</xdr:col>
      <xdr:colOff>133348</xdr:colOff>
      <xdr:row>51</xdr:row>
      <xdr:rowOff>123825</xdr:rowOff>
    </xdr:from>
    <xdr:to>
      <xdr:col>5</xdr:col>
      <xdr:colOff>657224</xdr:colOff>
      <xdr:row>54</xdr:row>
      <xdr:rowOff>70050</xdr:rowOff>
    </xdr:to>
    <xdr:sp macro="" textlink="">
      <xdr:nvSpPr>
        <xdr:cNvPr id="4" name="BlokTextu 3">
          <a:hlinkClick xmlns:r="http://schemas.openxmlformats.org/officeDocument/2006/relationships" r:id="rId1"/>
        </xdr:cNvPr>
        <xdr:cNvSpPr txBox="1"/>
      </xdr:nvSpPr>
      <xdr:spPr>
        <a:xfrm>
          <a:off x="133348" y="8791575"/>
          <a:ext cx="6324601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[vt0002rs]</a:t>
          </a:r>
          <a:endParaRPr lang="sk-SK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133350</xdr:colOff>
      <xdr:row>12</xdr:row>
      <xdr:rowOff>28575</xdr:rowOff>
    </xdr:from>
    <xdr:to>
      <xdr:col>6</xdr:col>
      <xdr:colOff>19050</xdr:colOff>
      <xdr:row>34</xdr:row>
      <xdr:rowOff>66225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133348</xdr:colOff>
      <xdr:row>54</xdr:row>
      <xdr:rowOff>133350</xdr:rowOff>
    </xdr:from>
    <xdr:to>
      <xdr:col>5</xdr:col>
      <xdr:colOff>676274</xdr:colOff>
      <xdr:row>56</xdr:row>
      <xdr:rowOff>76200</xdr:rowOff>
    </xdr:to>
    <xdr:sp macro="" textlink="">
      <xdr:nvSpPr>
        <xdr:cNvPr id="6" name="BlokTextu 5">
          <a:hlinkClick xmlns:r="http://schemas.openxmlformats.org/officeDocument/2006/relationships" r:id="rId3"/>
        </xdr:cNvPr>
        <xdr:cNvSpPr txBox="1"/>
      </xdr:nvSpPr>
      <xdr:spPr>
        <a:xfrm>
          <a:off x="133348" y="9286875"/>
          <a:ext cx="6343651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[vt2018rs] </a:t>
          </a:r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</row>
        <row r="6">
          <cell r="A6" t="str">
            <v>z podnikateľských zdrojov</v>
          </cell>
          <cell r="C6">
            <v>88534.720839142261</v>
          </cell>
          <cell r="D6">
            <v>91154.916019385244</v>
          </cell>
          <cell r="E6">
            <v>93560.811259377282</v>
          </cell>
          <cell r="F6">
            <v>100608.11259377282</v>
          </cell>
          <cell r="G6">
            <v>109758.87937329881</v>
          </cell>
          <cell r="H6">
            <v>106374.80899999999</v>
          </cell>
          <cell r="I6">
            <v>145979.269</v>
          </cell>
          <cell r="J6">
            <v>158579.54500000001</v>
          </cell>
          <cell r="K6">
            <v>220664.27499999999</v>
          </cell>
          <cell r="L6">
            <v>245540.83</v>
          </cell>
          <cell r="M6">
            <v>215715.53099999999</v>
          </cell>
          <cell r="N6">
            <v>232349.22700000001</v>
          </cell>
          <cell r="O6">
            <v>296210.00300000003</v>
          </cell>
          <cell r="P6">
            <v>367221.22399999999</v>
          </cell>
          <cell r="Q6">
            <v>366813.712</v>
          </cell>
          <cell r="R6">
            <v>363102.20600000001</v>
          </cell>
          <cell r="S6">
            <v>366510.45799999998</v>
          </cell>
          <cell r="T6">
            <v>419716.35100000002</v>
          </cell>
          <cell r="U6">
            <v>506785.47100000002</v>
          </cell>
        </row>
        <row r="7">
          <cell r="A7" t="str">
            <v>zo štátnych zdrojov</v>
          </cell>
          <cell r="C7">
            <v>132058.32171546173</v>
          </cell>
          <cell r="D7">
            <v>142024.72946956116</v>
          </cell>
          <cell r="E7">
            <v>148714.06758281883</v>
          </cell>
          <cell r="F7">
            <v>152393.41432649537</v>
          </cell>
          <cell r="G7">
            <v>165613.72236606252</v>
          </cell>
          <cell r="H7">
            <v>153199.26699999999</v>
          </cell>
          <cell r="I7">
            <v>206398.96</v>
          </cell>
          <cell r="J7">
            <v>233061.44899999999</v>
          </cell>
          <cell r="K7">
            <v>243301.74600000001</v>
          </cell>
          <cell r="L7">
            <v>237616.21100000001</v>
          </cell>
          <cell r="M7">
            <v>277113.609</v>
          </cell>
          <cell r="N7">
            <v>296133.16899999999</v>
          </cell>
          <cell r="O7">
            <v>262670.48</v>
          </cell>
          <cell r="P7">
            <v>265908.973</v>
          </cell>
          <cell r="Q7">
            <v>285430.90500000003</v>
          </cell>
          <cell r="R7">
            <v>314157.81099999999</v>
          </cell>
          <cell r="S7">
            <v>332303.73100000003</v>
          </cell>
          <cell r="T7">
            <v>348224.69500000001</v>
          </cell>
          <cell r="U7">
            <v>360968.163</v>
          </cell>
        </row>
        <row r="8">
          <cell r="A8" t="str">
            <v>zo zdrojov vysokých škôl</v>
          </cell>
          <cell r="C8">
            <v>633.47274779260442</v>
          </cell>
          <cell r="D8">
            <v>722.13370510522475</v>
          </cell>
          <cell r="E8">
            <v>896.73371838279229</v>
          </cell>
          <cell r="F8">
            <v>454.05961627829782</v>
          </cell>
          <cell r="G8">
            <v>992.76372568545435</v>
          </cell>
          <cell r="H8">
            <v>1789.3920000000001</v>
          </cell>
          <cell r="I8">
            <v>1761.259</v>
          </cell>
          <cell r="J8">
            <v>8657.259</v>
          </cell>
          <cell r="K8">
            <v>10103.072</v>
          </cell>
          <cell r="L8">
            <v>16765.222000000002</v>
          </cell>
          <cell r="M8">
            <v>14729.857</v>
          </cell>
          <cell r="N8">
            <v>30207.628000000001</v>
          </cell>
          <cell r="O8">
            <v>12443.466</v>
          </cell>
          <cell r="P8">
            <v>11611.495999999999</v>
          </cell>
          <cell r="Q8">
            <v>12462.81</v>
          </cell>
          <cell r="R8">
            <v>13712.558000000001</v>
          </cell>
          <cell r="S8">
            <v>17116.874</v>
          </cell>
          <cell r="T8">
            <v>18058.332999999999</v>
          </cell>
          <cell r="U8">
            <v>20238.655999999999</v>
          </cell>
        </row>
        <row r="9">
          <cell r="A9" t="str">
            <v>zo zdrojov súkromných neziskových organizácií</v>
          </cell>
          <cell r="C9">
            <v>65.226050587532356</v>
          </cell>
          <cell r="D9">
            <v>114.9837349797517</v>
          </cell>
          <cell r="E9">
            <v>252.2405895239992</v>
          </cell>
          <cell r="F9">
            <v>236.24112062670119</v>
          </cell>
          <cell r="G9">
            <v>1203.0472017526388</v>
          </cell>
          <cell r="H9">
            <v>2914.0430000000001</v>
          </cell>
          <cell r="I9">
            <v>1165.0840000000001</v>
          </cell>
          <cell r="J9">
            <v>1816.345</v>
          </cell>
          <cell r="K9">
            <v>2011.5350000000001</v>
          </cell>
          <cell r="L9">
            <v>1205.124</v>
          </cell>
          <cell r="M9">
            <v>3506.239</v>
          </cell>
          <cell r="N9">
            <v>2939.9760000000001</v>
          </cell>
          <cell r="O9">
            <v>902.428</v>
          </cell>
          <cell r="P9">
            <v>1300.556</v>
          </cell>
          <cell r="Q9">
            <v>1888.7270000000001</v>
          </cell>
          <cell r="R9">
            <v>2261.79</v>
          </cell>
          <cell r="S9">
            <v>3226.5709999999999</v>
          </cell>
          <cell r="T9">
            <v>4913.9920000000002</v>
          </cell>
          <cell r="U9">
            <v>6137.7250000000004</v>
          </cell>
        </row>
        <row r="10">
          <cell r="A10" t="str">
            <v>zo zahraničných zdrojov</v>
          </cell>
          <cell r="C10">
            <v>9918.1769899754363</v>
          </cell>
          <cell r="D10">
            <v>15050.023235743211</v>
          </cell>
          <cell r="E10">
            <v>24226.581690234347</v>
          </cell>
          <cell r="F10">
            <v>28937.263493328021</v>
          </cell>
          <cell r="G10">
            <v>38890.858394742085</v>
          </cell>
          <cell r="H10">
            <v>38716.752999999997</v>
          </cell>
          <cell r="I10">
            <v>61064.173000000003</v>
          </cell>
          <cell r="J10">
            <v>66324.755999999994</v>
          </cell>
          <cell r="K10">
            <v>109144.598</v>
          </cell>
          <cell r="L10">
            <v>109748.79</v>
          </cell>
          <cell r="M10">
            <v>158567.06700000001</v>
          </cell>
          <cell r="N10">
            <v>365642.29499999998</v>
          </cell>
          <cell r="O10">
            <v>68608.735000000001</v>
          </cell>
          <cell r="P10">
            <v>102912.84600000001</v>
          </cell>
          <cell r="Q10">
            <v>84350.58</v>
          </cell>
          <cell r="R10">
            <v>83355.154999999999</v>
          </cell>
          <cell r="S10">
            <v>119769.656</v>
          </cell>
          <cell r="T10">
            <v>127432.675</v>
          </cell>
          <cell r="U10">
            <v>180865.70600000001</v>
          </cell>
        </row>
        <row r="11">
          <cell r="A11" t="str">
            <v>Podiel výdavkov na VV z HDP</v>
          </cell>
          <cell r="C11">
            <v>0.5</v>
          </cell>
          <cell r="D11">
            <v>0.49</v>
          </cell>
          <cell r="E11">
            <v>0.47</v>
          </cell>
          <cell r="F11">
            <v>0.45</v>
          </cell>
          <cell r="G11">
            <v>0.46</v>
          </cell>
          <cell r="H11">
            <v>0.47</v>
          </cell>
          <cell r="I11">
            <v>0.61</v>
          </cell>
          <cell r="J11">
            <v>0.65</v>
          </cell>
          <cell r="K11">
            <v>0.79</v>
          </cell>
          <cell r="L11">
            <v>0.82</v>
          </cell>
          <cell r="M11">
            <v>0.88</v>
          </cell>
          <cell r="N11">
            <v>1.1599999999999999</v>
          </cell>
          <cell r="O11">
            <v>0.79</v>
          </cell>
          <cell r="P11">
            <v>0.88</v>
          </cell>
          <cell r="Q11">
            <v>0.84</v>
          </cell>
          <cell r="R11">
            <v>0.82</v>
          </cell>
          <cell r="S11">
            <v>0.9</v>
          </cell>
          <cell r="T11">
            <v>0.92</v>
          </cell>
          <cell r="U11">
            <v>0.98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workbookViewId="0">
      <selection activeCell="J58" sqref="J58"/>
    </sheetView>
  </sheetViews>
  <sheetFormatPr defaultColWidth="9.140625" defaultRowHeight="12.75" x14ac:dyDescent="0.2"/>
  <cols>
    <col min="1" max="1" width="41.28515625" style="3" customWidth="1"/>
    <col min="2" max="2" width="15.28515625" style="30" bestFit="1" customWidth="1"/>
    <col min="3" max="21" width="10.140625" style="3" customWidth="1"/>
    <col min="22" max="23" width="9.140625" style="3"/>
    <col min="24" max="24" width="11.85546875" style="3" customWidth="1"/>
    <col min="25" max="16384" width="9.140625" style="3"/>
  </cols>
  <sheetData>
    <row r="1" spans="1:21" ht="15.75" x14ac:dyDescent="0.25">
      <c r="A1" s="1" t="s">
        <v>0</v>
      </c>
      <c r="B1" s="2"/>
    </row>
    <row r="3" spans="1:21" ht="15.75" customHeight="1" x14ac:dyDescent="0.2">
      <c r="A3" s="4" t="s">
        <v>1</v>
      </c>
      <c r="B3" s="5" t="s">
        <v>2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6">
        <v>2019</v>
      </c>
      <c r="S3" s="6">
        <v>2020</v>
      </c>
      <c r="T3" s="6">
        <v>2021</v>
      </c>
      <c r="U3" s="6">
        <v>2022</v>
      </c>
    </row>
    <row r="4" spans="1:21" ht="15.75" customHeight="1" x14ac:dyDescent="0.2">
      <c r="A4" s="7" t="s">
        <v>3</v>
      </c>
      <c r="B4" s="8" t="s">
        <v>4</v>
      </c>
      <c r="C4" s="9">
        <v>231209.91834295957</v>
      </c>
      <c r="D4" s="9">
        <v>249066.78616477462</v>
      </c>
      <c r="E4" s="9">
        <v>267650.43484033726</v>
      </c>
      <c r="F4" s="9">
        <v>282629.09115050122</v>
      </c>
      <c r="G4" s="9">
        <v>316459.27106154151</v>
      </c>
      <c r="H4" s="9">
        <v>302994.26400000002</v>
      </c>
      <c r="I4" s="9">
        <v>416368.745</v>
      </c>
      <c r="J4" s="9">
        <v>468439.35399999999</v>
      </c>
      <c r="K4" s="9">
        <v>585225.22600000002</v>
      </c>
      <c r="L4" s="9">
        <v>610876.17700000003</v>
      </c>
      <c r="M4" s="10">
        <v>669632.30299999996</v>
      </c>
      <c r="N4" s="10">
        <v>927272.29500000004</v>
      </c>
      <c r="O4" s="10">
        <v>640835.11199999996</v>
      </c>
      <c r="P4" s="10">
        <v>748955.09499999997</v>
      </c>
      <c r="Q4" s="10">
        <v>750946.73400000005</v>
      </c>
      <c r="R4" s="10">
        <v>776589.52</v>
      </c>
      <c r="S4" s="10">
        <v>838927.29</v>
      </c>
      <c r="T4" s="10">
        <v>918346.04599999997</v>
      </c>
      <c r="U4" s="10">
        <v>1074995.7209999999</v>
      </c>
    </row>
    <row r="5" spans="1:21" ht="15.75" customHeight="1" x14ac:dyDescent="0.2">
      <c r="A5" s="11" t="s">
        <v>5</v>
      </c>
      <c r="B5" s="12"/>
      <c r="C5" s="13"/>
      <c r="D5" s="14"/>
      <c r="E5" s="14"/>
      <c r="F5" s="14"/>
      <c r="G5" s="14"/>
      <c r="H5" s="14"/>
      <c r="I5" s="14"/>
      <c r="J5" s="14"/>
      <c r="K5" s="14"/>
      <c r="L5" s="14"/>
      <c r="M5" s="15"/>
      <c r="N5" s="15"/>
      <c r="O5" s="15"/>
      <c r="P5" s="15"/>
      <c r="Q5" s="15"/>
      <c r="R5" s="15"/>
      <c r="S5" s="15"/>
      <c r="T5" s="15"/>
      <c r="U5" s="16"/>
    </row>
    <row r="6" spans="1:21" ht="15.75" customHeight="1" x14ac:dyDescent="0.2">
      <c r="A6" s="17" t="s">
        <v>6</v>
      </c>
      <c r="B6" s="8" t="s">
        <v>4</v>
      </c>
      <c r="C6" s="9">
        <v>88534.720839142261</v>
      </c>
      <c r="D6" s="9">
        <v>91154.916019385244</v>
      </c>
      <c r="E6" s="9">
        <v>93560.811259377282</v>
      </c>
      <c r="F6" s="9">
        <v>100608.11259377282</v>
      </c>
      <c r="G6" s="9">
        <v>109758.87937329881</v>
      </c>
      <c r="H6" s="9">
        <v>106374.80899999999</v>
      </c>
      <c r="I6" s="9">
        <v>145979.269</v>
      </c>
      <c r="J6" s="9">
        <v>158579.54500000001</v>
      </c>
      <c r="K6" s="9">
        <v>220664.27499999999</v>
      </c>
      <c r="L6" s="9">
        <v>245540.83</v>
      </c>
      <c r="M6" s="10">
        <v>215715.53099999999</v>
      </c>
      <c r="N6" s="10">
        <v>232349.22700000001</v>
      </c>
      <c r="O6" s="10">
        <v>296210.00300000003</v>
      </c>
      <c r="P6" s="10">
        <v>367221.22399999999</v>
      </c>
      <c r="Q6" s="10">
        <v>366813.712</v>
      </c>
      <c r="R6" s="10">
        <v>363102.20600000001</v>
      </c>
      <c r="S6" s="10">
        <v>366510.45799999998</v>
      </c>
      <c r="T6" s="10">
        <v>419716.35100000002</v>
      </c>
      <c r="U6" s="10">
        <v>506785.47100000002</v>
      </c>
    </row>
    <row r="7" spans="1:21" ht="15.75" customHeight="1" x14ac:dyDescent="0.2">
      <c r="A7" s="17" t="s">
        <v>7</v>
      </c>
      <c r="B7" s="8" t="s">
        <v>4</v>
      </c>
      <c r="C7" s="9">
        <v>132058.32171546173</v>
      </c>
      <c r="D7" s="9">
        <v>142024.72946956116</v>
      </c>
      <c r="E7" s="9">
        <v>148714.06758281883</v>
      </c>
      <c r="F7" s="9">
        <v>152393.41432649537</v>
      </c>
      <c r="G7" s="9">
        <v>165613.72236606252</v>
      </c>
      <c r="H7" s="9">
        <v>153199.26699999999</v>
      </c>
      <c r="I7" s="9">
        <v>206398.96</v>
      </c>
      <c r="J7" s="9">
        <v>233061.44899999999</v>
      </c>
      <c r="K7" s="9">
        <v>243301.74600000001</v>
      </c>
      <c r="L7" s="9">
        <v>237616.21100000001</v>
      </c>
      <c r="M7" s="10">
        <v>277113.609</v>
      </c>
      <c r="N7" s="10">
        <v>296133.16899999999</v>
      </c>
      <c r="O7" s="10">
        <v>262670.48</v>
      </c>
      <c r="P7" s="10">
        <v>265908.973</v>
      </c>
      <c r="Q7" s="10">
        <v>285430.90500000003</v>
      </c>
      <c r="R7" s="10">
        <v>314157.81099999999</v>
      </c>
      <c r="S7" s="10">
        <v>332303.73100000003</v>
      </c>
      <c r="T7" s="10">
        <v>348224.69500000001</v>
      </c>
      <c r="U7" s="10">
        <v>360968.163</v>
      </c>
    </row>
    <row r="8" spans="1:21" ht="15.75" customHeight="1" x14ac:dyDescent="0.2">
      <c r="A8" s="17" t="s">
        <v>8</v>
      </c>
      <c r="B8" s="8" t="s">
        <v>4</v>
      </c>
      <c r="C8" s="9">
        <v>633.47274779260442</v>
      </c>
      <c r="D8" s="9">
        <v>722.13370510522475</v>
      </c>
      <c r="E8" s="9">
        <v>896.73371838279229</v>
      </c>
      <c r="F8" s="9">
        <v>454.05961627829782</v>
      </c>
      <c r="G8" s="9">
        <v>992.76372568545435</v>
      </c>
      <c r="H8" s="9">
        <v>1789.3920000000001</v>
      </c>
      <c r="I8" s="9">
        <v>1761.259</v>
      </c>
      <c r="J8" s="9">
        <v>8657.259</v>
      </c>
      <c r="K8" s="9">
        <v>10103.072</v>
      </c>
      <c r="L8" s="9">
        <v>16765.222000000002</v>
      </c>
      <c r="M8" s="10">
        <v>14729.857</v>
      </c>
      <c r="N8" s="10">
        <v>30207.628000000001</v>
      </c>
      <c r="O8" s="10">
        <v>12443.466</v>
      </c>
      <c r="P8" s="10">
        <v>11611.495999999999</v>
      </c>
      <c r="Q8" s="10">
        <v>12462.81</v>
      </c>
      <c r="R8" s="10">
        <v>13712.558000000001</v>
      </c>
      <c r="S8" s="10">
        <v>17116.874</v>
      </c>
      <c r="T8" s="10">
        <v>18058.332999999999</v>
      </c>
      <c r="U8" s="10">
        <v>20238.655999999999</v>
      </c>
    </row>
    <row r="9" spans="1:21" ht="15.75" customHeight="1" x14ac:dyDescent="0.2">
      <c r="A9" s="17" t="s">
        <v>9</v>
      </c>
      <c r="B9" s="8" t="s">
        <v>4</v>
      </c>
      <c r="C9" s="9">
        <v>65.226050587532356</v>
      </c>
      <c r="D9" s="9">
        <v>114.9837349797517</v>
      </c>
      <c r="E9" s="9">
        <v>252.2405895239992</v>
      </c>
      <c r="F9" s="9">
        <v>236.24112062670119</v>
      </c>
      <c r="G9" s="9">
        <v>1203.0472017526388</v>
      </c>
      <c r="H9" s="9">
        <v>2914.0430000000001</v>
      </c>
      <c r="I9" s="9">
        <v>1165.0840000000001</v>
      </c>
      <c r="J9" s="9">
        <v>1816.345</v>
      </c>
      <c r="K9" s="9">
        <v>2011.5350000000001</v>
      </c>
      <c r="L9" s="9">
        <v>1205.124</v>
      </c>
      <c r="M9" s="10">
        <v>3506.239</v>
      </c>
      <c r="N9" s="10">
        <v>2939.9760000000001</v>
      </c>
      <c r="O9" s="10">
        <v>902.428</v>
      </c>
      <c r="P9" s="10">
        <v>1300.556</v>
      </c>
      <c r="Q9" s="10">
        <v>1888.7270000000001</v>
      </c>
      <c r="R9" s="10">
        <v>2261.79</v>
      </c>
      <c r="S9" s="10">
        <v>3226.5709999999999</v>
      </c>
      <c r="T9" s="10">
        <v>4913.9920000000002</v>
      </c>
      <c r="U9" s="10">
        <v>6137.7250000000004</v>
      </c>
    </row>
    <row r="10" spans="1:21" ht="15.75" customHeight="1" x14ac:dyDescent="0.2">
      <c r="A10" s="17" t="s">
        <v>10</v>
      </c>
      <c r="B10" s="8" t="s">
        <v>4</v>
      </c>
      <c r="C10" s="9">
        <v>9918.1769899754363</v>
      </c>
      <c r="D10" s="9">
        <v>15050.023235743211</v>
      </c>
      <c r="E10" s="9">
        <v>24226.581690234347</v>
      </c>
      <c r="F10" s="9">
        <v>28937.263493328021</v>
      </c>
      <c r="G10" s="9">
        <v>38890.858394742085</v>
      </c>
      <c r="H10" s="9">
        <v>38716.752999999997</v>
      </c>
      <c r="I10" s="9">
        <v>61064.173000000003</v>
      </c>
      <c r="J10" s="9">
        <v>66324.755999999994</v>
      </c>
      <c r="K10" s="9">
        <v>109144.598</v>
      </c>
      <c r="L10" s="9">
        <v>109748.79</v>
      </c>
      <c r="M10" s="10">
        <v>158567.06700000001</v>
      </c>
      <c r="N10" s="10">
        <v>365642.29499999998</v>
      </c>
      <c r="O10" s="10">
        <v>68608.735000000001</v>
      </c>
      <c r="P10" s="10">
        <v>102912.84600000001</v>
      </c>
      <c r="Q10" s="10">
        <v>84350.58</v>
      </c>
      <c r="R10" s="10">
        <v>83355.154999999999</v>
      </c>
      <c r="S10" s="10">
        <v>119769.656</v>
      </c>
      <c r="T10" s="10">
        <v>127432.675</v>
      </c>
      <c r="U10" s="10">
        <v>180865.70600000001</v>
      </c>
    </row>
    <row r="11" spans="1:21" ht="15.75" customHeight="1" x14ac:dyDescent="0.2">
      <c r="A11" s="7" t="s">
        <v>11</v>
      </c>
      <c r="B11" s="8" t="s">
        <v>12</v>
      </c>
      <c r="C11" s="18">
        <v>0.5</v>
      </c>
      <c r="D11" s="18">
        <v>0.49</v>
      </c>
      <c r="E11" s="18">
        <v>0.47</v>
      </c>
      <c r="F11" s="18">
        <v>0.45</v>
      </c>
      <c r="G11" s="18">
        <v>0.46</v>
      </c>
      <c r="H11" s="18">
        <v>0.47</v>
      </c>
      <c r="I11" s="18">
        <v>0.61</v>
      </c>
      <c r="J11" s="18">
        <v>0.65</v>
      </c>
      <c r="K11" s="18">
        <v>0.79</v>
      </c>
      <c r="L11" s="18">
        <v>0.82</v>
      </c>
      <c r="M11" s="19">
        <v>0.88</v>
      </c>
      <c r="N11" s="19">
        <v>1.1599999999999999</v>
      </c>
      <c r="O11" s="19">
        <v>0.79</v>
      </c>
      <c r="P11" s="19">
        <v>0.88</v>
      </c>
      <c r="Q11" s="19">
        <v>0.84</v>
      </c>
      <c r="R11" s="19">
        <v>0.82</v>
      </c>
      <c r="S11" s="19">
        <v>0.9</v>
      </c>
      <c r="T11" s="19">
        <v>0.92</v>
      </c>
      <c r="U11" s="20">
        <v>0.98</v>
      </c>
    </row>
    <row r="12" spans="1:21" x14ac:dyDescent="0.2">
      <c r="A12" s="21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5"/>
      <c r="M12" s="25"/>
      <c r="N12" s="25"/>
      <c r="O12" s="25"/>
      <c r="P12" s="25"/>
      <c r="Q12" s="25"/>
      <c r="R12" s="25"/>
      <c r="S12" s="25"/>
      <c r="T12" s="25"/>
      <c r="U12" s="25"/>
    </row>
    <row r="13" spans="1:21" x14ac:dyDescent="0.2">
      <c r="A13" s="21"/>
      <c r="B13" s="22"/>
      <c r="C13" s="26"/>
      <c r="D13" s="24"/>
      <c r="E13" s="24"/>
      <c r="F13" s="24"/>
      <c r="G13" s="24"/>
      <c r="H13" s="24"/>
      <c r="I13" s="24"/>
      <c r="J13" s="24"/>
      <c r="K13" s="24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 spans="1:21" ht="12.75" customHeight="1" x14ac:dyDescent="0.2">
      <c r="A14" s="21"/>
      <c r="B14" s="22"/>
      <c r="C14" s="26"/>
      <c r="D14" s="24"/>
      <c r="E14" s="24"/>
      <c r="F14" s="24"/>
      <c r="G14" s="24"/>
      <c r="H14" s="24"/>
      <c r="I14" s="24"/>
      <c r="J14" s="24"/>
      <c r="L14" s="27"/>
      <c r="M14" s="27"/>
      <c r="N14" s="27"/>
      <c r="O14" s="27"/>
      <c r="P14" s="27"/>
      <c r="Q14" s="27"/>
      <c r="R14" s="27"/>
      <c r="S14" s="27"/>
      <c r="T14" s="27"/>
      <c r="U14" s="27"/>
    </row>
    <row r="15" spans="1:21" x14ac:dyDescent="0.2">
      <c r="A15" s="21"/>
      <c r="B15" s="22"/>
      <c r="C15" s="23"/>
      <c r="D15" s="24"/>
      <c r="E15" s="24"/>
      <c r="F15" s="24"/>
      <c r="G15" s="24"/>
      <c r="H15" s="24"/>
      <c r="I15" s="24"/>
      <c r="J15" s="24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spans="1:21" x14ac:dyDescent="0.2">
      <c r="A16" s="21"/>
      <c r="B16" s="22"/>
      <c r="C16" s="23"/>
      <c r="D16" s="24"/>
      <c r="E16" s="24"/>
      <c r="F16" s="24"/>
      <c r="G16" s="24"/>
      <c r="H16" s="24"/>
      <c r="I16" s="24"/>
      <c r="J16" s="24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x14ac:dyDescent="0.2">
      <c r="A17" s="28"/>
      <c r="B17" s="29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spans="1:21" x14ac:dyDescent="0.2"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spans="1:21" x14ac:dyDescent="0.2"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1:21" x14ac:dyDescent="0.2"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spans="1:21" x14ac:dyDescent="0.2">
      <c r="A21" s="31"/>
      <c r="B21" s="29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35" spans="1:9" ht="15" customHeight="1" x14ac:dyDescent="0.2">
      <c r="A35" s="32" t="s">
        <v>13</v>
      </c>
      <c r="B35" s="32"/>
      <c r="C35" s="32"/>
      <c r="D35" s="32"/>
      <c r="E35" s="32"/>
      <c r="F35" s="32"/>
      <c r="G35" s="32"/>
      <c r="H35" s="32"/>
      <c r="I35" s="32"/>
    </row>
    <row r="36" spans="1:9" x14ac:dyDescent="0.2">
      <c r="A36" s="32"/>
      <c r="B36" s="32"/>
      <c r="C36" s="32"/>
      <c r="D36" s="32"/>
      <c r="E36" s="32"/>
      <c r="F36" s="32"/>
      <c r="G36" s="32"/>
      <c r="H36" s="32"/>
      <c r="I36" s="32"/>
    </row>
    <row r="37" spans="1:9" x14ac:dyDescent="0.2">
      <c r="A37" s="32"/>
      <c r="B37" s="32"/>
      <c r="C37" s="32"/>
      <c r="D37" s="32"/>
      <c r="E37" s="32"/>
      <c r="F37" s="32"/>
      <c r="G37" s="32"/>
      <c r="H37" s="32"/>
      <c r="I37" s="32"/>
    </row>
    <row r="38" spans="1:9" x14ac:dyDescent="0.2">
      <c r="A38" s="32"/>
      <c r="B38" s="32"/>
      <c r="C38" s="32"/>
      <c r="D38" s="32"/>
      <c r="E38" s="32"/>
      <c r="F38" s="32"/>
      <c r="G38" s="32"/>
      <c r="H38" s="32"/>
      <c r="I38" s="32"/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2024-04-09T08:29:36Z</dcterms:created>
  <dcterms:modified xsi:type="dcterms:W3CDTF">2024-04-09T08:29:54Z</dcterms:modified>
</cp:coreProperties>
</file>