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7" r:id="rId1"/>
    <sheet name="T20-1" sheetId="1" r:id="rId2"/>
    <sheet name="T20-2" sheetId="2" r:id="rId3"/>
    <sheet name="T20-3" sheetId="3" r:id="rId4"/>
    <sheet name="T20-4" sheetId="4" r:id="rId5"/>
    <sheet name="T20-5" sheetId="5" r:id="rId6"/>
    <sheet name="T20-6" sheetId="6" r:id="rId7"/>
    <sheet name="T20-7" sheetId="7" r:id="rId8"/>
    <sheet name="T20-8" sheetId="8" r:id="rId9"/>
    <sheet name="T20-9" sheetId="9" r:id="rId10"/>
    <sheet name="T20-10" sheetId="10" r:id="rId11"/>
    <sheet name="T20-11" sheetId="11" r:id="rId12"/>
    <sheet name="T20-12" sheetId="12" r:id="rId13"/>
    <sheet name="T20-13" sheetId="13" r:id="rId14"/>
    <sheet name="T20-14" sheetId="14" r:id="rId15"/>
    <sheet name="T20-15" sheetId="15" r:id="rId16"/>
    <sheet name="T20-16" sheetId="16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7" l="1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<sst xmlns="http://schemas.openxmlformats.org/spreadsheetml/2006/main" count="622" uniqueCount="420">
  <si>
    <t>Selected indicators on internal trade</t>
  </si>
  <si>
    <t>Ukazovateľ</t>
  </si>
  <si>
    <t>Indicator</t>
  </si>
  <si>
    <t>Tržby za vlastné výkony</t>
  </si>
  <si>
    <t>a tovar (mil. EUR, v bežných cenách)</t>
  </si>
  <si>
    <t>Turnover (mill. EUR,</t>
  </si>
  <si>
    <t xml:space="preserve">at current prices) </t>
  </si>
  <si>
    <t>Average number</t>
  </si>
  <si>
    <t>of employed persons (persons)</t>
  </si>
  <si>
    <t>DATAcube: ob2802rs</t>
  </si>
  <si>
    <t xml:space="preserve">v mil. EUR, v bežných cenách </t>
  </si>
  <si>
    <t>EUR million, at current prices</t>
  </si>
  <si>
    <t>SK NACE Rev. 2</t>
  </si>
  <si>
    <t>z toho</t>
  </si>
  <si>
    <t>of which:</t>
  </si>
  <si>
    <t>451 Predaj motorových vozidiel</t>
  </si>
  <si>
    <t>451 Sale of motor vehicles</t>
  </si>
  <si>
    <t>453 Predaj dielov a príslušenstva</t>
  </si>
  <si>
    <t>motorových vozidiel</t>
  </si>
  <si>
    <t xml:space="preserve">v osobách </t>
  </si>
  <si>
    <t>Persons</t>
  </si>
  <si>
    <t>z toho</t>
  </si>
  <si>
    <t>v EUR</t>
  </si>
  <si>
    <t>EUR</t>
  </si>
  <si>
    <t>v mil. EUR, v bežných cenách</t>
  </si>
  <si>
    <t>a motocyklov spolu</t>
  </si>
  <si>
    <t>v tom</t>
  </si>
  <si>
    <t>461 Sprostredkovanie veľkoobchodu</t>
  </si>
  <si>
    <t>461 Wholesale</t>
  </si>
  <si>
    <t>on fee or contract basis</t>
  </si>
  <si>
    <r>
      <t>467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Ostatný špecializovaný  veľkoobchod</t>
    </r>
  </si>
  <si>
    <t>467 Other specialised wholesale</t>
  </si>
  <si>
    <t>469 Nešpecializovaný veľkoobchod</t>
  </si>
  <si>
    <t>v osobách</t>
  </si>
  <si>
    <t>1 843</t>
  </si>
  <si>
    <t xml:space="preserve">14 595 </t>
  </si>
  <si>
    <r>
      <t>464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Wholesale of household goods</t>
    </r>
  </si>
  <si>
    <t xml:space="preserve">5 923 </t>
  </si>
  <si>
    <t>469 Non-specialised  wholesale</t>
  </si>
  <si>
    <t xml:space="preserve">motorcycles in total </t>
  </si>
  <si>
    <t>1 241</t>
  </si>
  <si>
    <t>Turnover in retail trade except of motor vehicles and motorcycles by economic activities</t>
  </si>
  <si>
    <t>v mil. EUR, v bežných cenách</t>
  </si>
  <si>
    <t>471 Maloobchod v nešpecializovaných predajniach</t>
  </si>
  <si>
    <t>473 Maloobchod s pohonnými látkami</t>
  </si>
  <si>
    <t>475 Maloobchod s ostatným tovarom pre domácnosť</t>
  </si>
  <si>
    <t>476 Maloobchod s tovarom</t>
  </si>
  <si>
    <t>477 Maloobchod ostatného tovaru v špec. predajniach</t>
  </si>
  <si>
    <t>477  Retail sale of other goods in specialised stores</t>
  </si>
  <si>
    <t>478 Retail sale via stalls and markets</t>
  </si>
  <si>
    <t>479 Retail sale not in stores, stalls or markets</t>
  </si>
  <si>
    <t xml:space="preserve">471 Retail sale in non-specialised stores </t>
  </si>
  <si>
    <t>475 Retail sale of other household equipment</t>
  </si>
  <si>
    <t>in specialised stores</t>
  </si>
  <si>
    <t>476 Maloobchod</t>
  </si>
  <si>
    <t>478 Maloobchod v stánkoch a na trhoch</t>
  </si>
  <si>
    <t>479 Maloobchod mimo predajní, stánkov a trhov</t>
  </si>
  <si>
    <t>Average nominal monthly earnings (EUR)</t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</si>
  <si>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Veľkoobchod, maloobchod</t>
    </r>
  </si>
  <si>
    <t xml:space="preserve">Malé podniky </t>
  </si>
  <si>
    <t>Small enterprises</t>
  </si>
  <si>
    <t>Stredné podniky</t>
  </si>
  <si>
    <t>5 521</t>
  </si>
  <si>
    <t>1 383</t>
  </si>
  <si>
    <r>
      <t>Medium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enterprises</t>
    </r>
  </si>
  <si>
    <t>20 – 49</t>
  </si>
  <si>
    <t>50 – 249</t>
  </si>
  <si>
    <t>Veľké podniky</t>
  </si>
  <si>
    <t>Large enterprises</t>
  </si>
  <si>
    <t xml:space="preserve">    250 a viac</t>
  </si>
  <si>
    <t>Živnostníci</t>
  </si>
  <si>
    <t>Self-employed</t>
  </si>
  <si>
    <t>persons</t>
  </si>
  <si>
    <t>dokončenie</t>
  </si>
  <si>
    <t>End of table</t>
  </si>
  <si>
    <t xml:space="preserve">        0 – 19</t>
  </si>
  <si>
    <t>Medium enterprises</t>
  </si>
  <si>
    <t xml:space="preserve">      20 – 49</t>
  </si>
  <si>
    <t xml:space="preserve">      50 – 249</t>
  </si>
  <si>
    <t xml:space="preserve">  persons</t>
  </si>
  <si>
    <t>in total</t>
  </si>
  <si>
    <t>Malé podniky</t>
  </si>
  <si>
    <t xml:space="preserve">      20 –  49</t>
  </si>
  <si>
    <t xml:space="preserve">    250 – 499 </t>
  </si>
  <si>
    <t xml:space="preserve">    250 – 499</t>
  </si>
  <si>
    <t xml:space="preserve">    500 a viac</t>
  </si>
  <si>
    <r>
      <t xml:space="preserve">    </t>
    </r>
    <r>
      <rPr>
        <sz val="8"/>
        <color rgb="FF000000"/>
        <rFont val="Arial"/>
        <family val="2"/>
        <charset val="238"/>
      </rPr>
      <t>500 and more</t>
    </r>
  </si>
  <si>
    <t>Retail network in organizations with 20 and more employees as of Dec. 31, 2020</t>
  </si>
  <si>
    <t>Charakter prevádzkovej jednotky</t>
  </si>
  <si>
    <r>
      <t>Predajná plocha (m</t>
    </r>
    <r>
      <rPr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</si>
  <si>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Registered number of employees (persons)</t>
  </si>
  <si>
    <t>Type of unit</t>
  </si>
  <si>
    <t xml:space="preserve">Spolu  </t>
  </si>
  <si>
    <t>Total</t>
  </si>
  <si>
    <t>Obchodné domy</t>
  </si>
  <si>
    <t>Department stores</t>
  </si>
  <si>
    <t>Nákupné strediská</t>
  </si>
  <si>
    <t>Shopping centres</t>
  </si>
  <si>
    <t>Hypermarkety</t>
  </si>
  <si>
    <t>Hypermarkets</t>
  </si>
  <si>
    <t>Zmiešané predajne</t>
  </si>
  <si>
    <t>General shops</t>
  </si>
  <si>
    <t>Supermarkety</t>
  </si>
  <si>
    <t>Supermarkets</t>
  </si>
  <si>
    <t>Potraviny, široký sortiment</t>
  </si>
  <si>
    <t>Foodstuffs, wide assortment</t>
  </si>
  <si>
    <t>Mäso, údeniny</t>
  </si>
  <si>
    <t>Butcher’s</t>
  </si>
  <si>
    <t>Chlieb, pečivo</t>
  </si>
  <si>
    <t>Bakery</t>
  </si>
  <si>
    <t>Cukrárne, lahôdky</t>
  </si>
  <si>
    <t>Confectioner's, delicatessen</t>
  </si>
  <si>
    <t>Nápoje</t>
  </si>
  <si>
    <t>Beverages</t>
  </si>
  <si>
    <t>Ostatné špecializované</t>
  </si>
  <si>
    <t>predajne potravín</t>
  </si>
  <si>
    <t>Other specialized food stores</t>
  </si>
  <si>
    <t>Nepotraviny, široký sortiment</t>
  </si>
  <si>
    <t>Non-foodstuffs, wide assortment</t>
  </si>
  <si>
    <t>Textil, odevy</t>
  </si>
  <si>
    <t>Drapery, clothes</t>
  </si>
  <si>
    <t>Obuv, kožená galantéria</t>
  </si>
  <si>
    <t>Footwear, leatherware</t>
  </si>
  <si>
    <t>Bytový textil, koberce</t>
  </si>
  <si>
    <t>Interior textiles, carpets</t>
  </si>
  <si>
    <t>Zmiešané odevy</t>
  </si>
  <si>
    <t>Combined clothes</t>
  </si>
  <si>
    <t>Kuchynské potreby, sklo,</t>
  </si>
  <si>
    <t>Kitchen utensils, glass,</t>
  </si>
  <si>
    <t xml:space="preserve">  porcelán</t>
  </si>
  <si>
    <t xml:space="preserve">  porcelain</t>
  </si>
  <si>
    <t>Železiarsky  tovar</t>
  </si>
  <si>
    <t>Hardware</t>
  </si>
  <si>
    <t>Elektrotovar</t>
  </si>
  <si>
    <t>Electrical goods</t>
  </si>
  <si>
    <t>Zmiešané domáce potreby</t>
  </si>
  <si>
    <t>Combined utensils</t>
  </si>
  <si>
    <t>Drogéria, parfuméria</t>
  </si>
  <si>
    <t>Drugstore, perfumery</t>
  </si>
  <si>
    <t>Farby, laky</t>
  </si>
  <si>
    <t>Paints, lacquers</t>
  </si>
  <si>
    <t>DATAcube: ob3004rr</t>
  </si>
  <si>
    <t xml:space="preserve">dokončenie </t>
  </si>
  <si>
    <t>Papier, kancelárske potreby,</t>
  </si>
  <si>
    <t xml:space="preserve">  kancelárska technika</t>
  </si>
  <si>
    <t xml:space="preserve">Stationery, office </t>
  </si>
  <si>
    <t xml:space="preserve">  equipment </t>
  </si>
  <si>
    <t>Hračky, detský tovar</t>
  </si>
  <si>
    <t>Toys, child's ware</t>
  </si>
  <si>
    <t>Šport, poľovnícke potreby</t>
  </si>
  <si>
    <t>Sport, hunter's equipment</t>
  </si>
  <si>
    <t>Hodiny, klenoty</t>
  </si>
  <si>
    <t xml:space="preserve">Clocks, jewellery </t>
  </si>
  <si>
    <t>Nábytok</t>
  </si>
  <si>
    <t>Furniture</t>
  </si>
  <si>
    <t>Knihy, hudobniny, filatelia</t>
  </si>
  <si>
    <t>Books, music, philately</t>
  </si>
  <si>
    <t>Tabak, noviny</t>
  </si>
  <si>
    <t>Tobacco, newspapers</t>
  </si>
  <si>
    <t xml:space="preserve">Artificial jewellery, </t>
  </si>
  <si>
    <t xml:space="preserve">  souvenirs</t>
  </si>
  <si>
    <t>Palivá</t>
  </si>
  <si>
    <t>Fuels</t>
  </si>
  <si>
    <t>Stavebniny</t>
  </si>
  <si>
    <t>Building materials</t>
  </si>
  <si>
    <t>Benzínové čerpadlá</t>
  </si>
  <si>
    <t>Petrol stations</t>
  </si>
  <si>
    <t>Other special non-food shops</t>
  </si>
  <si>
    <t>Opravovne motorových vozidiel</t>
  </si>
  <si>
    <t>Car-repair shops</t>
  </si>
  <si>
    <t>Turnover in accommodation and food services activities by economic activities</t>
  </si>
  <si>
    <t>55  Ubytovanie</t>
  </si>
  <si>
    <t>55 Accommodation</t>
  </si>
  <si>
    <t>56 Činnosti reštaurácií</t>
  </si>
  <si>
    <t>a pohostinstiev</t>
  </si>
  <si>
    <t>DATAcube: ob2801rs</t>
  </si>
  <si>
    <t>Average number of employed persons in accommodation and food service activities by economic activities</t>
  </si>
  <si>
    <t>Average nominal monthly earnings in accommodation and food service activities by economic activities</t>
  </si>
  <si>
    <t xml:space="preserve">EUR </t>
  </si>
  <si>
    <t>55 Ubytovanie</t>
  </si>
  <si>
    <t>56 Food and beverage</t>
  </si>
  <si>
    <t>service activities</t>
  </si>
  <si>
    <t xml:space="preserve">Miesta pri stoloch a stolíkoch </t>
  </si>
  <si>
    <t>Seats</t>
  </si>
  <si>
    <t>v tom</t>
  </si>
  <si>
    <t>Reštaurácie, salóniky</t>
  </si>
  <si>
    <t>Restaurants, saloons</t>
  </si>
  <si>
    <t>Motoresty</t>
  </si>
  <si>
    <t>Motor inns</t>
  </si>
  <si>
    <t>Denné bary, pizzerie</t>
  </si>
  <si>
    <t>Daily bars, pizzerias</t>
  </si>
  <si>
    <t>Jedálne so samoobsluhou</t>
  </si>
  <si>
    <t>Cafeterias</t>
  </si>
  <si>
    <t>Kaviarne, espressá</t>
  </si>
  <si>
    <t>Cafés, espresso</t>
  </si>
  <si>
    <t>Vinárne, pivárne</t>
  </si>
  <si>
    <t>Wine bars, beer parlours</t>
  </si>
  <si>
    <t>Nočné bary, varieté</t>
  </si>
  <si>
    <t>Night-bars, variety</t>
  </si>
  <si>
    <t>Hostince</t>
  </si>
  <si>
    <t>Inns</t>
  </si>
  <si>
    <t>Bistrá</t>
  </si>
  <si>
    <t>Bistros</t>
  </si>
  <si>
    <t>Bufety</t>
  </si>
  <si>
    <t>Buffets</t>
  </si>
  <si>
    <t xml:space="preserve">Sezónne strediská </t>
  </si>
  <si>
    <t>Seasonal centres</t>
  </si>
  <si>
    <t>DATAcube: ob3005rr</t>
  </si>
  <si>
    <t xml:space="preserve">Turnover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</si>
  <si>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Tržby za vlastné výkony a tovar vo veľkoobchode, maloobchode a oprave motorových vozidiel a motocyklov podľa ekonomických činností</t>
    </r>
  </si>
  <si>
    <t>repair of motor vehicles in total</t>
  </si>
  <si>
    <t xml:space="preserve">motorových vozidiel a motocyklov </t>
  </si>
  <si>
    <t>spolu</t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</si>
  <si>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Veľkoobchod, maloobchod a oprava </t>
    </r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</si>
  <si>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Wholesale, retail trade and </t>
    </r>
  </si>
  <si>
    <t xml:space="preserve">453  Sale of motor vehicle parts </t>
  </si>
  <si>
    <t>and accessories</t>
  </si>
  <si>
    <r>
      <t>T 20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Vybrané ukazovatele za vnútorný obchod</t>
    </r>
  </si>
  <si>
    <t xml:space="preserve">Priemerný počet zamestnaných </t>
  </si>
  <si>
    <t>osôb (osoby)</t>
  </si>
  <si>
    <t>Priemerná mesačná mzda (EUR)</t>
  </si>
  <si>
    <t>Average monthly earnings (EUR)</t>
  </si>
  <si>
    <t>451  Predaj motorových vozidiel</t>
  </si>
  <si>
    <t>452  Oprava a údržba motorových vozidiel</t>
  </si>
  <si>
    <t>453  Predaj dielov a príslušenstva</t>
  </si>
  <si>
    <t>451  Sale of motor vehicles</t>
  </si>
  <si>
    <t>452  Maintenance and repair of motor vehicles</t>
  </si>
  <si>
    <r>
      <t>T 20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Priemerný počet zamestnaných osôb vo veľkoobchode, maloobchode a oprave motorových vozidiel a motocyklov podľa ekonomických činností</t>
    </r>
  </si>
  <si>
    <t xml:space="preserve">Average number of employed persons in wholesale, retail trade and repair of motor vehicles and motorcycles by economic activities </t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</si>
  <si>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Veľkoobchod, maloobchod a </t>
    </r>
  </si>
  <si>
    <t xml:space="preserve">oprava motor. vozidiel a </t>
  </si>
  <si>
    <t>motocyklov spolu</t>
  </si>
  <si>
    <r>
      <t xml:space="preserve">45 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Wholesale, retail trade  </t>
    </r>
  </si>
  <si>
    <t xml:space="preserve">and repair of motor vehicles </t>
  </si>
  <si>
    <t xml:space="preserve">452 Oprava a údržba </t>
  </si>
  <si>
    <t>452 Maintenance and</t>
  </si>
  <si>
    <t xml:space="preserve"> motorových vozidiel</t>
  </si>
  <si>
    <t>453  Sale of motor vehicle parts</t>
  </si>
  <si>
    <t xml:space="preserve">  repair of motor vehicles</t>
  </si>
  <si>
    <t xml:space="preserve">  and accessories</t>
  </si>
  <si>
    <t xml:space="preserve">  motorových vozidiel</t>
  </si>
  <si>
    <t xml:space="preserve">Average monthly earnings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</si>
  <si>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mesačná mzda vo veľkoobchode, maloobchode a oprave motorových vozidiel a motocyklov podľa ekonomických činností</t>
    </r>
  </si>
  <si>
    <t xml:space="preserve">   motorových vozidiel</t>
  </si>
  <si>
    <t xml:space="preserve">   repair of motor vehicles</t>
  </si>
  <si>
    <t xml:space="preserve">   and accessories</t>
  </si>
  <si>
    <r>
      <t>Turnover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</si>
  <si>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r>
      <t>T 20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Tržby za vlastné výkony a tovar vo veľkoobchode okrem motorových vozidiel a motocyklov podľa ekonomických činností</t>
    </r>
  </si>
  <si>
    <t xml:space="preserve">vehicles  and motorcycles in total </t>
  </si>
  <si>
    <t xml:space="preserve"> surovinamia živými zvieratami</t>
  </si>
  <si>
    <t xml:space="preserve">462 Wholesale of agricultural raw </t>
  </si>
  <si>
    <t>materials and live animals</t>
  </si>
  <si>
    <t>nápojmi a tabakom</t>
  </si>
  <si>
    <t>beverages and tobacco</t>
  </si>
  <si>
    <t>461  Sprostredkovanie veľkoobchodu</t>
  </si>
  <si>
    <t xml:space="preserve">462  Veľkoobchod s poľnohospodárskymi </t>
  </si>
  <si>
    <t xml:space="preserve">463  Veľkoobchod s potravinami, </t>
  </si>
  <si>
    <t xml:space="preserve">464  Veľkoobchod s tovarom pre domácnosť </t>
  </si>
  <si>
    <r>
      <t>467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>Ostatný špecializovaný  veľkoobchod</t>
    </r>
  </si>
  <si>
    <t>469  Nešpecializovaný veľkoobchod</t>
  </si>
  <si>
    <t>461  Wholesale</t>
  </si>
  <si>
    <t xml:space="preserve">462  Wholesale of agricultural raw </t>
  </si>
  <si>
    <t xml:space="preserve">463  Wholesale of food, </t>
  </si>
  <si>
    <t>464  Wholesale of household goods</t>
  </si>
  <si>
    <t>467  Other specialised wholesale</t>
  </si>
  <si>
    <t>469  Non-specialised wholesale</t>
  </si>
  <si>
    <t xml:space="preserve">465 Veľkoobchod so zariadeniami </t>
  </si>
  <si>
    <t>pre informatiku a komunikácie – IKT</t>
  </si>
  <si>
    <t xml:space="preserve">465 Wholesale of information </t>
  </si>
  <si>
    <t>and communication equipment</t>
  </si>
  <si>
    <t>zariadeniami a príslušenstvom</t>
  </si>
  <si>
    <t xml:space="preserve">466  Veľkoobchod s ostatnými strojmi, </t>
  </si>
  <si>
    <t xml:space="preserve">466  Wholesale of other machinery, </t>
  </si>
  <si>
    <t>equipment and supplies</t>
  </si>
  <si>
    <t xml:space="preserve">465  Wholesale of information </t>
  </si>
  <si>
    <t>vozidiel a motocyklov spolu</t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</si>
  <si>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Veľkoobchod okrem motorových 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</si>
  <si>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Wholesale trade except of motor </t>
    </r>
  </si>
  <si>
    <t>Average number of employed persons in wholesale trade except of motor vehicles and motorcycles by economic activities</t>
  </si>
  <si>
    <r>
      <t>T 20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 xml:space="preserve">Priemerný počet zamestnaných osôb vo veľkoobchode okrem motorových vozidiel a motocyklov podľa ekonomických činností </t>
    </r>
  </si>
  <si>
    <t>okrem motorových vozidiel</t>
  </si>
  <si>
    <t xml:space="preserve">except of motor vehicles and </t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</si>
  <si>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Veľkoobchod 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</si>
  <si>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Wholesale trade </t>
    </r>
  </si>
  <si>
    <r>
      <t>462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Veľkoobchod s poľnohospodárskymi </t>
    </r>
  </si>
  <si>
    <r>
      <t>463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Veľkoobchod s potravinami, </t>
    </r>
  </si>
  <si>
    <r>
      <t>463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Wholesale of food, </t>
    </r>
  </si>
  <si>
    <r>
      <t>464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Veľkoobchod s tovarom </t>
    </r>
  </si>
  <si>
    <t xml:space="preserve"> pre informatiku a komunikácie – IKT</t>
  </si>
  <si>
    <r>
      <t>465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Veľkoobchod so zariadeniami</t>
    </r>
  </si>
  <si>
    <t xml:space="preserve">466 Veľkoobchod s ostatnými strojmi, </t>
  </si>
  <si>
    <t xml:space="preserve">466 Wholesale of other machinery, </t>
  </si>
  <si>
    <r>
      <t>T 20</t>
    </r>
    <r>
      <rPr>
        <sz val="9"/>
        <color rgb="FF000000"/>
        <rFont val="Arial"/>
        <family val="2"/>
        <charset val="238"/>
      </rPr>
      <t xml:space="preserve">–7.   </t>
    </r>
    <r>
      <rPr>
        <b/>
        <sz val="9"/>
        <color rgb="FF000000"/>
        <rFont val="Arial"/>
        <family val="2"/>
        <charset val="238"/>
      </rPr>
      <t>Priemerná nominálna mesačná mzda vo veľkoobchode okrem motorových vozidiel a motocyklov podľa ekonomických činností</t>
    </r>
  </si>
  <si>
    <r>
      <t>Average nominal monthly earnings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</si>
  <si>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r>
      <t>46</t>
    </r>
    <r>
      <rPr>
        <sz val="8"/>
        <color rgb="FF000000"/>
        <rFont val="Arial"/>
        <family val="2"/>
        <charset val="238"/>
      </rPr>
      <t xml:space="preserve">   </t>
    </r>
    <r>
      <rPr>
        <b/>
        <sz val="8"/>
        <color rgb="FF000000"/>
        <rFont val="Arial"/>
        <family val="2"/>
        <charset val="238"/>
      </rPr>
      <t xml:space="preserve">Veľkoobchod okrem motorových </t>
    </r>
  </si>
  <si>
    <t xml:space="preserve">  nápojmi a tabakom</t>
  </si>
  <si>
    <t xml:space="preserve">  surovinami a živými zvieratami</t>
  </si>
  <si>
    <t>462  Veľkoobchod s poľnohospodárskymi</t>
  </si>
  <si>
    <r>
      <t>463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 xml:space="preserve">Veľkoobchod s potravinami, </t>
    </r>
  </si>
  <si>
    <r>
      <t>465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>Veľkoobchod so zariadeniami</t>
    </r>
  </si>
  <si>
    <r>
      <t>464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 xml:space="preserve">Veľkoobchod s tovarom pre domácnosť </t>
    </r>
  </si>
  <si>
    <t>461  Wholesale on fee or contract basis</t>
  </si>
  <si>
    <r>
      <t>464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>Wholesale of household goods</t>
    </r>
  </si>
  <si>
    <t xml:space="preserve">465  Wholesale of information and </t>
  </si>
  <si>
    <t xml:space="preserve">  communication equipment</t>
  </si>
  <si>
    <r>
      <t>46</t>
    </r>
    <r>
      <rPr>
        <sz val="8"/>
        <color rgb="FF000000"/>
        <rFont val="Arial"/>
        <family val="2"/>
        <charset val="238"/>
      </rPr>
      <t xml:space="preserve">   </t>
    </r>
    <r>
      <rPr>
        <b/>
        <sz val="8"/>
        <color rgb="FF000000"/>
        <rFont val="Arial"/>
        <family val="2"/>
        <charset val="238"/>
      </rPr>
      <t xml:space="preserve">Wholesale trade except of motor </t>
    </r>
  </si>
  <si>
    <t xml:space="preserve">vehicles and motorcycles in total </t>
  </si>
  <si>
    <r>
      <t>463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 xml:space="preserve">Wholesale of food, beverages </t>
    </r>
  </si>
  <si>
    <t xml:space="preserve">462  Wholesale of agricultural  raw </t>
  </si>
  <si>
    <r>
      <t>T 20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Tržby za vlastné výkony a tovar v maloobchode okrem motorových vozidiel a motocyklov podľa ekonomických činností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</si>
  <si>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Retail trade except of motor </t>
    </r>
  </si>
  <si>
    <t>vehicles and motorcycles in total</t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</si>
  <si>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Maloobchod okrem motorových </t>
    </r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</si>
  <si>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Retail trade except of motor </t>
    </r>
  </si>
  <si>
    <t xml:space="preserve"> vozidiel a motocyklov spolu</t>
  </si>
  <si>
    <t xml:space="preserve">472 Maloobchod s potravinami, </t>
  </si>
  <si>
    <t xml:space="preserve">472 Retail sale of food, beverages </t>
  </si>
  <si>
    <t>and tobacco in specialised stores</t>
  </si>
  <si>
    <t xml:space="preserve">473 Retail sale of automotive fuel </t>
  </si>
  <si>
    <t xml:space="preserve"> pre domácnosť </t>
  </si>
  <si>
    <t xml:space="preserve"> beverages and tobacco</t>
  </si>
  <si>
    <t xml:space="preserve"> materials and live animals</t>
  </si>
  <si>
    <t xml:space="preserve"> on fee or contract basis</t>
  </si>
  <si>
    <t xml:space="preserve"> and communication equipment</t>
  </si>
  <si>
    <t xml:space="preserve"> equipment and supplies</t>
  </si>
  <si>
    <t xml:space="preserve">   surovinami a živými zvieratami</t>
  </si>
  <si>
    <t xml:space="preserve">    nápojmi a tabakom</t>
  </si>
  <si>
    <t xml:space="preserve">   pre informatiku a komunikácie – IKT</t>
  </si>
  <si>
    <t xml:space="preserve">  zariadeniami a príslušenstvom</t>
  </si>
  <si>
    <t xml:space="preserve">   materials and live animals</t>
  </si>
  <si>
    <t xml:space="preserve"> and tobacco</t>
  </si>
  <si>
    <t xml:space="preserve">  equipment and supplies</t>
  </si>
  <si>
    <t xml:space="preserve">474 Maloobchod so zariadeniami pre informatiku </t>
  </si>
  <si>
    <t xml:space="preserve">474  Retail sale of information and </t>
  </si>
  <si>
    <t>communication equipment in specialised stores</t>
  </si>
  <si>
    <t xml:space="preserve"> nápojmi a tabakom v špec. predajniach </t>
  </si>
  <si>
    <t xml:space="preserve"> v špec. predajniach</t>
  </si>
  <si>
    <t xml:space="preserve"> a komunikácie – IKT v špec. predajniach</t>
  </si>
  <si>
    <t xml:space="preserve"> pre kultúru a rekreáciu</t>
  </si>
  <si>
    <t xml:space="preserve">475  Retail sale of other household </t>
  </si>
  <si>
    <t>equipment in specialised stores</t>
  </si>
  <si>
    <t xml:space="preserve">476  Retail sale of cultural </t>
  </si>
  <si>
    <t xml:space="preserve">and recreation goods </t>
  </si>
  <si>
    <t>478 Maloobchod v stánkoch a na trhoch</t>
  </si>
  <si>
    <t>479 Maloobchod mimo predajní, stánkov  a trhov</t>
  </si>
  <si>
    <r>
      <t>T 20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Priemerný počet zamestnaných osôb v maloobchode okrem motorových vozidiel a motocyklov podľa ekonomických činností</t>
    </r>
  </si>
  <si>
    <t xml:space="preserve">Average number of employed persons in retail trade except of motor vehicles and motorcycles by economic activities </t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</si>
  <si>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Maloobchod okrem motorových</t>
    </r>
  </si>
  <si>
    <t xml:space="preserve">  vehicles and motorcycles in total</t>
  </si>
  <si>
    <t xml:space="preserve">  vozidiel a motocyklov spolu</t>
  </si>
  <si>
    <t xml:space="preserve">472 Maloobchod  s potravinami, nápojmi </t>
  </si>
  <si>
    <t xml:space="preserve"> a tabakom v špec. predajniach </t>
  </si>
  <si>
    <t xml:space="preserve"> and tobacco in specialised stores</t>
  </si>
  <si>
    <t xml:space="preserve">473 Maloobchod s pohonnými </t>
  </si>
  <si>
    <t xml:space="preserve">  in specialised stores</t>
  </si>
  <si>
    <t xml:space="preserve">474 Retail sale of information and communication </t>
  </si>
  <si>
    <t xml:space="preserve">  equipment in specialised stores</t>
  </si>
  <si>
    <t xml:space="preserve"> in specialised stores</t>
  </si>
  <si>
    <t xml:space="preserve">476 Retail sale of cultural </t>
  </si>
  <si>
    <t xml:space="preserve">  látkami v špec. predajniach</t>
  </si>
  <si>
    <t xml:space="preserve"> s tovarom pre kultúru a rekreáciu</t>
  </si>
  <si>
    <t xml:space="preserve"> and recreation goods </t>
  </si>
  <si>
    <t>477 Maloobchod ostatného tovaru</t>
  </si>
  <si>
    <t>477 Retail sale of other goods</t>
  </si>
  <si>
    <t xml:space="preserve">    v špec. predajniach</t>
  </si>
  <si>
    <r>
      <t>T 20</t>
    </r>
    <r>
      <rPr>
        <sz val="9"/>
        <color rgb="FF000000"/>
        <rFont val="Arial"/>
        <family val="2"/>
        <charset val="238"/>
      </rPr>
      <t xml:space="preserve">–10.   </t>
    </r>
    <r>
      <rPr>
        <b/>
        <sz val="9"/>
        <color rgb="FF000000"/>
        <rFont val="Arial"/>
        <family val="2"/>
        <charset val="238"/>
      </rPr>
      <t>Priemerná nominálna mesačná mzda v maloobchode okrem motorových vozidiel a motocyklov podľa ekonomických činností</t>
    </r>
  </si>
  <si>
    <t xml:space="preserve"> Average nominal monthly earnings in retail trade except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</si>
  <si>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–11.   </t>
    </r>
    <r>
      <rPr>
        <b/>
        <sz val="9"/>
        <color rgb="FF000000"/>
        <rFont val="Arial"/>
        <family val="2"/>
        <charset val="238"/>
      </rPr>
      <t xml:space="preserve">Vybrané ukazovatele vo vnútornom obchode podľa veľkostnej štruktúry podnikov  </t>
    </r>
  </si>
  <si>
    <t xml:space="preserve"> Selected indicators in internal trade by size structure of enterprises</t>
  </si>
  <si>
    <t>Veľkostné skupiny podľa počtu zamestnancov</t>
  </si>
  <si>
    <t xml:space="preserve">Size groups of enterprises by number of employees </t>
  </si>
  <si>
    <t>Tržby za vlastné výkony a tovar (mil. EUR, b. c.)</t>
  </si>
  <si>
    <t>Average number of employed persons (persons)</t>
  </si>
  <si>
    <t>Turnover (mill. EUR, current prices)</t>
  </si>
  <si>
    <t>Priemerný počet zamestnaných osôb (osoby)</t>
  </si>
  <si>
    <t>Priemerná nominálna mesačná mzda (EUR)</t>
  </si>
  <si>
    <t xml:space="preserve">a oprava motorových </t>
  </si>
  <si>
    <t>vozidiel a motocyklov</t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</si>
  <si>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Wholesale, retail trade </t>
    </r>
  </si>
  <si>
    <t>and motorcycles</t>
  </si>
  <si>
    <t xml:space="preserve">    0 – 19</t>
  </si>
  <si>
    <t xml:space="preserve"> 0 – 19</t>
  </si>
  <si>
    <t xml:space="preserve">   250 and more</t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</si>
  <si>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Veľkoobchod </t>
    </r>
  </si>
  <si>
    <t xml:space="preserve">okrem motorových vozidiel </t>
  </si>
  <si>
    <t>and motorcycles in total</t>
  </si>
  <si>
    <t xml:space="preserve"> except of motor vehicles </t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</si>
  <si>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Wholesale trade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</si>
  <si>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Retail trade except </t>
    </r>
  </si>
  <si>
    <t xml:space="preserve">of motor vehicles </t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</si>
  <si>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Maloobchod </t>
    </r>
  </si>
  <si>
    <r>
      <t>T 20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>Sieť maloobchodu za organizácie s 20 a viac zamestnancami k 31. 12. 2020</t>
    </r>
  </si>
  <si>
    <t>Selling area (m2)</t>
  </si>
  <si>
    <t>Skladová plocha (m2)</t>
  </si>
  <si>
    <t>Tržby vrátane DPH (mil. EUR)</t>
  </si>
  <si>
    <t>Evidenčný počet zamestnancov (osoby)</t>
  </si>
  <si>
    <t>Storage area (m2)</t>
  </si>
  <si>
    <t>Receipts including VAT (mill. EUR)</t>
  </si>
  <si>
    <t xml:space="preserve">Bižutéria, </t>
  </si>
  <si>
    <t>upomienkové predmety</t>
  </si>
  <si>
    <t xml:space="preserve">Motorové vozidlá, </t>
  </si>
  <si>
    <t>náhradné diely</t>
  </si>
  <si>
    <t xml:space="preserve">Motor vehicles, </t>
  </si>
  <si>
    <t>spare parts</t>
  </si>
  <si>
    <t xml:space="preserve">Lekárne, očná optika, </t>
  </si>
  <si>
    <t>zdravotnícke potreby</t>
  </si>
  <si>
    <t xml:space="preserve">Pharmacies, optics, </t>
  </si>
  <si>
    <t>medical materials</t>
  </si>
  <si>
    <t xml:space="preserve">Ostatné špecializované </t>
  </si>
  <si>
    <t>nepotraviny</t>
  </si>
  <si>
    <r>
      <t>T 20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Tržby za vlastné výkony a tovar za ubytovacie a stravovacie služby podľa ekonomických činností</t>
    </r>
  </si>
  <si>
    <t xml:space="preserve">56 Food and beverage </t>
  </si>
  <si>
    <r>
      <t>T 20</t>
    </r>
    <r>
      <rPr>
        <sz val="9"/>
        <color rgb="FF000000"/>
        <rFont val="Arial"/>
        <family val="2"/>
        <charset val="238"/>
      </rPr>
      <t>–14.</t>
    </r>
    <r>
      <rPr>
        <b/>
        <sz val="9"/>
        <color rgb="FF000000"/>
        <rFont val="Arial"/>
        <family val="2"/>
        <charset val="238"/>
      </rPr>
      <t xml:space="preserve">  Priemerný počet zamestnaných osôb za ubytovacie a stravovacie služby podľa ekonomických činností</t>
    </r>
  </si>
  <si>
    <r>
      <t>T 20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Priemerná nominálna mesačná mzda za ubytovacie a stravovacie služby podľa ekonomických činností</t>
    </r>
  </si>
  <si>
    <r>
      <t>T 20</t>
    </r>
    <r>
      <rPr>
        <sz val="9"/>
        <color rgb="FF000000"/>
        <rFont val="Arial"/>
        <family val="2"/>
        <charset val="238"/>
      </rPr>
      <t xml:space="preserve">–16. </t>
    </r>
    <r>
      <rPr>
        <b/>
        <sz val="9"/>
        <color rgb="FF000000"/>
        <rFont val="Arial"/>
        <family val="2"/>
        <charset val="238"/>
      </rPr>
      <t>Sieť odbytových stredísk pohostinstva s 20 a viac zamestnancami k 31. 12. 2020</t>
    </r>
  </si>
  <si>
    <t>Network of outlet centres of catering with 20 and more employees as of Dec. 31, 2020</t>
  </si>
  <si>
    <t xml:space="preserve">Tržby vrátane DPH (mil. EUR) </t>
  </si>
  <si>
    <t>Registered number of employees v</t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</si>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</sst>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3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 indent="5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 indent="6"/>
    </xf>
    <xf numFmtId="0" fontId="5" fillId="0" borderId="3" xfId="0" applyFont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indent="6"/>
    </xf>
    <xf numFmtId="3" fontId="5" fillId="0" borderId="3" xfId="0" applyNumberFormat="1" applyFont="1" applyBorder="1" applyAlignment="1">
      <alignment horizontal="right" vertical="center" wrapText="1" indent="1"/>
    </xf>
    <xf numFmtId="0" fontId="5" fillId="0" borderId="3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right" vertical="center"/>
    </xf>
    <xf numFmtId="0" fontId="8" fillId="0" borderId="7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3" xfId="0" applyFont="1" applyBorder="1" applyAlignment="1">
      <alignment horizontal="left" wrapText="1" indent="2"/>
    </xf>
    <xf numFmtId="0" fontId="8" fillId="0" borderId="0" xfId="0" applyFont="1" applyAlignment="1">
      <alignment horizontal="left" wrapText="1" indent="2"/>
    </xf>
    <xf numFmtId="0" fontId="5" fillId="0" borderId="3" xfId="0" applyFont="1" applyBorder="1" applyAlignment="1">
      <alignment horizontal="left" vertical="center" wrapText="1" indent="2"/>
    </xf>
    <xf numFmtId="0" fontId="5" fillId="0" borderId="0" xfId="0" applyFont="1" applyAlignment="1">
      <alignment horizontal="left" vertical="center" wrapText="1" indent="2"/>
    </xf>
    <xf numFmtId="0" fontId="5" fillId="0" borderId="6" xfId="0" applyFont="1" applyBorder="1" applyAlignment="1">
      <alignment horizontal="left" vertical="center" wrapText="1" indent="2"/>
    </xf>
    <xf numFmtId="3" fontId="5" fillId="0" borderId="3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left" vertical="center" wrapText="1" indent="5"/>
    </xf>
    <xf numFmtId="0" fontId="5" fillId="0" borderId="6" xfId="0" applyFont="1" applyBorder="1" applyAlignment="1">
      <alignment horizontal="left" vertical="center" wrapText="1" indent="5"/>
    </xf>
    <xf numFmtId="0" fontId="5" fillId="0" borderId="3" xfId="0" applyFont="1" applyBorder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left" indent="6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3" xfId="0" applyFont="1" applyBorder="1" applyAlignment="1">
      <alignment wrapText="1"/>
    </xf>
    <xf numFmtId="0" fontId="5" fillId="0" borderId="3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5" fillId="0" borderId="3" xfId="0" applyFont="1" applyBorder="1" applyAlignment="1">
      <alignment horizontal="left" wrapText="1" indent="3"/>
    </xf>
    <xf numFmtId="0" fontId="5" fillId="0" borderId="0" xfId="0" applyFont="1" applyAlignment="1">
      <alignment horizontal="left" wrapText="1" indent="3"/>
    </xf>
    <xf numFmtId="0" fontId="5" fillId="0" borderId="0" xfId="0" applyFont="1" applyAlignment="1">
      <alignment horizontal="left" wrapText="1" indent="4"/>
    </xf>
    <xf numFmtId="3" fontId="8" fillId="0" borderId="3" xfId="0" applyNumberFormat="1" applyFont="1" applyBorder="1" applyAlignment="1">
      <alignment horizontal="right" vertical="center" wrapText="1" indent="1"/>
    </xf>
    <xf numFmtId="3" fontId="8" fillId="0" borderId="3" xfId="0" applyNumberFormat="1" applyFont="1" applyBorder="1" applyAlignment="1">
      <alignment horizontal="right" wrapText="1" inden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7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left" wrapText="1" indent="1"/>
    </xf>
    <xf numFmtId="0" fontId="5" fillId="0" borderId="6" xfId="0" applyFont="1" applyBorder="1" applyAlignment="1">
      <alignment horizontal="left" wrapText="1" indent="3"/>
    </xf>
    <xf numFmtId="0" fontId="5" fillId="0" borderId="3" xfId="0" applyFont="1" applyBorder="1" applyAlignment="1">
      <alignment horizontal="left" wrapText="1" indent="1"/>
    </xf>
    <xf numFmtId="0" fontId="5" fillId="0" borderId="0" xfId="0" applyFont="1" applyAlignment="1">
      <alignment horizontal="left" indent="1"/>
    </xf>
    <xf numFmtId="0" fontId="0" fillId="0" borderId="0" xfId="0" applyAlignment="1">
      <alignment horizontal="left" indent="4"/>
    </xf>
    <xf numFmtId="0" fontId="5" fillId="0" borderId="6" xfId="0" applyFont="1" applyBorder="1" applyAlignment="1">
      <alignment horizontal="left" wrapText="1" indent="4"/>
    </xf>
    <xf numFmtId="3" fontId="5" fillId="0" borderId="5" xfId="0" applyNumberFormat="1" applyFont="1" applyBorder="1" applyAlignment="1">
      <alignment horizontal="right" wrapText="1" indent="1"/>
    </xf>
    <xf numFmtId="0" fontId="8" fillId="0" borderId="6" xfId="0" applyFont="1" applyBorder="1" applyAlignment="1">
      <alignment horizontal="left" wrapText="1" indent="2"/>
    </xf>
    <xf numFmtId="3" fontId="8" fillId="0" borderId="4" xfId="0" applyNumberFormat="1" applyFont="1" applyBorder="1" applyAlignment="1">
      <alignment horizontal="right" wrapText="1" indent="1"/>
    </xf>
    <xf numFmtId="0" fontId="8" fillId="0" borderId="0" xfId="0" applyFont="1" applyAlignment="1">
      <alignment horizontal="left" wrapText="1" indent="3"/>
    </xf>
    <xf numFmtId="0" fontId="5" fillId="0" borderId="0" xfId="0" applyFont="1" applyAlignment="1">
      <alignment horizontal="left" wrapText="1" indent="2"/>
    </xf>
    <xf numFmtId="0" fontId="5" fillId="0" borderId="0" xfId="0" applyFont="1" applyAlignment="1"/>
    <xf numFmtId="0" fontId="5" fillId="0" borderId="0" xfId="0" applyFont="1" applyAlignment="1">
      <alignment horizontal="left" indent="3"/>
    </xf>
    <xf numFmtId="0" fontId="8" fillId="0" borderId="3" xfId="0" applyFont="1" applyBorder="1" applyAlignment="1">
      <alignment horizontal="left" wrapText="1" indent="1"/>
    </xf>
    <xf numFmtId="0" fontId="8" fillId="0" borderId="3" xfId="0" applyFont="1" applyBorder="1" applyAlignment="1">
      <alignment horizontal="left" wrapText="1" indent="3"/>
    </xf>
    <xf numFmtId="0" fontId="5" fillId="0" borderId="0" xfId="0" applyFont="1" applyBorder="1" applyAlignment="1">
      <alignment horizontal="left" vertical="center" wrapText="1" indent="3"/>
    </xf>
    <xf numFmtId="3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ill="1"/>
    <xf numFmtId="0" fontId="5" fillId="0" borderId="3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5" fillId="0" borderId="3" xfId="0" applyFont="1" applyBorder="1" applyAlignment="1">
      <alignment horizontal="left" indent="1"/>
    </xf>
    <xf numFmtId="0" fontId="5" fillId="0" borderId="3" xfId="0" applyFont="1" applyFill="1" applyBorder="1" applyAlignment="1">
      <alignment horizontal="left" indent="1"/>
    </xf>
    <xf numFmtId="3" fontId="5" fillId="0" borderId="3" xfId="0" applyNumberFormat="1" applyFont="1" applyFill="1" applyBorder="1" applyAlignment="1">
      <alignment horizontal="right" wrapText="1" indent="1"/>
    </xf>
    <xf numFmtId="0" fontId="5" fillId="0" borderId="3" xfId="0" applyFont="1" applyBorder="1" applyAlignment="1">
      <alignment horizontal="left" indent="3"/>
    </xf>
    <xf numFmtId="0" fontId="5" fillId="0" borderId="3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wrapText="1" indent="3"/>
    </xf>
    <xf numFmtId="0" fontId="5" fillId="0" borderId="3" xfId="0" applyFont="1" applyBorder="1" applyAlignment="1">
      <alignment horizontal="right" wrapText="1" indent="1"/>
    </xf>
    <xf numFmtId="0" fontId="2" fillId="0" borderId="0" xfId="0" applyFont="1" applyAlignment="1"/>
    <xf numFmtId="0" fontId="5" fillId="0" borderId="11" xfId="0" applyFont="1" applyBorder="1" applyAlignment="1">
      <alignment horizontal="center" wrapText="1"/>
    </xf>
    <xf numFmtId="0" fontId="8" fillId="0" borderId="3" xfId="0" applyFont="1" applyBorder="1" applyAlignment="1">
      <alignment horizontal="justify" wrapText="1"/>
    </xf>
    <xf numFmtId="0" fontId="8" fillId="0" borderId="0" xfId="0" applyFont="1" applyAlignment="1">
      <alignment horizontal="justify" wrapText="1"/>
    </xf>
    <xf numFmtId="0" fontId="5" fillId="0" borderId="3" xfId="0" applyFont="1" applyBorder="1" applyAlignment="1">
      <alignment horizontal="left" wrapText="1" indent="2"/>
    </xf>
    <xf numFmtId="0" fontId="8" fillId="0" borderId="0" xfId="0" applyFont="1" applyAlignment="1">
      <alignment horizontal="left" wrapText="1" indent="1"/>
    </xf>
    <xf numFmtId="0" fontId="5" fillId="0" borderId="9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indent="2"/>
    </xf>
    <xf numFmtId="0" fontId="8" fillId="0" borderId="0" xfId="0" applyFont="1" applyBorder="1" applyAlignment="1">
      <alignment horizontal="left" wrapText="1" indent="2"/>
    </xf>
    <xf numFmtId="0" fontId="1" fillId="0" borderId="0" xfId="0" applyFont="1" applyAlignment="1">
      <alignment horizontal="left" vertical="center"/>
    </xf>
    <xf numFmtId="0" fontId="5" fillId="0" borderId="15" xfId="0" applyFont="1" applyBorder="1" applyAlignment="1">
      <alignment horizontal="center" vertical="top" wrapText="1"/>
    </xf>
    <xf numFmtId="0" fontId="7" fillId="0" borderId="0" xfId="0" applyFont="1" applyAlignment="1">
      <alignment horizontal="justify"/>
    </xf>
    <xf numFmtId="0" fontId="5" fillId="0" borderId="1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right" wrapText="1" indent="1"/>
    </xf>
    <xf numFmtId="0" fontId="7" fillId="0" borderId="0" xfId="0" applyFont="1" applyAlignment="1"/>
    <xf numFmtId="0" fontId="0" fillId="0" borderId="0" xfId="0" applyAlignment="1">
      <alignment horizontal="left" inden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 indent="1"/>
    </xf>
    <xf numFmtId="0" fontId="8" fillId="0" borderId="7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3" fontId="8" fillId="0" borderId="4" xfId="0" applyNumberFormat="1" applyFont="1" applyBorder="1" applyAlignment="1">
      <alignment horizontal="right" wrapText="1" indent="1"/>
    </xf>
    <xf numFmtId="3" fontId="8" fillId="0" borderId="5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left" wrapText="1" indent="1"/>
    </xf>
    <xf numFmtId="3" fontId="5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indent="1"/>
    </xf>
    <xf numFmtId="0" fontId="5" fillId="0" borderId="6" xfId="0" applyFont="1" applyBorder="1" applyAlignment="1">
      <alignment horizontal="left" wrapText="1" indent="1"/>
    </xf>
    <xf numFmtId="0" fontId="4" fillId="0" borderId="0" xfId="0" applyFont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left" wrapText="1"/>
    </xf>
    <xf numFmtId="0" fontId="5" fillId="0" borderId="5" xfId="0" applyFont="1" applyBorder="1" applyAlignment="1">
      <alignment horizontal="right" wrapText="1" indent="1"/>
    </xf>
    <xf numFmtId="0" fontId="12" fillId="0" borderId="0" xfId="0" applyFont="1"/>
    <xf numFmtId="0" fontId="0" fillId="0" borderId="0" xfId="0" applyAlignment="1">
      <alignment horizontal="left" indent="6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workbookViewId="0"/>
  </sheetViews>
  <sheetFormatPr defaultRowHeight="15" x14ac:dyDescent="0.25"/>
  <sheetData>
    <row r="1" spans="1:1" x14ac:dyDescent="0.25">
      <c r="A1" s="153" t="s">
        <v>418</v>
      </c>
    </row>
    <row r="2" spans="1:1" x14ac:dyDescent="0.25">
      <c r="A2" s="153" t="s">
        <v>419</v>
      </c>
    </row>
    <row r="4" spans="1:1" x14ac:dyDescent="0.25">
      <c r="A4" s="153" t="str">
        <f>'T20-1'!A1</f>
        <v>T 20–1.    Vybrané ukazovatele za vnútorný obchod</v>
      </c>
    </row>
    <row r="5" spans="1:1" x14ac:dyDescent="0.25">
      <c r="A5" s="154" t="str">
        <f>'T20-1'!A2</f>
        <v>Selected indicators on internal trade</v>
      </c>
    </row>
    <row r="6" spans="1:1" x14ac:dyDescent="0.25">
      <c r="A6" s="153" t="str">
        <f>'T20-2'!A1</f>
        <v>T 20–2.    Tržby za vlastné výkony a tovar vo veľkoobchode, maloobchode a oprave motorových vozidiel a motocyklov podľa ekonomických činností</v>
      </c>
    </row>
    <row r="7" spans="1:1" x14ac:dyDescent="0.25">
      <c r="A7" s="154" t="str">
        <f>'T20-2'!A2</f>
        <v xml:space="preserve">Turnover in wholesale, retail trade and repair of motor vehicles and motorcycles by economic activities </v>
      </c>
    </row>
    <row r="8" spans="1:1" x14ac:dyDescent="0.25">
      <c r="A8" s="153" t="str">
        <f>'T20-3'!A1</f>
        <v>T 20–3.   Priemerný počet zamestnaných osôb vo veľkoobchode, maloobchode a oprave motorových vozidiel a motocyklov podľa ekonomických činností</v>
      </c>
    </row>
    <row r="9" spans="1:1" x14ac:dyDescent="0.25">
      <c r="A9" s="154" t="str">
        <f>'T20-3'!A2</f>
        <v xml:space="preserve">Average number of employed persons in wholesale, retail trade and repair of motor vehicles and motorcycles by economic activities </v>
      </c>
    </row>
    <row r="10" spans="1:1" x14ac:dyDescent="0.25">
      <c r="A10" s="153" t="str">
        <f>'T20-4'!A1</f>
        <v>T 20–4.    Priemerná mesačná mzda vo veľkoobchode, maloobchode a oprave motorových vozidiel a motocyklov podľa ekonomických činností</v>
      </c>
    </row>
    <row r="11" spans="1:1" x14ac:dyDescent="0.25">
      <c r="A11" s="154" t="str">
        <f>'T20-4'!A2</f>
        <v xml:space="preserve">Average monthly earnings in wholesale, retail trade and repair of motor vehicles and motorcycles by economic activities </v>
      </c>
    </row>
    <row r="12" spans="1:1" x14ac:dyDescent="0.25">
      <c r="A12" s="153" t="str">
        <f>'T20-5'!A1</f>
        <v>T 20–5.    Tržby za vlastné výkony a tovar vo veľkoobchode okrem motorových vozidiel a motocyklov podľa ekonomických činností</v>
      </c>
    </row>
    <row r="13" spans="1:1" x14ac:dyDescent="0.25">
      <c r="A13" s="154" t="str">
        <f>'T20-5'!A2</f>
        <v>Turnover in wholesale trade except of motor vehicles and motorcycles by economic activities</v>
      </c>
    </row>
    <row r="14" spans="1:1" x14ac:dyDescent="0.25">
      <c r="A14" s="153" t="str">
        <f>'T20-6'!A1</f>
        <v xml:space="preserve">T 20–6.    Priemerný počet zamestnaných osôb vo veľkoobchode okrem motorových vozidiel a motocyklov podľa ekonomických činností </v>
      </c>
    </row>
    <row r="15" spans="1:1" x14ac:dyDescent="0.25">
      <c r="A15" s="154" t="str">
        <f>'T20-6'!A2</f>
        <v>Average number of employed persons in wholesale trade except of motor vehicles and motorcycles by economic activities</v>
      </c>
    </row>
    <row r="16" spans="1:1" x14ac:dyDescent="0.25">
      <c r="A16" s="153" t="str">
        <f>'T20-7'!A1</f>
        <v>T 20–7.   Priemerná nominálna mesačná mzda vo veľkoobchode okrem motorových vozidiel a motocyklov podľa ekonomických činností</v>
      </c>
    </row>
    <row r="17" spans="1:1" x14ac:dyDescent="0.25">
      <c r="A17" s="154" t="str">
        <f>'T20-7'!A2</f>
        <v>Average nominal monthly earnings in wholesale trade except of motor vehicles and motorcycles by economic activities</v>
      </c>
    </row>
    <row r="18" spans="1:1" x14ac:dyDescent="0.25">
      <c r="A18" s="153" t="str">
        <f>'T20-8'!A1</f>
        <v>T 20–8.   Tržby za vlastné výkony a tovar v maloobchode okrem motorových vozidiel a motocyklov podľa ekonomických činností</v>
      </c>
    </row>
    <row r="19" spans="1:1" x14ac:dyDescent="0.25">
      <c r="A19" s="154" t="str">
        <f>'T20-8'!A2</f>
        <v>Turnover in retail trade except of motor vehicles and motorcycles by economic activities</v>
      </c>
    </row>
    <row r="20" spans="1:1" x14ac:dyDescent="0.25">
      <c r="A20" s="153" t="str">
        <f>'T20-9'!A1</f>
        <v>T 20–9.   Priemerný počet zamestnaných osôb v maloobchode okrem motorových vozidiel a motocyklov podľa ekonomických činností</v>
      </c>
    </row>
    <row r="21" spans="1:1" x14ac:dyDescent="0.25">
      <c r="A21" s="154" t="str">
        <f>'T20-9'!A2</f>
        <v xml:space="preserve">Average number of employed persons in retail trade except of motor vehicles and motorcycles by economic activities </v>
      </c>
    </row>
    <row r="22" spans="1:1" x14ac:dyDescent="0.25">
      <c r="A22" s="153" t="str">
        <f>'T20-10'!A1</f>
        <v>T 20–10.   Priemerná nominálna mesačná mzda v maloobchode okrem motorových vozidiel a motocyklov podľa ekonomických činností</v>
      </c>
    </row>
    <row r="23" spans="1:1" x14ac:dyDescent="0.25">
      <c r="A23" s="154" t="str">
        <f>'T20-10'!A2</f>
        <v xml:space="preserve"> Average nominal monthly earnings in retail trade except of motor vehicles and motorcycles by economic activities </v>
      </c>
    </row>
    <row r="24" spans="1:1" x14ac:dyDescent="0.25">
      <c r="A24" s="153" t="str">
        <f>'T20-11'!A1</f>
        <v xml:space="preserve">T 20–11.   Vybrané ukazovatele vo vnútornom obchode podľa veľkostnej štruktúry podnikov  </v>
      </c>
    </row>
    <row r="25" spans="1:1" x14ac:dyDescent="0.25">
      <c r="A25" s="154" t="str">
        <f>'T20-11'!A2</f>
        <v xml:space="preserve"> Selected indicators in internal trade by size structure of enterprises</v>
      </c>
    </row>
    <row r="26" spans="1:1" x14ac:dyDescent="0.25">
      <c r="A26" s="153" t="str">
        <f>'T20-12'!A1</f>
        <v>T 20–12. Sieť maloobchodu za organizácie s 20 a viac zamestnancami k 31. 12. 2020</v>
      </c>
    </row>
    <row r="27" spans="1:1" x14ac:dyDescent="0.25">
      <c r="A27" s="154" t="str">
        <f>'T20-12'!A2</f>
        <v>Retail network in organizations with 20 and more employees as of Dec. 31, 2020</v>
      </c>
    </row>
    <row r="28" spans="1:1" x14ac:dyDescent="0.25">
      <c r="A28" s="153" t="str">
        <f>'T20-13'!A1</f>
        <v>T 20–13.  Tržby za vlastné výkony a tovar za ubytovacie a stravovacie služby podľa ekonomických činností</v>
      </c>
    </row>
    <row r="29" spans="1:1" x14ac:dyDescent="0.25">
      <c r="A29" s="154" t="str">
        <f>'T20-13'!A2</f>
        <v>Turnover in accommodation and food services activities by economic activities</v>
      </c>
    </row>
    <row r="30" spans="1:1" x14ac:dyDescent="0.25">
      <c r="A30" s="153" t="str">
        <f>'T20-14'!A1</f>
        <v>T 20–14.  Priemerný počet zamestnaných osôb za ubytovacie a stravovacie služby podľa ekonomických činností</v>
      </c>
    </row>
    <row r="31" spans="1:1" x14ac:dyDescent="0.25">
      <c r="A31" s="154" t="str">
        <f>'T20-14'!A2</f>
        <v>Average number of employed persons in accommodation and food service activities by economic activities</v>
      </c>
    </row>
    <row r="32" spans="1:1" x14ac:dyDescent="0.25">
      <c r="A32" s="153" t="str">
        <f>'T20-15'!A1</f>
        <v>T 20–15.  Priemerná nominálna mesačná mzda za ubytovacie a stravovacie služby podľa ekonomických činností</v>
      </c>
    </row>
    <row r="33" spans="1:1" x14ac:dyDescent="0.25">
      <c r="A33" s="154" t="str">
        <f>'T20-15'!A2</f>
        <v>Average nominal monthly earnings in accommodation and food service activities by economic activities</v>
      </c>
    </row>
    <row r="34" spans="1:1" x14ac:dyDescent="0.25">
      <c r="A34" s="153" t="str">
        <f>'T20-16'!A1</f>
        <v>T 20–16. Sieť odbytových stredísk pohostinstva s 20 a viac zamestnancami k 31. 12. 2020</v>
      </c>
    </row>
    <row r="35" spans="1:1" x14ac:dyDescent="0.25">
      <c r="A35" s="154" t="str">
        <f>'T20-16'!A2</f>
        <v>Network of outlet centres of catering with 20 and more employees as of Dec. 31, 2020</v>
      </c>
    </row>
    <row r="36" spans="1:1" x14ac:dyDescent="0.25">
      <c r="A36" s="15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5" x14ac:dyDescent="0.25"/>
  <cols>
    <col min="1" max="1" width="39.140625" customWidth="1"/>
    <col min="2" max="6" width="9.5703125" bestFit="1" customWidth="1"/>
    <col min="7" max="7" width="35.42578125" customWidth="1"/>
  </cols>
  <sheetData>
    <row r="1" spans="1:7" x14ac:dyDescent="0.25">
      <c r="A1" s="47" t="s">
        <v>345</v>
      </c>
      <c r="B1" s="14"/>
    </row>
    <row r="2" spans="1:7" x14ac:dyDescent="0.25">
      <c r="A2" s="54" t="s">
        <v>346</v>
      </c>
    </row>
    <row r="3" spans="1:7" x14ac:dyDescent="0.25">
      <c r="A3" s="2"/>
    </row>
    <row r="4" spans="1:7" ht="15.75" thickBot="1" x14ac:dyDescent="0.3">
      <c r="A4" s="49" t="s">
        <v>19</v>
      </c>
      <c r="G4" s="34" t="s">
        <v>20</v>
      </c>
    </row>
    <row r="5" spans="1:7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ht="15" customHeight="1" thickTop="1" x14ac:dyDescent="0.25">
      <c r="A6" s="36" t="s">
        <v>347</v>
      </c>
      <c r="B6" s="127">
        <v>162678</v>
      </c>
      <c r="C6" s="127">
        <v>167461</v>
      </c>
      <c r="D6" s="127">
        <v>171677</v>
      </c>
      <c r="E6" s="127">
        <v>168213</v>
      </c>
      <c r="F6" s="127">
        <v>162547</v>
      </c>
      <c r="G6" s="35" t="s">
        <v>310</v>
      </c>
    </row>
    <row r="7" spans="1:7" ht="15" customHeight="1" x14ac:dyDescent="0.25">
      <c r="A7" s="85" t="s">
        <v>349</v>
      </c>
      <c r="B7" s="128"/>
      <c r="C7" s="128"/>
      <c r="D7" s="128"/>
      <c r="E7" s="128"/>
      <c r="F7" s="128"/>
      <c r="G7" s="93" t="s">
        <v>348</v>
      </c>
    </row>
    <row r="8" spans="1:7" ht="15" customHeight="1" x14ac:dyDescent="0.25">
      <c r="A8" s="50" t="s">
        <v>26</v>
      </c>
      <c r="B8" s="43"/>
      <c r="C8" s="43"/>
      <c r="D8" s="43"/>
      <c r="E8" s="43"/>
      <c r="F8" s="43"/>
      <c r="G8" s="52" t="s">
        <v>14</v>
      </c>
    </row>
    <row r="9" spans="1:7" ht="15" customHeight="1" x14ac:dyDescent="0.25">
      <c r="A9" s="95" t="s">
        <v>43</v>
      </c>
      <c r="B9" s="43">
        <v>82372</v>
      </c>
      <c r="C9" s="43">
        <v>81438</v>
      </c>
      <c r="D9" s="43">
        <v>79784</v>
      </c>
      <c r="E9" s="43">
        <v>76972</v>
      </c>
      <c r="F9" s="43">
        <v>76304</v>
      </c>
      <c r="G9" s="59" t="s">
        <v>51</v>
      </c>
    </row>
    <row r="10" spans="1:7" ht="15" customHeight="1" x14ac:dyDescent="0.25">
      <c r="A10" s="95" t="s">
        <v>350</v>
      </c>
      <c r="B10" s="123">
        <v>7138</v>
      </c>
      <c r="C10" s="123">
        <v>7344</v>
      </c>
      <c r="D10" s="123">
        <v>6860</v>
      </c>
      <c r="E10" s="123">
        <v>6841</v>
      </c>
      <c r="F10" s="123">
        <v>6652</v>
      </c>
      <c r="G10" s="59" t="s">
        <v>316</v>
      </c>
    </row>
    <row r="11" spans="1:7" ht="15" customHeight="1" x14ac:dyDescent="0.25">
      <c r="A11" s="98" t="s">
        <v>351</v>
      </c>
      <c r="B11" s="123"/>
      <c r="C11" s="123"/>
      <c r="D11" s="123"/>
      <c r="E11" s="123"/>
      <c r="F11" s="123"/>
      <c r="G11" s="61" t="s">
        <v>352</v>
      </c>
    </row>
    <row r="12" spans="1:7" ht="15" customHeight="1" x14ac:dyDescent="0.25">
      <c r="A12" s="95" t="s">
        <v>353</v>
      </c>
      <c r="B12" s="123">
        <v>3388</v>
      </c>
      <c r="C12" s="123">
        <v>3686</v>
      </c>
      <c r="D12" s="123">
        <v>4049</v>
      </c>
      <c r="E12" s="123">
        <v>4276</v>
      </c>
      <c r="F12" s="123">
        <v>3515</v>
      </c>
      <c r="G12" s="59" t="s">
        <v>318</v>
      </c>
    </row>
    <row r="13" spans="1:7" ht="15" customHeight="1" x14ac:dyDescent="0.25">
      <c r="A13" s="98" t="s">
        <v>359</v>
      </c>
      <c r="B13" s="123"/>
      <c r="C13" s="123"/>
      <c r="D13" s="123"/>
      <c r="E13" s="123"/>
      <c r="F13" s="123"/>
      <c r="G13" s="61" t="s">
        <v>354</v>
      </c>
    </row>
    <row r="14" spans="1:7" ht="15" customHeight="1" x14ac:dyDescent="0.25">
      <c r="A14" s="95" t="s">
        <v>332</v>
      </c>
      <c r="B14" s="43">
        <v>3476</v>
      </c>
      <c r="C14" s="43">
        <v>3814</v>
      </c>
      <c r="D14" s="43">
        <v>3455</v>
      </c>
      <c r="E14" s="43">
        <v>3061</v>
      </c>
      <c r="F14" s="43">
        <v>2614</v>
      </c>
      <c r="G14" s="59" t="s">
        <v>355</v>
      </c>
    </row>
    <row r="15" spans="1:7" ht="15" customHeight="1" x14ac:dyDescent="0.25">
      <c r="A15" s="98" t="s">
        <v>337</v>
      </c>
      <c r="B15" s="43"/>
      <c r="C15" s="43"/>
      <c r="D15" s="43"/>
      <c r="E15" s="43"/>
      <c r="F15" s="43"/>
      <c r="G15" s="61" t="s">
        <v>356</v>
      </c>
    </row>
    <row r="16" spans="1:7" ht="15" customHeight="1" x14ac:dyDescent="0.25">
      <c r="A16" s="95" t="s">
        <v>45</v>
      </c>
      <c r="B16" s="123">
        <v>14210</v>
      </c>
      <c r="C16" s="123">
        <v>14169</v>
      </c>
      <c r="D16" s="123">
        <v>13740</v>
      </c>
      <c r="E16" s="123">
        <v>14176</v>
      </c>
      <c r="F16" s="123">
        <v>14376</v>
      </c>
      <c r="G16" s="59" t="s">
        <v>52</v>
      </c>
    </row>
    <row r="17" spans="1:7" ht="15" customHeight="1" x14ac:dyDescent="0.25">
      <c r="A17" s="98" t="s">
        <v>336</v>
      </c>
      <c r="B17" s="123"/>
      <c r="C17" s="123"/>
      <c r="D17" s="123"/>
      <c r="E17" s="123"/>
      <c r="F17" s="123"/>
      <c r="G17" s="61" t="s">
        <v>354</v>
      </c>
    </row>
    <row r="18" spans="1:7" ht="15" customHeight="1" x14ac:dyDescent="0.25">
      <c r="A18" s="95" t="s">
        <v>54</v>
      </c>
      <c r="B18" s="123">
        <v>3944</v>
      </c>
      <c r="C18" s="123">
        <v>4087</v>
      </c>
      <c r="D18" s="123">
        <v>4311</v>
      </c>
      <c r="E18" s="123">
        <v>4064</v>
      </c>
      <c r="F18" s="123">
        <v>3908</v>
      </c>
      <c r="G18" s="72" t="s">
        <v>358</v>
      </c>
    </row>
    <row r="19" spans="1:7" ht="15" customHeight="1" x14ac:dyDescent="0.25">
      <c r="A19" s="98" t="s">
        <v>360</v>
      </c>
      <c r="B19" s="123"/>
      <c r="C19" s="123"/>
      <c r="D19" s="123"/>
      <c r="E19" s="123"/>
      <c r="F19" s="123"/>
      <c r="G19" s="73" t="s">
        <v>361</v>
      </c>
    </row>
    <row r="20" spans="1:7" ht="15" customHeight="1" x14ac:dyDescent="0.25">
      <c r="A20" s="98" t="s">
        <v>336</v>
      </c>
      <c r="B20" s="123"/>
      <c r="C20" s="123"/>
      <c r="D20" s="123"/>
      <c r="E20" s="123"/>
      <c r="F20" s="123"/>
      <c r="G20" s="73" t="s">
        <v>357</v>
      </c>
    </row>
    <row r="21" spans="1:7" s="91" customFormat="1" ht="15" customHeight="1" x14ac:dyDescent="0.25">
      <c r="A21" s="96" t="s">
        <v>362</v>
      </c>
      <c r="B21" s="97">
        <v>33130</v>
      </c>
      <c r="C21" s="97">
        <v>34326</v>
      </c>
      <c r="D21" s="97">
        <v>35906</v>
      </c>
      <c r="E21" s="97">
        <v>34145</v>
      </c>
      <c r="F21" s="97">
        <v>33109</v>
      </c>
      <c r="G21" s="94" t="s">
        <v>363</v>
      </c>
    </row>
    <row r="22" spans="1:7" s="91" customFormat="1" ht="15" customHeight="1" x14ac:dyDescent="0.25">
      <c r="A22" s="99" t="s">
        <v>364</v>
      </c>
      <c r="B22" s="97"/>
      <c r="C22" s="97"/>
      <c r="D22" s="97"/>
      <c r="E22" s="97"/>
      <c r="F22" s="97"/>
      <c r="G22" s="100" t="s">
        <v>357</v>
      </c>
    </row>
    <row r="23" spans="1:7" ht="15" customHeight="1" x14ac:dyDescent="0.25">
      <c r="A23" s="95" t="s">
        <v>55</v>
      </c>
      <c r="B23" s="43">
        <v>1113</v>
      </c>
      <c r="C23" s="43">
        <v>1057</v>
      </c>
      <c r="D23" s="43">
        <v>873</v>
      </c>
      <c r="E23" s="43">
        <v>878</v>
      </c>
      <c r="F23" s="43">
        <v>735</v>
      </c>
      <c r="G23" s="59" t="s">
        <v>49</v>
      </c>
    </row>
    <row r="24" spans="1:7" ht="15" customHeight="1" x14ac:dyDescent="0.25">
      <c r="A24" s="95" t="s">
        <v>56</v>
      </c>
      <c r="B24" s="43">
        <v>13906</v>
      </c>
      <c r="C24" s="43">
        <v>17538</v>
      </c>
      <c r="D24" s="43">
        <v>22697</v>
      </c>
      <c r="E24" s="43">
        <v>23801</v>
      </c>
      <c r="F24" s="43">
        <v>21334</v>
      </c>
      <c r="G24" s="59" t="s">
        <v>50</v>
      </c>
    </row>
    <row r="25" spans="1:7" x14ac:dyDescent="0.25">
      <c r="A25" s="24"/>
    </row>
  </sheetData>
  <mergeCells count="25">
    <mergeCell ref="B18:B20"/>
    <mergeCell ref="C18:C20"/>
    <mergeCell ref="D18:D20"/>
    <mergeCell ref="E18:E20"/>
    <mergeCell ref="F18:F20"/>
    <mergeCell ref="B10:B11"/>
    <mergeCell ref="C10:C11"/>
    <mergeCell ref="D10:D11"/>
    <mergeCell ref="E10:E11"/>
    <mergeCell ref="F10:F11"/>
    <mergeCell ref="B6:B7"/>
    <mergeCell ref="C6:C7"/>
    <mergeCell ref="D6:D7"/>
    <mergeCell ref="E6:E7"/>
    <mergeCell ref="F6:F7"/>
    <mergeCell ref="B16:B17"/>
    <mergeCell ref="C16:C17"/>
    <mergeCell ref="D16:D17"/>
    <mergeCell ref="E16:E17"/>
    <mergeCell ref="F16:F17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/>
  </sheetViews>
  <sheetFormatPr defaultRowHeight="15" x14ac:dyDescent="0.25"/>
  <cols>
    <col min="1" max="1" width="38.42578125" customWidth="1"/>
    <col min="7" max="7" width="36" customWidth="1"/>
  </cols>
  <sheetData>
    <row r="1" spans="1:7" x14ac:dyDescent="0.25">
      <c r="A1" s="47" t="s">
        <v>365</v>
      </c>
      <c r="B1" s="24"/>
    </row>
    <row r="2" spans="1:7" x14ac:dyDescent="0.25">
      <c r="A2" s="54" t="s">
        <v>366</v>
      </c>
    </row>
    <row r="3" spans="1:7" x14ac:dyDescent="0.25">
      <c r="A3" s="3"/>
    </row>
    <row r="4" spans="1:7" s="48" customFormat="1" ht="15.75" thickBot="1" x14ac:dyDescent="0.3">
      <c r="A4" s="66" t="s">
        <v>22</v>
      </c>
      <c r="G4" s="55" t="s">
        <v>23</v>
      </c>
    </row>
    <row r="5" spans="1:7" s="56" customFormat="1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ht="15" customHeight="1" thickTop="1" x14ac:dyDescent="0.25">
      <c r="A6" s="36" t="s">
        <v>347</v>
      </c>
      <c r="B6" s="127">
        <v>624</v>
      </c>
      <c r="C6" s="127">
        <v>688</v>
      </c>
      <c r="D6" s="127">
        <v>714</v>
      </c>
      <c r="E6" s="127">
        <v>770</v>
      </c>
      <c r="F6" s="127">
        <v>832</v>
      </c>
      <c r="G6" s="35" t="s">
        <v>310</v>
      </c>
    </row>
    <row r="7" spans="1:7" ht="15" customHeight="1" x14ac:dyDescent="0.25">
      <c r="A7" s="85" t="s">
        <v>349</v>
      </c>
      <c r="B7" s="128"/>
      <c r="C7" s="128"/>
      <c r="D7" s="128"/>
      <c r="E7" s="128"/>
      <c r="F7" s="128"/>
      <c r="G7" s="93" t="s">
        <v>348</v>
      </c>
    </row>
    <row r="8" spans="1:7" ht="15" customHeight="1" x14ac:dyDescent="0.25">
      <c r="A8" s="50" t="s">
        <v>26</v>
      </c>
      <c r="B8" s="43"/>
      <c r="C8" s="43"/>
      <c r="D8" s="43"/>
      <c r="E8" s="43"/>
      <c r="F8" s="43"/>
      <c r="G8" s="52" t="s">
        <v>14</v>
      </c>
    </row>
    <row r="9" spans="1:7" ht="15" customHeight="1" x14ac:dyDescent="0.25">
      <c r="A9" s="95" t="s">
        <v>43</v>
      </c>
      <c r="B9" s="43">
        <v>588</v>
      </c>
      <c r="C9" s="43">
        <v>682</v>
      </c>
      <c r="D9" s="43">
        <v>676</v>
      </c>
      <c r="E9" s="43">
        <v>751</v>
      </c>
      <c r="F9" s="43">
        <v>823</v>
      </c>
      <c r="G9" s="59" t="s">
        <v>51</v>
      </c>
    </row>
    <row r="10" spans="1:7" ht="15" customHeight="1" x14ac:dyDescent="0.25">
      <c r="A10" s="95" t="s">
        <v>350</v>
      </c>
      <c r="B10" s="123">
        <v>503</v>
      </c>
      <c r="C10" s="123">
        <v>521</v>
      </c>
      <c r="D10" s="123">
        <v>598</v>
      </c>
      <c r="E10" s="123">
        <v>688</v>
      </c>
      <c r="F10" s="123">
        <v>735</v>
      </c>
      <c r="G10" s="59" t="s">
        <v>316</v>
      </c>
    </row>
    <row r="11" spans="1:7" ht="15" customHeight="1" x14ac:dyDescent="0.25">
      <c r="A11" s="98" t="s">
        <v>351</v>
      </c>
      <c r="B11" s="123"/>
      <c r="C11" s="123"/>
      <c r="D11" s="123"/>
      <c r="E11" s="123"/>
      <c r="F11" s="123"/>
      <c r="G11" s="61" t="s">
        <v>352</v>
      </c>
    </row>
    <row r="12" spans="1:7" ht="15" customHeight="1" x14ac:dyDescent="0.25">
      <c r="A12" s="95" t="s">
        <v>353</v>
      </c>
      <c r="B12" s="123">
        <v>644</v>
      </c>
      <c r="C12" s="123">
        <v>701</v>
      </c>
      <c r="D12" s="123">
        <v>767</v>
      </c>
      <c r="E12" s="123">
        <v>851</v>
      </c>
      <c r="F12" s="123">
        <v>979</v>
      </c>
      <c r="G12" s="59" t="s">
        <v>318</v>
      </c>
    </row>
    <row r="13" spans="1:7" ht="15" customHeight="1" x14ac:dyDescent="0.25">
      <c r="A13" s="98" t="s">
        <v>359</v>
      </c>
      <c r="B13" s="123"/>
      <c r="C13" s="123"/>
      <c r="D13" s="123"/>
      <c r="E13" s="123"/>
      <c r="F13" s="123"/>
      <c r="G13" s="61" t="s">
        <v>354</v>
      </c>
    </row>
    <row r="14" spans="1:7" ht="15" customHeight="1" x14ac:dyDescent="0.25">
      <c r="A14" s="95" t="s">
        <v>332</v>
      </c>
      <c r="B14" s="123">
        <v>867</v>
      </c>
      <c r="C14" s="123">
        <v>951</v>
      </c>
      <c r="D14" s="123">
        <v>839</v>
      </c>
      <c r="E14" s="123">
        <v>885</v>
      </c>
      <c r="F14" s="123">
        <v>1037</v>
      </c>
      <c r="G14" s="59" t="s">
        <v>355</v>
      </c>
    </row>
    <row r="15" spans="1:7" ht="15" customHeight="1" x14ac:dyDescent="0.25">
      <c r="A15" s="98" t="s">
        <v>337</v>
      </c>
      <c r="B15" s="123"/>
      <c r="C15" s="123"/>
      <c r="D15" s="123"/>
      <c r="E15" s="123"/>
      <c r="F15" s="123"/>
      <c r="G15" s="61" t="s">
        <v>356</v>
      </c>
    </row>
    <row r="16" spans="1:7" ht="15" customHeight="1" x14ac:dyDescent="0.25">
      <c r="A16" s="95" t="s">
        <v>45</v>
      </c>
      <c r="B16" s="123">
        <v>722</v>
      </c>
      <c r="C16" s="123">
        <v>817</v>
      </c>
      <c r="D16" s="123">
        <v>871</v>
      </c>
      <c r="E16" s="123">
        <v>954</v>
      </c>
      <c r="F16" s="123">
        <v>1008</v>
      </c>
      <c r="G16" s="59" t="s">
        <v>52</v>
      </c>
    </row>
    <row r="17" spans="1:9" ht="15" customHeight="1" x14ac:dyDescent="0.25">
      <c r="A17" s="98" t="s">
        <v>336</v>
      </c>
      <c r="B17" s="123"/>
      <c r="C17" s="123"/>
      <c r="D17" s="123"/>
      <c r="E17" s="123"/>
      <c r="F17" s="123"/>
      <c r="G17" s="61" t="s">
        <v>354</v>
      </c>
    </row>
    <row r="18" spans="1:9" ht="15" customHeight="1" x14ac:dyDescent="0.25">
      <c r="A18" s="95" t="s">
        <v>54</v>
      </c>
      <c r="B18" s="123">
        <v>678</v>
      </c>
      <c r="C18" s="123">
        <v>711</v>
      </c>
      <c r="D18" s="123">
        <v>765</v>
      </c>
      <c r="E18" s="123">
        <v>810</v>
      </c>
      <c r="F18" s="123">
        <v>935</v>
      </c>
      <c r="G18" s="72" t="s">
        <v>358</v>
      </c>
    </row>
    <row r="19" spans="1:9" ht="15" customHeight="1" x14ac:dyDescent="0.25">
      <c r="A19" s="98" t="s">
        <v>360</v>
      </c>
      <c r="B19" s="123"/>
      <c r="C19" s="123"/>
      <c r="D19" s="123"/>
      <c r="E19" s="123"/>
      <c r="F19" s="123"/>
      <c r="G19" s="73" t="s">
        <v>361</v>
      </c>
    </row>
    <row r="20" spans="1:9" ht="15" customHeight="1" x14ac:dyDescent="0.25">
      <c r="A20" s="98" t="s">
        <v>336</v>
      </c>
      <c r="B20" s="123"/>
      <c r="C20" s="123"/>
      <c r="D20" s="123"/>
      <c r="E20" s="123"/>
      <c r="F20" s="123"/>
      <c r="G20" s="73" t="s">
        <v>357</v>
      </c>
    </row>
    <row r="21" spans="1:9" x14ac:dyDescent="0.25">
      <c r="A21" s="96" t="s">
        <v>362</v>
      </c>
      <c r="B21" s="123">
        <v>710</v>
      </c>
      <c r="C21" s="123">
        <v>729</v>
      </c>
      <c r="D21" s="123">
        <v>807</v>
      </c>
      <c r="E21" s="123">
        <v>839</v>
      </c>
      <c r="F21" s="123">
        <v>872</v>
      </c>
      <c r="G21" s="94" t="s">
        <v>363</v>
      </c>
    </row>
    <row r="22" spans="1:9" x14ac:dyDescent="0.25">
      <c r="A22" s="99" t="s">
        <v>364</v>
      </c>
      <c r="B22" s="123"/>
      <c r="C22" s="123"/>
      <c r="D22" s="123"/>
      <c r="E22" s="123"/>
      <c r="F22" s="123"/>
      <c r="G22" s="100" t="s">
        <v>357</v>
      </c>
    </row>
    <row r="23" spans="1:9" x14ac:dyDescent="0.25">
      <c r="A23" s="95" t="s">
        <v>55</v>
      </c>
      <c r="B23" s="43">
        <v>472</v>
      </c>
      <c r="C23" s="43">
        <v>454</v>
      </c>
      <c r="D23" s="43">
        <v>551</v>
      </c>
      <c r="E23" s="43">
        <v>501</v>
      </c>
      <c r="F23" s="43">
        <v>565</v>
      </c>
      <c r="G23" s="59" t="s">
        <v>49</v>
      </c>
    </row>
    <row r="24" spans="1:9" x14ac:dyDescent="0.25">
      <c r="A24" s="95" t="s">
        <v>56</v>
      </c>
      <c r="B24" s="43">
        <v>509</v>
      </c>
      <c r="C24" s="43">
        <v>539</v>
      </c>
      <c r="D24" s="43">
        <v>602</v>
      </c>
      <c r="E24" s="43">
        <v>610</v>
      </c>
      <c r="F24" s="43">
        <v>639</v>
      </c>
      <c r="G24" s="59" t="s">
        <v>50</v>
      </c>
    </row>
    <row r="25" spans="1:9" x14ac:dyDescent="0.25">
      <c r="I25" s="32"/>
    </row>
    <row r="26" spans="1:9" x14ac:dyDescent="0.25">
      <c r="I26" s="32"/>
    </row>
    <row r="27" spans="1:9" x14ac:dyDescent="0.25">
      <c r="I27" s="32"/>
    </row>
    <row r="28" spans="1:9" x14ac:dyDescent="0.25">
      <c r="I28" s="32"/>
    </row>
    <row r="29" spans="1:9" x14ac:dyDescent="0.25">
      <c r="I29" s="32"/>
    </row>
    <row r="30" spans="1:9" x14ac:dyDescent="0.25">
      <c r="I30" s="20"/>
    </row>
    <row r="31" spans="1:9" x14ac:dyDescent="0.25">
      <c r="I31" s="20"/>
    </row>
    <row r="32" spans="1:9" x14ac:dyDescent="0.25">
      <c r="I32" s="17"/>
    </row>
    <row r="33" spans="1:9" x14ac:dyDescent="0.25">
      <c r="I33" s="133"/>
    </row>
    <row r="34" spans="1:9" x14ac:dyDescent="0.25">
      <c r="I34" s="133"/>
    </row>
    <row r="35" spans="1:9" x14ac:dyDescent="0.25">
      <c r="I35" s="17"/>
    </row>
    <row r="36" spans="1:9" x14ac:dyDescent="0.25">
      <c r="I36" s="17"/>
    </row>
    <row r="37" spans="1:9" x14ac:dyDescent="0.25">
      <c r="I37" s="17"/>
    </row>
    <row r="38" spans="1:9" x14ac:dyDescent="0.25">
      <c r="I38" s="17"/>
    </row>
    <row r="39" spans="1:9" x14ac:dyDescent="0.25">
      <c r="I39" s="17"/>
    </row>
    <row r="40" spans="1:9" x14ac:dyDescent="0.25">
      <c r="I40" s="17"/>
    </row>
    <row r="41" spans="1:9" x14ac:dyDescent="0.25">
      <c r="I41" s="17"/>
    </row>
    <row r="42" spans="1:9" x14ac:dyDescent="0.25">
      <c r="I42" s="133"/>
    </row>
    <row r="43" spans="1:9" x14ac:dyDescent="0.25">
      <c r="I43" s="133"/>
    </row>
    <row r="44" spans="1:9" x14ac:dyDescent="0.25">
      <c r="A44" s="24"/>
    </row>
  </sheetData>
  <mergeCells count="37">
    <mergeCell ref="B6:B7"/>
    <mergeCell ref="C6:C7"/>
    <mergeCell ref="D6:D7"/>
    <mergeCell ref="E6:E7"/>
    <mergeCell ref="F6:F7"/>
    <mergeCell ref="B10:B11"/>
    <mergeCell ref="C10:C11"/>
    <mergeCell ref="D10:D11"/>
    <mergeCell ref="E10:E11"/>
    <mergeCell ref="F10:F11"/>
    <mergeCell ref="B12:B13"/>
    <mergeCell ref="C12:C13"/>
    <mergeCell ref="D12:D13"/>
    <mergeCell ref="E12:E13"/>
    <mergeCell ref="F12:F13"/>
    <mergeCell ref="I42:I43"/>
    <mergeCell ref="I33:I34"/>
    <mergeCell ref="B14:B15"/>
    <mergeCell ref="C14:C15"/>
    <mergeCell ref="D14:D15"/>
    <mergeCell ref="E14:E15"/>
    <mergeCell ref="F14:F15"/>
    <mergeCell ref="B16:B17"/>
    <mergeCell ref="C16:C17"/>
    <mergeCell ref="D16:D17"/>
    <mergeCell ref="E16:E17"/>
    <mergeCell ref="F16:F17"/>
    <mergeCell ref="B18:B20"/>
    <mergeCell ref="C18:C20"/>
    <mergeCell ref="D18:D20"/>
    <mergeCell ref="E18:E20"/>
    <mergeCell ref="F18:F20"/>
    <mergeCell ref="B21:B22"/>
    <mergeCell ref="C21:C22"/>
    <mergeCell ref="D21:D22"/>
    <mergeCell ref="E21:E22"/>
    <mergeCell ref="F21:F2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/>
  </sheetViews>
  <sheetFormatPr defaultRowHeight="15" x14ac:dyDescent="0.25"/>
  <cols>
    <col min="1" max="1" width="25.42578125" style="48" customWidth="1"/>
    <col min="2" max="7" width="9.140625" style="48"/>
    <col min="8" max="8" width="26.42578125" style="48" customWidth="1"/>
    <col min="9" max="16384" width="9.140625" style="48"/>
  </cols>
  <sheetData>
    <row r="1" spans="1:8" x14ac:dyDescent="0.25">
      <c r="A1" s="47" t="s">
        <v>367</v>
      </c>
      <c r="B1" s="47"/>
    </row>
    <row r="2" spans="1:8" x14ac:dyDescent="0.25">
      <c r="A2" s="54" t="s">
        <v>368</v>
      </c>
      <c r="B2" s="47"/>
    </row>
    <row r="3" spans="1:8" ht="15.75" thickBot="1" x14ac:dyDescent="0.3">
      <c r="A3" s="102"/>
    </row>
    <row r="4" spans="1:8" ht="24" customHeight="1" thickTop="1" x14ac:dyDescent="0.25">
      <c r="A4" s="134" t="s">
        <v>369</v>
      </c>
      <c r="B4" s="137" t="s">
        <v>371</v>
      </c>
      <c r="C4" s="138"/>
      <c r="D4" s="137" t="s">
        <v>374</v>
      </c>
      <c r="E4" s="138"/>
      <c r="F4" s="137" t="s">
        <v>375</v>
      </c>
      <c r="G4" s="138"/>
      <c r="H4" s="141" t="s">
        <v>370</v>
      </c>
    </row>
    <row r="5" spans="1:8" ht="15" customHeight="1" x14ac:dyDescent="0.25">
      <c r="A5" s="135"/>
      <c r="B5" s="139"/>
      <c r="C5" s="140"/>
      <c r="D5" s="139"/>
      <c r="E5" s="140"/>
      <c r="F5" s="139"/>
      <c r="G5" s="140"/>
      <c r="H5" s="142"/>
    </row>
    <row r="6" spans="1:8" ht="15" customHeight="1" x14ac:dyDescent="0.25">
      <c r="A6" s="135"/>
      <c r="B6" s="139" t="s">
        <v>373</v>
      </c>
      <c r="C6" s="140"/>
      <c r="D6" s="139" t="s">
        <v>372</v>
      </c>
      <c r="E6" s="140"/>
      <c r="F6" s="146" t="s">
        <v>57</v>
      </c>
      <c r="G6" s="147"/>
      <c r="H6" s="142"/>
    </row>
    <row r="7" spans="1:8" x14ac:dyDescent="0.25">
      <c r="A7" s="135"/>
      <c r="B7" s="139"/>
      <c r="C7" s="140"/>
      <c r="D7" s="139"/>
      <c r="E7" s="140"/>
      <c r="F7" s="146"/>
      <c r="G7" s="147"/>
      <c r="H7" s="142"/>
    </row>
    <row r="8" spans="1:8" ht="15.75" thickBot="1" x14ac:dyDescent="0.3">
      <c r="A8" s="135"/>
      <c r="B8" s="144"/>
      <c r="C8" s="145"/>
      <c r="D8" s="144"/>
      <c r="E8" s="145"/>
      <c r="F8" s="148"/>
      <c r="G8" s="149"/>
      <c r="H8" s="142"/>
    </row>
    <row r="9" spans="1:8" ht="15.75" thickBot="1" x14ac:dyDescent="0.3">
      <c r="A9" s="136"/>
      <c r="B9" s="103">
        <v>2019</v>
      </c>
      <c r="C9" s="103">
        <v>2020</v>
      </c>
      <c r="D9" s="103">
        <v>2019</v>
      </c>
      <c r="E9" s="103">
        <v>2020</v>
      </c>
      <c r="F9" s="103">
        <v>2019</v>
      </c>
      <c r="G9" s="103">
        <v>2020</v>
      </c>
      <c r="H9" s="143"/>
    </row>
    <row r="10" spans="1:8" ht="15.75" customHeight="1" thickTop="1" x14ac:dyDescent="0.25">
      <c r="A10" s="36" t="s">
        <v>58</v>
      </c>
      <c r="B10" s="127">
        <v>7332</v>
      </c>
      <c r="C10" s="127">
        <v>6219</v>
      </c>
      <c r="D10" s="127">
        <v>29730</v>
      </c>
      <c r="E10" s="127">
        <v>29037</v>
      </c>
      <c r="F10" s="127">
        <v>1036</v>
      </c>
      <c r="G10" s="127">
        <v>1030</v>
      </c>
      <c r="H10" s="70" t="s">
        <v>378</v>
      </c>
    </row>
    <row r="11" spans="1:8" x14ac:dyDescent="0.25">
      <c r="A11" s="110" t="s">
        <v>376</v>
      </c>
      <c r="B11" s="128"/>
      <c r="C11" s="128"/>
      <c r="D11" s="128"/>
      <c r="E11" s="128"/>
      <c r="F11" s="128"/>
      <c r="G11" s="128"/>
      <c r="H11" s="79" t="s">
        <v>233</v>
      </c>
    </row>
    <row r="12" spans="1:8" x14ac:dyDescent="0.25">
      <c r="A12" s="110" t="s">
        <v>377</v>
      </c>
      <c r="B12" s="64"/>
      <c r="C12" s="64"/>
      <c r="D12" s="64"/>
      <c r="E12" s="64"/>
      <c r="F12" s="64"/>
      <c r="G12" s="64"/>
      <c r="H12" s="111" t="s">
        <v>379</v>
      </c>
    </row>
    <row r="13" spans="1:8" x14ac:dyDescent="0.25">
      <c r="A13" s="104" t="s">
        <v>59</v>
      </c>
      <c r="B13" s="64">
        <v>890</v>
      </c>
      <c r="C13" s="64">
        <v>882</v>
      </c>
      <c r="D13" s="64">
        <v>9635</v>
      </c>
      <c r="E13" s="64">
        <v>9666</v>
      </c>
      <c r="F13" s="64">
        <v>611</v>
      </c>
      <c r="G13" s="64">
        <v>682</v>
      </c>
      <c r="H13" s="105" t="s">
        <v>60</v>
      </c>
    </row>
    <row r="14" spans="1:8" x14ac:dyDescent="0.25">
      <c r="A14" s="74" t="s">
        <v>380</v>
      </c>
      <c r="B14" s="43">
        <v>890</v>
      </c>
      <c r="C14" s="43">
        <v>882</v>
      </c>
      <c r="D14" s="43">
        <v>9635</v>
      </c>
      <c r="E14" s="43">
        <v>9666</v>
      </c>
      <c r="F14" s="43">
        <v>611</v>
      </c>
      <c r="G14" s="43">
        <v>682</v>
      </c>
      <c r="H14" s="82" t="s">
        <v>381</v>
      </c>
    </row>
    <row r="15" spans="1:8" x14ac:dyDescent="0.25">
      <c r="A15" s="104" t="s">
        <v>61</v>
      </c>
      <c r="B15" s="64" t="s">
        <v>62</v>
      </c>
      <c r="C15" s="64">
        <v>4574</v>
      </c>
      <c r="D15" s="64">
        <v>11943</v>
      </c>
      <c r="E15" s="64">
        <v>11735</v>
      </c>
      <c r="F15" s="64" t="s">
        <v>63</v>
      </c>
      <c r="G15" s="64">
        <v>1346</v>
      </c>
      <c r="H15" s="105" t="s">
        <v>64</v>
      </c>
    </row>
    <row r="16" spans="1:8" x14ac:dyDescent="0.25">
      <c r="A16" s="106" t="s">
        <v>65</v>
      </c>
      <c r="B16" s="43">
        <v>2420</v>
      </c>
      <c r="C16" s="43">
        <v>2262</v>
      </c>
      <c r="D16" s="43">
        <v>5110</v>
      </c>
      <c r="E16" s="43">
        <v>5200</v>
      </c>
      <c r="F16" s="43">
        <v>1308</v>
      </c>
      <c r="G16" s="43">
        <v>1296</v>
      </c>
      <c r="H16" s="82" t="s">
        <v>65</v>
      </c>
    </row>
    <row r="17" spans="1:8" x14ac:dyDescent="0.25">
      <c r="A17" s="106" t="s">
        <v>66</v>
      </c>
      <c r="B17" s="43">
        <v>3101</v>
      </c>
      <c r="C17" s="43">
        <v>2312</v>
      </c>
      <c r="D17" s="43">
        <v>6833</v>
      </c>
      <c r="E17" s="43">
        <v>6535</v>
      </c>
      <c r="F17" s="43">
        <v>1438</v>
      </c>
      <c r="G17" s="43">
        <v>1386</v>
      </c>
      <c r="H17" s="82" t="s">
        <v>66</v>
      </c>
    </row>
    <row r="18" spans="1:8" x14ac:dyDescent="0.25">
      <c r="A18" s="104" t="s">
        <v>67</v>
      </c>
      <c r="B18" s="64">
        <v>623</v>
      </c>
      <c r="C18" s="64">
        <v>514</v>
      </c>
      <c r="D18" s="64">
        <v>1798</v>
      </c>
      <c r="E18" s="64">
        <v>1680</v>
      </c>
      <c r="F18" s="64">
        <v>1767</v>
      </c>
      <c r="G18" s="64">
        <v>1576</v>
      </c>
      <c r="H18" s="105" t="s">
        <v>68</v>
      </c>
    </row>
    <row r="19" spans="1:8" x14ac:dyDescent="0.25">
      <c r="A19" s="74" t="s">
        <v>69</v>
      </c>
      <c r="B19" s="43">
        <v>623</v>
      </c>
      <c r="C19" s="43">
        <v>514</v>
      </c>
      <c r="D19" s="43">
        <v>1798</v>
      </c>
      <c r="E19" s="43">
        <v>1680</v>
      </c>
      <c r="F19" s="43">
        <v>1767</v>
      </c>
      <c r="G19" s="43">
        <v>1576</v>
      </c>
      <c r="H19" s="59" t="s">
        <v>382</v>
      </c>
    </row>
    <row r="20" spans="1:8" x14ac:dyDescent="0.25">
      <c r="A20" s="150" t="s">
        <v>70</v>
      </c>
      <c r="B20" s="128">
        <v>298</v>
      </c>
      <c r="C20" s="128">
        <v>249</v>
      </c>
      <c r="D20" s="128">
        <v>6353</v>
      </c>
      <c r="E20" s="128">
        <v>5957</v>
      </c>
      <c r="F20" s="128">
        <v>528</v>
      </c>
      <c r="G20" s="128">
        <v>543</v>
      </c>
      <c r="H20" s="105" t="s">
        <v>71</v>
      </c>
    </row>
    <row r="21" spans="1:8" x14ac:dyDescent="0.25">
      <c r="A21" s="150"/>
      <c r="B21" s="128"/>
      <c r="C21" s="128"/>
      <c r="D21" s="128"/>
      <c r="E21" s="128"/>
      <c r="F21" s="128"/>
      <c r="G21" s="128"/>
      <c r="H21" s="107" t="s">
        <v>72</v>
      </c>
    </row>
    <row r="24" spans="1:8" x14ac:dyDescent="0.25">
      <c r="A24" s="47" t="s">
        <v>367</v>
      </c>
      <c r="B24" s="47"/>
    </row>
    <row r="25" spans="1:8" x14ac:dyDescent="0.25">
      <c r="A25" s="54" t="s">
        <v>368</v>
      </c>
      <c r="B25" s="47"/>
    </row>
    <row r="26" spans="1:8" x14ac:dyDescent="0.25">
      <c r="A26" s="102"/>
    </row>
    <row r="27" spans="1:8" ht="15.75" thickBot="1" x14ac:dyDescent="0.3">
      <c r="A27" s="83" t="s">
        <v>73</v>
      </c>
      <c r="H27" s="55" t="s">
        <v>74</v>
      </c>
    </row>
    <row r="28" spans="1:8" ht="24" customHeight="1" thickTop="1" x14ac:dyDescent="0.25">
      <c r="A28" s="134" t="s">
        <v>369</v>
      </c>
      <c r="B28" s="137" t="s">
        <v>371</v>
      </c>
      <c r="C28" s="138"/>
      <c r="D28" s="137" t="s">
        <v>374</v>
      </c>
      <c r="E28" s="138"/>
      <c r="F28" s="137" t="s">
        <v>375</v>
      </c>
      <c r="G28" s="138"/>
      <c r="H28" s="141" t="s">
        <v>370</v>
      </c>
    </row>
    <row r="29" spans="1:8" ht="15" customHeight="1" x14ac:dyDescent="0.25">
      <c r="A29" s="135"/>
      <c r="B29" s="139"/>
      <c r="C29" s="140"/>
      <c r="D29" s="139"/>
      <c r="E29" s="140"/>
      <c r="F29" s="139"/>
      <c r="G29" s="140"/>
      <c r="H29" s="142"/>
    </row>
    <row r="30" spans="1:8" ht="15" customHeight="1" x14ac:dyDescent="0.25">
      <c r="A30" s="135"/>
      <c r="B30" s="139" t="s">
        <v>373</v>
      </c>
      <c r="C30" s="140"/>
      <c r="D30" s="139" t="s">
        <v>372</v>
      </c>
      <c r="E30" s="140"/>
      <c r="F30" s="146" t="s">
        <v>57</v>
      </c>
      <c r="G30" s="147"/>
      <c r="H30" s="142"/>
    </row>
    <row r="31" spans="1:8" x14ac:dyDescent="0.25">
      <c r="A31" s="135"/>
      <c r="B31" s="139"/>
      <c r="C31" s="140"/>
      <c r="D31" s="139"/>
      <c r="E31" s="140"/>
      <c r="F31" s="146"/>
      <c r="G31" s="147"/>
      <c r="H31" s="142"/>
    </row>
    <row r="32" spans="1:8" ht="15.75" thickBot="1" x14ac:dyDescent="0.3">
      <c r="A32" s="135"/>
      <c r="B32" s="144"/>
      <c r="C32" s="145"/>
      <c r="D32" s="144"/>
      <c r="E32" s="145"/>
      <c r="F32" s="148"/>
      <c r="G32" s="149"/>
      <c r="H32" s="142"/>
    </row>
    <row r="33" spans="1:8" ht="15.75" thickBot="1" x14ac:dyDescent="0.3">
      <c r="A33" s="136"/>
      <c r="B33" s="103">
        <v>2019</v>
      </c>
      <c r="C33" s="103">
        <v>2020</v>
      </c>
      <c r="D33" s="103">
        <v>2019</v>
      </c>
      <c r="E33" s="103">
        <v>2020</v>
      </c>
      <c r="F33" s="103">
        <v>2019</v>
      </c>
      <c r="G33" s="103">
        <v>2020</v>
      </c>
      <c r="H33" s="143"/>
    </row>
    <row r="34" spans="1:8" ht="15" customHeight="1" thickTop="1" x14ac:dyDescent="0.25">
      <c r="A34" s="36" t="s">
        <v>383</v>
      </c>
      <c r="B34" s="64">
        <v>31730</v>
      </c>
      <c r="C34" s="64">
        <v>31745</v>
      </c>
      <c r="D34" s="64">
        <v>111474</v>
      </c>
      <c r="E34" s="64">
        <v>106636</v>
      </c>
      <c r="F34" s="64">
        <v>1036</v>
      </c>
      <c r="G34" s="64">
        <v>1077</v>
      </c>
      <c r="H34" s="37" t="s">
        <v>387</v>
      </c>
    </row>
    <row r="35" spans="1:8" ht="15" customHeight="1" x14ac:dyDescent="0.25">
      <c r="A35" s="38" t="s">
        <v>384</v>
      </c>
      <c r="B35" s="64"/>
      <c r="C35" s="64"/>
      <c r="D35" s="64"/>
      <c r="E35" s="64"/>
      <c r="F35" s="64"/>
      <c r="G35" s="64"/>
      <c r="H35" s="39" t="s">
        <v>386</v>
      </c>
    </row>
    <row r="36" spans="1:8" ht="15" customHeight="1" x14ac:dyDescent="0.25">
      <c r="A36" s="38" t="s">
        <v>25</v>
      </c>
      <c r="B36" s="64"/>
      <c r="C36" s="64"/>
      <c r="D36" s="64"/>
      <c r="E36" s="64"/>
      <c r="F36" s="64"/>
      <c r="G36" s="64"/>
      <c r="H36" s="39" t="s">
        <v>385</v>
      </c>
    </row>
    <row r="37" spans="1:8" ht="15" customHeight="1" x14ac:dyDescent="0.25">
      <c r="A37" s="104" t="s">
        <v>59</v>
      </c>
      <c r="B37" s="64">
        <v>5200</v>
      </c>
      <c r="C37" s="64">
        <v>6386</v>
      </c>
      <c r="D37" s="64">
        <v>36071</v>
      </c>
      <c r="E37" s="64">
        <v>35438</v>
      </c>
      <c r="F37" s="64">
        <v>885</v>
      </c>
      <c r="G37" s="64">
        <v>953</v>
      </c>
      <c r="H37" s="105" t="s">
        <v>60</v>
      </c>
    </row>
    <row r="38" spans="1:8" ht="15" customHeight="1" x14ac:dyDescent="0.25">
      <c r="A38" s="74" t="s">
        <v>380</v>
      </c>
      <c r="B38" s="43">
        <v>5200</v>
      </c>
      <c r="C38" s="43">
        <v>6386</v>
      </c>
      <c r="D38" s="43">
        <v>36071</v>
      </c>
      <c r="E38" s="43">
        <v>35438</v>
      </c>
      <c r="F38" s="43">
        <v>885</v>
      </c>
      <c r="G38" s="43">
        <v>953</v>
      </c>
      <c r="H38" s="82" t="s">
        <v>381</v>
      </c>
    </row>
    <row r="39" spans="1:8" ht="15" customHeight="1" x14ac:dyDescent="0.25">
      <c r="A39" s="104" t="s">
        <v>61</v>
      </c>
      <c r="B39" s="64">
        <v>20929</v>
      </c>
      <c r="C39" s="64">
        <v>19596</v>
      </c>
      <c r="D39" s="64">
        <v>37982</v>
      </c>
      <c r="E39" s="64">
        <v>38538</v>
      </c>
      <c r="F39" s="64">
        <v>1507</v>
      </c>
      <c r="G39" s="64">
        <v>1486</v>
      </c>
      <c r="H39" s="105" t="s">
        <v>64</v>
      </c>
    </row>
    <row r="40" spans="1:8" ht="15" customHeight="1" x14ac:dyDescent="0.25">
      <c r="A40" s="106" t="s">
        <v>65</v>
      </c>
      <c r="B40" s="43">
        <v>11913</v>
      </c>
      <c r="C40" s="43">
        <v>11165</v>
      </c>
      <c r="D40" s="43">
        <v>17961</v>
      </c>
      <c r="E40" s="43">
        <v>19066</v>
      </c>
      <c r="F40" s="43">
        <v>1521</v>
      </c>
      <c r="G40" s="43">
        <v>1431</v>
      </c>
      <c r="H40" s="82" t="s">
        <v>65</v>
      </c>
    </row>
    <row r="41" spans="1:8" ht="15" customHeight="1" x14ac:dyDescent="0.25">
      <c r="A41" s="106" t="s">
        <v>66</v>
      </c>
      <c r="B41" s="43">
        <v>9017</v>
      </c>
      <c r="C41" s="43">
        <v>8431</v>
      </c>
      <c r="D41" s="43">
        <v>20022</v>
      </c>
      <c r="E41" s="43">
        <v>19472</v>
      </c>
      <c r="F41" s="43">
        <v>1494</v>
      </c>
      <c r="G41" s="43">
        <v>1541</v>
      </c>
      <c r="H41" s="82" t="s">
        <v>66</v>
      </c>
    </row>
    <row r="42" spans="1:8" ht="15" customHeight="1" x14ac:dyDescent="0.25">
      <c r="A42" s="104" t="s">
        <v>67</v>
      </c>
      <c r="B42" s="64">
        <v>3907</v>
      </c>
      <c r="C42" s="64">
        <v>4468</v>
      </c>
      <c r="D42" s="64">
        <v>13026</v>
      </c>
      <c r="E42" s="64">
        <v>12255</v>
      </c>
      <c r="F42" s="64">
        <v>1241</v>
      </c>
      <c r="G42" s="64">
        <v>1307</v>
      </c>
      <c r="H42" s="105" t="s">
        <v>68</v>
      </c>
    </row>
    <row r="43" spans="1:8" ht="15" customHeight="1" x14ac:dyDescent="0.25">
      <c r="A43" s="74" t="s">
        <v>69</v>
      </c>
      <c r="B43" s="43">
        <v>3907</v>
      </c>
      <c r="C43" s="43">
        <v>4468</v>
      </c>
      <c r="D43" s="43">
        <v>13026</v>
      </c>
      <c r="E43" s="43">
        <v>12255</v>
      </c>
      <c r="F43" s="43">
        <v>1241</v>
      </c>
      <c r="G43" s="43">
        <v>1307</v>
      </c>
      <c r="H43" s="59" t="s">
        <v>382</v>
      </c>
    </row>
    <row r="44" spans="1:8" ht="15" customHeight="1" x14ac:dyDescent="0.25">
      <c r="A44" s="150" t="s">
        <v>70</v>
      </c>
      <c r="B44" s="128">
        <v>1694</v>
      </c>
      <c r="C44" s="128">
        <v>1295</v>
      </c>
      <c r="D44" s="128">
        <v>24395</v>
      </c>
      <c r="E44" s="128">
        <v>20406</v>
      </c>
      <c r="F44" s="128">
        <v>333</v>
      </c>
      <c r="G44" s="128">
        <v>323</v>
      </c>
      <c r="H44" s="105" t="s">
        <v>71</v>
      </c>
    </row>
    <row r="45" spans="1:8" ht="15" customHeight="1" x14ac:dyDescent="0.25">
      <c r="A45" s="150"/>
      <c r="B45" s="128"/>
      <c r="C45" s="128"/>
      <c r="D45" s="128"/>
      <c r="E45" s="128"/>
      <c r="F45" s="128"/>
      <c r="G45" s="128"/>
      <c r="H45" s="107" t="s">
        <v>72</v>
      </c>
    </row>
    <row r="46" spans="1:8" ht="15" customHeight="1" x14ac:dyDescent="0.25">
      <c r="A46" s="57" t="s">
        <v>390</v>
      </c>
      <c r="B46" s="128">
        <v>22491</v>
      </c>
      <c r="C46" s="128">
        <v>22679</v>
      </c>
      <c r="D46" s="128">
        <v>168213</v>
      </c>
      <c r="E46" s="128">
        <v>162547</v>
      </c>
      <c r="F46" s="128">
        <v>770</v>
      </c>
      <c r="G46" s="128">
        <v>832</v>
      </c>
      <c r="H46" s="37" t="s">
        <v>388</v>
      </c>
    </row>
    <row r="47" spans="1:8" ht="15" customHeight="1" x14ac:dyDescent="0.25">
      <c r="A47" s="38" t="s">
        <v>384</v>
      </c>
      <c r="B47" s="128"/>
      <c r="C47" s="128"/>
      <c r="D47" s="128"/>
      <c r="E47" s="128"/>
      <c r="F47" s="128"/>
      <c r="G47" s="128"/>
      <c r="H47" s="39" t="s">
        <v>389</v>
      </c>
    </row>
    <row r="48" spans="1:8" ht="15" customHeight="1" x14ac:dyDescent="0.25">
      <c r="A48" s="38" t="s">
        <v>25</v>
      </c>
      <c r="B48" s="128"/>
      <c r="C48" s="128"/>
      <c r="D48" s="128"/>
      <c r="E48" s="128"/>
      <c r="F48" s="128"/>
      <c r="G48" s="128"/>
      <c r="H48" s="39" t="s">
        <v>385</v>
      </c>
    </row>
    <row r="49" spans="1:8" ht="15" customHeight="1" x14ac:dyDescent="0.25">
      <c r="A49" s="36" t="s">
        <v>81</v>
      </c>
      <c r="B49" s="64">
        <v>5256</v>
      </c>
      <c r="C49" s="64">
        <v>5978</v>
      </c>
      <c r="D49" s="64">
        <v>48188</v>
      </c>
      <c r="E49" s="64">
        <v>45898</v>
      </c>
      <c r="F49" s="64">
        <v>746</v>
      </c>
      <c r="G49" s="64">
        <v>827</v>
      </c>
      <c r="H49" s="37" t="s">
        <v>60</v>
      </c>
    </row>
    <row r="50" spans="1:8" ht="15" customHeight="1" x14ac:dyDescent="0.25">
      <c r="A50" s="92" t="s">
        <v>75</v>
      </c>
      <c r="B50" s="43">
        <v>5256</v>
      </c>
      <c r="C50" s="43">
        <v>5978</v>
      </c>
      <c r="D50" s="43">
        <v>48188</v>
      </c>
      <c r="E50" s="43">
        <v>45898</v>
      </c>
      <c r="F50" s="43">
        <v>746</v>
      </c>
      <c r="G50" s="43">
        <v>827</v>
      </c>
      <c r="H50" s="52" t="s">
        <v>75</v>
      </c>
    </row>
    <row r="51" spans="1:8" ht="15" customHeight="1" x14ac:dyDescent="0.25">
      <c r="A51" s="36" t="s">
        <v>61</v>
      </c>
      <c r="B51" s="64">
        <v>4075</v>
      </c>
      <c r="C51" s="64">
        <v>3950</v>
      </c>
      <c r="D51" s="64">
        <v>19318</v>
      </c>
      <c r="E51" s="64">
        <v>18562</v>
      </c>
      <c r="F51" s="64">
        <v>949</v>
      </c>
      <c r="G51" s="64">
        <v>980</v>
      </c>
      <c r="H51" s="37" t="s">
        <v>76</v>
      </c>
    </row>
    <row r="52" spans="1:8" ht="15" customHeight="1" x14ac:dyDescent="0.25">
      <c r="A52" s="92" t="s">
        <v>82</v>
      </c>
      <c r="B52" s="43">
        <v>2012</v>
      </c>
      <c r="C52" s="43">
        <v>1900</v>
      </c>
      <c r="D52" s="43">
        <v>6922</v>
      </c>
      <c r="E52" s="43">
        <v>6547</v>
      </c>
      <c r="F52" s="43">
        <v>903</v>
      </c>
      <c r="G52" s="43">
        <v>938</v>
      </c>
      <c r="H52" s="52" t="s">
        <v>77</v>
      </c>
    </row>
    <row r="53" spans="1:8" ht="15" customHeight="1" x14ac:dyDescent="0.25">
      <c r="A53" s="92" t="s">
        <v>78</v>
      </c>
      <c r="B53" s="43">
        <v>2063</v>
      </c>
      <c r="C53" s="43">
        <v>2050</v>
      </c>
      <c r="D53" s="43">
        <v>12396</v>
      </c>
      <c r="E53" s="43">
        <v>12015</v>
      </c>
      <c r="F53" s="43">
        <v>974</v>
      </c>
      <c r="G53" s="43">
        <v>1003</v>
      </c>
      <c r="H53" s="52" t="s">
        <v>78</v>
      </c>
    </row>
    <row r="54" spans="1:8" ht="15" customHeight="1" x14ac:dyDescent="0.25">
      <c r="A54" s="36" t="s">
        <v>67</v>
      </c>
      <c r="B54" s="64">
        <v>10272</v>
      </c>
      <c r="C54" s="64">
        <v>10562</v>
      </c>
      <c r="D54" s="64">
        <v>59752</v>
      </c>
      <c r="E54" s="64">
        <v>60390</v>
      </c>
      <c r="F54" s="64">
        <v>993</v>
      </c>
      <c r="G54" s="64">
        <v>1080</v>
      </c>
      <c r="H54" s="37" t="s">
        <v>68</v>
      </c>
    </row>
    <row r="55" spans="1:8" ht="15" customHeight="1" x14ac:dyDescent="0.25">
      <c r="A55" s="92" t="s">
        <v>83</v>
      </c>
      <c r="B55" s="43">
        <v>1842</v>
      </c>
      <c r="C55" s="43">
        <v>1818</v>
      </c>
      <c r="D55" s="43">
        <v>13214</v>
      </c>
      <c r="E55" s="43">
        <v>14022</v>
      </c>
      <c r="F55" s="43">
        <v>937</v>
      </c>
      <c r="G55" s="43">
        <v>963</v>
      </c>
      <c r="H55" s="52" t="s">
        <v>84</v>
      </c>
    </row>
    <row r="56" spans="1:8" ht="15" customHeight="1" x14ac:dyDescent="0.25">
      <c r="A56" s="92" t="s">
        <v>85</v>
      </c>
      <c r="B56" s="43">
        <v>8429</v>
      </c>
      <c r="C56" s="43">
        <v>8743</v>
      </c>
      <c r="D56" s="43">
        <v>46538</v>
      </c>
      <c r="E56" s="43">
        <v>46369</v>
      </c>
      <c r="F56" s="43">
        <v>1009</v>
      </c>
      <c r="G56" s="43">
        <v>1115</v>
      </c>
      <c r="H56" s="37" t="s">
        <v>86</v>
      </c>
    </row>
    <row r="57" spans="1:8" ht="15" customHeight="1" x14ac:dyDescent="0.25">
      <c r="A57" s="151" t="s">
        <v>70</v>
      </c>
      <c r="B57" s="128">
        <v>2889</v>
      </c>
      <c r="C57" s="128">
        <v>2190</v>
      </c>
      <c r="D57" s="128">
        <v>40594</v>
      </c>
      <c r="E57" s="128">
        <v>37697</v>
      </c>
      <c r="F57" s="128">
        <v>359</v>
      </c>
      <c r="G57" s="128">
        <v>326</v>
      </c>
      <c r="H57" s="37" t="s">
        <v>71</v>
      </c>
    </row>
    <row r="58" spans="1:8" ht="15" customHeight="1" x14ac:dyDescent="0.25">
      <c r="A58" s="151"/>
      <c r="B58" s="128"/>
      <c r="C58" s="128"/>
      <c r="D58" s="128"/>
      <c r="E58" s="128"/>
      <c r="F58" s="128"/>
      <c r="G58" s="128"/>
      <c r="H58" s="37" t="s">
        <v>79</v>
      </c>
    </row>
    <row r="59" spans="1:8" x14ac:dyDescent="0.25">
      <c r="A59" s="53"/>
    </row>
  </sheetData>
  <mergeCells count="49">
    <mergeCell ref="F44:F45"/>
    <mergeCell ref="G44:G45"/>
    <mergeCell ref="G46:G48"/>
    <mergeCell ref="A57:A58"/>
    <mergeCell ref="B57:B58"/>
    <mergeCell ref="C57:C58"/>
    <mergeCell ref="D57:D58"/>
    <mergeCell ref="E57:E58"/>
    <mergeCell ref="F57:F58"/>
    <mergeCell ref="G57:G58"/>
    <mergeCell ref="B46:B48"/>
    <mergeCell ref="C46:C48"/>
    <mergeCell ref="D46:D48"/>
    <mergeCell ref="E46:E48"/>
    <mergeCell ref="F46:F48"/>
    <mergeCell ref="A44:A45"/>
    <mergeCell ref="B44:B45"/>
    <mergeCell ref="C44:C45"/>
    <mergeCell ref="D44:D45"/>
    <mergeCell ref="E44:E45"/>
    <mergeCell ref="G10:G11"/>
    <mergeCell ref="A20:A21"/>
    <mergeCell ref="B20:B21"/>
    <mergeCell ref="C20:C21"/>
    <mergeCell ref="D20:D21"/>
    <mergeCell ref="E20:E21"/>
    <mergeCell ref="G20:G21"/>
    <mergeCell ref="F20:F21"/>
    <mergeCell ref="B10:B11"/>
    <mergeCell ref="C10:C11"/>
    <mergeCell ref="D10:D11"/>
    <mergeCell ref="E10:E11"/>
    <mergeCell ref="F10:F11"/>
    <mergeCell ref="A4:A9"/>
    <mergeCell ref="H4:H9"/>
    <mergeCell ref="B4:C5"/>
    <mergeCell ref="B6:C8"/>
    <mergeCell ref="D4:E5"/>
    <mergeCell ref="D6:E8"/>
    <mergeCell ref="F6:G8"/>
    <mergeCell ref="F4:G5"/>
    <mergeCell ref="A28:A33"/>
    <mergeCell ref="B28:C29"/>
    <mergeCell ref="D28:E29"/>
    <mergeCell ref="F28:G29"/>
    <mergeCell ref="H28:H33"/>
    <mergeCell ref="B30:C32"/>
    <mergeCell ref="D30:E32"/>
    <mergeCell ref="F30:G3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/>
  </sheetViews>
  <sheetFormatPr defaultRowHeight="15" x14ac:dyDescent="0.25"/>
  <cols>
    <col min="1" max="1" width="24.28515625" customWidth="1"/>
    <col min="2" max="5" width="11.7109375" customWidth="1"/>
    <col min="6" max="6" width="25.5703125" customWidth="1"/>
  </cols>
  <sheetData>
    <row r="1" spans="1:6" x14ac:dyDescent="0.25">
      <c r="A1" s="65" t="s">
        <v>391</v>
      </c>
      <c r="B1" s="112"/>
    </row>
    <row r="2" spans="1:6" x14ac:dyDescent="0.25">
      <c r="A2" s="54" t="s">
        <v>87</v>
      </c>
    </row>
    <row r="3" spans="1:6" ht="15.75" thickBot="1" x14ac:dyDescent="0.3">
      <c r="A3" s="12"/>
    </row>
    <row r="4" spans="1:6" ht="45.75" thickTop="1" x14ac:dyDescent="0.25">
      <c r="A4" s="134" t="s">
        <v>88</v>
      </c>
      <c r="B4" s="108" t="s">
        <v>89</v>
      </c>
      <c r="C4" s="108" t="s">
        <v>393</v>
      </c>
      <c r="D4" s="108" t="s">
        <v>394</v>
      </c>
      <c r="E4" s="108" t="s">
        <v>395</v>
      </c>
      <c r="F4" s="141" t="s">
        <v>91</v>
      </c>
    </row>
    <row r="5" spans="1:6" ht="45.75" thickBot="1" x14ac:dyDescent="0.3">
      <c r="A5" s="136"/>
      <c r="B5" s="113" t="s">
        <v>392</v>
      </c>
      <c r="C5" s="113" t="s">
        <v>396</v>
      </c>
      <c r="D5" s="113" t="s">
        <v>397</v>
      </c>
      <c r="E5" s="109" t="s">
        <v>90</v>
      </c>
      <c r="F5" s="143"/>
    </row>
    <row r="6" spans="1:6" ht="15" customHeight="1" thickTop="1" x14ac:dyDescent="0.25">
      <c r="A6" s="36" t="s">
        <v>92</v>
      </c>
      <c r="B6" s="64">
        <v>3733724</v>
      </c>
      <c r="C6" s="64">
        <v>2895407</v>
      </c>
      <c r="D6" s="64">
        <v>19102</v>
      </c>
      <c r="E6" s="80">
        <v>83433</v>
      </c>
      <c r="F6" s="68" t="s">
        <v>93</v>
      </c>
    </row>
    <row r="7" spans="1:6" ht="15" customHeight="1" x14ac:dyDescent="0.25">
      <c r="A7" s="92" t="s">
        <v>13</v>
      </c>
      <c r="B7" s="43"/>
      <c r="C7" s="43"/>
      <c r="D7" s="43"/>
      <c r="E7" s="43"/>
      <c r="F7" s="52" t="s">
        <v>14</v>
      </c>
    </row>
    <row r="8" spans="1:6" ht="15" customHeight="1" x14ac:dyDescent="0.25">
      <c r="A8" s="74" t="s">
        <v>94</v>
      </c>
      <c r="B8" s="43">
        <v>457256</v>
      </c>
      <c r="C8" s="43">
        <v>208776</v>
      </c>
      <c r="D8" s="43">
        <v>1757</v>
      </c>
      <c r="E8" s="43">
        <v>8407</v>
      </c>
      <c r="F8" s="59" t="s">
        <v>95</v>
      </c>
    </row>
    <row r="9" spans="1:6" ht="15" customHeight="1" x14ac:dyDescent="0.25">
      <c r="A9" s="74" t="s">
        <v>96</v>
      </c>
      <c r="B9" s="43">
        <v>43470</v>
      </c>
      <c r="C9" s="43">
        <v>9755</v>
      </c>
      <c r="D9" s="43">
        <v>96</v>
      </c>
      <c r="E9" s="43">
        <v>726</v>
      </c>
      <c r="F9" s="59" t="s">
        <v>97</v>
      </c>
    </row>
    <row r="10" spans="1:6" ht="15" customHeight="1" x14ac:dyDescent="0.25">
      <c r="A10" s="74" t="s">
        <v>98</v>
      </c>
      <c r="B10" s="43">
        <v>289265</v>
      </c>
      <c r="C10" s="43">
        <v>283249</v>
      </c>
      <c r="D10" s="43">
        <v>1250</v>
      </c>
      <c r="E10" s="43">
        <v>5759</v>
      </c>
      <c r="F10" s="59" t="s">
        <v>99</v>
      </c>
    </row>
    <row r="11" spans="1:6" ht="15" customHeight="1" x14ac:dyDescent="0.25">
      <c r="A11" s="74" t="s">
        <v>100</v>
      </c>
      <c r="B11" s="43">
        <v>177299</v>
      </c>
      <c r="C11" s="43">
        <v>102821</v>
      </c>
      <c r="D11" s="43">
        <v>783</v>
      </c>
      <c r="E11" s="43">
        <v>6202</v>
      </c>
      <c r="F11" s="59" t="s">
        <v>101</v>
      </c>
    </row>
    <row r="12" spans="1:6" ht="15" customHeight="1" x14ac:dyDescent="0.25">
      <c r="A12" s="74" t="s">
        <v>102</v>
      </c>
      <c r="B12" s="43">
        <v>410565</v>
      </c>
      <c r="C12" s="43">
        <v>242673</v>
      </c>
      <c r="D12" s="43">
        <v>2929</v>
      </c>
      <c r="E12" s="43">
        <v>12085</v>
      </c>
      <c r="F12" s="59" t="s">
        <v>103</v>
      </c>
    </row>
    <row r="13" spans="1:6" ht="15" customHeight="1" x14ac:dyDescent="0.25">
      <c r="A13" s="74" t="s">
        <v>104</v>
      </c>
      <c r="B13" s="43">
        <v>224954</v>
      </c>
      <c r="C13" s="43">
        <v>127570</v>
      </c>
      <c r="D13" s="43">
        <v>984</v>
      </c>
      <c r="E13" s="43">
        <v>8518</v>
      </c>
      <c r="F13" s="59" t="s">
        <v>105</v>
      </c>
    </row>
    <row r="14" spans="1:6" ht="15" customHeight="1" x14ac:dyDescent="0.25">
      <c r="A14" s="74" t="s">
        <v>106</v>
      </c>
      <c r="B14" s="43">
        <v>24359</v>
      </c>
      <c r="C14" s="43">
        <v>10465</v>
      </c>
      <c r="D14" s="43">
        <v>103</v>
      </c>
      <c r="E14" s="43">
        <v>760</v>
      </c>
      <c r="F14" s="59" t="s">
        <v>107</v>
      </c>
    </row>
    <row r="15" spans="1:6" ht="15" customHeight="1" x14ac:dyDescent="0.25">
      <c r="A15" s="74" t="s">
        <v>108</v>
      </c>
      <c r="B15" s="43">
        <v>3244</v>
      </c>
      <c r="C15" s="43">
        <v>833</v>
      </c>
      <c r="D15" s="43">
        <v>12</v>
      </c>
      <c r="E15" s="43">
        <v>198</v>
      </c>
      <c r="F15" s="59" t="s">
        <v>109</v>
      </c>
    </row>
    <row r="16" spans="1:6" ht="15" customHeight="1" x14ac:dyDescent="0.25">
      <c r="A16" s="74" t="s">
        <v>110</v>
      </c>
      <c r="B16" s="43">
        <v>2593</v>
      </c>
      <c r="C16" s="43">
        <v>477</v>
      </c>
      <c r="D16" s="43">
        <v>9</v>
      </c>
      <c r="E16" s="43">
        <v>133</v>
      </c>
      <c r="F16" s="59" t="s">
        <v>111</v>
      </c>
    </row>
    <row r="17" spans="1:6" ht="15" customHeight="1" x14ac:dyDescent="0.25">
      <c r="A17" s="74" t="s">
        <v>112</v>
      </c>
      <c r="B17" s="43">
        <v>9095</v>
      </c>
      <c r="C17" s="43">
        <v>1696</v>
      </c>
      <c r="D17" s="43">
        <v>34</v>
      </c>
      <c r="E17" s="43">
        <v>127</v>
      </c>
      <c r="F17" s="59" t="s">
        <v>113</v>
      </c>
    </row>
    <row r="18" spans="1:6" ht="15" customHeight="1" x14ac:dyDescent="0.25">
      <c r="A18" s="74" t="s">
        <v>114</v>
      </c>
      <c r="B18" s="123">
        <v>159866</v>
      </c>
      <c r="C18" s="123">
        <v>70479</v>
      </c>
      <c r="D18" s="123">
        <v>975</v>
      </c>
      <c r="E18" s="123">
        <v>5106</v>
      </c>
      <c r="F18" s="132" t="s">
        <v>116</v>
      </c>
    </row>
    <row r="19" spans="1:6" ht="15" customHeight="1" x14ac:dyDescent="0.25">
      <c r="A19" s="106" t="s">
        <v>115</v>
      </c>
      <c r="B19" s="123"/>
      <c r="C19" s="123"/>
      <c r="D19" s="123"/>
      <c r="E19" s="123"/>
      <c r="F19" s="132"/>
    </row>
    <row r="20" spans="1:6" ht="15" customHeight="1" x14ac:dyDescent="0.25">
      <c r="A20" s="74" t="s">
        <v>117</v>
      </c>
      <c r="B20" s="43">
        <v>59191</v>
      </c>
      <c r="C20" s="43">
        <v>18246</v>
      </c>
      <c r="D20" s="43">
        <v>280</v>
      </c>
      <c r="E20" s="43">
        <v>1449</v>
      </c>
      <c r="F20" s="59" t="s">
        <v>118</v>
      </c>
    </row>
    <row r="21" spans="1:6" ht="15" customHeight="1" x14ac:dyDescent="0.25">
      <c r="A21" s="74" t="s">
        <v>119</v>
      </c>
      <c r="B21" s="43">
        <v>277737</v>
      </c>
      <c r="C21" s="43">
        <v>23344</v>
      </c>
      <c r="D21" s="43">
        <v>478</v>
      </c>
      <c r="E21" s="43">
        <v>3775</v>
      </c>
      <c r="F21" s="59" t="s">
        <v>120</v>
      </c>
    </row>
    <row r="22" spans="1:6" ht="15" customHeight="1" x14ac:dyDescent="0.25">
      <c r="A22" s="74" t="s">
        <v>121</v>
      </c>
      <c r="B22" s="43">
        <v>94159</v>
      </c>
      <c r="C22" s="43">
        <v>13796</v>
      </c>
      <c r="D22" s="43">
        <v>138</v>
      </c>
      <c r="E22" s="43">
        <v>1419</v>
      </c>
      <c r="F22" s="59" t="s">
        <v>122</v>
      </c>
    </row>
    <row r="23" spans="1:6" ht="15" customHeight="1" x14ac:dyDescent="0.25">
      <c r="A23" s="74" t="s">
        <v>123</v>
      </c>
      <c r="B23" s="43">
        <v>18438</v>
      </c>
      <c r="C23" s="43">
        <v>3761</v>
      </c>
      <c r="D23" s="43">
        <v>14</v>
      </c>
      <c r="E23" s="43">
        <v>150</v>
      </c>
      <c r="F23" s="59" t="s">
        <v>124</v>
      </c>
    </row>
    <row r="24" spans="1:6" ht="15" customHeight="1" x14ac:dyDescent="0.25">
      <c r="A24" s="74" t="s">
        <v>125</v>
      </c>
      <c r="B24" s="43">
        <v>10709</v>
      </c>
      <c r="C24" s="43">
        <v>2798</v>
      </c>
      <c r="D24" s="43">
        <v>15</v>
      </c>
      <c r="E24" s="43">
        <v>136</v>
      </c>
      <c r="F24" s="59" t="s">
        <v>126</v>
      </c>
    </row>
    <row r="25" spans="1:6" ht="15" customHeight="1" x14ac:dyDescent="0.25">
      <c r="A25" s="74" t="s">
        <v>127</v>
      </c>
      <c r="B25" s="43"/>
      <c r="C25" s="43"/>
      <c r="D25" s="43"/>
      <c r="E25" s="43"/>
      <c r="F25" s="59" t="s">
        <v>128</v>
      </c>
    </row>
    <row r="26" spans="1:6" ht="15" customHeight="1" x14ac:dyDescent="0.25">
      <c r="A26" s="74" t="s">
        <v>129</v>
      </c>
      <c r="B26" s="43">
        <v>9125</v>
      </c>
      <c r="C26" s="43">
        <v>1662</v>
      </c>
      <c r="D26" s="43">
        <v>18</v>
      </c>
      <c r="E26" s="43">
        <v>294</v>
      </c>
      <c r="F26" s="59" t="s">
        <v>130</v>
      </c>
    </row>
    <row r="27" spans="1:6" ht="15" customHeight="1" x14ac:dyDescent="0.25">
      <c r="A27" s="74" t="s">
        <v>131</v>
      </c>
      <c r="B27" s="43">
        <v>181535</v>
      </c>
      <c r="C27" s="43">
        <v>206023</v>
      </c>
      <c r="D27" s="43">
        <v>298</v>
      </c>
      <c r="E27" s="43">
        <v>1296</v>
      </c>
      <c r="F27" s="59" t="s">
        <v>132</v>
      </c>
    </row>
    <row r="28" spans="1:6" ht="15" customHeight="1" x14ac:dyDescent="0.25">
      <c r="A28" s="74" t="s">
        <v>133</v>
      </c>
      <c r="B28" s="43">
        <v>135119</v>
      </c>
      <c r="C28" s="43">
        <v>37367</v>
      </c>
      <c r="D28" s="43">
        <v>707</v>
      </c>
      <c r="E28" s="43">
        <v>2259</v>
      </c>
      <c r="F28" s="59" t="s">
        <v>134</v>
      </c>
    </row>
    <row r="29" spans="1:6" ht="15" customHeight="1" x14ac:dyDescent="0.25">
      <c r="A29" s="74" t="s">
        <v>135</v>
      </c>
      <c r="B29" s="43">
        <v>16876</v>
      </c>
      <c r="C29" s="43">
        <v>3996</v>
      </c>
      <c r="D29" s="43">
        <v>36</v>
      </c>
      <c r="E29" s="43">
        <v>211</v>
      </c>
      <c r="F29" s="59" t="s">
        <v>136</v>
      </c>
    </row>
    <row r="30" spans="1:6" ht="15" customHeight="1" x14ac:dyDescent="0.25">
      <c r="A30" s="74" t="s">
        <v>137</v>
      </c>
      <c r="B30" s="43">
        <v>203257</v>
      </c>
      <c r="C30" s="43">
        <v>52860</v>
      </c>
      <c r="D30" s="43">
        <v>492</v>
      </c>
      <c r="E30" s="43">
        <v>3825</v>
      </c>
      <c r="F30" s="59" t="s">
        <v>138</v>
      </c>
    </row>
    <row r="31" spans="1:6" ht="15" customHeight="1" x14ac:dyDescent="0.25">
      <c r="A31" s="74" t="s">
        <v>139</v>
      </c>
      <c r="B31" s="43">
        <v>11951</v>
      </c>
      <c r="C31" s="43">
        <v>1455</v>
      </c>
      <c r="D31" s="43">
        <v>15</v>
      </c>
      <c r="E31" s="43">
        <v>193</v>
      </c>
      <c r="F31" s="59" t="s">
        <v>140</v>
      </c>
    </row>
    <row r="32" spans="1:6" ht="15" customHeight="1" x14ac:dyDescent="0.25">
      <c r="B32" s="48"/>
      <c r="C32" s="48"/>
      <c r="D32" s="48"/>
      <c r="E32" s="48"/>
      <c r="F32" s="48"/>
    </row>
    <row r="33" spans="1:6" ht="15" customHeight="1" x14ac:dyDescent="0.25">
      <c r="A33" s="114" t="s">
        <v>141</v>
      </c>
    </row>
    <row r="34" spans="1:6" ht="15" customHeight="1" x14ac:dyDescent="0.25">
      <c r="A34" s="114"/>
    </row>
    <row r="35" spans="1:6" x14ac:dyDescent="0.25">
      <c r="A35" s="65" t="s">
        <v>391</v>
      </c>
      <c r="B35" s="112"/>
    </row>
    <row r="36" spans="1:6" x14ac:dyDescent="0.25">
      <c r="A36" s="54" t="s">
        <v>87</v>
      </c>
    </row>
    <row r="37" spans="1:6" x14ac:dyDescent="0.25">
      <c r="A37" s="3"/>
    </row>
    <row r="38" spans="1:6" ht="15.75" thickBot="1" x14ac:dyDescent="0.3">
      <c r="A38" s="12" t="s">
        <v>142</v>
      </c>
      <c r="F38" s="34" t="s">
        <v>74</v>
      </c>
    </row>
    <row r="39" spans="1:6" ht="45.75" thickTop="1" x14ac:dyDescent="0.25">
      <c r="A39" s="134" t="s">
        <v>88</v>
      </c>
      <c r="B39" s="108" t="s">
        <v>89</v>
      </c>
      <c r="C39" s="108" t="s">
        <v>393</v>
      </c>
      <c r="D39" s="108" t="s">
        <v>394</v>
      </c>
      <c r="E39" s="108" t="s">
        <v>395</v>
      </c>
      <c r="F39" s="141" t="s">
        <v>91</v>
      </c>
    </row>
    <row r="40" spans="1:6" ht="45.75" thickBot="1" x14ac:dyDescent="0.3">
      <c r="A40" s="136"/>
      <c r="B40" s="113" t="s">
        <v>392</v>
      </c>
      <c r="C40" s="113" t="s">
        <v>396</v>
      </c>
      <c r="D40" s="113" t="s">
        <v>397</v>
      </c>
      <c r="E40" s="115" t="s">
        <v>90</v>
      </c>
      <c r="F40" s="143"/>
    </row>
    <row r="41" spans="1:6" ht="15" customHeight="1" thickTop="1" x14ac:dyDescent="0.25">
      <c r="A41" s="25" t="s">
        <v>143</v>
      </c>
      <c r="B41" s="123">
        <v>13246</v>
      </c>
      <c r="C41" s="123">
        <v>23020</v>
      </c>
      <c r="D41" s="152">
        <v>136</v>
      </c>
      <c r="E41" s="152">
        <v>688</v>
      </c>
      <c r="F41" s="26" t="s">
        <v>145</v>
      </c>
    </row>
    <row r="42" spans="1:6" ht="15" customHeight="1" x14ac:dyDescent="0.25">
      <c r="A42" s="25" t="s">
        <v>144</v>
      </c>
      <c r="B42" s="123"/>
      <c r="C42" s="123"/>
      <c r="D42" s="152"/>
      <c r="E42" s="152"/>
      <c r="F42" s="41" t="s">
        <v>146</v>
      </c>
    </row>
    <row r="43" spans="1:6" ht="15" customHeight="1" x14ac:dyDescent="0.25">
      <c r="A43" s="25" t="s">
        <v>147</v>
      </c>
      <c r="B43" s="43">
        <v>34109</v>
      </c>
      <c r="C43" s="43">
        <v>6043</v>
      </c>
      <c r="D43" s="101">
        <v>81</v>
      </c>
      <c r="E43" s="101">
        <v>523</v>
      </c>
      <c r="F43" s="26" t="s">
        <v>148</v>
      </c>
    </row>
    <row r="44" spans="1:6" ht="15" customHeight="1" x14ac:dyDescent="0.25">
      <c r="A44" s="25" t="s">
        <v>149</v>
      </c>
      <c r="B44" s="43">
        <v>52867</v>
      </c>
      <c r="C44" s="43">
        <v>8680</v>
      </c>
      <c r="D44" s="101">
        <v>187</v>
      </c>
      <c r="E44" s="43">
        <v>1037</v>
      </c>
      <c r="F44" s="26" t="s">
        <v>150</v>
      </c>
    </row>
    <row r="45" spans="1:6" ht="15" customHeight="1" x14ac:dyDescent="0.25">
      <c r="A45" s="25" t="s">
        <v>151</v>
      </c>
      <c r="B45" s="43">
        <v>2607</v>
      </c>
      <c r="C45" s="101">
        <v>474</v>
      </c>
      <c r="D45" s="101">
        <v>30</v>
      </c>
      <c r="E45" s="101">
        <v>199</v>
      </c>
      <c r="F45" s="26" t="s">
        <v>152</v>
      </c>
    </row>
    <row r="46" spans="1:6" ht="15" customHeight="1" x14ac:dyDescent="0.25">
      <c r="A46" s="25" t="s">
        <v>153</v>
      </c>
      <c r="B46" s="43">
        <v>218457</v>
      </c>
      <c r="C46" s="43">
        <v>100854</v>
      </c>
      <c r="D46" s="101">
        <v>377</v>
      </c>
      <c r="E46" s="43">
        <v>1796</v>
      </c>
      <c r="F46" s="26" t="s">
        <v>154</v>
      </c>
    </row>
    <row r="47" spans="1:6" ht="15" customHeight="1" x14ac:dyDescent="0.25">
      <c r="A47" s="25" t="s">
        <v>155</v>
      </c>
      <c r="B47" s="43">
        <v>5195</v>
      </c>
      <c r="C47" s="101">
        <v>450</v>
      </c>
      <c r="D47" s="101">
        <v>65</v>
      </c>
      <c r="E47" s="101">
        <v>125</v>
      </c>
      <c r="F47" s="26" t="s">
        <v>156</v>
      </c>
    </row>
    <row r="48" spans="1:6" ht="15" customHeight="1" x14ac:dyDescent="0.25">
      <c r="A48" s="25" t="s">
        <v>157</v>
      </c>
      <c r="B48" s="43">
        <v>10361</v>
      </c>
      <c r="C48" s="43">
        <v>2381</v>
      </c>
      <c r="D48" s="101">
        <v>236</v>
      </c>
      <c r="E48" s="43">
        <v>1120</v>
      </c>
      <c r="F48" s="26" t="s">
        <v>158</v>
      </c>
    </row>
    <row r="49" spans="1:6" ht="15" customHeight="1" x14ac:dyDescent="0.25">
      <c r="A49" s="25" t="s">
        <v>398</v>
      </c>
      <c r="B49" s="123">
        <v>1005</v>
      </c>
      <c r="C49" s="152">
        <v>210</v>
      </c>
      <c r="D49" s="152">
        <v>2</v>
      </c>
      <c r="E49" s="152">
        <v>60</v>
      </c>
      <c r="F49" s="26" t="s">
        <v>159</v>
      </c>
    </row>
    <row r="50" spans="1:6" ht="15" customHeight="1" x14ac:dyDescent="0.25">
      <c r="A50" s="40" t="s">
        <v>399</v>
      </c>
      <c r="B50" s="123"/>
      <c r="C50" s="152"/>
      <c r="D50" s="152"/>
      <c r="E50" s="152"/>
      <c r="F50" s="26" t="s">
        <v>160</v>
      </c>
    </row>
    <row r="51" spans="1:6" ht="15" customHeight="1" x14ac:dyDescent="0.25">
      <c r="A51" s="25" t="s">
        <v>400</v>
      </c>
      <c r="B51" s="43">
        <v>220122</v>
      </c>
      <c r="C51" s="43">
        <v>766735</v>
      </c>
      <c r="D51" s="43">
        <v>2335</v>
      </c>
      <c r="E51" s="43">
        <v>4452</v>
      </c>
      <c r="F51" s="26" t="s">
        <v>402</v>
      </c>
    </row>
    <row r="52" spans="1:6" ht="15" customHeight="1" x14ac:dyDescent="0.25">
      <c r="A52" s="40" t="s">
        <v>401</v>
      </c>
      <c r="B52" s="43"/>
      <c r="C52" s="43"/>
      <c r="D52" s="43"/>
      <c r="E52" s="43"/>
      <c r="F52" s="26" t="s">
        <v>403</v>
      </c>
    </row>
    <row r="53" spans="1:6" ht="15" customHeight="1" x14ac:dyDescent="0.25">
      <c r="A53" s="25" t="s">
        <v>404</v>
      </c>
      <c r="B53" s="43">
        <v>20585</v>
      </c>
      <c r="C53" s="43">
        <v>1250</v>
      </c>
      <c r="D53" s="101">
        <v>75</v>
      </c>
      <c r="E53" s="101">
        <v>300</v>
      </c>
      <c r="F53" s="26" t="s">
        <v>406</v>
      </c>
    </row>
    <row r="54" spans="1:6" ht="15" customHeight="1" x14ac:dyDescent="0.25">
      <c r="A54" s="40" t="s">
        <v>405</v>
      </c>
      <c r="B54" s="43"/>
      <c r="C54" s="43"/>
      <c r="D54" s="101"/>
      <c r="E54" s="101"/>
      <c r="F54" s="26" t="s">
        <v>407</v>
      </c>
    </row>
    <row r="55" spans="1:6" ht="15" customHeight="1" x14ac:dyDescent="0.25">
      <c r="A55" s="25" t="s">
        <v>161</v>
      </c>
      <c r="B55" s="43">
        <v>1765</v>
      </c>
      <c r="C55" s="43">
        <v>2650</v>
      </c>
      <c r="D55" s="101">
        <v>144</v>
      </c>
      <c r="E55" s="101">
        <v>351</v>
      </c>
      <c r="F55" s="26" t="s">
        <v>162</v>
      </c>
    </row>
    <row r="56" spans="1:6" ht="15" customHeight="1" x14ac:dyDescent="0.25">
      <c r="A56" s="25" t="s">
        <v>163</v>
      </c>
      <c r="B56" s="43">
        <v>56127</v>
      </c>
      <c r="C56" s="43">
        <v>395549</v>
      </c>
      <c r="D56" s="101">
        <v>228</v>
      </c>
      <c r="E56" s="101">
        <v>826</v>
      </c>
      <c r="F56" s="26" t="s">
        <v>164</v>
      </c>
    </row>
    <row r="57" spans="1:6" ht="15" customHeight="1" x14ac:dyDescent="0.25">
      <c r="A57" s="25" t="s">
        <v>165</v>
      </c>
      <c r="B57" s="43">
        <v>55720</v>
      </c>
      <c r="C57" s="43">
        <v>22373</v>
      </c>
      <c r="D57" s="43">
        <v>2516</v>
      </c>
      <c r="E57" s="43">
        <v>1638</v>
      </c>
      <c r="F57" s="26" t="s">
        <v>166</v>
      </c>
    </row>
    <row r="58" spans="1:6" ht="15" customHeight="1" x14ac:dyDescent="0.25">
      <c r="A58" s="25" t="s">
        <v>408</v>
      </c>
      <c r="B58" s="43">
        <v>171386</v>
      </c>
      <c r="C58" s="43">
        <v>70497</v>
      </c>
      <c r="D58" s="101">
        <v>399</v>
      </c>
      <c r="E58" s="43">
        <v>2785</v>
      </c>
      <c r="F58" s="26" t="s">
        <v>167</v>
      </c>
    </row>
    <row r="59" spans="1:6" ht="15" customHeight="1" x14ac:dyDescent="0.25">
      <c r="A59" s="40" t="s">
        <v>409</v>
      </c>
      <c r="B59" s="43"/>
      <c r="C59" s="43"/>
      <c r="D59" s="101"/>
      <c r="E59" s="43"/>
      <c r="F59" s="26"/>
    </row>
    <row r="60" spans="1:6" ht="15" customHeight="1" x14ac:dyDescent="0.25">
      <c r="A60" s="25" t="s">
        <v>168</v>
      </c>
      <c r="B60" s="78">
        <v>46778</v>
      </c>
      <c r="C60" s="78">
        <v>66238</v>
      </c>
      <c r="D60" s="118">
        <v>389</v>
      </c>
      <c r="E60" s="78">
        <v>3036</v>
      </c>
      <c r="F60" s="26" t="s">
        <v>169</v>
      </c>
    </row>
    <row r="61" spans="1:6" s="90" customFormat="1" ht="15" customHeight="1" x14ac:dyDescent="0.25">
      <c r="A61" s="116"/>
      <c r="B61" s="117"/>
      <c r="C61" s="117"/>
      <c r="D61" s="116"/>
      <c r="E61" s="117"/>
    </row>
    <row r="62" spans="1:6" ht="15" customHeight="1" x14ac:dyDescent="0.25">
      <c r="A62" s="9" t="s">
        <v>141</v>
      </c>
    </row>
    <row r="63" spans="1:6" x14ac:dyDescent="0.25">
      <c r="A63" s="1"/>
    </row>
  </sheetData>
  <mergeCells count="17">
    <mergeCell ref="F39:F40"/>
    <mergeCell ref="B41:B42"/>
    <mergeCell ref="C41:C42"/>
    <mergeCell ref="D41:D42"/>
    <mergeCell ref="E41:E42"/>
    <mergeCell ref="F4:F5"/>
    <mergeCell ref="B18:B19"/>
    <mergeCell ref="C18:C19"/>
    <mergeCell ref="D18:D19"/>
    <mergeCell ref="E18:E19"/>
    <mergeCell ref="F18:F19"/>
    <mergeCell ref="B49:B50"/>
    <mergeCell ref="C49:C50"/>
    <mergeCell ref="D49:D50"/>
    <mergeCell ref="E49:E50"/>
    <mergeCell ref="A4:A5"/>
    <mergeCell ref="A39:A4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5" x14ac:dyDescent="0.25"/>
  <cols>
    <col min="1" max="1" width="19" customWidth="1"/>
    <col min="7" max="7" width="17.28515625" customWidth="1"/>
  </cols>
  <sheetData>
    <row r="1" spans="1:7" x14ac:dyDescent="0.25">
      <c r="A1" s="47" t="s">
        <v>410</v>
      </c>
      <c r="B1" s="1"/>
    </row>
    <row r="2" spans="1:7" x14ac:dyDescent="0.25">
      <c r="A2" s="54" t="s">
        <v>170</v>
      </c>
      <c r="B2" s="24"/>
    </row>
    <row r="3" spans="1:7" x14ac:dyDescent="0.25">
      <c r="A3" s="12"/>
    </row>
    <row r="4" spans="1:7" s="33" customFormat="1" ht="15.75" thickBot="1" x14ac:dyDescent="0.3">
      <c r="A4" s="12" t="s">
        <v>42</v>
      </c>
      <c r="G4" s="34" t="s">
        <v>11</v>
      </c>
    </row>
    <row r="5" spans="1:7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s="48" customFormat="1" ht="15.75" thickTop="1" x14ac:dyDescent="0.25">
      <c r="A6" s="92" t="s">
        <v>171</v>
      </c>
      <c r="B6" s="43">
        <v>422</v>
      </c>
      <c r="C6" s="43">
        <v>460</v>
      </c>
      <c r="D6" s="43">
        <v>520</v>
      </c>
      <c r="E6" s="43">
        <v>579</v>
      </c>
      <c r="F6" s="43">
        <v>338</v>
      </c>
      <c r="G6" s="52" t="s">
        <v>172</v>
      </c>
    </row>
    <row r="7" spans="1:7" s="48" customFormat="1" ht="15" customHeight="1" x14ac:dyDescent="0.25">
      <c r="A7" s="92" t="s">
        <v>173</v>
      </c>
      <c r="B7" s="123">
        <v>1043</v>
      </c>
      <c r="C7" s="123">
        <v>1171</v>
      </c>
      <c r="D7" s="123">
        <v>1204</v>
      </c>
      <c r="E7" s="123">
        <v>1449</v>
      </c>
      <c r="F7" s="123">
        <v>1330</v>
      </c>
      <c r="G7" s="71" t="s">
        <v>411</v>
      </c>
    </row>
    <row r="8" spans="1:7" s="48" customFormat="1" x14ac:dyDescent="0.25">
      <c r="A8" s="74" t="s">
        <v>174</v>
      </c>
      <c r="B8" s="123"/>
      <c r="C8" s="123"/>
      <c r="D8" s="123"/>
      <c r="E8" s="123"/>
      <c r="F8" s="123"/>
      <c r="G8" s="72" t="s">
        <v>181</v>
      </c>
    </row>
    <row r="9" spans="1:7" s="48" customFormat="1" x14ac:dyDescent="0.25"/>
    <row r="10" spans="1:7" x14ac:dyDescent="0.25">
      <c r="A10" s="119" t="s">
        <v>175</v>
      </c>
    </row>
    <row r="11" spans="1:7" x14ac:dyDescent="0.25">
      <c r="A11" s="1"/>
    </row>
  </sheetData>
  <mergeCells count="5"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/>
  </sheetViews>
  <sheetFormatPr defaultRowHeight="15" x14ac:dyDescent="0.25"/>
  <cols>
    <col min="1" max="1" width="17.140625" customWidth="1"/>
    <col min="7" max="7" width="17.85546875" customWidth="1"/>
  </cols>
  <sheetData>
    <row r="1" spans="1:7" x14ac:dyDescent="0.25">
      <c r="A1" s="47" t="s">
        <v>412</v>
      </c>
      <c r="B1" s="24"/>
    </row>
    <row r="2" spans="1:7" x14ac:dyDescent="0.25">
      <c r="A2" s="54" t="s">
        <v>176</v>
      </c>
    </row>
    <row r="3" spans="1:7" x14ac:dyDescent="0.25">
      <c r="A3" s="2"/>
    </row>
    <row r="4" spans="1:7" s="48" customFormat="1" ht="15.75" thickBot="1" x14ac:dyDescent="0.3">
      <c r="A4" s="66" t="s">
        <v>33</v>
      </c>
      <c r="G4" s="55" t="s">
        <v>20</v>
      </c>
    </row>
    <row r="5" spans="1:7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s="48" customFormat="1" ht="15.75" thickTop="1" x14ac:dyDescent="0.25">
      <c r="A6" s="92" t="s">
        <v>171</v>
      </c>
      <c r="B6" s="43">
        <v>11576</v>
      </c>
      <c r="C6" s="43">
        <v>12264</v>
      </c>
      <c r="D6" s="43">
        <v>12776</v>
      </c>
      <c r="E6" s="43">
        <v>14332</v>
      </c>
      <c r="F6" s="43">
        <v>12035</v>
      </c>
      <c r="G6" s="52" t="s">
        <v>172</v>
      </c>
    </row>
    <row r="7" spans="1:7" s="48" customFormat="1" ht="15" customHeight="1" x14ac:dyDescent="0.25">
      <c r="A7" s="92" t="s">
        <v>173</v>
      </c>
      <c r="B7" s="123">
        <v>40362</v>
      </c>
      <c r="C7" s="123">
        <v>43590</v>
      </c>
      <c r="D7" s="123">
        <v>45237</v>
      </c>
      <c r="E7" s="123">
        <v>47099</v>
      </c>
      <c r="F7" s="123">
        <v>43080</v>
      </c>
      <c r="G7" s="71" t="s">
        <v>411</v>
      </c>
    </row>
    <row r="8" spans="1:7" s="48" customFormat="1" x14ac:dyDescent="0.25">
      <c r="A8" s="74" t="s">
        <v>174</v>
      </c>
      <c r="B8" s="123"/>
      <c r="C8" s="123"/>
      <c r="D8" s="123"/>
      <c r="E8" s="123"/>
      <c r="F8" s="123"/>
      <c r="G8" s="72" t="s">
        <v>181</v>
      </c>
    </row>
    <row r="10" spans="1:7" x14ac:dyDescent="0.25">
      <c r="A10" s="28" t="s">
        <v>175</v>
      </c>
    </row>
    <row r="11" spans="1:7" x14ac:dyDescent="0.25">
      <c r="A11" s="1"/>
    </row>
    <row r="12" spans="1:7" x14ac:dyDescent="0.25">
      <c r="A12" s="1"/>
    </row>
  </sheetData>
  <mergeCells count="5">
    <mergeCell ref="C7:C8"/>
    <mergeCell ref="D7:D8"/>
    <mergeCell ref="B7:B8"/>
    <mergeCell ref="E7:E8"/>
    <mergeCell ref="F7:F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5" customHeight="1" x14ac:dyDescent="0.25"/>
  <cols>
    <col min="1" max="1" width="18.5703125" style="48" customWidth="1"/>
    <col min="2" max="6" width="9.140625" style="48"/>
    <col min="7" max="7" width="18" style="48" customWidth="1"/>
    <col min="8" max="16384" width="9.140625" style="48"/>
  </cols>
  <sheetData>
    <row r="1" spans="1:7" ht="15" customHeight="1" x14ac:dyDescent="0.25">
      <c r="A1" s="65" t="s">
        <v>413</v>
      </c>
      <c r="B1" s="65"/>
    </row>
    <row r="2" spans="1:7" ht="15" customHeight="1" x14ac:dyDescent="0.25">
      <c r="A2" s="54" t="s">
        <v>177</v>
      </c>
    </row>
    <row r="3" spans="1:7" ht="15" customHeight="1" x14ac:dyDescent="0.25">
      <c r="A3" s="102"/>
    </row>
    <row r="4" spans="1:7" ht="15" customHeight="1" thickBot="1" x14ac:dyDescent="0.3">
      <c r="A4" s="83" t="s">
        <v>22</v>
      </c>
      <c r="G4" s="55" t="s">
        <v>178</v>
      </c>
    </row>
    <row r="5" spans="1:7" s="120" customFormat="1" ht="30" customHeight="1" thickTop="1" thickBot="1" x14ac:dyDescent="0.3">
      <c r="A5" s="121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122" t="s">
        <v>12</v>
      </c>
    </row>
    <row r="6" spans="1:7" ht="15" customHeight="1" thickTop="1" x14ac:dyDescent="0.25">
      <c r="A6" s="92" t="s">
        <v>179</v>
      </c>
      <c r="B6" s="43">
        <v>658</v>
      </c>
      <c r="C6" s="43">
        <v>664</v>
      </c>
      <c r="D6" s="43">
        <v>726</v>
      </c>
      <c r="E6" s="43">
        <v>779</v>
      </c>
      <c r="F6" s="43">
        <v>707</v>
      </c>
      <c r="G6" s="52" t="s">
        <v>172</v>
      </c>
    </row>
    <row r="7" spans="1:7" ht="15" customHeight="1" x14ac:dyDescent="0.25">
      <c r="A7" s="92" t="s">
        <v>173</v>
      </c>
      <c r="B7" s="123">
        <v>396</v>
      </c>
      <c r="C7" s="123">
        <v>431</v>
      </c>
      <c r="D7" s="123">
        <v>471</v>
      </c>
      <c r="E7" s="123">
        <v>511</v>
      </c>
      <c r="F7" s="123">
        <v>538</v>
      </c>
      <c r="G7" s="52" t="s">
        <v>180</v>
      </c>
    </row>
    <row r="8" spans="1:7" ht="15" customHeight="1" x14ac:dyDescent="0.25">
      <c r="A8" s="74" t="s">
        <v>174</v>
      </c>
      <c r="B8" s="123"/>
      <c r="C8" s="123"/>
      <c r="D8" s="123"/>
      <c r="E8" s="123"/>
      <c r="F8" s="123"/>
      <c r="G8" s="59" t="s">
        <v>181</v>
      </c>
    </row>
    <row r="10" spans="1:7" ht="15" customHeight="1" x14ac:dyDescent="0.25">
      <c r="A10" s="119" t="s">
        <v>175</v>
      </c>
    </row>
  </sheetData>
  <mergeCells count="5">
    <mergeCell ref="F7:F8"/>
    <mergeCell ref="B7:B8"/>
    <mergeCell ref="C7:C8"/>
    <mergeCell ref="D7:D8"/>
    <mergeCell ref="E7:E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M25" sqref="M25"/>
    </sheetView>
  </sheetViews>
  <sheetFormatPr defaultRowHeight="15" x14ac:dyDescent="0.25"/>
  <cols>
    <col min="1" max="1" width="25.5703125" style="48" customWidth="1"/>
    <col min="2" max="4" width="11.7109375" style="48" customWidth="1"/>
    <col min="5" max="5" width="26.42578125" style="48" customWidth="1"/>
    <col min="6" max="16384" width="9.140625" style="48"/>
  </cols>
  <sheetData>
    <row r="1" spans="1:5" x14ac:dyDescent="0.25">
      <c r="A1" s="47" t="s">
        <v>414</v>
      </c>
      <c r="B1" s="47"/>
    </row>
    <row r="2" spans="1:5" x14ac:dyDescent="0.25">
      <c r="A2" s="54" t="s">
        <v>415</v>
      </c>
      <c r="B2" s="47"/>
    </row>
    <row r="3" spans="1:5" ht="15.75" thickBot="1" x14ac:dyDescent="0.3">
      <c r="A3" s="102"/>
    </row>
    <row r="4" spans="1:5" ht="45.75" thickTop="1" x14ac:dyDescent="0.25">
      <c r="A4" s="134" t="s">
        <v>88</v>
      </c>
      <c r="B4" s="108" t="s">
        <v>182</v>
      </c>
      <c r="C4" s="108" t="s">
        <v>416</v>
      </c>
      <c r="D4" s="108" t="s">
        <v>395</v>
      </c>
      <c r="E4" s="141" t="s">
        <v>91</v>
      </c>
    </row>
    <row r="5" spans="1:5" ht="34.5" thickBot="1" x14ac:dyDescent="0.3">
      <c r="A5" s="136"/>
      <c r="B5" s="115" t="s">
        <v>183</v>
      </c>
      <c r="C5" s="115" t="s">
        <v>397</v>
      </c>
      <c r="D5" s="115" t="s">
        <v>417</v>
      </c>
      <c r="E5" s="143"/>
    </row>
    <row r="6" spans="1:5" ht="15" customHeight="1" thickTop="1" x14ac:dyDescent="0.25">
      <c r="A6" s="36" t="s">
        <v>92</v>
      </c>
      <c r="B6" s="64">
        <v>91194</v>
      </c>
      <c r="C6" s="64">
        <v>446</v>
      </c>
      <c r="D6" s="64">
        <v>10302</v>
      </c>
      <c r="E6" s="37" t="s">
        <v>93</v>
      </c>
    </row>
    <row r="7" spans="1:5" ht="15" customHeight="1" x14ac:dyDescent="0.25">
      <c r="A7" s="92" t="s">
        <v>184</v>
      </c>
      <c r="B7" s="43"/>
      <c r="C7" s="43"/>
      <c r="D7" s="43"/>
      <c r="E7" s="52" t="s">
        <v>14</v>
      </c>
    </row>
    <row r="8" spans="1:5" ht="15" customHeight="1" x14ac:dyDescent="0.25">
      <c r="A8" s="74" t="s">
        <v>185</v>
      </c>
      <c r="B8" s="43">
        <v>35948</v>
      </c>
      <c r="C8" s="43">
        <v>140</v>
      </c>
      <c r="D8" s="43">
        <v>3639</v>
      </c>
      <c r="E8" s="59" t="s">
        <v>186</v>
      </c>
    </row>
    <row r="9" spans="1:5" ht="15" customHeight="1" x14ac:dyDescent="0.25">
      <c r="A9" s="74" t="s">
        <v>187</v>
      </c>
      <c r="B9" s="43">
        <v>7144</v>
      </c>
      <c r="C9" s="43">
        <v>41</v>
      </c>
      <c r="D9" s="43">
        <v>1347</v>
      </c>
      <c r="E9" s="59" t="s">
        <v>188</v>
      </c>
    </row>
    <row r="10" spans="1:5" ht="15" customHeight="1" x14ac:dyDescent="0.25">
      <c r="A10" s="74" t="s">
        <v>189</v>
      </c>
      <c r="B10" s="43">
        <v>4421</v>
      </c>
      <c r="C10" s="43">
        <v>19</v>
      </c>
      <c r="D10" s="43">
        <v>315</v>
      </c>
      <c r="E10" s="59" t="s">
        <v>190</v>
      </c>
    </row>
    <row r="11" spans="1:5" ht="15" customHeight="1" x14ac:dyDescent="0.25">
      <c r="A11" s="74" t="s">
        <v>191</v>
      </c>
      <c r="B11" s="43">
        <v>27585</v>
      </c>
      <c r="C11" s="43">
        <v>146</v>
      </c>
      <c r="D11" s="43">
        <v>3192</v>
      </c>
      <c r="E11" s="59" t="s">
        <v>192</v>
      </c>
    </row>
    <row r="12" spans="1:5" ht="15" customHeight="1" x14ac:dyDescent="0.25">
      <c r="A12" s="74" t="s">
        <v>193</v>
      </c>
      <c r="B12" s="43">
        <v>4172</v>
      </c>
      <c r="C12" s="43">
        <v>10</v>
      </c>
      <c r="D12" s="43">
        <v>298</v>
      </c>
      <c r="E12" s="59" t="s">
        <v>194</v>
      </c>
    </row>
    <row r="13" spans="1:5" ht="15" customHeight="1" x14ac:dyDescent="0.25">
      <c r="A13" s="74" t="s">
        <v>195</v>
      </c>
      <c r="B13" s="43">
        <v>1144</v>
      </c>
      <c r="C13" s="43">
        <v>2</v>
      </c>
      <c r="D13" s="43">
        <v>64</v>
      </c>
      <c r="E13" s="59" t="s">
        <v>196</v>
      </c>
    </row>
    <row r="14" spans="1:5" ht="15" customHeight="1" x14ac:dyDescent="0.25">
      <c r="A14" s="74" t="s">
        <v>197</v>
      </c>
      <c r="B14" s="43">
        <v>2562</v>
      </c>
      <c r="C14" s="43">
        <v>4</v>
      </c>
      <c r="D14" s="43">
        <v>98</v>
      </c>
      <c r="E14" s="59" t="s">
        <v>198</v>
      </c>
    </row>
    <row r="15" spans="1:5" ht="15" customHeight="1" x14ac:dyDescent="0.25">
      <c r="A15" s="74" t="s">
        <v>199</v>
      </c>
      <c r="B15" s="43">
        <v>260</v>
      </c>
      <c r="C15" s="43">
        <v>2</v>
      </c>
      <c r="D15" s="43">
        <v>60</v>
      </c>
      <c r="E15" s="59" t="s">
        <v>200</v>
      </c>
    </row>
    <row r="16" spans="1:5" ht="15" customHeight="1" x14ac:dyDescent="0.25">
      <c r="A16" s="74" t="s">
        <v>201</v>
      </c>
      <c r="B16" s="43">
        <v>1989</v>
      </c>
      <c r="C16" s="43">
        <v>59</v>
      </c>
      <c r="D16" s="43">
        <v>742</v>
      </c>
      <c r="E16" s="59" t="s">
        <v>202</v>
      </c>
    </row>
    <row r="17" spans="1:5" ht="15" customHeight="1" x14ac:dyDescent="0.25">
      <c r="A17" s="74" t="s">
        <v>203</v>
      </c>
      <c r="B17" s="43">
        <v>1989</v>
      </c>
      <c r="C17" s="43">
        <v>21</v>
      </c>
      <c r="D17" s="43">
        <v>450</v>
      </c>
      <c r="E17" s="59" t="s">
        <v>204</v>
      </c>
    </row>
    <row r="18" spans="1:5" ht="15" customHeight="1" x14ac:dyDescent="0.25">
      <c r="A18" s="74" t="s">
        <v>205</v>
      </c>
      <c r="B18" s="43">
        <v>3980</v>
      </c>
      <c r="C18" s="43">
        <v>2</v>
      </c>
      <c r="D18" s="43">
        <v>97</v>
      </c>
      <c r="E18" s="59" t="s">
        <v>206</v>
      </c>
    </row>
    <row r="19" spans="1:5" ht="15" customHeight="1" x14ac:dyDescent="0.25">
      <c r="A19" s="114"/>
    </row>
    <row r="20" spans="1:5" ht="15" customHeight="1" x14ac:dyDescent="0.25">
      <c r="A20" s="114" t="s">
        <v>207</v>
      </c>
    </row>
  </sheetData>
  <mergeCells count="2">
    <mergeCell ref="A4:A5"/>
    <mergeCell ref="E4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workbookViewId="0"/>
  </sheetViews>
  <sheetFormatPr defaultRowHeight="15" x14ac:dyDescent="0.25"/>
  <cols>
    <col min="1" max="1" width="28.7109375" customWidth="1"/>
    <col min="7" max="7" width="24.85546875" customWidth="1"/>
  </cols>
  <sheetData>
    <row r="1" spans="1:7" x14ac:dyDescent="0.25">
      <c r="A1" s="1" t="s">
        <v>217</v>
      </c>
      <c r="B1" s="1"/>
    </row>
    <row r="2" spans="1:7" x14ac:dyDescent="0.25">
      <c r="A2" s="29" t="s">
        <v>0</v>
      </c>
    </row>
    <row r="3" spans="1:7" ht="15.75" thickBot="1" x14ac:dyDescent="0.3">
      <c r="A3" s="3"/>
    </row>
    <row r="4" spans="1:7" ht="30" customHeight="1" thickTop="1" thickBot="1" x14ac:dyDescent="0.3">
      <c r="A4" s="4" t="s">
        <v>1</v>
      </c>
      <c r="B4" s="5">
        <v>2016</v>
      </c>
      <c r="C4" s="5">
        <v>2017</v>
      </c>
      <c r="D4" s="5">
        <v>2018</v>
      </c>
      <c r="E4" s="5">
        <v>2019</v>
      </c>
      <c r="F4" s="5">
        <v>2020</v>
      </c>
      <c r="G4" s="6" t="s">
        <v>2</v>
      </c>
    </row>
    <row r="5" spans="1:7" ht="15" customHeight="1" thickTop="1" x14ac:dyDescent="0.25">
      <c r="A5" s="8" t="s">
        <v>3</v>
      </c>
      <c r="B5" s="124">
        <v>53373</v>
      </c>
      <c r="C5" s="124">
        <v>57190</v>
      </c>
      <c r="D5" s="124">
        <v>60307</v>
      </c>
      <c r="E5" s="124">
        <v>61554</v>
      </c>
      <c r="F5" s="124">
        <v>60643</v>
      </c>
      <c r="G5" s="7" t="s">
        <v>5</v>
      </c>
    </row>
    <row r="6" spans="1:7" ht="15" customHeight="1" x14ac:dyDescent="0.25">
      <c r="A6" s="25" t="s">
        <v>4</v>
      </c>
      <c r="B6" s="123"/>
      <c r="C6" s="123"/>
      <c r="D6" s="123"/>
      <c r="E6" s="123"/>
      <c r="F6" s="123"/>
      <c r="G6" s="26" t="s">
        <v>6</v>
      </c>
    </row>
    <row r="7" spans="1:7" ht="15" customHeight="1" x14ac:dyDescent="0.25">
      <c r="A7" s="46" t="s">
        <v>218</v>
      </c>
      <c r="B7" s="123">
        <v>300963</v>
      </c>
      <c r="C7" s="123">
        <v>309498</v>
      </c>
      <c r="D7" s="123">
        <v>314662</v>
      </c>
      <c r="E7" s="123">
        <v>309417</v>
      </c>
      <c r="F7" s="123">
        <v>298220</v>
      </c>
      <c r="G7" s="7" t="s">
        <v>7</v>
      </c>
    </row>
    <row r="8" spans="1:7" ht="15" customHeight="1" x14ac:dyDescent="0.25">
      <c r="A8" s="25" t="s">
        <v>219</v>
      </c>
      <c r="B8" s="123"/>
      <c r="C8" s="123"/>
      <c r="D8" s="123"/>
      <c r="E8" s="123"/>
      <c r="F8" s="123"/>
      <c r="G8" s="26" t="s">
        <v>8</v>
      </c>
    </row>
    <row r="9" spans="1:7" ht="15" customHeight="1" x14ac:dyDescent="0.25">
      <c r="A9" s="8" t="s">
        <v>220</v>
      </c>
      <c r="B9" s="43">
        <v>738</v>
      </c>
      <c r="C9" s="43">
        <v>787</v>
      </c>
      <c r="D9" s="43">
        <v>828</v>
      </c>
      <c r="E9" s="43">
        <v>889</v>
      </c>
      <c r="F9" s="43">
        <v>938</v>
      </c>
      <c r="G9" s="7" t="s">
        <v>221</v>
      </c>
    </row>
    <row r="11" spans="1:7" x14ac:dyDescent="0.25">
      <c r="A11" s="9" t="s">
        <v>9</v>
      </c>
    </row>
    <row r="63" ht="86.25" customHeight="1" x14ac:dyDescent="0.25"/>
    <row r="64" ht="15" customHeight="1" x14ac:dyDescent="0.25"/>
    <row r="66" ht="33.75" customHeight="1" x14ac:dyDescent="0.25"/>
    <row r="68" ht="75" customHeight="1" x14ac:dyDescent="0.25"/>
    <row r="69" ht="15" customHeight="1" x14ac:dyDescent="0.25"/>
    <row r="70" ht="112.5" customHeight="1" x14ac:dyDescent="0.25"/>
    <row r="71" ht="78.75" customHeight="1" x14ac:dyDescent="0.25"/>
    <row r="72" ht="135" customHeight="1" x14ac:dyDescent="0.25"/>
    <row r="73" ht="45" customHeight="1" x14ac:dyDescent="0.25"/>
    <row r="74" ht="33.75" customHeight="1" x14ac:dyDescent="0.25"/>
    <row r="75" ht="67.5" customHeight="1" x14ac:dyDescent="0.25"/>
    <row r="76" ht="67.5" customHeight="1" x14ac:dyDescent="0.25"/>
    <row r="86" ht="86.25" customHeight="1" x14ac:dyDescent="0.25"/>
    <row r="91" ht="75" customHeight="1" x14ac:dyDescent="0.25"/>
    <row r="95" ht="56.25" customHeight="1" x14ac:dyDescent="0.25"/>
    <row r="96" ht="33.75" customHeight="1" x14ac:dyDescent="0.25"/>
    <row r="113" ht="75" customHeight="1" x14ac:dyDescent="0.25"/>
    <row r="199" ht="22.5" customHeight="1" x14ac:dyDescent="0.25"/>
    <row r="200" ht="22.5" customHeight="1" x14ac:dyDescent="0.25"/>
    <row r="201" ht="22.5" customHeight="1" x14ac:dyDescent="0.25"/>
    <row r="224" ht="22.5" customHeight="1" x14ac:dyDescent="0.25"/>
    <row r="225" ht="22.5" customHeight="1" x14ac:dyDescent="0.25"/>
    <row r="226" ht="22.5" customHeight="1" x14ac:dyDescent="0.25"/>
  </sheetData>
  <mergeCells count="10">
    <mergeCell ref="F7:F8"/>
    <mergeCell ref="B5:B6"/>
    <mergeCell ref="C5:C6"/>
    <mergeCell ref="D5:D6"/>
    <mergeCell ref="E5:E6"/>
    <mergeCell ref="F5:F6"/>
    <mergeCell ref="B7:B8"/>
    <mergeCell ref="C7:C8"/>
    <mergeCell ref="D7:D8"/>
    <mergeCell ref="E7:E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5" x14ac:dyDescent="0.25"/>
  <cols>
    <col min="1" max="1" width="32.85546875" customWidth="1"/>
    <col min="7" max="7" width="35.7109375" customWidth="1"/>
  </cols>
  <sheetData>
    <row r="1" spans="1:7" x14ac:dyDescent="0.25">
      <c r="A1" s="1" t="s">
        <v>209</v>
      </c>
      <c r="B1" s="1"/>
    </row>
    <row r="2" spans="1:7" x14ac:dyDescent="0.25">
      <c r="A2" s="29" t="s">
        <v>208</v>
      </c>
      <c r="C2" s="1"/>
    </row>
    <row r="3" spans="1:7" x14ac:dyDescent="0.25">
      <c r="A3" s="3"/>
    </row>
    <row r="4" spans="1:7" s="33" customFormat="1" ht="15.75" thickBot="1" x14ac:dyDescent="0.3">
      <c r="A4" s="12" t="s">
        <v>10</v>
      </c>
      <c r="G4" s="34" t="s">
        <v>11</v>
      </c>
    </row>
    <row r="5" spans="1:7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ht="15" customHeight="1" thickTop="1" x14ac:dyDescent="0.25">
      <c r="A6" s="36" t="s">
        <v>213</v>
      </c>
      <c r="B6" s="127">
        <v>5751</v>
      </c>
      <c r="C6" s="127">
        <v>6548</v>
      </c>
      <c r="D6" s="127">
        <v>6859</v>
      </c>
      <c r="E6" s="127">
        <v>7332</v>
      </c>
      <c r="F6" s="127">
        <v>6219</v>
      </c>
      <c r="G6" s="125" t="s">
        <v>214</v>
      </c>
    </row>
    <row r="7" spans="1:7" ht="15" customHeight="1" x14ac:dyDescent="0.25">
      <c r="A7" s="38" t="s">
        <v>211</v>
      </c>
      <c r="B7" s="128"/>
      <c r="C7" s="128"/>
      <c r="D7" s="128"/>
      <c r="E7" s="128"/>
      <c r="F7" s="128"/>
      <c r="G7" s="126"/>
    </row>
    <row r="8" spans="1:7" ht="15" customHeight="1" x14ac:dyDescent="0.25">
      <c r="A8" s="38" t="s">
        <v>212</v>
      </c>
      <c r="B8" s="128"/>
      <c r="C8" s="128"/>
      <c r="D8" s="128"/>
      <c r="E8" s="128"/>
      <c r="F8" s="128"/>
      <c r="G8" s="39" t="s">
        <v>210</v>
      </c>
    </row>
    <row r="9" spans="1:7" ht="15" customHeight="1" x14ac:dyDescent="0.25">
      <c r="A9" s="10" t="s">
        <v>13</v>
      </c>
      <c r="B9" s="43"/>
      <c r="C9" s="43"/>
      <c r="D9" s="43"/>
      <c r="E9" s="43"/>
      <c r="F9" s="43"/>
      <c r="G9" s="11" t="s">
        <v>14</v>
      </c>
    </row>
    <row r="10" spans="1:7" ht="15" customHeight="1" x14ac:dyDescent="0.25">
      <c r="A10" s="40" t="s">
        <v>222</v>
      </c>
      <c r="B10" s="43">
        <v>4615</v>
      </c>
      <c r="C10" s="43">
        <v>5082</v>
      </c>
      <c r="D10" s="43">
        <v>5325</v>
      </c>
      <c r="E10" s="43">
        <v>5542</v>
      </c>
      <c r="F10" s="43">
        <v>4427</v>
      </c>
      <c r="G10" s="41" t="s">
        <v>225</v>
      </c>
    </row>
    <row r="11" spans="1:7" ht="15" customHeight="1" x14ac:dyDescent="0.25">
      <c r="A11" s="40" t="s">
        <v>223</v>
      </c>
      <c r="B11" s="43">
        <v>526</v>
      </c>
      <c r="C11" s="43">
        <v>716</v>
      </c>
      <c r="D11" s="43">
        <v>721</v>
      </c>
      <c r="E11" s="43">
        <v>822</v>
      </c>
      <c r="F11" s="43">
        <v>926</v>
      </c>
      <c r="G11" s="41" t="s">
        <v>226</v>
      </c>
    </row>
    <row r="12" spans="1:7" ht="15" customHeight="1" x14ac:dyDescent="0.25">
      <c r="A12" s="40" t="s">
        <v>224</v>
      </c>
      <c r="B12" s="123">
        <v>600</v>
      </c>
      <c r="C12" s="123">
        <v>726</v>
      </c>
      <c r="D12" s="123">
        <v>795</v>
      </c>
      <c r="E12" s="123">
        <v>944</v>
      </c>
      <c r="F12" s="123">
        <v>843</v>
      </c>
      <c r="G12" s="42" t="s">
        <v>215</v>
      </c>
    </row>
    <row r="13" spans="1:7" ht="15" customHeight="1" x14ac:dyDescent="0.25">
      <c r="A13" s="44" t="s">
        <v>18</v>
      </c>
      <c r="B13" s="123"/>
      <c r="C13" s="123"/>
      <c r="D13" s="123"/>
      <c r="E13" s="123"/>
      <c r="F13" s="123"/>
      <c r="G13" s="45" t="s">
        <v>216</v>
      </c>
    </row>
    <row r="14" spans="1:7" x14ac:dyDescent="0.25">
      <c r="A14" s="1"/>
    </row>
  </sheetData>
  <mergeCells count="11">
    <mergeCell ref="G6:G7"/>
    <mergeCell ref="B6:B8"/>
    <mergeCell ref="C6:C8"/>
    <mergeCell ref="D6:D8"/>
    <mergeCell ref="E6:E8"/>
    <mergeCell ref="F6:F8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5" customHeight="1" x14ac:dyDescent="0.25"/>
  <cols>
    <col min="1" max="1" width="26.140625" style="48" customWidth="1"/>
    <col min="2" max="6" width="9.140625" style="48"/>
    <col min="7" max="7" width="26.5703125" style="48" customWidth="1"/>
    <col min="8" max="16384" width="9.140625" style="48"/>
  </cols>
  <sheetData>
    <row r="1" spans="1:7" ht="15" customHeight="1" x14ac:dyDescent="0.25">
      <c r="A1" s="47" t="s">
        <v>227</v>
      </c>
      <c r="B1" s="47"/>
    </row>
    <row r="2" spans="1:7" ht="15" customHeight="1" x14ac:dyDescent="0.25">
      <c r="A2" s="54" t="s">
        <v>228</v>
      </c>
      <c r="B2" s="47"/>
    </row>
    <row r="4" spans="1:7" ht="15" customHeight="1" thickBot="1" x14ac:dyDescent="0.3">
      <c r="A4" s="49" t="s">
        <v>19</v>
      </c>
      <c r="G4" s="55" t="s">
        <v>20</v>
      </c>
    </row>
    <row r="5" spans="1:7" s="56" customFormat="1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ht="15" customHeight="1" thickTop="1" x14ac:dyDescent="0.25">
      <c r="A6" s="57" t="s">
        <v>229</v>
      </c>
      <c r="B6" s="127">
        <v>25842</v>
      </c>
      <c r="C6" s="127">
        <v>27882</v>
      </c>
      <c r="D6" s="127">
        <v>29419</v>
      </c>
      <c r="E6" s="127">
        <v>29730</v>
      </c>
      <c r="F6" s="127">
        <v>29037</v>
      </c>
      <c r="G6" s="37" t="s">
        <v>232</v>
      </c>
    </row>
    <row r="7" spans="1:7" ht="15" customHeight="1" x14ac:dyDescent="0.25">
      <c r="A7" s="38" t="s">
        <v>230</v>
      </c>
      <c r="B7" s="128"/>
      <c r="C7" s="128"/>
      <c r="D7" s="128"/>
      <c r="E7" s="128"/>
      <c r="F7" s="128"/>
      <c r="G7" s="39" t="s">
        <v>233</v>
      </c>
    </row>
    <row r="8" spans="1:7" ht="15" customHeight="1" x14ac:dyDescent="0.25">
      <c r="A8" s="38" t="s">
        <v>231</v>
      </c>
      <c r="B8" s="128"/>
      <c r="C8" s="128"/>
      <c r="D8" s="128"/>
      <c r="E8" s="128"/>
      <c r="F8" s="128"/>
      <c r="G8" s="39" t="s">
        <v>80</v>
      </c>
    </row>
    <row r="9" spans="1:7" x14ac:dyDescent="0.25">
      <c r="A9" s="50" t="s">
        <v>21</v>
      </c>
      <c r="B9" s="43"/>
      <c r="C9" s="43"/>
      <c r="D9" s="43"/>
      <c r="E9" s="43"/>
      <c r="F9" s="43"/>
      <c r="G9" s="51" t="s">
        <v>14</v>
      </c>
    </row>
    <row r="10" spans="1:7" ht="15" customHeight="1" x14ac:dyDescent="0.25">
      <c r="A10" s="58" t="s">
        <v>15</v>
      </c>
      <c r="B10" s="43">
        <v>10396</v>
      </c>
      <c r="C10" s="43">
        <v>10117</v>
      </c>
      <c r="D10" s="43">
        <v>11070</v>
      </c>
      <c r="E10" s="43">
        <v>10933</v>
      </c>
      <c r="F10" s="43">
        <v>10414</v>
      </c>
      <c r="G10" s="59" t="s">
        <v>16</v>
      </c>
    </row>
    <row r="11" spans="1:7" ht="15" customHeight="1" x14ac:dyDescent="0.25">
      <c r="A11" s="58" t="s">
        <v>234</v>
      </c>
      <c r="B11" s="123">
        <v>11317</v>
      </c>
      <c r="C11" s="123">
        <v>13179</v>
      </c>
      <c r="D11" s="123">
        <v>14087</v>
      </c>
      <c r="E11" s="123">
        <v>14543</v>
      </c>
      <c r="F11" s="123">
        <v>14246</v>
      </c>
      <c r="G11" s="59" t="s">
        <v>235</v>
      </c>
    </row>
    <row r="12" spans="1:7" ht="15" customHeight="1" x14ac:dyDescent="0.25">
      <c r="A12" s="60" t="s">
        <v>236</v>
      </c>
      <c r="B12" s="123"/>
      <c r="C12" s="123"/>
      <c r="D12" s="123"/>
      <c r="E12" s="123"/>
      <c r="F12" s="123"/>
      <c r="G12" s="61" t="s">
        <v>238</v>
      </c>
    </row>
    <row r="13" spans="1:7" ht="15" customHeight="1" x14ac:dyDescent="0.25">
      <c r="A13" s="58" t="s">
        <v>17</v>
      </c>
      <c r="B13" s="123">
        <v>4004</v>
      </c>
      <c r="C13" s="123">
        <v>4451</v>
      </c>
      <c r="D13" s="123">
        <v>4110</v>
      </c>
      <c r="E13" s="123">
        <v>4076</v>
      </c>
      <c r="F13" s="123">
        <v>4236</v>
      </c>
      <c r="G13" s="59" t="s">
        <v>237</v>
      </c>
    </row>
    <row r="14" spans="1:7" ht="15" customHeight="1" x14ac:dyDescent="0.25">
      <c r="A14" s="60" t="s">
        <v>240</v>
      </c>
      <c r="B14" s="123"/>
      <c r="C14" s="123"/>
      <c r="D14" s="123"/>
      <c r="E14" s="123"/>
      <c r="F14" s="123"/>
      <c r="G14" s="61" t="s">
        <v>239</v>
      </c>
    </row>
    <row r="15" spans="1:7" ht="15" customHeight="1" x14ac:dyDescent="0.25">
      <c r="A15" s="53"/>
    </row>
    <row r="16" spans="1:7" ht="15" customHeight="1" x14ac:dyDescent="0.25">
      <c r="A16" s="53"/>
    </row>
    <row r="17" spans="1:1" ht="15" customHeight="1" x14ac:dyDescent="0.25">
      <c r="A17" s="53"/>
    </row>
  </sheetData>
  <mergeCells count="15">
    <mergeCell ref="B11:B12"/>
    <mergeCell ref="C11:C12"/>
    <mergeCell ref="D11:D12"/>
    <mergeCell ref="E11:E12"/>
    <mergeCell ref="F11:F12"/>
    <mergeCell ref="B6:B8"/>
    <mergeCell ref="C6:C8"/>
    <mergeCell ref="D6:D8"/>
    <mergeCell ref="E6:E8"/>
    <mergeCell ref="F6:F8"/>
    <mergeCell ref="B13:B14"/>
    <mergeCell ref="C13:C14"/>
    <mergeCell ref="D13:D14"/>
    <mergeCell ref="E13:E14"/>
    <mergeCell ref="F13:F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26.85546875" customWidth="1"/>
    <col min="7" max="7" width="27.140625" customWidth="1"/>
  </cols>
  <sheetData>
    <row r="1" spans="1:7" s="48" customFormat="1" x14ac:dyDescent="0.25">
      <c r="A1" s="1" t="s">
        <v>242</v>
      </c>
      <c r="B1" s="1"/>
    </row>
    <row r="2" spans="1:7" x14ac:dyDescent="0.25">
      <c r="A2" s="29" t="s">
        <v>241</v>
      </c>
    </row>
    <row r="3" spans="1:7" x14ac:dyDescent="0.25">
      <c r="A3" s="15"/>
    </row>
    <row r="4" spans="1:7" ht="15.75" thickBot="1" x14ac:dyDescent="0.3">
      <c r="A4" s="12" t="s">
        <v>22</v>
      </c>
      <c r="B4" s="12"/>
      <c r="G4" s="34" t="s">
        <v>23</v>
      </c>
    </row>
    <row r="5" spans="1:7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ht="15" customHeight="1" thickTop="1" x14ac:dyDescent="0.25">
      <c r="A6" s="57" t="s">
        <v>229</v>
      </c>
      <c r="B6" s="64">
        <v>933</v>
      </c>
      <c r="C6" s="64">
        <v>949</v>
      </c>
      <c r="D6" s="64">
        <v>980</v>
      </c>
      <c r="E6" s="64">
        <v>1036</v>
      </c>
      <c r="F6" s="64">
        <v>1030</v>
      </c>
      <c r="G6" s="37" t="s">
        <v>232</v>
      </c>
    </row>
    <row r="7" spans="1:7" ht="15" customHeight="1" x14ac:dyDescent="0.25">
      <c r="A7" s="38" t="s">
        <v>230</v>
      </c>
      <c r="B7" s="63"/>
      <c r="C7" s="63"/>
      <c r="D7" s="63"/>
      <c r="E7" s="63"/>
      <c r="F7" s="63"/>
      <c r="G7" s="39" t="s">
        <v>233</v>
      </c>
    </row>
    <row r="8" spans="1:7" ht="15" customHeight="1" x14ac:dyDescent="0.25">
      <c r="A8" s="38" t="s">
        <v>231</v>
      </c>
      <c r="B8" s="63"/>
      <c r="C8" s="63"/>
      <c r="D8" s="63"/>
      <c r="E8" s="63"/>
      <c r="F8" s="63"/>
      <c r="G8" s="39" t="s">
        <v>80</v>
      </c>
    </row>
    <row r="9" spans="1:7" ht="15" customHeight="1" x14ac:dyDescent="0.25">
      <c r="A9" s="50" t="s">
        <v>21</v>
      </c>
      <c r="B9" s="30"/>
      <c r="C9" s="30"/>
      <c r="D9" s="30"/>
      <c r="E9" s="30"/>
      <c r="F9" s="30"/>
      <c r="G9" s="51" t="s">
        <v>14</v>
      </c>
    </row>
    <row r="10" spans="1:7" ht="15" customHeight="1" x14ac:dyDescent="0.25">
      <c r="A10" s="58" t="s">
        <v>15</v>
      </c>
      <c r="B10" s="43">
        <v>1215</v>
      </c>
      <c r="C10" s="43">
        <v>1314</v>
      </c>
      <c r="D10" s="43">
        <v>1370</v>
      </c>
      <c r="E10" s="43">
        <v>1469</v>
      </c>
      <c r="F10" s="43">
        <v>1404</v>
      </c>
      <c r="G10" s="59" t="s">
        <v>16</v>
      </c>
    </row>
    <row r="11" spans="1:7" ht="15" customHeight="1" x14ac:dyDescent="0.25">
      <c r="A11" s="58" t="s">
        <v>234</v>
      </c>
      <c r="B11" s="123">
        <v>645</v>
      </c>
      <c r="C11" s="123">
        <v>607</v>
      </c>
      <c r="D11" s="123">
        <v>613</v>
      </c>
      <c r="E11" s="123">
        <v>643</v>
      </c>
      <c r="F11" s="123">
        <v>731</v>
      </c>
      <c r="G11" s="59" t="s">
        <v>235</v>
      </c>
    </row>
    <row r="12" spans="1:7" ht="15" customHeight="1" x14ac:dyDescent="0.25">
      <c r="A12" s="60" t="s">
        <v>240</v>
      </c>
      <c r="B12" s="123"/>
      <c r="C12" s="123"/>
      <c r="D12" s="123"/>
      <c r="E12" s="123"/>
      <c r="F12" s="123"/>
      <c r="G12" s="61" t="s">
        <v>244</v>
      </c>
    </row>
    <row r="13" spans="1:7" ht="15" customHeight="1" x14ac:dyDescent="0.25">
      <c r="A13" s="58" t="s">
        <v>17</v>
      </c>
      <c r="B13" s="123">
        <v>803</v>
      </c>
      <c r="C13" s="123">
        <v>898</v>
      </c>
      <c r="D13" s="123">
        <v>916</v>
      </c>
      <c r="E13" s="123">
        <v>972</v>
      </c>
      <c r="F13" s="123">
        <v>934</v>
      </c>
      <c r="G13" s="59" t="s">
        <v>237</v>
      </c>
    </row>
    <row r="14" spans="1:7" x14ac:dyDescent="0.25">
      <c r="A14" s="60" t="s">
        <v>243</v>
      </c>
      <c r="B14" s="123"/>
      <c r="C14" s="123"/>
      <c r="D14" s="123"/>
      <c r="E14" s="123"/>
      <c r="F14" s="123"/>
      <c r="G14" s="61" t="s">
        <v>245</v>
      </c>
    </row>
    <row r="15" spans="1:7" x14ac:dyDescent="0.25">
      <c r="A15" s="13"/>
    </row>
  </sheetData>
  <mergeCells count="10">
    <mergeCell ref="B13:B14"/>
    <mergeCell ref="C13:C14"/>
    <mergeCell ref="D13:D14"/>
    <mergeCell ref="E13:E14"/>
    <mergeCell ref="F13:F14"/>
    <mergeCell ref="B11:B12"/>
    <mergeCell ref="C11:C12"/>
    <mergeCell ref="D11:D12"/>
    <mergeCell ref="E11:E12"/>
    <mergeCell ref="F11:F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34.28515625" style="48" customWidth="1"/>
    <col min="2" max="6" width="9.140625" style="48"/>
    <col min="7" max="7" width="29.7109375" style="48" customWidth="1"/>
    <col min="8" max="16384" width="9.140625" style="48"/>
  </cols>
  <sheetData>
    <row r="1" spans="1:7" x14ac:dyDescent="0.25">
      <c r="A1" s="65" t="s">
        <v>247</v>
      </c>
      <c r="B1" s="65"/>
    </row>
    <row r="2" spans="1:7" x14ac:dyDescent="0.25">
      <c r="A2" s="54" t="s">
        <v>246</v>
      </c>
      <c r="B2" s="65"/>
    </row>
    <row r="3" spans="1:7" x14ac:dyDescent="0.25">
      <c r="A3" s="66"/>
    </row>
    <row r="4" spans="1:7" ht="15.75" thickBot="1" x14ac:dyDescent="0.3">
      <c r="A4" s="49" t="s">
        <v>24</v>
      </c>
      <c r="G4" s="55" t="s">
        <v>11</v>
      </c>
    </row>
    <row r="5" spans="1:7" ht="30" customHeight="1" thickTop="1" thickBot="1" x14ac:dyDescent="0.3">
      <c r="A5" s="18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19" t="s">
        <v>12</v>
      </c>
    </row>
    <row r="6" spans="1:7" ht="15" customHeight="1" thickTop="1" x14ac:dyDescent="0.25">
      <c r="A6" s="68" t="s">
        <v>276</v>
      </c>
      <c r="B6" s="127">
        <v>28103</v>
      </c>
      <c r="C6" s="127">
        <v>29683</v>
      </c>
      <c r="D6" s="127">
        <v>31148</v>
      </c>
      <c r="E6" s="127">
        <v>31730</v>
      </c>
      <c r="F6" s="127">
        <v>31745</v>
      </c>
      <c r="G6" s="70" t="s">
        <v>277</v>
      </c>
    </row>
    <row r="7" spans="1:7" ht="15" customHeight="1" x14ac:dyDescent="0.25">
      <c r="A7" s="39" t="s">
        <v>275</v>
      </c>
      <c r="B7" s="128"/>
      <c r="C7" s="128"/>
      <c r="D7" s="128"/>
      <c r="E7" s="128"/>
      <c r="F7" s="128"/>
      <c r="G7" s="79" t="s">
        <v>248</v>
      </c>
    </row>
    <row r="8" spans="1:7" ht="15" customHeight="1" x14ac:dyDescent="0.25">
      <c r="A8" s="69" t="s">
        <v>26</v>
      </c>
      <c r="B8" s="78"/>
      <c r="C8" s="43"/>
      <c r="D8" s="43"/>
      <c r="E8" s="43"/>
      <c r="F8" s="43"/>
      <c r="G8" s="52" t="s">
        <v>14</v>
      </c>
    </row>
    <row r="9" spans="1:7" ht="15" customHeight="1" x14ac:dyDescent="0.25">
      <c r="A9" s="129" t="s">
        <v>254</v>
      </c>
      <c r="B9" s="123">
        <v>3246</v>
      </c>
      <c r="C9" s="123">
        <v>3274</v>
      </c>
      <c r="D9" s="123">
        <v>3270</v>
      </c>
      <c r="E9" s="123">
        <v>3337</v>
      </c>
      <c r="F9" s="123">
        <v>3513</v>
      </c>
      <c r="G9" s="59" t="s">
        <v>260</v>
      </c>
    </row>
    <row r="10" spans="1:7" ht="15" customHeight="1" x14ac:dyDescent="0.25">
      <c r="A10" s="129"/>
      <c r="B10" s="123"/>
      <c r="C10" s="123"/>
      <c r="D10" s="123"/>
      <c r="E10" s="123"/>
      <c r="F10" s="123"/>
      <c r="G10" s="62" t="s">
        <v>29</v>
      </c>
    </row>
    <row r="11" spans="1:7" ht="15" customHeight="1" x14ac:dyDescent="0.25">
      <c r="A11" s="59" t="s">
        <v>255</v>
      </c>
      <c r="B11" s="78">
        <v>1209</v>
      </c>
      <c r="C11" s="78">
        <v>1231</v>
      </c>
      <c r="D11" s="78">
        <v>1170</v>
      </c>
      <c r="E11" s="78">
        <v>1456</v>
      </c>
      <c r="F11" s="78">
        <v>1442</v>
      </c>
      <c r="G11" s="72" t="s">
        <v>261</v>
      </c>
    </row>
    <row r="12" spans="1:7" ht="15" customHeight="1" x14ac:dyDescent="0.25">
      <c r="A12" s="62" t="s">
        <v>249</v>
      </c>
      <c r="B12" s="78"/>
      <c r="C12" s="78"/>
      <c r="D12" s="78"/>
      <c r="E12" s="78"/>
      <c r="F12" s="78"/>
      <c r="G12" s="77" t="s">
        <v>251</v>
      </c>
    </row>
    <row r="13" spans="1:7" ht="15" customHeight="1" x14ac:dyDescent="0.25">
      <c r="A13" s="59" t="s">
        <v>256</v>
      </c>
      <c r="B13" s="78">
        <v>4333</v>
      </c>
      <c r="C13" s="43">
        <v>4677</v>
      </c>
      <c r="D13" s="43">
        <v>4920</v>
      </c>
      <c r="E13" s="43">
        <v>5091</v>
      </c>
      <c r="F13" s="43">
        <v>5044</v>
      </c>
      <c r="G13" s="59" t="s">
        <v>262</v>
      </c>
    </row>
    <row r="14" spans="1:7" ht="15" customHeight="1" x14ac:dyDescent="0.25">
      <c r="A14" s="62" t="s">
        <v>252</v>
      </c>
      <c r="B14" s="78"/>
      <c r="C14" s="43"/>
      <c r="D14" s="43"/>
      <c r="E14" s="43"/>
      <c r="F14" s="43"/>
      <c r="G14" s="62" t="s">
        <v>253</v>
      </c>
    </row>
    <row r="15" spans="1:7" ht="15" customHeight="1" x14ac:dyDescent="0.25">
      <c r="A15" s="59" t="s">
        <v>257</v>
      </c>
      <c r="B15" s="78">
        <v>5072</v>
      </c>
      <c r="C15" s="43">
        <v>5040</v>
      </c>
      <c r="D15" s="43">
        <v>5272</v>
      </c>
      <c r="E15" s="43">
        <v>5557</v>
      </c>
      <c r="F15" s="43">
        <v>5839</v>
      </c>
      <c r="G15" s="59" t="s">
        <v>263</v>
      </c>
    </row>
    <row r="16" spans="1:7" ht="15" customHeight="1" x14ac:dyDescent="0.25">
      <c r="A16" s="75" t="s">
        <v>266</v>
      </c>
      <c r="B16" s="78">
        <v>1731</v>
      </c>
      <c r="C16" s="43">
        <v>1759</v>
      </c>
      <c r="D16" s="43">
        <v>1778</v>
      </c>
      <c r="E16" s="43">
        <v>1531</v>
      </c>
      <c r="F16" s="43">
        <v>1603</v>
      </c>
      <c r="G16" s="75" t="s">
        <v>274</v>
      </c>
    </row>
    <row r="17" spans="1:8" ht="15" customHeight="1" x14ac:dyDescent="0.25">
      <c r="A17" s="62" t="s">
        <v>267</v>
      </c>
      <c r="B17" s="78"/>
      <c r="C17" s="43"/>
      <c r="D17" s="43"/>
      <c r="E17" s="43"/>
      <c r="F17" s="43"/>
      <c r="G17" s="62" t="s">
        <v>269</v>
      </c>
    </row>
    <row r="18" spans="1:8" ht="15" customHeight="1" x14ac:dyDescent="0.25">
      <c r="A18" s="59" t="s">
        <v>271</v>
      </c>
      <c r="B18" s="78">
        <v>1425</v>
      </c>
      <c r="C18" s="78">
        <v>1585</v>
      </c>
      <c r="D18" s="78">
        <v>1751</v>
      </c>
      <c r="E18" s="78">
        <v>1871</v>
      </c>
      <c r="F18" s="78">
        <v>1758</v>
      </c>
      <c r="G18" s="72" t="s">
        <v>272</v>
      </c>
    </row>
    <row r="19" spans="1:8" ht="15" customHeight="1" x14ac:dyDescent="0.25">
      <c r="A19" s="62" t="s">
        <v>270</v>
      </c>
      <c r="B19" s="78"/>
      <c r="C19" s="78"/>
      <c r="D19" s="78"/>
      <c r="E19" s="78"/>
      <c r="F19" s="78"/>
      <c r="G19" s="77" t="s">
        <v>273</v>
      </c>
    </row>
    <row r="20" spans="1:8" ht="15" customHeight="1" x14ac:dyDescent="0.25">
      <c r="A20" s="59" t="s">
        <v>258</v>
      </c>
      <c r="B20" s="78">
        <v>6642</v>
      </c>
      <c r="C20" s="43">
        <v>7860</v>
      </c>
      <c r="D20" s="43">
        <v>8435</v>
      </c>
      <c r="E20" s="43">
        <v>8150</v>
      </c>
      <c r="F20" s="43">
        <v>7622</v>
      </c>
      <c r="G20" s="59" t="s">
        <v>264</v>
      </c>
    </row>
    <row r="21" spans="1:8" ht="15" customHeight="1" x14ac:dyDescent="0.25">
      <c r="A21" s="59" t="s">
        <v>259</v>
      </c>
      <c r="B21" s="78">
        <v>4444</v>
      </c>
      <c r="C21" s="43">
        <v>4257</v>
      </c>
      <c r="D21" s="43">
        <v>4551</v>
      </c>
      <c r="E21" s="43">
        <v>4737</v>
      </c>
      <c r="F21" s="43">
        <v>4924</v>
      </c>
      <c r="G21" s="59" t="s">
        <v>265</v>
      </c>
    </row>
    <row r="22" spans="1:8" x14ac:dyDescent="0.25">
      <c r="A22" s="67"/>
      <c r="B22" s="67"/>
      <c r="C22" s="67"/>
      <c r="D22" s="67"/>
      <c r="E22" s="67"/>
      <c r="F22" s="67"/>
      <c r="G22" s="67"/>
      <c r="H22" s="67"/>
    </row>
    <row r="23" spans="1:8" x14ac:dyDescent="0.25">
      <c r="A23" s="47"/>
    </row>
    <row r="24" spans="1:8" x14ac:dyDescent="0.25">
      <c r="A24" s="76"/>
    </row>
  </sheetData>
  <mergeCells count="11">
    <mergeCell ref="F6:F7"/>
    <mergeCell ref="A9:A10"/>
    <mergeCell ref="B9:B10"/>
    <mergeCell ref="B6:B7"/>
    <mergeCell ref="C9:C10"/>
    <mergeCell ref="C6:C7"/>
    <mergeCell ref="D6:D7"/>
    <mergeCell ref="E6:E7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/>
  </sheetViews>
  <sheetFormatPr defaultRowHeight="15" x14ac:dyDescent="0.25"/>
  <cols>
    <col min="1" max="1" width="30.85546875" customWidth="1"/>
    <col min="7" max="7" width="28.7109375" customWidth="1"/>
  </cols>
  <sheetData>
    <row r="1" spans="1:7" x14ac:dyDescent="0.25">
      <c r="A1" s="1" t="s">
        <v>279</v>
      </c>
      <c r="B1" s="1"/>
    </row>
    <row r="2" spans="1:7" x14ac:dyDescent="0.25">
      <c r="A2" s="29" t="s">
        <v>278</v>
      </c>
      <c r="B2" s="13"/>
    </row>
    <row r="3" spans="1:7" s="33" customFormat="1" x14ac:dyDescent="0.25">
      <c r="A3" s="27"/>
    </row>
    <row r="4" spans="1:7" s="33" customFormat="1" ht="15.75" thickBot="1" x14ac:dyDescent="0.3">
      <c r="A4" s="12" t="s">
        <v>33</v>
      </c>
      <c r="G4" s="34" t="s">
        <v>20</v>
      </c>
    </row>
    <row r="5" spans="1:7" ht="30" customHeight="1" thickTop="1" thickBot="1" x14ac:dyDescent="0.3">
      <c r="A5" s="18" t="s">
        <v>12</v>
      </c>
      <c r="B5" s="5">
        <v>2016</v>
      </c>
      <c r="C5" s="5">
        <v>2017</v>
      </c>
      <c r="D5" s="21">
        <v>2018</v>
      </c>
      <c r="E5" s="22">
        <v>2019</v>
      </c>
      <c r="F5" s="5">
        <v>2020</v>
      </c>
      <c r="G5" s="19" t="s">
        <v>12</v>
      </c>
    </row>
    <row r="6" spans="1:7" ht="15" customHeight="1" thickTop="1" x14ac:dyDescent="0.25">
      <c r="A6" s="68" t="s">
        <v>282</v>
      </c>
      <c r="B6" s="127">
        <v>112443</v>
      </c>
      <c r="C6" s="127">
        <v>114156</v>
      </c>
      <c r="D6" s="127">
        <v>113566</v>
      </c>
      <c r="E6" s="127">
        <v>111474</v>
      </c>
      <c r="F6" s="127">
        <v>106636</v>
      </c>
      <c r="G6" s="70" t="s">
        <v>283</v>
      </c>
    </row>
    <row r="7" spans="1:7" ht="15" customHeight="1" x14ac:dyDescent="0.25">
      <c r="A7" s="39" t="s">
        <v>280</v>
      </c>
      <c r="B7" s="128"/>
      <c r="C7" s="128"/>
      <c r="D7" s="128"/>
      <c r="E7" s="128"/>
      <c r="F7" s="128"/>
      <c r="G7" s="79" t="s">
        <v>281</v>
      </c>
    </row>
    <row r="8" spans="1:7" ht="15" customHeight="1" x14ac:dyDescent="0.25">
      <c r="A8" s="39" t="s">
        <v>25</v>
      </c>
      <c r="B8" s="128"/>
      <c r="C8" s="128"/>
      <c r="D8" s="128"/>
      <c r="E8" s="128"/>
      <c r="F8" s="128"/>
      <c r="G8" s="79" t="s">
        <v>39</v>
      </c>
    </row>
    <row r="9" spans="1:7" ht="15" customHeight="1" x14ac:dyDescent="0.25">
      <c r="A9" s="69" t="s">
        <v>26</v>
      </c>
      <c r="B9" s="78"/>
      <c r="C9" s="43"/>
      <c r="D9" s="43"/>
      <c r="E9" s="43"/>
      <c r="F9" s="43"/>
      <c r="G9" s="51" t="s">
        <v>14</v>
      </c>
    </row>
    <row r="10" spans="1:7" ht="15" customHeight="1" x14ac:dyDescent="0.25">
      <c r="A10" s="131" t="s">
        <v>27</v>
      </c>
      <c r="B10" s="130">
        <v>33182</v>
      </c>
      <c r="C10" s="130">
        <v>33876</v>
      </c>
      <c r="D10" s="130">
        <v>32415</v>
      </c>
      <c r="E10" s="130">
        <v>31362</v>
      </c>
      <c r="F10" s="130">
        <v>29770</v>
      </c>
      <c r="G10" s="75" t="s">
        <v>28</v>
      </c>
    </row>
    <row r="11" spans="1:7" ht="15" customHeight="1" x14ac:dyDescent="0.25">
      <c r="A11" s="131"/>
      <c r="B11" s="130"/>
      <c r="C11" s="130"/>
      <c r="D11" s="130"/>
      <c r="E11" s="130"/>
      <c r="F11" s="130"/>
      <c r="G11" s="61" t="s">
        <v>322</v>
      </c>
    </row>
    <row r="12" spans="1:7" ht="15" customHeight="1" x14ac:dyDescent="0.25">
      <c r="A12" s="59" t="s">
        <v>284</v>
      </c>
      <c r="B12" s="130">
        <v>2026</v>
      </c>
      <c r="C12" s="130">
        <v>2084</v>
      </c>
      <c r="D12" s="130" t="s">
        <v>34</v>
      </c>
      <c r="E12" s="130">
        <v>1920</v>
      </c>
      <c r="F12" s="130">
        <v>1879</v>
      </c>
      <c r="G12" s="72" t="s">
        <v>250</v>
      </c>
    </row>
    <row r="13" spans="1:7" ht="15" customHeight="1" x14ac:dyDescent="0.25">
      <c r="A13" s="61" t="s">
        <v>296</v>
      </c>
      <c r="B13" s="130"/>
      <c r="C13" s="130"/>
      <c r="D13" s="130"/>
      <c r="E13" s="130"/>
      <c r="F13" s="130"/>
      <c r="G13" s="73" t="s">
        <v>321</v>
      </c>
    </row>
    <row r="14" spans="1:7" ht="15" customHeight="1" x14ac:dyDescent="0.25">
      <c r="A14" s="59" t="s">
        <v>285</v>
      </c>
      <c r="B14" s="78">
        <v>11505</v>
      </c>
      <c r="C14" s="43">
        <v>11689</v>
      </c>
      <c r="D14" s="43">
        <v>12689</v>
      </c>
      <c r="E14" s="43">
        <v>12770</v>
      </c>
      <c r="F14" s="43">
        <v>12357</v>
      </c>
      <c r="G14" s="59" t="s">
        <v>286</v>
      </c>
    </row>
    <row r="15" spans="1:7" ht="15" customHeight="1" x14ac:dyDescent="0.25">
      <c r="A15" s="61" t="s">
        <v>295</v>
      </c>
      <c r="B15" s="78"/>
      <c r="C15" s="43"/>
      <c r="D15" s="43"/>
      <c r="E15" s="43"/>
      <c r="F15" s="43"/>
      <c r="G15" s="61" t="s">
        <v>320</v>
      </c>
    </row>
    <row r="16" spans="1:7" ht="15" customHeight="1" x14ac:dyDescent="0.25">
      <c r="A16" s="59" t="s">
        <v>287</v>
      </c>
      <c r="B16" s="130">
        <v>13683</v>
      </c>
      <c r="C16" s="130" t="s">
        <v>35</v>
      </c>
      <c r="D16" s="130">
        <v>13982</v>
      </c>
      <c r="E16" s="130">
        <v>14257</v>
      </c>
      <c r="F16" s="130">
        <v>13323</v>
      </c>
      <c r="G16" s="132" t="s">
        <v>36</v>
      </c>
    </row>
    <row r="17" spans="1:8" ht="15" customHeight="1" x14ac:dyDescent="0.25">
      <c r="A17" s="61" t="s">
        <v>319</v>
      </c>
      <c r="B17" s="130"/>
      <c r="C17" s="130"/>
      <c r="D17" s="130"/>
      <c r="E17" s="130"/>
      <c r="F17" s="130"/>
      <c r="G17" s="132"/>
    </row>
    <row r="18" spans="1:8" ht="15" customHeight="1" x14ac:dyDescent="0.25">
      <c r="A18" s="59" t="s">
        <v>289</v>
      </c>
      <c r="B18" s="130">
        <v>3009</v>
      </c>
      <c r="C18" s="130">
        <v>2875</v>
      </c>
      <c r="D18" s="130">
        <v>2944</v>
      </c>
      <c r="E18" s="130">
        <v>2810</v>
      </c>
      <c r="F18" s="130">
        <v>2817</v>
      </c>
      <c r="G18" s="72" t="s">
        <v>268</v>
      </c>
    </row>
    <row r="19" spans="1:8" ht="15" customHeight="1" x14ac:dyDescent="0.25">
      <c r="A19" s="61" t="s">
        <v>288</v>
      </c>
      <c r="B19" s="130"/>
      <c r="C19" s="130"/>
      <c r="D19" s="130"/>
      <c r="E19" s="130"/>
      <c r="F19" s="130"/>
      <c r="G19" s="73" t="s">
        <v>323</v>
      </c>
    </row>
    <row r="20" spans="1:8" ht="15" customHeight="1" x14ac:dyDescent="0.25">
      <c r="A20" s="59" t="s">
        <v>290</v>
      </c>
      <c r="B20" s="78" t="s">
        <v>37</v>
      </c>
      <c r="C20" s="43">
        <v>5857</v>
      </c>
      <c r="D20" s="43">
        <v>6407</v>
      </c>
      <c r="E20" s="43">
        <v>6462</v>
      </c>
      <c r="F20" s="43">
        <v>6420</v>
      </c>
      <c r="G20" s="59" t="s">
        <v>291</v>
      </c>
    </row>
    <row r="21" spans="1:8" ht="15" customHeight="1" x14ac:dyDescent="0.25">
      <c r="A21" s="61" t="s">
        <v>270</v>
      </c>
      <c r="B21" s="78"/>
      <c r="C21" s="43"/>
      <c r="D21" s="43"/>
      <c r="E21" s="43"/>
      <c r="F21" s="43"/>
      <c r="G21" s="61" t="s">
        <v>324</v>
      </c>
    </row>
    <row r="22" spans="1:8" ht="15" customHeight="1" x14ac:dyDescent="0.25">
      <c r="A22" s="61" t="s">
        <v>30</v>
      </c>
      <c r="B22" s="78">
        <v>15512</v>
      </c>
      <c r="C22" s="43">
        <v>16635</v>
      </c>
      <c r="D22" s="43">
        <v>17487</v>
      </c>
      <c r="E22" s="43">
        <v>17615</v>
      </c>
      <c r="F22" s="43">
        <v>16947</v>
      </c>
      <c r="G22" s="59" t="s">
        <v>31</v>
      </c>
    </row>
    <row r="23" spans="1:8" ht="15" customHeight="1" x14ac:dyDescent="0.25">
      <c r="A23" s="59" t="s">
        <v>32</v>
      </c>
      <c r="B23" s="78">
        <v>27604</v>
      </c>
      <c r="C23" s="43">
        <v>26544</v>
      </c>
      <c r="D23" s="43">
        <v>25799</v>
      </c>
      <c r="E23" s="43">
        <v>24279</v>
      </c>
      <c r="F23" s="43">
        <v>23124</v>
      </c>
      <c r="G23" s="59" t="s">
        <v>38</v>
      </c>
    </row>
    <row r="24" spans="1:8" x14ac:dyDescent="0.25">
      <c r="A24" s="20"/>
      <c r="B24" s="20"/>
      <c r="C24" s="20"/>
      <c r="D24" s="20"/>
      <c r="E24" s="20"/>
      <c r="F24" s="20"/>
      <c r="G24" s="20"/>
      <c r="H24" s="20"/>
    </row>
    <row r="25" spans="1:8" x14ac:dyDescent="0.25">
      <c r="A25" s="3"/>
    </row>
    <row r="26" spans="1:8" x14ac:dyDescent="0.25">
      <c r="A26" s="14"/>
    </row>
  </sheetData>
  <mergeCells count="27">
    <mergeCell ref="B18:B19"/>
    <mergeCell ref="C18:C19"/>
    <mergeCell ref="D18:D19"/>
    <mergeCell ref="E18:E19"/>
    <mergeCell ref="F18:F19"/>
    <mergeCell ref="F12:F13"/>
    <mergeCell ref="G16:G17"/>
    <mergeCell ref="B16:B17"/>
    <mergeCell ref="C16:C17"/>
    <mergeCell ref="D16:D17"/>
    <mergeCell ref="E16:E17"/>
    <mergeCell ref="F16:F17"/>
    <mergeCell ref="A10:A11"/>
    <mergeCell ref="B12:B13"/>
    <mergeCell ref="C12:C13"/>
    <mergeCell ref="D12:D13"/>
    <mergeCell ref="E12:E13"/>
    <mergeCell ref="B10:B11"/>
    <mergeCell ref="C10:C11"/>
    <mergeCell ref="D10:D11"/>
    <mergeCell ref="E10:E11"/>
    <mergeCell ref="B6:B8"/>
    <mergeCell ref="F10:F11"/>
    <mergeCell ref="C6:C8"/>
    <mergeCell ref="D6:D8"/>
    <mergeCell ref="E6:E8"/>
    <mergeCell ref="F6:F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RowHeight="15" x14ac:dyDescent="0.25"/>
  <cols>
    <col min="1" max="1" width="35.28515625" customWidth="1"/>
    <col min="7" max="7" width="30.7109375" customWidth="1"/>
  </cols>
  <sheetData>
    <row r="1" spans="1:7" x14ac:dyDescent="0.25">
      <c r="A1" s="47" t="s">
        <v>292</v>
      </c>
    </row>
    <row r="2" spans="1:7" x14ac:dyDescent="0.25">
      <c r="A2" s="54" t="s">
        <v>293</v>
      </c>
    </row>
    <row r="3" spans="1:7" x14ac:dyDescent="0.25">
      <c r="A3" s="16"/>
    </row>
    <row r="4" spans="1:7" ht="15.75" thickBot="1" x14ac:dyDescent="0.3">
      <c r="A4" s="49" t="s">
        <v>22</v>
      </c>
      <c r="G4" s="55" t="s">
        <v>23</v>
      </c>
    </row>
    <row r="5" spans="1:7" ht="30" customHeight="1" thickTop="1" thickBot="1" x14ac:dyDescent="0.3">
      <c r="A5" s="4" t="s">
        <v>12</v>
      </c>
      <c r="B5" s="5">
        <v>2016</v>
      </c>
      <c r="C5" s="5">
        <v>2017</v>
      </c>
      <c r="D5" s="21">
        <v>2018</v>
      </c>
      <c r="E5" s="22">
        <v>2019</v>
      </c>
      <c r="F5" s="5">
        <v>2020</v>
      </c>
      <c r="G5" s="6" t="s">
        <v>12</v>
      </c>
    </row>
    <row r="6" spans="1:7" s="48" customFormat="1" ht="15" customHeight="1" thickTop="1" x14ac:dyDescent="0.25">
      <c r="A6" s="68" t="s">
        <v>294</v>
      </c>
      <c r="B6" s="127">
        <v>865</v>
      </c>
      <c r="C6" s="127">
        <v>899</v>
      </c>
      <c r="D6" s="127">
        <v>967</v>
      </c>
      <c r="E6" s="127">
        <v>1036</v>
      </c>
      <c r="F6" s="127">
        <v>1077</v>
      </c>
      <c r="G6" s="37" t="s">
        <v>305</v>
      </c>
    </row>
    <row r="7" spans="1:7" s="48" customFormat="1" ht="15" customHeight="1" x14ac:dyDescent="0.25">
      <c r="A7" s="39" t="s">
        <v>275</v>
      </c>
      <c r="B7" s="128"/>
      <c r="C7" s="128"/>
      <c r="D7" s="128"/>
      <c r="E7" s="128"/>
      <c r="F7" s="128"/>
      <c r="G7" s="81" t="s">
        <v>306</v>
      </c>
    </row>
    <row r="8" spans="1:7" s="48" customFormat="1" ht="15" customHeight="1" x14ac:dyDescent="0.25">
      <c r="A8" s="69" t="s">
        <v>26</v>
      </c>
      <c r="B8" s="78"/>
      <c r="C8" s="43"/>
      <c r="D8" s="43"/>
      <c r="E8" s="43"/>
      <c r="F8" s="43"/>
      <c r="G8" s="51" t="s">
        <v>14</v>
      </c>
    </row>
    <row r="9" spans="1:7" s="48" customFormat="1" ht="15" customHeight="1" x14ac:dyDescent="0.25">
      <c r="A9" s="59" t="s">
        <v>254</v>
      </c>
      <c r="B9" s="78">
        <v>494</v>
      </c>
      <c r="C9" s="43">
        <v>476</v>
      </c>
      <c r="D9" s="43">
        <v>498</v>
      </c>
      <c r="E9" s="43">
        <v>560</v>
      </c>
      <c r="F9" s="43">
        <v>579</v>
      </c>
      <c r="G9" s="59" t="s">
        <v>301</v>
      </c>
    </row>
    <row r="10" spans="1:7" s="48" customFormat="1" ht="15" customHeight="1" x14ac:dyDescent="0.25">
      <c r="A10" s="59" t="s">
        <v>297</v>
      </c>
      <c r="B10" s="123">
        <v>1028</v>
      </c>
      <c r="C10" s="123">
        <v>1125</v>
      </c>
      <c r="D10" s="123">
        <v>1193</v>
      </c>
      <c r="E10" s="123">
        <v>1406</v>
      </c>
      <c r="F10" s="123">
        <v>1357</v>
      </c>
      <c r="G10" s="59" t="s">
        <v>308</v>
      </c>
    </row>
    <row r="11" spans="1:7" s="48" customFormat="1" ht="15" customHeight="1" x14ac:dyDescent="0.25">
      <c r="A11" s="61" t="s">
        <v>325</v>
      </c>
      <c r="B11" s="123"/>
      <c r="C11" s="123"/>
      <c r="D11" s="123"/>
      <c r="E11" s="123"/>
      <c r="F11" s="123"/>
      <c r="G11" s="73" t="s">
        <v>329</v>
      </c>
    </row>
    <row r="12" spans="1:7" s="48" customFormat="1" ht="15" customHeight="1" x14ac:dyDescent="0.25">
      <c r="A12" s="59" t="s">
        <v>298</v>
      </c>
      <c r="B12" s="123">
        <v>917</v>
      </c>
      <c r="C12" s="123">
        <v>972</v>
      </c>
      <c r="D12" s="123">
        <v>1047</v>
      </c>
      <c r="E12" s="123">
        <v>1093</v>
      </c>
      <c r="F12" s="123">
        <v>1108</v>
      </c>
      <c r="G12" s="72" t="s">
        <v>307</v>
      </c>
    </row>
    <row r="13" spans="1:7" s="48" customFormat="1" ht="15" customHeight="1" x14ac:dyDescent="0.25">
      <c r="A13" s="61" t="s">
        <v>326</v>
      </c>
      <c r="B13" s="123"/>
      <c r="C13" s="123"/>
      <c r="D13" s="123"/>
      <c r="E13" s="123"/>
      <c r="F13" s="123"/>
      <c r="G13" s="73" t="s">
        <v>330</v>
      </c>
    </row>
    <row r="14" spans="1:7" s="48" customFormat="1" ht="15" customHeight="1" x14ac:dyDescent="0.25">
      <c r="A14" s="59" t="s">
        <v>300</v>
      </c>
      <c r="B14" s="78">
        <v>1363</v>
      </c>
      <c r="C14" s="43">
        <v>1345</v>
      </c>
      <c r="D14" s="43">
        <v>1454</v>
      </c>
      <c r="E14" s="43">
        <v>1522</v>
      </c>
      <c r="F14" s="43">
        <v>1567</v>
      </c>
      <c r="G14" s="59" t="s">
        <v>302</v>
      </c>
    </row>
    <row r="15" spans="1:7" s="48" customFormat="1" ht="15" customHeight="1" x14ac:dyDescent="0.25">
      <c r="A15" s="59" t="s">
        <v>299</v>
      </c>
      <c r="B15" s="78">
        <v>1215</v>
      </c>
      <c r="C15" s="43">
        <v>1403</v>
      </c>
      <c r="D15" s="43">
        <v>1767</v>
      </c>
      <c r="E15" s="43">
        <v>1870</v>
      </c>
      <c r="F15" s="43">
        <v>1936</v>
      </c>
      <c r="G15" s="59" t="s">
        <v>303</v>
      </c>
    </row>
    <row r="16" spans="1:7" s="48" customFormat="1" ht="15" customHeight="1" x14ac:dyDescent="0.25">
      <c r="A16" s="84" t="s">
        <v>327</v>
      </c>
      <c r="B16" s="78"/>
      <c r="C16" s="43"/>
      <c r="D16" s="43"/>
      <c r="E16" s="43"/>
      <c r="F16" s="43"/>
      <c r="G16" s="61" t="s">
        <v>304</v>
      </c>
    </row>
    <row r="17" spans="1:7" s="48" customFormat="1" ht="15" customHeight="1" x14ac:dyDescent="0.25">
      <c r="A17" s="59" t="s">
        <v>271</v>
      </c>
      <c r="B17" s="78">
        <v>1315</v>
      </c>
      <c r="C17" s="43">
        <v>1412</v>
      </c>
      <c r="D17" s="43">
        <v>1476</v>
      </c>
      <c r="E17" s="43">
        <v>1530</v>
      </c>
      <c r="F17" s="43">
        <v>1521</v>
      </c>
      <c r="G17" s="59" t="s">
        <v>272</v>
      </c>
    </row>
    <row r="18" spans="1:7" s="48" customFormat="1" ht="15" customHeight="1" x14ac:dyDescent="0.25">
      <c r="A18" s="61" t="s">
        <v>328</v>
      </c>
      <c r="B18" s="78"/>
      <c r="C18" s="43"/>
      <c r="D18" s="43"/>
      <c r="E18" s="43"/>
      <c r="F18" s="43"/>
      <c r="G18" s="61" t="s">
        <v>331</v>
      </c>
    </row>
    <row r="19" spans="1:7" s="48" customFormat="1" ht="15" customHeight="1" x14ac:dyDescent="0.25">
      <c r="A19" s="59" t="s">
        <v>258</v>
      </c>
      <c r="B19" s="78">
        <v>1070</v>
      </c>
      <c r="C19" s="43">
        <v>1194</v>
      </c>
      <c r="D19" s="43">
        <v>1253</v>
      </c>
      <c r="E19" s="43" t="s">
        <v>40</v>
      </c>
      <c r="F19" s="43">
        <v>1296</v>
      </c>
      <c r="G19" s="59" t="s">
        <v>264</v>
      </c>
    </row>
    <row r="20" spans="1:7" s="48" customFormat="1" ht="15" customHeight="1" x14ac:dyDescent="0.25">
      <c r="A20" s="59" t="s">
        <v>259</v>
      </c>
      <c r="B20" s="78">
        <v>783</v>
      </c>
      <c r="C20" s="43">
        <v>799</v>
      </c>
      <c r="D20" s="43">
        <v>844</v>
      </c>
      <c r="E20" s="43">
        <v>947</v>
      </c>
      <c r="F20" s="43">
        <v>1012</v>
      </c>
      <c r="G20" s="59" t="s">
        <v>265</v>
      </c>
    </row>
    <row r="21" spans="1:7" x14ac:dyDescent="0.25">
      <c r="A21" s="20"/>
      <c r="B21" s="20"/>
      <c r="C21" s="20"/>
      <c r="D21" s="20"/>
      <c r="E21" s="20"/>
      <c r="F21" s="20"/>
      <c r="G21" s="20"/>
    </row>
  </sheetData>
  <mergeCells count="15">
    <mergeCell ref="F6:F7"/>
    <mergeCell ref="B6:B7"/>
    <mergeCell ref="C6:C7"/>
    <mergeCell ref="D6:D7"/>
    <mergeCell ref="E6:E7"/>
    <mergeCell ref="B10:B11"/>
    <mergeCell ref="C10:C11"/>
    <mergeCell ref="D10:D11"/>
    <mergeCell ref="E10:E11"/>
    <mergeCell ref="F10:F11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5" x14ac:dyDescent="0.25"/>
  <cols>
    <col min="1" max="1" width="40.42578125" customWidth="1"/>
    <col min="7" max="7" width="38.28515625" customWidth="1"/>
  </cols>
  <sheetData>
    <row r="1" spans="1:7" s="48" customFormat="1" x14ac:dyDescent="0.25">
      <c r="A1" s="47" t="s">
        <v>309</v>
      </c>
      <c r="B1" s="47"/>
    </row>
    <row r="2" spans="1:7" s="48" customFormat="1" x14ac:dyDescent="0.25">
      <c r="A2" s="54" t="s">
        <v>41</v>
      </c>
      <c r="B2" s="47"/>
    </row>
    <row r="3" spans="1:7" x14ac:dyDescent="0.25">
      <c r="A3" s="2"/>
    </row>
    <row r="4" spans="1:7" s="48" customFormat="1" ht="15.75" thickBot="1" x14ac:dyDescent="0.3">
      <c r="A4" s="49" t="s">
        <v>42</v>
      </c>
      <c r="G4" s="55" t="s">
        <v>11</v>
      </c>
    </row>
    <row r="5" spans="1:7" ht="30" customHeight="1" thickTop="1" thickBot="1" x14ac:dyDescent="0.3">
      <c r="A5" s="4" t="s">
        <v>12</v>
      </c>
      <c r="B5" s="5">
        <v>2016</v>
      </c>
      <c r="C5" s="5">
        <v>2017</v>
      </c>
      <c r="D5" s="5">
        <v>2018</v>
      </c>
      <c r="E5" s="5">
        <v>2019</v>
      </c>
      <c r="F5" s="5">
        <v>2020</v>
      </c>
      <c r="G5" s="6" t="s">
        <v>12</v>
      </c>
    </row>
    <row r="6" spans="1:7" ht="15" customHeight="1" thickTop="1" x14ac:dyDescent="0.25">
      <c r="A6" s="85" t="s">
        <v>312</v>
      </c>
      <c r="B6" s="127">
        <v>19520</v>
      </c>
      <c r="C6" s="127">
        <v>20959</v>
      </c>
      <c r="D6" s="127">
        <v>22300</v>
      </c>
      <c r="E6" s="127">
        <v>22491</v>
      </c>
      <c r="F6" s="127">
        <v>22679</v>
      </c>
      <c r="G6" s="70" t="s">
        <v>313</v>
      </c>
    </row>
    <row r="7" spans="1:7" ht="15" customHeight="1" x14ac:dyDescent="0.25">
      <c r="A7" s="86" t="s">
        <v>314</v>
      </c>
      <c r="B7" s="128"/>
      <c r="C7" s="128"/>
      <c r="D7" s="128"/>
      <c r="E7" s="128"/>
      <c r="F7" s="128"/>
      <c r="G7" s="79" t="s">
        <v>311</v>
      </c>
    </row>
    <row r="8" spans="1:7" ht="15" customHeight="1" x14ac:dyDescent="0.25">
      <c r="A8" s="50" t="s">
        <v>26</v>
      </c>
      <c r="B8" s="43"/>
      <c r="C8" s="43"/>
      <c r="D8" s="43"/>
      <c r="E8" s="43"/>
      <c r="F8" s="43"/>
      <c r="G8" s="51" t="s">
        <v>14</v>
      </c>
    </row>
    <row r="9" spans="1:7" ht="15" customHeight="1" x14ac:dyDescent="0.25">
      <c r="A9" s="25" t="s">
        <v>43</v>
      </c>
      <c r="B9" s="78">
        <v>8928</v>
      </c>
      <c r="C9" s="78">
        <v>9338</v>
      </c>
      <c r="D9" s="78">
        <v>9212</v>
      </c>
      <c r="E9" s="78">
        <v>9170</v>
      </c>
      <c r="F9" s="78">
        <v>9743</v>
      </c>
      <c r="G9" s="59" t="s">
        <v>51</v>
      </c>
    </row>
    <row r="10" spans="1:7" ht="15" customHeight="1" x14ac:dyDescent="0.25">
      <c r="A10" s="25" t="s">
        <v>315</v>
      </c>
      <c r="B10" s="123">
        <v>576</v>
      </c>
      <c r="C10" s="123">
        <v>621</v>
      </c>
      <c r="D10" s="123">
        <v>701</v>
      </c>
      <c r="E10" s="123">
        <v>846</v>
      </c>
      <c r="F10" s="123">
        <v>774</v>
      </c>
      <c r="G10" s="59" t="s">
        <v>316</v>
      </c>
    </row>
    <row r="11" spans="1:7" ht="15" customHeight="1" x14ac:dyDescent="0.25">
      <c r="A11" s="31" t="s">
        <v>335</v>
      </c>
      <c r="B11" s="123"/>
      <c r="C11" s="123"/>
      <c r="D11" s="123"/>
      <c r="E11" s="123"/>
      <c r="F11" s="123"/>
      <c r="G11" s="62" t="s">
        <v>317</v>
      </c>
    </row>
    <row r="12" spans="1:7" ht="15" customHeight="1" x14ac:dyDescent="0.25">
      <c r="A12" s="25" t="s">
        <v>44</v>
      </c>
      <c r="B12" s="123">
        <v>1779</v>
      </c>
      <c r="C12" s="123">
        <v>2065</v>
      </c>
      <c r="D12" s="123">
        <v>2406</v>
      </c>
      <c r="E12" s="123">
        <v>2405</v>
      </c>
      <c r="F12" s="123">
        <v>2047</v>
      </c>
      <c r="G12" s="72" t="s">
        <v>318</v>
      </c>
    </row>
    <row r="13" spans="1:7" s="76" customFormat="1" ht="15" customHeight="1" x14ac:dyDescent="0.25">
      <c r="A13" s="31" t="s">
        <v>336</v>
      </c>
      <c r="B13" s="123"/>
      <c r="C13" s="123"/>
      <c r="D13" s="123"/>
      <c r="E13" s="123"/>
      <c r="F13" s="123"/>
      <c r="G13" s="77" t="s">
        <v>53</v>
      </c>
    </row>
    <row r="14" spans="1:7" ht="15" customHeight="1" x14ac:dyDescent="0.25">
      <c r="A14" s="25" t="s">
        <v>332</v>
      </c>
      <c r="B14" s="43">
        <v>562</v>
      </c>
      <c r="C14" s="43">
        <v>558</v>
      </c>
      <c r="D14" s="43">
        <v>456</v>
      </c>
      <c r="E14" s="43">
        <v>457</v>
      </c>
      <c r="F14" s="43">
        <v>407</v>
      </c>
      <c r="G14" s="59" t="s">
        <v>333</v>
      </c>
    </row>
    <row r="15" spans="1:7" ht="15" customHeight="1" x14ac:dyDescent="0.25">
      <c r="A15" s="31" t="s">
        <v>337</v>
      </c>
      <c r="B15" s="43"/>
      <c r="C15" s="43"/>
      <c r="D15" s="43"/>
      <c r="E15" s="43"/>
      <c r="F15" s="43"/>
      <c r="G15" s="62" t="s">
        <v>334</v>
      </c>
    </row>
    <row r="16" spans="1:7" ht="15" customHeight="1" x14ac:dyDescent="0.25">
      <c r="A16" s="25" t="s">
        <v>45</v>
      </c>
      <c r="B16" s="123">
        <v>1881</v>
      </c>
      <c r="C16" s="123">
        <v>2015</v>
      </c>
      <c r="D16" s="123">
        <v>2030</v>
      </c>
      <c r="E16" s="123">
        <v>2242</v>
      </c>
      <c r="F16" s="123">
        <v>2214</v>
      </c>
      <c r="G16" s="72" t="s">
        <v>339</v>
      </c>
    </row>
    <row r="17" spans="1:7" ht="15" customHeight="1" x14ac:dyDescent="0.25">
      <c r="A17" s="31" t="s">
        <v>336</v>
      </c>
      <c r="B17" s="123"/>
      <c r="C17" s="123"/>
      <c r="D17" s="123"/>
      <c r="E17" s="123"/>
      <c r="F17" s="123"/>
      <c r="G17" s="77" t="s">
        <v>340</v>
      </c>
    </row>
    <row r="18" spans="1:7" ht="15" customHeight="1" x14ac:dyDescent="0.25">
      <c r="A18" s="25" t="s">
        <v>46</v>
      </c>
      <c r="B18" s="123">
        <v>371</v>
      </c>
      <c r="C18" s="123">
        <v>403</v>
      </c>
      <c r="D18" s="123">
        <v>434</v>
      </c>
      <c r="E18" s="123">
        <v>461</v>
      </c>
      <c r="F18" s="123">
        <v>465</v>
      </c>
      <c r="G18" s="72" t="s">
        <v>341</v>
      </c>
    </row>
    <row r="19" spans="1:7" ht="15" customHeight="1" x14ac:dyDescent="0.25">
      <c r="A19" s="31" t="s">
        <v>338</v>
      </c>
      <c r="B19" s="123"/>
      <c r="C19" s="123"/>
      <c r="D19" s="123"/>
      <c r="E19" s="123"/>
      <c r="F19" s="123"/>
      <c r="G19" s="77" t="s">
        <v>342</v>
      </c>
    </row>
    <row r="20" spans="1:7" ht="15" customHeight="1" x14ac:dyDescent="0.25">
      <c r="A20" s="31" t="s">
        <v>336</v>
      </c>
      <c r="B20" s="123"/>
      <c r="C20" s="123"/>
      <c r="D20" s="123"/>
      <c r="E20" s="123"/>
      <c r="F20" s="123"/>
      <c r="G20" s="77" t="s">
        <v>53</v>
      </c>
    </row>
    <row r="21" spans="1:7" ht="15" customHeight="1" x14ac:dyDescent="0.25">
      <c r="A21" s="25" t="s">
        <v>47</v>
      </c>
      <c r="B21" s="43">
        <v>3696</v>
      </c>
      <c r="C21" s="43">
        <v>3806</v>
      </c>
      <c r="D21" s="43">
        <v>4515</v>
      </c>
      <c r="E21" s="43">
        <v>4373</v>
      </c>
      <c r="F21" s="43">
        <v>4220</v>
      </c>
      <c r="G21" s="59" t="s">
        <v>48</v>
      </c>
    </row>
    <row r="22" spans="1:7" ht="15" customHeight="1" x14ac:dyDescent="0.25">
      <c r="A22" s="25" t="s">
        <v>343</v>
      </c>
      <c r="B22" s="78">
        <v>43</v>
      </c>
      <c r="C22" s="78">
        <v>43</v>
      </c>
      <c r="D22" s="78">
        <v>41</v>
      </c>
      <c r="E22" s="78">
        <v>44</v>
      </c>
      <c r="F22" s="78">
        <v>35</v>
      </c>
      <c r="G22" s="72" t="s">
        <v>49</v>
      </c>
    </row>
    <row r="23" spans="1:7" ht="15" customHeight="1" x14ac:dyDescent="0.25">
      <c r="A23" s="25" t="s">
        <v>344</v>
      </c>
      <c r="B23" s="78">
        <v>1684</v>
      </c>
      <c r="C23" s="78">
        <v>2110</v>
      </c>
      <c r="D23" s="78">
        <v>2505</v>
      </c>
      <c r="E23" s="78">
        <v>2493</v>
      </c>
      <c r="F23" s="78">
        <v>2777</v>
      </c>
      <c r="G23" s="72" t="s">
        <v>50</v>
      </c>
    </row>
    <row r="24" spans="1:7" s="90" customFormat="1" ht="15" customHeight="1" x14ac:dyDescent="0.25">
      <c r="A24" s="87"/>
      <c r="B24" s="88"/>
      <c r="C24" s="88"/>
      <c r="D24" s="88"/>
      <c r="E24" s="88"/>
      <c r="F24" s="88"/>
      <c r="G24" s="89"/>
    </row>
    <row r="25" spans="1:7" x14ac:dyDescent="0.25">
      <c r="A25" s="14"/>
    </row>
    <row r="27" spans="1:7" x14ac:dyDescent="0.25">
      <c r="A27" s="23"/>
    </row>
  </sheetData>
  <mergeCells count="25">
    <mergeCell ref="B6:B7"/>
    <mergeCell ref="C6:C7"/>
    <mergeCell ref="D6:D7"/>
    <mergeCell ref="E6:E7"/>
    <mergeCell ref="F6:F7"/>
    <mergeCell ref="B12:B13"/>
    <mergeCell ref="C12:C13"/>
    <mergeCell ref="D12:D13"/>
    <mergeCell ref="E12:E13"/>
    <mergeCell ref="F12:F13"/>
    <mergeCell ref="B16:B17"/>
    <mergeCell ref="C16:C17"/>
    <mergeCell ref="D16:D17"/>
    <mergeCell ref="E16:E17"/>
    <mergeCell ref="F16:F17"/>
    <mergeCell ref="B18:B20"/>
    <mergeCell ref="C18:C20"/>
    <mergeCell ref="D18:D20"/>
    <mergeCell ref="E18:E20"/>
    <mergeCell ref="F18:F20"/>
    <mergeCell ref="B10:B11"/>
    <mergeCell ref="C10:C11"/>
    <mergeCell ref="D10:D11"/>
    <mergeCell ref="E10:E11"/>
    <mergeCell ref="F10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17</vt:i4>
      </vt:variant>
    </vt:vector>
  </HeadingPairs>
  <TitlesOfParts>
    <vt:vector size="17" baseType="lpstr">
      <vt:lpstr>Obsah Content</vt:lpstr>
      <vt:lpstr>T20-1</vt:lpstr>
      <vt:lpstr>T20-2</vt:lpstr>
      <vt:lpstr>T20-3</vt:lpstr>
      <vt:lpstr>T20-4</vt:lpstr>
      <vt:lpstr>T20-5</vt:lpstr>
      <vt:lpstr>T20-6</vt:lpstr>
      <vt:lpstr>T20-7</vt:lpstr>
      <vt:lpstr>T20-8</vt:lpstr>
      <vt:lpstr>T20-9</vt:lpstr>
      <vt:lpstr>T20-10</vt:lpstr>
      <vt:lpstr>T20-11</vt:lpstr>
      <vt:lpstr>T20-12</vt:lpstr>
      <vt:lpstr>T20-13</vt:lpstr>
      <vt:lpstr>T20-14</vt:lpstr>
      <vt:lpstr>T20-15</vt:lpstr>
      <vt:lpstr>T20-16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2022-01-14T10:56:17Z</dcterms:created>
  <dcterms:modified xsi:type="dcterms:W3CDTF">2022-03-21T15:51:06Z</dcterms:modified>
</cp:coreProperties>
</file>