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16095" windowHeight="9300"/>
  </bookViews>
  <sheets>
    <sheet name="b1" sheetId="24" r:id="rId1"/>
    <sheet name="b2" sheetId="25" r:id="rId2"/>
    <sheet name="b3" sheetId="26" r:id="rId3"/>
    <sheet name="b4" sheetId="27" r:id="rId4"/>
    <sheet name="b5" sheetId="6" r:id="rId5"/>
    <sheet name="b6" sheetId="7" r:id="rId6"/>
    <sheet name="b7" sheetId="8" r:id="rId7"/>
    <sheet name="b8" sheetId="9" r:id="rId8"/>
    <sheet name="b9" sheetId="10" r:id="rId9"/>
    <sheet name="b10" sheetId="11" r:id="rId10"/>
    <sheet name="b11" sheetId="12" r:id="rId11"/>
    <sheet name="b12" sheetId="28" r:id="rId12"/>
    <sheet name="b13" sheetId="29" r:id="rId13"/>
    <sheet name="b14" sheetId="15" r:id="rId14"/>
    <sheet name="b15" sheetId="16" r:id="rId15"/>
    <sheet name="b16" sheetId="17" r:id="rId16"/>
    <sheet name="b17" sheetId="18" r:id="rId17"/>
    <sheet name="b18" sheetId="19" r:id="rId18"/>
    <sheet name="b19" sheetId="30" r:id="rId19"/>
    <sheet name="b20" sheetId="31" r:id="rId20"/>
    <sheet name="b21" sheetId="32" r:id="rId21"/>
    <sheet name="b22" sheetId="33" r:id="rId22"/>
  </sheets>
  <calcPr calcId="145621" refMode="R1C1"/>
</workbook>
</file>

<file path=xl/calcChain.xml><?xml version="1.0" encoding="utf-8"?>
<calcChain xmlns="http://schemas.openxmlformats.org/spreadsheetml/2006/main">
  <c r="B6" i="24" l="1"/>
  <c r="G6" i="24"/>
  <c r="C9" i="24"/>
  <c r="B9" i="24" s="1"/>
  <c r="E9" i="24"/>
  <c r="H9" i="24"/>
  <c r="G9" i="24" s="1"/>
  <c r="J9" i="24"/>
  <c r="C10" i="24"/>
  <c r="E10" i="24"/>
  <c r="B10" i="24" s="1"/>
  <c r="H10" i="24"/>
  <c r="G10" i="24" s="1"/>
  <c r="J10" i="24"/>
  <c r="B13" i="24"/>
  <c r="G13" i="24"/>
  <c r="B14" i="24"/>
  <c r="G14" i="24"/>
  <c r="B15" i="24"/>
  <c r="G15" i="24"/>
  <c r="B16" i="24"/>
  <c r="G16" i="24"/>
  <c r="B17" i="24"/>
  <c r="G17" i="24"/>
  <c r="B18" i="24"/>
  <c r="G18" i="24"/>
  <c r="B19" i="24"/>
  <c r="G19" i="24"/>
  <c r="B20" i="24"/>
  <c r="G20" i="24"/>
  <c r="B21" i="24"/>
  <c r="G21" i="24"/>
  <c r="B22" i="24"/>
  <c r="G22" i="24"/>
  <c r="B25" i="24"/>
  <c r="G25" i="24"/>
  <c r="B26" i="24"/>
  <c r="G26" i="24"/>
  <c r="B27" i="24"/>
  <c r="G27" i="24"/>
  <c r="B28" i="24"/>
  <c r="G28" i="24"/>
  <c r="B31" i="24"/>
  <c r="G31" i="24"/>
  <c r="B32" i="24"/>
  <c r="G32" i="24"/>
  <c r="B33" i="24"/>
  <c r="G33" i="24"/>
  <c r="B34" i="24"/>
  <c r="G34" i="24"/>
  <c r="B35" i="24"/>
  <c r="G35" i="24"/>
  <c r="B36" i="24"/>
  <c r="G36" i="24"/>
  <c r="B37" i="24"/>
  <c r="G37" i="24"/>
  <c r="B38" i="24"/>
  <c r="G38" i="24"/>
  <c r="B41" i="24"/>
  <c r="G41" i="24"/>
  <c r="B42" i="24"/>
  <c r="G42" i="24"/>
  <c r="B43" i="24"/>
  <c r="G43" i="24"/>
  <c r="B44" i="24"/>
  <c r="G44" i="24"/>
  <c r="B45" i="24"/>
  <c r="G45" i="24"/>
  <c r="B46" i="24"/>
  <c r="G46" i="24"/>
  <c r="B47" i="24"/>
  <c r="G47" i="24"/>
  <c r="B48" i="24"/>
  <c r="G48" i="24"/>
  <c r="B49" i="24"/>
  <c r="G49" i="24"/>
  <c r="B50" i="24"/>
  <c r="G50" i="24"/>
  <c r="B51" i="24"/>
  <c r="G51" i="24"/>
  <c r="B52" i="24"/>
  <c r="G52" i="24"/>
  <c r="B53" i="24"/>
  <c r="G53" i="24"/>
  <c r="B54" i="24"/>
  <c r="G54" i="24"/>
  <c r="B55" i="24"/>
  <c r="G55" i="24"/>
  <c r="B56" i="24"/>
  <c r="G56" i="24"/>
  <c r="B57" i="24"/>
  <c r="G57" i="24"/>
  <c r="B58" i="24"/>
  <c r="G58" i="24"/>
  <c r="B59" i="24"/>
  <c r="G59" i="24"/>
  <c r="B60" i="24"/>
  <c r="G60" i="24"/>
  <c r="B61" i="24"/>
  <c r="G61" i="24"/>
  <c r="B62" i="24"/>
  <c r="G62" i="24"/>
  <c r="B63" i="24"/>
  <c r="G63" i="24"/>
  <c r="B64" i="24"/>
  <c r="G64" i="24"/>
  <c r="B65" i="24"/>
  <c r="G65" i="24"/>
  <c r="B66" i="24"/>
  <c r="G66" i="24"/>
  <c r="B67" i="24"/>
  <c r="G67" i="24"/>
  <c r="B68" i="24"/>
  <c r="G68" i="24"/>
  <c r="B69" i="24"/>
  <c r="G69" i="24"/>
  <c r="B70" i="24"/>
  <c r="G70" i="24"/>
  <c r="B71" i="24"/>
  <c r="G71" i="24"/>
  <c r="B72" i="24"/>
  <c r="G72" i="24"/>
  <c r="B73" i="24"/>
  <c r="G73" i="24"/>
  <c r="B74" i="24"/>
  <c r="G74" i="24"/>
  <c r="B75" i="24"/>
  <c r="G75" i="24"/>
  <c r="B76" i="24"/>
  <c r="G76" i="24"/>
  <c r="B77" i="24"/>
  <c r="G77" i="24"/>
  <c r="B78" i="24"/>
  <c r="G78" i="24"/>
  <c r="B79" i="24"/>
  <c r="G79" i="24"/>
  <c r="B80" i="24"/>
  <c r="G80" i="24"/>
  <c r="B81" i="24"/>
  <c r="G81" i="24"/>
  <c r="B82" i="24"/>
  <c r="G82" i="24"/>
  <c r="B83" i="24"/>
  <c r="G83" i="24"/>
  <c r="B84" i="24"/>
  <c r="G84" i="24"/>
  <c r="B85" i="24"/>
  <c r="G85" i="24"/>
  <c r="B86" i="24"/>
  <c r="G86" i="24"/>
  <c r="B87" i="24"/>
  <c r="G87" i="24"/>
  <c r="B88" i="24"/>
  <c r="G88" i="24"/>
  <c r="B89" i="24"/>
  <c r="G89" i="24"/>
  <c r="B90" i="24"/>
  <c r="G90" i="24"/>
  <c r="B91" i="24"/>
  <c r="G91" i="24"/>
  <c r="B92" i="24"/>
  <c r="G92" i="24"/>
  <c r="B93" i="24"/>
  <c r="G93" i="24"/>
  <c r="B94" i="24"/>
  <c r="G94" i="24"/>
  <c r="B95" i="24"/>
  <c r="G95" i="24"/>
  <c r="B96" i="24"/>
  <c r="G96" i="24"/>
  <c r="B97" i="24"/>
  <c r="G97" i="24"/>
  <c r="B98" i="24"/>
  <c r="G98" i="24"/>
  <c r="B99" i="24"/>
  <c r="G99" i="24"/>
  <c r="B100" i="24"/>
  <c r="G100" i="24"/>
  <c r="B101" i="24"/>
  <c r="G101" i="24"/>
  <c r="B102" i="24"/>
  <c r="G102" i="24"/>
  <c r="B103" i="24"/>
  <c r="G103" i="24"/>
  <c r="B104" i="24"/>
  <c r="G104" i="24"/>
  <c r="B105" i="24"/>
  <c r="G105" i="24"/>
  <c r="B106" i="24"/>
  <c r="G106" i="24"/>
  <c r="B107" i="24"/>
  <c r="G107" i="24"/>
  <c r="B108" i="24"/>
  <c r="G108" i="24"/>
  <c r="B109" i="24"/>
  <c r="G109" i="24"/>
  <c r="B110" i="24"/>
  <c r="G110" i="24"/>
  <c r="B111" i="24"/>
  <c r="G111" i="24"/>
  <c r="B112" i="24"/>
  <c r="G112" i="24"/>
  <c r="B113" i="24"/>
  <c r="G113" i="24"/>
  <c r="B114" i="24"/>
  <c r="G114" i="24"/>
  <c r="B115" i="24"/>
  <c r="G115" i="24"/>
  <c r="B116" i="24"/>
  <c r="G116" i="24"/>
  <c r="B117" i="24"/>
  <c r="G117" i="24"/>
  <c r="B118" i="24"/>
  <c r="G118" i="24"/>
  <c r="B119" i="24"/>
  <c r="G119" i="24"/>
  <c r="B122" i="24"/>
  <c r="G122" i="24"/>
  <c r="B123" i="24"/>
  <c r="G123" i="24"/>
  <c r="B124" i="24"/>
  <c r="G124" i="24"/>
  <c r="B125" i="24"/>
  <c r="G125" i="24"/>
  <c r="B126" i="24"/>
  <c r="G126" i="24"/>
  <c r="B127" i="24"/>
  <c r="G127" i="24"/>
  <c r="B128" i="24"/>
  <c r="G128" i="24"/>
  <c r="B129" i="24"/>
  <c r="G129" i="24"/>
  <c r="B130" i="24"/>
  <c r="G130" i="24"/>
  <c r="B131" i="24"/>
  <c r="G131" i="24"/>
  <c r="B132" i="24"/>
  <c r="G132" i="24"/>
  <c r="B133" i="24"/>
  <c r="G133" i="24"/>
  <c r="B134" i="24"/>
  <c r="G134" i="24"/>
  <c r="B135" i="24"/>
  <c r="G135" i="24"/>
  <c r="B136" i="24"/>
  <c r="G136" i="24"/>
  <c r="B137" i="24"/>
  <c r="G137" i="24"/>
  <c r="B138" i="24"/>
  <c r="G138" i="24"/>
  <c r="B139" i="24"/>
  <c r="G139" i="24"/>
  <c r="B140" i="24"/>
  <c r="G140" i="24"/>
  <c r="B141" i="24"/>
  <c r="G141" i="24"/>
  <c r="B142" i="24"/>
  <c r="G142" i="24"/>
  <c r="B143" i="24"/>
  <c r="G143" i="24"/>
  <c r="B144" i="24"/>
  <c r="G144" i="24"/>
  <c r="B145" i="24"/>
  <c r="G145" i="24"/>
  <c r="B146" i="24"/>
  <c r="G146" i="24"/>
  <c r="B147" i="24"/>
  <c r="G147" i="24"/>
  <c r="B148" i="24"/>
  <c r="G148" i="24"/>
  <c r="B149" i="24"/>
  <c r="G149" i="24"/>
  <c r="B150" i="24"/>
  <c r="G150" i="24"/>
  <c r="B151" i="24"/>
  <c r="G151" i="24"/>
  <c r="B152" i="24"/>
  <c r="G152" i="24"/>
  <c r="B153" i="24"/>
  <c r="G153" i="24"/>
  <c r="B154" i="24"/>
  <c r="G154" i="24"/>
  <c r="B155" i="24"/>
  <c r="G155" i="24"/>
  <c r="B156" i="24"/>
  <c r="G156" i="24"/>
  <c r="B157" i="24"/>
  <c r="G157" i="24"/>
  <c r="B158" i="24"/>
  <c r="G158" i="24"/>
  <c r="B159" i="24"/>
  <c r="G159" i="24"/>
  <c r="B160" i="24"/>
  <c r="G160" i="24"/>
  <c r="B161" i="24"/>
  <c r="G161" i="24"/>
  <c r="B162" i="24"/>
  <c r="G162" i="24"/>
  <c r="B163" i="24"/>
  <c r="G163" i="24"/>
  <c r="B164" i="24"/>
  <c r="G164" i="24"/>
  <c r="B165" i="24"/>
  <c r="G165" i="24"/>
  <c r="B166" i="24"/>
  <c r="G166" i="24"/>
  <c r="B167" i="24"/>
  <c r="G167" i="24"/>
  <c r="B168" i="24"/>
  <c r="G168" i="24"/>
  <c r="B169" i="24"/>
  <c r="G169" i="24"/>
  <c r="B170" i="24"/>
  <c r="G170" i="24"/>
  <c r="B171" i="24"/>
  <c r="G171" i="24"/>
  <c r="B172" i="24"/>
  <c r="G172" i="24"/>
  <c r="B173" i="24"/>
  <c r="G173" i="24"/>
  <c r="B174" i="24"/>
  <c r="G174" i="24"/>
  <c r="B175" i="24"/>
  <c r="G175" i="24"/>
  <c r="B176" i="24"/>
  <c r="G176" i="24"/>
  <c r="B177" i="24"/>
  <c r="G177" i="24"/>
  <c r="B178" i="24"/>
  <c r="G178" i="24"/>
  <c r="B179" i="24"/>
  <c r="G179" i="24"/>
  <c r="B180" i="24"/>
  <c r="G180" i="24"/>
  <c r="B181" i="24"/>
  <c r="G181" i="24"/>
  <c r="B182" i="24"/>
  <c r="G182" i="24"/>
  <c r="B183" i="24"/>
  <c r="G183" i="24"/>
  <c r="B184" i="24"/>
  <c r="G184" i="24"/>
  <c r="B185" i="24"/>
  <c r="G185" i="24"/>
  <c r="B186" i="24"/>
  <c r="G186" i="24"/>
  <c r="B187" i="24"/>
  <c r="G187" i="24"/>
  <c r="B188" i="24"/>
  <c r="G188" i="24"/>
  <c r="B189" i="24"/>
  <c r="G189" i="24"/>
  <c r="B190" i="24"/>
  <c r="G190" i="24"/>
  <c r="B191" i="24"/>
  <c r="G191" i="24"/>
  <c r="B192" i="24"/>
  <c r="G192" i="24"/>
  <c r="B193" i="24"/>
  <c r="G193" i="24"/>
  <c r="B194" i="24"/>
  <c r="G194" i="24"/>
  <c r="B195" i="24"/>
  <c r="G195" i="24"/>
  <c r="B196" i="24"/>
  <c r="G196" i="24"/>
  <c r="B197" i="24"/>
  <c r="G197" i="24"/>
  <c r="B198" i="24"/>
  <c r="G198" i="24"/>
  <c r="B199" i="24"/>
  <c r="G199" i="24"/>
  <c r="B200" i="24"/>
  <c r="G200" i="24"/>
  <c r="B201" i="24"/>
  <c r="G201" i="24"/>
  <c r="B202" i="24"/>
  <c r="G202" i="24"/>
  <c r="B203" i="24"/>
  <c r="G203" i="24"/>
  <c r="B204" i="24"/>
  <c r="G204" i="24"/>
  <c r="B205" i="24"/>
  <c r="G205" i="24"/>
  <c r="B206" i="24"/>
  <c r="G206" i="24"/>
  <c r="B207" i="24"/>
  <c r="G207" i="24"/>
  <c r="B208" i="24"/>
  <c r="G208" i="24"/>
  <c r="B209" i="24"/>
  <c r="G209" i="24"/>
  <c r="B210" i="24"/>
  <c r="G210" i="24"/>
  <c r="B211" i="24"/>
  <c r="G211" i="24"/>
  <c r="B212" i="24"/>
  <c r="G212" i="24"/>
  <c r="B213" i="24"/>
  <c r="G213" i="24"/>
  <c r="B214" i="24"/>
  <c r="G214" i="24"/>
  <c r="B215" i="24"/>
  <c r="G215" i="24"/>
  <c r="B216" i="24"/>
  <c r="G216" i="24"/>
  <c r="B217" i="24"/>
  <c r="G217" i="24"/>
  <c r="B218" i="24"/>
  <c r="G218" i="24"/>
  <c r="B219" i="24"/>
  <c r="G219" i="24"/>
  <c r="B220" i="24"/>
  <c r="G220" i="24"/>
  <c r="B221" i="24"/>
  <c r="G221" i="24"/>
  <c r="B222" i="24"/>
  <c r="G222" i="24"/>
  <c r="B223" i="24"/>
  <c r="G223" i="24"/>
  <c r="B224" i="24"/>
  <c r="G224" i="24"/>
  <c r="B225" i="24"/>
  <c r="G225" i="24"/>
  <c r="B226" i="24"/>
  <c r="G226" i="24"/>
  <c r="B227" i="24"/>
  <c r="G227" i="24"/>
  <c r="B228" i="24"/>
  <c r="G228" i="24"/>
  <c r="B229" i="24"/>
  <c r="G229" i="24"/>
  <c r="B230" i="24"/>
  <c r="G230" i="24"/>
  <c r="B231" i="24"/>
  <c r="G231" i="24"/>
  <c r="B232" i="24"/>
  <c r="G232" i="24"/>
  <c r="B233" i="24"/>
  <c r="G233" i="24"/>
  <c r="B234" i="24"/>
  <c r="G234" i="24"/>
  <c r="B235" i="24"/>
  <c r="G235" i="24"/>
  <c r="B236" i="24"/>
  <c r="G236" i="24"/>
  <c r="B237" i="24"/>
  <c r="G237" i="24"/>
  <c r="B238" i="24"/>
  <c r="G238" i="24"/>
  <c r="B239" i="24"/>
  <c r="G239" i="24"/>
  <c r="B240" i="24"/>
  <c r="G240" i="24"/>
  <c r="B241" i="24"/>
  <c r="G241" i="24"/>
  <c r="B242" i="24"/>
  <c r="G242" i="24"/>
  <c r="B243" i="24"/>
  <c r="G243" i="24"/>
  <c r="B244" i="24"/>
  <c r="G244" i="24"/>
  <c r="B245" i="24"/>
  <c r="G245" i="24"/>
  <c r="B246" i="24"/>
  <c r="G246" i="24"/>
  <c r="B247" i="24"/>
  <c r="G247" i="24"/>
  <c r="B248" i="24"/>
  <c r="G248" i="24"/>
  <c r="B249" i="24"/>
  <c r="G249" i="24"/>
  <c r="B250" i="24"/>
  <c r="G250" i="24"/>
  <c r="B251" i="24"/>
  <c r="G251" i="24"/>
  <c r="B252" i="24"/>
  <c r="G252" i="24"/>
  <c r="B253" i="24"/>
  <c r="G253" i="24"/>
  <c r="B254" i="24"/>
  <c r="G254" i="24"/>
  <c r="B255" i="24"/>
  <c r="G255" i="24"/>
  <c r="B256" i="24"/>
  <c r="G256" i="24"/>
  <c r="B257" i="24"/>
  <c r="G257" i="24"/>
  <c r="B5" i="25"/>
  <c r="AU5" i="25"/>
  <c r="AV5" i="25"/>
  <c r="AW5" i="25"/>
  <c r="AX5" i="25"/>
  <c r="AY5" i="25"/>
  <c r="AZ5" i="25"/>
  <c r="BA5" i="25"/>
  <c r="BB5" i="25"/>
  <c r="BC5" i="25"/>
  <c r="BD5" i="25"/>
  <c r="C8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AC8" i="25"/>
  <c r="AD8" i="25"/>
  <c r="AE8" i="25"/>
  <c r="AF8" i="25"/>
  <c r="AG8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AT8" i="25"/>
  <c r="BD8" i="25"/>
  <c r="C9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AC9" i="25"/>
  <c r="AD9" i="25"/>
  <c r="AE9" i="25"/>
  <c r="AF9" i="25"/>
  <c r="AG9" i="25"/>
  <c r="AH9" i="25"/>
  <c r="AI9" i="25"/>
  <c r="AJ9" i="25"/>
  <c r="AK9" i="25"/>
  <c r="AL9" i="25"/>
  <c r="AM9" i="25"/>
  <c r="AN9" i="25"/>
  <c r="AO9" i="25"/>
  <c r="AP9" i="25"/>
  <c r="AQ9" i="25"/>
  <c r="AR9" i="25"/>
  <c r="AS9" i="25"/>
  <c r="AT9" i="25"/>
  <c r="BD9" i="25"/>
  <c r="B12" i="25"/>
  <c r="AU12" i="25"/>
  <c r="AV12" i="25"/>
  <c r="AW12" i="25"/>
  <c r="AX12" i="25"/>
  <c r="AY12" i="25"/>
  <c r="AZ12" i="25"/>
  <c r="BA12" i="25"/>
  <c r="BB12" i="25"/>
  <c r="BC12" i="25"/>
  <c r="BD12" i="25"/>
  <c r="B13" i="25"/>
  <c r="AU13" i="25"/>
  <c r="AV13" i="25"/>
  <c r="AW13" i="25"/>
  <c r="AX13" i="25"/>
  <c r="AY13" i="25"/>
  <c r="AZ13" i="25"/>
  <c r="BA13" i="25"/>
  <c r="BB13" i="25"/>
  <c r="BC13" i="25"/>
  <c r="BD13" i="25"/>
  <c r="B14" i="25"/>
  <c r="AU14" i="25"/>
  <c r="AV14" i="25"/>
  <c r="AW14" i="25"/>
  <c r="AX14" i="25"/>
  <c r="AY14" i="25"/>
  <c r="AZ14" i="25"/>
  <c r="BA14" i="25"/>
  <c r="BB14" i="25"/>
  <c r="BC14" i="25"/>
  <c r="BD14" i="25"/>
  <c r="B15" i="25"/>
  <c r="AU15" i="25"/>
  <c r="AV15" i="25"/>
  <c r="AW15" i="25"/>
  <c r="AX15" i="25"/>
  <c r="AY15" i="25"/>
  <c r="AZ15" i="25"/>
  <c r="BA15" i="25"/>
  <c r="BB15" i="25"/>
  <c r="BC15" i="25"/>
  <c r="BD15" i="25"/>
  <c r="B16" i="25"/>
  <c r="AU16" i="25"/>
  <c r="AV16" i="25"/>
  <c r="AW16" i="25"/>
  <c r="AX16" i="25"/>
  <c r="AY16" i="25"/>
  <c r="AZ16" i="25"/>
  <c r="BA16" i="25"/>
  <c r="BB16" i="25"/>
  <c r="BC16" i="25"/>
  <c r="BD16" i="25"/>
  <c r="B17" i="25"/>
  <c r="AU17" i="25"/>
  <c r="AV17" i="25"/>
  <c r="AW17" i="25"/>
  <c r="AX17" i="25"/>
  <c r="AY17" i="25"/>
  <c r="AZ17" i="25"/>
  <c r="BA17" i="25"/>
  <c r="BB17" i="25"/>
  <c r="BC17" i="25"/>
  <c r="BD17" i="25"/>
  <c r="B18" i="25"/>
  <c r="AU18" i="25"/>
  <c r="AV18" i="25"/>
  <c r="AW18" i="25"/>
  <c r="AX18" i="25"/>
  <c r="AY18" i="25"/>
  <c r="AZ18" i="25"/>
  <c r="BA18" i="25"/>
  <c r="BB18" i="25"/>
  <c r="BC18" i="25"/>
  <c r="BD18" i="25"/>
  <c r="B19" i="25"/>
  <c r="AU19" i="25"/>
  <c r="AV19" i="25"/>
  <c r="AW19" i="25"/>
  <c r="AX19" i="25"/>
  <c r="AY19" i="25"/>
  <c r="AZ19" i="25"/>
  <c r="BA19" i="25"/>
  <c r="BB19" i="25"/>
  <c r="BC19" i="25"/>
  <c r="BD19" i="25"/>
  <c r="B20" i="25"/>
  <c r="AU20" i="25"/>
  <c r="AV20" i="25"/>
  <c r="AW20" i="25"/>
  <c r="AX20" i="25"/>
  <c r="AY20" i="25"/>
  <c r="AZ20" i="25"/>
  <c r="BA20" i="25"/>
  <c r="BB20" i="25"/>
  <c r="BC20" i="25"/>
  <c r="BD20" i="25"/>
  <c r="B21" i="25"/>
  <c r="AU21" i="25"/>
  <c r="AV21" i="25"/>
  <c r="AW21" i="25"/>
  <c r="AX21" i="25"/>
  <c r="AY21" i="25"/>
  <c r="AZ21" i="25"/>
  <c r="BA21" i="25"/>
  <c r="BB21" i="25"/>
  <c r="BC21" i="25"/>
  <c r="BD21" i="25"/>
  <c r="B24" i="25"/>
  <c r="AU24" i="25"/>
  <c r="AV24" i="25"/>
  <c r="AW24" i="25"/>
  <c r="AX24" i="25"/>
  <c r="AY24" i="25"/>
  <c r="AZ24" i="25"/>
  <c r="BA24" i="25"/>
  <c r="BB24" i="25"/>
  <c r="BC24" i="25"/>
  <c r="BD24" i="25"/>
  <c r="B25" i="25"/>
  <c r="AU25" i="25"/>
  <c r="AV25" i="25"/>
  <c r="AW25" i="25"/>
  <c r="AX25" i="25"/>
  <c r="AY25" i="25"/>
  <c r="AZ25" i="25"/>
  <c r="BA25" i="25"/>
  <c r="BB25" i="25"/>
  <c r="BC25" i="25"/>
  <c r="BD25" i="25"/>
  <c r="B26" i="25"/>
  <c r="AU26" i="25"/>
  <c r="AV26" i="25"/>
  <c r="AW26" i="25"/>
  <c r="AX26" i="25"/>
  <c r="AY26" i="25"/>
  <c r="AZ26" i="25"/>
  <c r="BA26" i="25"/>
  <c r="BB26" i="25"/>
  <c r="BC26" i="25"/>
  <c r="BD26" i="25"/>
  <c r="B27" i="25"/>
  <c r="AU27" i="25"/>
  <c r="AV27" i="25"/>
  <c r="AW27" i="25"/>
  <c r="AX27" i="25"/>
  <c r="AY27" i="25"/>
  <c r="AZ27" i="25"/>
  <c r="BA27" i="25"/>
  <c r="BB27" i="25"/>
  <c r="BC27" i="25"/>
  <c r="BD27" i="25"/>
  <c r="B30" i="25"/>
  <c r="AU30" i="25"/>
  <c r="AV30" i="25"/>
  <c r="AW30" i="25"/>
  <c r="AX30" i="25"/>
  <c r="AY30" i="25"/>
  <c r="AZ30" i="25"/>
  <c r="BA30" i="25"/>
  <c r="BB30" i="25"/>
  <c r="BC30" i="25"/>
  <c r="BD30" i="25"/>
  <c r="B31" i="25"/>
  <c r="AU31" i="25"/>
  <c r="AV31" i="25"/>
  <c r="AW31" i="25"/>
  <c r="AX31" i="25"/>
  <c r="AY31" i="25"/>
  <c r="AZ31" i="25"/>
  <c r="BA31" i="25"/>
  <c r="BB31" i="25"/>
  <c r="BC31" i="25"/>
  <c r="BD31" i="25"/>
  <c r="B32" i="25"/>
  <c r="AU32" i="25"/>
  <c r="AV32" i="25"/>
  <c r="AW32" i="25"/>
  <c r="AX32" i="25"/>
  <c r="AY32" i="25"/>
  <c r="AZ32" i="25"/>
  <c r="BA32" i="25"/>
  <c r="BB32" i="25"/>
  <c r="BC32" i="25"/>
  <c r="BD32" i="25"/>
  <c r="B33" i="25"/>
  <c r="AU33" i="25"/>
  <c r="AV33" i="25"/>
  <c r="AW33" i="25"/>
  <c r="AX33" i="25"/>
  <c r="AY33" i="25"/>
  <c r="AZ33" i="25"/>
  <c r="BA33" i="25"/>
  <c r="BB33" i="25"/>
  <c r="BC33" i="25"/>
  <c r="BD33" i="25"/>
  <c r="B34" i="25"/>
  <c r="AU34" i="25"/>
  <c r="AV34" i="25"/>
  <c r="AW34" i="25"/>
  <c r="AX34" i="25"/>
  <c r="AY34" i="25"/>
  <c r="AZ34" i="25"/>
  <c r="BA34" i="25"/>
  <c r="BB34" i="25"/>
  <c r="BC34" i="25"/>
  <c r="BD34" i="25"/>
  <c r="B35" i="25"/>
  <c r="AU35" i="25"/>
  <c r="AV35" i="25"/>
  <c r="AW35" i="25"/>
  <c r="AX35" i="25"/>
  <c r="AY35" i="25"/>
  <c r="AZ35" i="25"/>
  <c r="BA35" i="25"/>
  <c r="BB35" i="25"/>
  <c r="BC35" i="25"/>
  <c r="BD35" i="25"/>
  <c r="B36" i="25"/>
  <c r="AU36" i="25"/>
  <c r="AV36" i="25"/>
  <c r="AW36" i="25"/>
  <c r="AX36" i="25"/>
  <c r="AY36" i="25"/>
  <c r="AZ36" i="25"/>
  <c r="BA36" i="25"/>
  <c r="BB36" i="25"/>
  <c r="BC36" i="25"/>
  <c r="BD36" i="25"/>
  <c r="B37" i="25"/>
  <c r="AU37" i="25"/>
  <c r="AV37" i="25"/>
  <c r="AW37" i="25"/>
  <c r="AX37" i="25"/>
  <c r="AY37" i="25"/>
  <c r="AZ37" i="25"/>
  <c r="BA37" i="25"/>
  <c r="BB37" i="25"/>
  <c r="BC37" i="25"/>
  <c r="BD37" i="25"/>
  <c r="B40" i="25"/>
  <c r="AU40" i="25"/>
  <c r="AV40" i="25"/>
  <c r="AW40" i="25"/>
  <c r="AX40" i="25"/>
  <c r="AY40" i="25"/>
  <c r="AZ40" i="25"/>
  <c r="BA40" i="25"/>
  <c r="BB40" i="25"/>
  <c r="BC40" i="25"/>
  <c r="BD40" i="25"/>
  <c r="B41" i="25"/>
  <c r="AU41" i="25"/>
  <c r="AV41" i="25"/>
  <c r="AW41" i="25"/>
  <c r="AX41" i="25"/>
  <c r="AY41" i="25"/>
  <c r="AZ41" i="25"/>
  <c r="BA41" i="25"/>
  <c r="BB41" i="25"/>
  <c r="BC41" i="25"/>
  <c r="BD41" i="25"/>
  <c r="B42" i="25"/>
  <c r="AU42" i="25"/>
  <c r="AV42" i="25"/>
  <c r="AW42" i="25"/>
  <c r="AX42" i="25"/>
  <c r="AY42" i="25"/>
  <c r="AZ42" i="25"/>
  <c r="BA42" i="25"/>
  <c r="BB42" i="25"/>
  <c r="BC42" i="25"/>
  <c r="BD42" i="25"/>
  <c r="B43" i="25"/>
  <c r="AU43" i="25"/>
  <c r="AV43" i="25"/>
  <c r="AW43" i="25"/>
  <c r="AX43" i="25"/>
  <c r="AY43" i="25"/>
  <c r="AZ43" i="25"/>
  <c r="BA43" i="25"/>
  <c r="BB43" i="25"/>
  <c r="BC43" i="25"/>
  <c r="BD43" i="25"/>
  <c r="B44" i="25"/>
  <c r="AU44" i="25"/>
  <c r="AV44" i="25"/>
  <c r="AW44" i="25"/>
  <c r="AX44" i="25"/>
  <c r="AY44" i="25"/>
  <c r="AZ44" i="25"/>
  <c r="BA44" i="25"/>
  <c r="BB44" i="25"/>
  <c r="BC44" i="25"/>
  <c r="BD44" i="25"/>
  <c r="B45" i="25"/>
  <c r="AU45" i="25"/>
  <c r="AV45" i="25"/>
  <c r="AW45" i="25"/>
  <c r="AX45" i="25"/>
  <c r="AY45" i="25"/>
  <c r="AZ45" i="25"/>
  <c r="BA45" i="25"/>
  <c r="BB45" i="25"/>
  <c r="BC45" i="25"/>
  <c r="BD45" i="25"/>
  <c r="B46" i="25"/>
  <c r="AU46" i="25"/>
  <c r="AV46" i="25"/>
  <c r="AW46" i="25"/>
  <c r="AX46" i="25"/>
  <c r="AY46" i="25"/>
  <c r="AZ46" i="25"/>
  <c r="BA46" i="25"/>
  <c r="BB46" i="25"/>
  <c r="BC46" i="25"/>
  <c r="BD46" i="25"/>
  <c r="B47" i="25"/>
  <c r="AU47" i="25"/>
  <c r="AV47" i="25"/>
  <c r="AW47" i="25"/>
  <c r="AX47" i="25"/>
  <c r="AY47" i="25"/>
  <c r="AZ47" i="25"/>
  <c r="BA47" i="25"/>
  <c r="BB47" i="25"/>
  <c r="BC47" i="25"/>
  <c r="BD47" i="25"/>
  <c r="B48" i="25"/>
  <c r="AU48" i="25"/>
  <c r="AV48" i="25"/>
  <c r="AW48" i="25"/>
  <c r="AX48" i="25"/>
  <c r="AY48" i="25"/>
  <c r="AZ48" i="25"/>
  <c r="BA48" i="25"/>
  <c r="BB48" i="25"/>
  <c r="BC48" i="25"/>
  <c r="BD48" i="25"/>
  <c r="B49" i="25"/>
  <c r="AU49" i="25"/>
  <c r="AV49" i="25"/>
  <c r="AW49" i="25"/>
  <c r="AX49" i="25"/>
  <c r="AY49" i="25"/>
  <c r="AZ49" i="25"/>
  <c r="BA49" i="25"/>
  <c r="BB49" i="25"/>
  <c r="BC49" i="25"/>
  <c r="BD49" i="25"/>
  <c r="B50" i="25"/>
  <c r="AU50" i="25"/>
  <c r="AV50" i="25"/>
  <c r="AW50" i="25"/>
  <c r="AX50" i="25"/>
  <c r="AY50" i="25"/>
  <c r="AZ50" i="25"/>
  <c r="BA50" i="25"/>
  <c r="BB50" i="25"/>
  <c r="BC50" i="25"/>
  <c r="BD50" i="25"/>
  <c r="B51" i="25"/>
  <c r="AU51" i="25"/>
  <c r="AV51" i="25"/>
  <c r="AW51" i="25"/>
  <c r="AX51" i="25"/>
  <c r="AY51" i="25"/>
  <c r="AZ51" i="25"/>
  <c r="BA51" i="25"/>
  <c r="BB51" i="25"/>
  <c r="BC51" i="25"/>
  <c r="BD51" i="25"/>
  <c r="B52" i="25"/>
  <c r="AU52" i="25"/>
  <c r="AV52" i="25"/>
  <c r="AW52" i="25"/>
  <c r="AX52" i="25"/>
  <c r="AY52" i="25"/>
  <c r="AZ52" i="25"/>
  <c r="BA52" i="25"/>
  <c r="BB52" i="25"/>
  <c r="BC52" i="25"/>
  <c r="BD52" i="25"/>
  <c r="B53" i="25"/>
  <c r="AU53" i="25"/>
  <c r="AV53" i="25"/>
  <c r="AW53" i="25"/>
  <c r="AX53" i="25"/>
  <c r="AY53" i="25"/>
  <c r="AZ53" i="25"/>
  <c r="BA53" i="25"/>
  <c r="BB53" i="25"/>
  <c r="BC53" i="25"/>
  <c r="BD53" i="25"/>
  <c r="B54" i="25"/>
  <c r="AU54" i="25"/>
  <c r="AV54" i="25"/>
  <c r="AW54" i="25"/>
  <c r="AX54" i="25"/>
  <c r="AY54" i="25"/>
  <c r="AZ54" i="25"/>
  <c r="BA54" i="25"/>
  <c r="BB54" i="25"/>
  <c r="BC54" i="25"/>
  <c r="BD54" i="25"/>
  <c r="B55" i="25"/>
  <c r="AU55" i="25"/>
  <c r="AV55" i="25"/>
  <c r="AW55" i="25"/>
  <c r="AX55" i="25"/>
  <c r="AY55" i="25"/>
  <c r="AZ55" i="25"/>
  <c r="BA55" i="25"/>
  <c r="BB55" i="25"/>
  <c r="BC55" i="25"/>
  <c r="BD55" i="25"/>
  <c r="B56" i="25"/>
  <c r="AU56" i="25"/>
  <c r="AV56" i="25"/>
  <c r="AW56" i="25"/>
  <c r="AX56" i="25"/>
  <c r="AY56" i="25"/>
  <c r="AZ56" i="25"/>
  <c r="BA56" i="25"/>
  <c r="BB56" i="25"/>
  <c r="BC56" i="25"/>
  <c r="BD56" i="25"/>
  <c r="B57" i="25"/>
  <c r="AU57" i="25"/>
  <c r="AV57" i="25"/>
  <c r="AW57" i="25"/>
  <c r="AX57" i="25"/>
  <c r="AY57" i="25"/>
  <c r="AZ57" i="25"/>
  <c r="BA57" i="25"/>
  <c r="BB57" i="25"/>
  <c r="BC57" i="25"/>
  <c r="BD57" i="25"/>
  <c r="B58" i="25"/>
  <c r="AU58" i="25"/>
  <c r="AV58" i="25"/>
  <c r="AW58" i="25"/>
  <c r="AX58" i="25"/>
  <c r="AY58" i="25"/>
  <c r="AZ58" i="25"/>
  <c r="BA58" i="25"/>
  <c r="BB58" i="25"/>
  <c r="BC58" i="25"/>
  <c r="BD58" i="25"/>
  <c r="B59" i="25"/>
  <c r="AU59" i="25"/>
  <c r="AV59" i="25"/>
  <c r="AW59" i="25"/>
  <c r="AX59" i="25"/>
  <c r="AY59" i="25"/>
  <c r="AZ59" i="25"/>
  <c r="BA59" i="25"/>
  <c r="BB59" i="25"/>
  <c r="BC59" i="25"/>
  <c r="BD59" i="25"/>
  <c r="B60" i="25"/>
  <c r="AU60" i="25"/>
  <c r="AV60" i="25"/>
  <c r="AW60" i="25"/>
  <c r="AX60" i="25"/>
  <c r="AY60" i="25"/>
  <c r="AZ60" i="25"/>
  <c r="BA60" i="25"/>
  <c r="BB60" i="25"/>
  <c r="BC60" i="25"/>
  <c r="BD60" i="25"/>
  <c r="B61" i="25"/>
  <c r="AU61" i="25"/>
  <c r="AV61" i="25"/>
  <c r="AW61" i="25"/>
  <c r="AX61" i="25"/>
  <c r="AY61" i="25"/>
  <c r="AZ61" i="25"/>
  <c r="BA61" i="25"/>
  <c r="BB61" i="25"/>
  <c r="BC61" i="25"/>
  <c r="BD61" i="25"/>
  <c r="B62" i="25"/>
  <c r="AU62" i="25"/>
  <c r="AV62" i="25"/>
  <c r="AW62" i="25"/>
  <c r="AX62" i="25"/>
  <c r="AY62" i="25"/>
  <c r="AZ62" i="25"/>
  <c r="BA62" i="25"/>
  <c r="BB62" i="25"/>
  <c r="BC62" i="25"/>
  <c r="BD62" i="25"/>
  <c r="B63" i="25"/>
  <c r="AU63" i="25"/>
  <c r="AV63" i="25"/>
  <c r="AW63" i="25"/>
  <c r="AX63" i="25"/>
  <c r="AY63" i="25"/>
  <c r="AZ63" i="25"/>
  <c r="BA63" i="25"/>
  <c r="BB63" i="25"/>
  <c r="BC63" i="25"/>
  <c r="BD63" i="25"/>
  <c r="B64" i="25"/>
  <c r="AU64" i="25"/>
  <c r="AV64" i="25"/>
  <c r="AW64" i="25"/>
  <c r="AX64" i="25"/>
  <c r="AY64" i="25"/>
  <c r="AZ64" i="25"/>
  <c r="BA64" i="25"/>
  <c r="BB64" i="25"/>
  <c r="BC64" i="25"/>
  <c r="BD64" i="25"/>
  <c r="B65" i="25"/>
  <c r="AU65" i="25"/>
  <c r="AV65" i="25"/>
  <c r="AW65" i="25"/>
  <c r="AX65" i="25"/>
  <c r="AY65" i="25"/>
  <c r="AZ65" i="25"/>
  <c r="BA65" i="25"/>
  <c r="BB65" i="25"/>
  <c r="BC65" i="25"/>
  <c r="BD65" i="25"/>
  <c r="B66" i="25"/>
  <c r="AU66" i="25"/>
  <c r="AV66" i="25"/>
  <c r="AW66" i="25"/>
  <c r="AX66" i="25"/>
  <c r="AY66" i="25"/>
  <c r="AZ66" i="25"/>
  <c r="BA66" i="25"/>
  <c r="BB66" i="25"/>
  <c r="BC66" i="25"/>
  <c r="BD66" i="25"/>
  <c r="B67" i="25"/>
  <c r="AU67" i="25"/>
  <c r="AV67" i="25"/>
  <c r="AW67" i="25"/>
  <c r="AX67" i="25"/>
  <c r="AY67" i="25"/>
  <c r="AZ67" i="25"/>
  <c r="BA67" i="25"/>
  <c r="BB67" i="25"/>
  <c r="BC67" i="25"/>
  <c r="BD67" i="25"/>
  <c r="B68" i="25"/>
  <c r="AU68" i="25"/>
  <c r="AV68" i="25"/>
  <c r="AW68" i="25"/>
  <c r="AX68" i="25"/>
  <c r="AY68" i="25"/>
  <c r="AZ68" i="25"/>
  <c r="BA68" i="25"/>
  <c r="BB68" i="25"/>
  <c r="BC68" i="25"/>
  <c r="BD68" i="25"/>
  <c r="B69" i="25"/>
  <c r="AU69" i="25"/>
  <c r="AV69" i="25"/>
  <c r="AW69" i="25"/>
  <c r="AX69" i="25"/>
  <c r="AY69" i="25"/>
  <c r="AZ69" i="25"/>
  <c r="BA69" i="25"/>
  <c r="BB69" i="25"/>
  <c r="BC69" i="25"/>
  <c r="BD69" i="25"/>
  <c r="B70" i="25"/>
  <c r="AU70" i="25"/>
  <c r="AV70" i="25"/>
  <c r="AW70" i="25"/>
  <c r="AX70" i="25"/>
  <c r="AY70" i="25"/>
  <c r="AZ70" i="25"/>
  <c r="BA70" i="25"/>
  <c r="BB70" i="25"/>
  <c r="BC70" i="25"/>
  <c r="BD70" i="25"/>
  <c r="B71" i="25"/>
  <c r="AU71" i="25"/>
  <c r="AV71" i="25"/>
  <c r="AW71" i="25"/>
  <c r="AX71" i="25"/>
  <c r="AY71" i="25"/>
  <c r="AZ71" i="25"/>
  <c r="BA71" i="25"/>
  <c r="BB71" i="25"/>
  <c r="BC71" i="25"/>
  <c r="BD71" i="25"/>
  <c r="B72" i="25"/>
  <c r="AU72" i="25"/>
  <c r="AV72" i="25"/>
  <c r="AW72" i="25"/>
  <c r="AX72" i="25"/>
  <c r="AY72" i="25"/>
  <c r="AZ72" i="25"/>
  <c r="BA72" i="25"/>
  <c r="BB72" i="25"/>
  <c r="BC72" i="25"/>
  <c r="BD72" i="25"/>
  <c r="B73" i="25"/>
  <c r="AU73" i="25"/>
  <c r="AV73" i="25"/>
  <c r="AW73" i="25"/>
  <c r="AX73" i="25"/>
  <c r="AY73" i="25"/>
  <c r="AZ73" i="25"/>
  <c r="BA73" i="25"/>
  <c r="BB73" i="25"/>
  <c r="BC73" i="25"/>
  <c r="BD73" i="25"/>
  <c r="B74" i="25"/>
  <c r="AU74" i="25"/>
  <c r="AV74" i="25"/>
  <c r="AW74" i="25"/>
  <c r="AX74" i="25"/>
  <c r="AY74" i="25"/>
  <c r="AZ74" i="25"/>
  <c r="BA74" i="25"/>
  <c r="BB74" i="25"/>
  <c r="BC74" i="25"/>
  <c r="BD74" i="25"/>
  <c r="B75" i="25"/>
  <c r="AU75" i="25"/>
  <c r="AV75" i="25"/>
  <c r="AW75" i="25"/>
  <c r="AX75" i="25"/>
  <c r="AY75" i="25"/>
  <c r="AZ75" i="25"/>
  <c r="BA75" i="25"/>
  <c r="BB75" i="25"/>
  <c r="BC75" i="25"/>
  <c r="BD75" i="25"/>
  <c r="B76" i="25"/>
  <c r="AU76" i="25"/>
  <c r="AV76" i="25"/>
  <c r="AW76" i="25"/>
  <c r="AX76" i="25"/>
  <c r="AY76" i="25"/>
  <c r="AZ76" i="25"/>
  <c r="BA76" i="25"/>
  <c r="BB76" i="25"/>
  <c r="BC76" i="25"/>
  <c r="BD76" i="25"/>
  <c r="B77" i="25"/>
  <c r="AU77" i="25"/>
  <c r="AV77" i="25"/>
  <c r="AW77" i="25"/>
  <c r="AX77" i="25"/>
  <c r="AY77" i="25"/>
  <c r="AZ77" i="25"/>
  <c r="BA77" i="25"/>
  <c r="BB77" i="25"/>
  <c r="BC77" i="25"/>
  <c r="BD77" i="25"/>
  <c r="B78" i="25"/>
  <c r="AU78" i="25"/>
  <c r="AV78" i="25"/>
  <c r="AW78" i="25"/>
  <c r="AX78" i="25"/>
  <c r="AY78" i="25"/>
  <c r="AZ78" i="25"/>
  <c r="BA78" i="25"/>
  <c r="BB78" i="25"/>
  <c r="BC78" i="25"/>
  <c r="BD78" i="25"/>
  <c r="B79" i="25"/>
  <c r="AU79" i="25"/>
  <c r="AV79" i="25"/>
  <c r="AW79" i="25"/>
  <c r="AX79" i="25"/>
  <c r="AY79" i="25"/>
  <c r="AZ79" i="25"/>
  <c r="BA79" i="25"/>
  <c r="BB79" i="25"/>
  <c r="BC79" i="25"/>
  <c r="BD79" i="25"/>
  <c r="B80" i="25"/>
  <c r="AU80" i="25"/>
  <c r="AV80" i="25"/>
  <c r="AW80" i="25"/>
  <c r="AX80" i="25"/>
  <c r="AY80" i="25"/>
  <c r="AZ80" i="25"/>
  <c r="BA80" i="25"/>
  <c r="BB80" i="25"/>
  <c r="BC80" i="25"/>
  <c r="BD80" i="25"/>
  <c r="B81" i="25"/>
  <c r="AU81" i="25"/>
  <c r="AV81" i="25"/>
  <c r="AW81" i="25"/>
  <c r="AX81" i="25"/>
  <c r="AY81" i="25"/>
  <c r="AZ81" i="25"/>
  <c r="BA81" i="25"/>
  <c r="BB81" i="25"/>
  <c r="BC81" i="25"/>
  <c r="BD81" i="25"/>
  <c r="B82" i="25"/>
  <c r="AU82" i="25"/>
  <c r="AV82" i="25"/>
  <c r="AW82" i="25"/>
  <c r="AX82" i="25"/>
  <c r="AY82" i="25"/>
  <c r="AZ82" i="25"/>
  <c r="BA82" i="25"/>
  <c r="BB82" i="25"/>
  <c r="BC82" i="25"/>
  <c r="BD82" i="25"/>
  <c r="B83" i="25"/>
  <c r="AU83" i="25"/>
  <c r="AV83" i="25"/>
  <c r="AW83" i="25"/>
  <c r="AX83" i="25"/>
  <c r="AY83" i="25"/>
  <c r="AZ83" i="25"/>
  <c r="BA83" i="25"/>
  <c r="BB83" i="25"/>
  <c r="BC83" i="25"/>
  <c r="BD83" i="25"/>
  <c r="B84" i="25"/>
  <c r="AU84" i="25"/>
  <c r="AV84" i="25"/>
  <c r="AW84" i="25"/>
  <c r="AX84" i="25"/>
  <c r="AY84" i="25"/>
  <c r="AZ84" i="25"/>
  <c r="BA84" i="25"/>
  <c r="BB84" i="25"/>
  <c r="BC84" i="25"/>
  <c r="BD84" i="25"/>
  <c r="B85" i="25"/>
  <c r="AU85" i="25"/>
  <c r="AV85" i="25"/>
  <c r="AW85" i="25"/>
  <c r="AX85" i="25"/>
  <c r="AY85" i="25"/>
  <c r="AZ85" i="25"/>
  <c r="BA85" i="25"/>
  <c r="BB85" i="25"/>
  <c r="BC85" i="25"/>
  <c r="BD85" i="25"/>
  <c r="B86" i="25"/>
  <c r="AU86" i="25"/>
  <c r="AV86" i="25"/>
  <c r="AW86" i="25"/>
  <c r="AX86" i="25"/>
  <c r="AY86" i="25"/>
  <c r="AZ86" i="25"/>
  <c r="BA86" i="25"/>
  <c r="BB86" i="25"/>
  <c r="BC86" i="25"/>
  <c r="BD86" i="25"/>
  <c r="B87" i="25"/>
  <c r="AU87" i="25"/>
  <c r="AV87" i="25"/>
  <c r="AW87" i="25"/>
  <c r="AX87" i="25"/>
  <c r="AY87" i="25"/>
  <c r="AZ87" i="25"/>
  <c r="BA87" i="25"/>
  <c r="BB87" i="25"/>
  <c r="BC87" i="25"/>
  <c r="BD87" i="25"/>
  <c r="B88" i="25"/>
  <c r="AU88" i="25"/>
  <c r="AV88" i="25"/>
  <c r="AW88" i="25"/>
  <c r="AX88" i="25"/>
  <c r="AY88" i="25"/>
  <c r="AZ88" i="25"/>
  <c r="BA88" i="25"/>
  <c r="BB88" i="25"/>
  <c r="BC88" i="25"/>
  <c r="BD88" i="25"/>
  <c r="B89" i="25"/>
  <c r="AU89" i="25"/>
  <c r="AV89" i="25"/>
  <c r="AW89" i="25"/>
  <c r="AX89" i="25"/>
  <c r="AY89" i="25"/>
  <c r="AZ89" i="25"/>
  <c r="BA89" i="25"/>
  <c r="BB89" i="25"/>
  <c r="BC89" i="25"/>
  <c r="BD89" i="25"/>
  <c r="B90" i="25"/>
  <c r="AU90" i="25"/>
  <c r="AV90" i="25"/>
  <c r="AW90" i="25"/>
  <c r="AX90" i="25"/>
  <c r="AY90" i="25"/>
  <c r="AZ90" i="25"/>
  <c r="BA90" i="25"/>
  <c r="BB90" i="25"/>
  <c r="BC90" i="25"/>
  <c r="BD90" i="25"/>
  <c r="B91" i="25"/>
  <c r="AU91" i="25"/>
  <c r="AV91" i="25"/>
  <c r="AW91" i="25"/>
  <c r="AX91" i="25"/>
  <c r="AY91" i="25"/>
  <c r="AZ91" i="25"/>
  <c r="BA91" i="25"/>
  <c r="BB91" i="25"/>
  <c r="BC91" i="25"/>
  <c r="BD91" i="25"/>
  <c r="B92" i="25"/>
  <c r="AU92" i="25"/>
  <c r="AV92" i="25"/>
  <c r="AW92" i="25"/>
  <c r="AX92" i="25"/>
  <c r="AY92" i="25"/>
  <c r="AZ92" i="25"/>
  <c r="BA92" i="25"/>
  <c r="BB92" i="25"/>
  <c r="BC92" i="25"/>
  <c r="BD92" i="25"/>
  <c r="B93" i="25"/>
  <c r="AU93" i="25"/>
  <c r="AV93" i="25"/>
  <c r="AW93" i="25"/>
  <c r="AX93" i="25"/>
  <c r="AY93" i="25"/>
  <c r="AZ93" i="25"/>
  <c r="BA93" i="25"/>
  <c r="BB93" i="25"/>
  <c r="BC93" i="25"/>
  <c r="BD93" i="25"/>
  <c r="B94" i="25"/>
  <c r="AU94" i="25"/>
  <c r="AV94" i="25"/>
  <c r="AW94" i="25"/>
  <c r="AX94" i="25"/>
  <c r="AY94" i="25"/>
  <c r="AZ94" i="25"/>
  <c r="BA94" i="25"/>
  <c r="BB94" i="25"/>
  <c r="BC94" i="25"/>
  <c r="BD94" i="25"/>
  <c r="B95" i="25"/>
  <c r="AU95" i="25"/>
  <c r="AV95" i="25"/>
  <c r="AW95" i="25"/>
  <c r="AX95" i="25"/>
  <c r="AY95" i="25"/>
  <c r="AZ95" i="25"/>
  <c r="BA95" i="25"/>
  <c r="BB95" i="25"/>
  <c r="BC95" i="25"/>
  <c r="BD95" i="25"/>
  <c r="B96" i="25"/>
  <c r="AU96" i="25"/>
  <c r="AV96" i="25"/>
  <c r="AW96" i="25"/>
  <c r="AX96" i="25"/>
  <c r="AY96" i="25"/>
  <c r="AZ96" i="25"/>
  <c r="BA96" i="25"/>
  <c r="BB96" i="25"/>
  <c r="BC96" i="25"/>
  <c r="BD96" i="25"/>
  <c r="B97" i="25"/>
  <c r="AU97" i="25"/>
  <c r="AV97" i="25"/>
  <c r="AW97" i="25"/>
  <c r="AX97" i="25"/>
  <c r="AY97" i="25"/>
  <c r="AZ97" i="25"/>
  <c r="BA97" i="25"/>
  <c r="BB97" i="25"/>
  <c r="BC97" i="25"/>
  <c r="BD97" i="25"/>
  <c r="B98" i="25"/>
  <c r="AU98" i="25"/>
  <c r="AV98" i="25"/>
  <c r="AW98" i="25"/>
  <c r="AX98" i="25"/>
  <c r="AY98" i="25"/>
  <c r="AZ98" i="25"/>
  <c r="BA98" i="25"/>
  <c r="BB98" i="25"/>
  <c r="BC98" i="25"/>
  <c r="BD98" i="25"/>
  <c r="B99" i="25"/>
  <c r="AU99" i="25"/>
  <c r="AV99" i="25"/>
  <c r="AW99" i="25"/>
  <c r="AX99" i="25"/>
  <c r="AY99" i="25"/>
  <c r="AZ99" i="25"/>
  <c r="BA99" i="25"/>
  <c r="BB99" i="25"/>
  <c r="BC99" i="25"/>
  <c r="BD99" i="25"/>
  <c r="B100" i="25"/>
  <c r="AU100" i="25"/>
  <c r="AV100" i="25"/>
  <c r="AW100" i="25"/>
  <c r="AX100" i="25"/>
  <c r="AY100" i="25"/>
  <c r="AZ100" i="25"/>
  <c r="BA100" i="25"/>
  <c r="BB100" i="25"/>
  <c r="BC100" i="25"/>
  <c r="BD100" i="25"/>
  <c r="B101" i="25"/>
  <c r="AU101" i="25"/>
  <c r="AV101" i="25"/>
  <c r="AW101" i="25"/>
  <c r="AX101" i="25"/>
  <c r="AY101" i="25"/>
  <c r="AZ101" i="25"/>
  <c r="BA101" i="25"/>
  <c r="BB101" i="25"/>
  <c r="BC101" i="25"/>
  <c r="BD101" i="25"/>
  <c r="B102" i="25"/>
  <c r="AU102" i="25"/>
  <c r="AV102" i="25"/>
  <c r="AW102" i="25"/>
  <c r="AX102" i="25"/>
  <c r="AY102" i="25"/>
  <c r="AZ102" i="25"/>
  <c r="BA102" i="25"/>
  <c r="BB102" i="25"/>
  <c r="BC102" i="25"/>
  <c r="BD102" i="25"/>
  <c r="B103" i="25"/>
  <c r="AU103" i="25"/>
  <c r="AV103" i="25"/>
  <c r="AW103" i="25"/>
  <c r="AX103" i="25"/>
  <c r="AY103" i="25"/>
  <c r="AZ103" i="25"/>
  <c r="BA103" i="25"/>
  <c r="BB103" i="25"/>
  <c r="BC103" i="25"/>
  <c r="BD103" i="25"/>
  <c r="B104" i="25"/>
  <c r="AU104" i="25"/>
  <c r="AV104" i="25"/>
  <c r="AW104" i="25"/>
  <c r="AX104" i="25"/>
  <c r="AY104" i="25"/>
  <c r="AZ104" i="25"/>
  <c r="BA104" i="25"/>
  <c r="BB104" i="25"/>
  <c r="BC104" i="25"/>
  <c r="BD104" i="25"/>
  <c r="B105" i="25"/>
  <c r="AU105" i="25"/>
  <c r="AV105" i="25"/>
  <c r="AW105" i="25"/>
  <c r="AX105" i="25"/>
  <c r="AY105" i="25"/>
  <c r="AZ105" i="25"/>
  <c r="BA105" i="25"/>
  <c r="BB105" i="25"/>
  <c r="BC105" i="25"/>
  <c r="BD105" i="25"/>
  <c r="B106" i="25"/>
  <c r="AU106" i="25"/>
  <c r="AV106" i="25"/>
  <c r="AW106" i="25"/>
  <c r="AX106" i="25"/>
  <c r="AY106" i="25"/>
  <c r="AZ106" i="25"/>
  <c r="BA106" i="25"/>
  <c r="BB106" i="25"/>
  <c r="BC106" i="25"/>
  <c r="BD106" i="25"/>
  <c r="B107" i="25"/>
  <c r="AU107" i="25"/>
  <c r="AV107" i="25"/>
  <c r="AW107" i="25"/>
  <c r="AX107" i="25"/>
  <c r="AY107" i="25"/>
  <c r="AZ107" i="25"/>
  <c r="BA107" i="25"/>
  <c r="BB107" i="25"/>
  <c r="BC107" i="25"/>
  <c r="BD107" i="25"/>
  <c r="B108" i="25"/>
  <c r="AU108" i="25"/>
  <c r="AV108" i="25"/>
  <c r="AW108" i="25"/>
  <c r="AX108" i="25"/>
  <c r="AY108" i="25"/>
  <c r="AZ108" i="25"/>
  <c r="BA108" i="25"/>
  <c r="BB108" i="25"/>
  <c r="BC108" i="25"/>
  <c r="BD108" i="25"/>
  <c r="B109" i="25"/>
  <c r="AU109" i="25"/>
  <c r="AV109" i="25"/>
  <c r="AW109" i="25"/>
  <c r="AX109" i="25"/>
  <c r="AY109" i="25"/>
  <c r="AZ109" i="25"/>
  <c r="BA109" i="25"/>
  <c r="BB109" i="25"/>
  <c r="BC109" i="25"/>
  <c r="BD109" i="25"/>
  <c r="B110" i="25"/>
  <c r="AU110" i="25"/>
  <c r="AV110" i="25"/>
  <c r="AW110" i="25"/>
  <c r="AX110" i="25"/>
  <c r="AY110" i="25"/>
  <c r="AZ110" i="25"/>
  <c r="BA110" i="25"/>
  <c r="BB110" i="25"/>
  <c r="BC110" i="25"/>
  <c r="BD110" i="25"/>
  <c r="B111" i="25"/>
  <c r="AU111" i="25"/>
  <c r="AV111" i="25"/>
  <c r="AW111" i="25"/>
  <c r="AX111" i="25"/>
  <c r="AY111" i="25"/>
  <c r="AZ111" i="25"/>
  <c r="BA111" i="25"/>
  <c r="BB111" i="25"/>
  <c r="BC111" i="25"/>
  <c r="BD111" i="25"/>
  <c r="B112" i="25"/>
  <c r="AU112" i="25"/>
  <c r="AV112" i="25"/>
  <c r="AW112" i="25"/>
  <c r="AX112" i="25"/>
  <c r="AY112" i="25"/>
  <c r="AZ112" i="25"/>
  <c r="BA112" i="25"/>
  <c r="BB112" i="25"/>
  <c r="BC112" i="25"/>
  <c r="BD112" i="25"/>
  <c r="B113" i="25"/>
  <c r="AU113" i="25"/>
  <c r="AV113" i="25"/>
  <c r="AW113" i="25"/>
  <c r="AX113" i="25"/>
  <c r="AY113" i="25"/>
  <c r="AZ113" i="25"/>
  <c r="BA113" i="25"/>
  <c r="BB113" i="25"/>
  <c r="BC113" i="25"/>
  <c r="BD113" i="25"/>
  <c r="B114" i="25"/>
  <c r="AU114" i="25"/>
  <c r="AV114" i="25"/>
  <c r="AW114" i="25"/>
  <c r="AX114" i="25"/>
  <c r="AY114" i="25"/>
  <c r="AZ114" i="25"/>
  <c r="BA114" i="25"/>
  <c r="BB114" i="25"/>
  <c r="BC114" i="25"/>
  <c r="BD114" i="25"/>
  <c r="B115" i="25"/>
  <c r="AU115" i="25"/>
  <c r="AV115" i="25"/>
  <c r="AW115" i="25"/>
  <c r="AX115" i="25"/>
  <c r="AY115" i="25"/>
  <c r="AZ115" i="25"/>
  <c r="BA115" i="25"/>
  <c r="BB115" i="25"/>
  <c r="BC115" i="25"/>
  <c r="BD115" i="25"/>
  <c r="B116" i="25"/>
  <c r="AU116" i="25"/>
  <c r="AV116" i="25"/>
  <c r="AW116" i="25"/>
  <c r="AX116" i="25"/>
  <c r="AY116" i="25"/>
  <c r="AZ116" i="25"/>
  <c r="BA116" i="25"/>
  <c r="BB116" i="25"/>
  <c r="BC116" i="25"/>
  <c r="BD116" i="25"/>
  <c r="B117" i="25"/>
  <c r="AU117" i="25"/>
  <c r="AV117" i="25"/>
  <c r="AW117" i="25"/>
  <c r="AX117" i="25"/>
  <c r="AY117" i="25"/>
  <c r="AZ117" i="25"/>
  <c r="BA117" i="25"/>
  <c r="BB117" i="25"/>
  <c r="BC117" i="25"/>
  <c r="BD117" i="25"/>
  <c r="B118" i="25"/>
  <c r="AU118" i="25"/>
  <c r="AV118" i="25"/>
  <c r="AW118" i="25"/>
  <c r="AX118" i="25"/>
  <c r="AY118" i="25"/>
  <c r="AZ118" i="25"/>
  <c r="BA118" i="25"/>
  <c r="BB118" i="25"/>
  <c r="BC118" i="25"/>
  <c r="BD118" i="25"/>
  <c r="B121" i="25"/>
  <c r="B8" i="25" s="1"/>
  <c r="B9" i="25" s="1"/>
  <c r="AU121" i="25"/>
  <c r="AU8" i="25" s="1"/>
  <c r="AU9" i="25" s="1"/>
  <c r="AV121" i="25"/>
  <c r="AV8" i="25" s="1"/>
  <c r="AV9" i="25" s="1"/>
  <c r="AW121" i="25"/>
  <c r="AW8" i="25" s="1"/>
  <c r="AW9" i="25" s="1"/>
  <c r="AX121" i="25"/>
  <c r="AX8" i="25" s="1"/>
  <c r="AX9" i="25" s="1"/>
  <c r="AY121" i="25"/>
  <c r="AY8" i="25" s="1"/>
  <c r="AY9" i="25" s="1"/>
  <c r="AZ121" i="25"/>
  <c r="AZ8" i="25" s="1"/>
  <c r="AZ9" i="25" s="1"/>
  <c r="BA121" i="25"/>
  <c r="BA8" i="25" s="1"/>
  <c r="BA9" i="25" s="1"/>
  <c r="BB121" i="25"/>
  <c r="BB8" i="25" s="1"/>
  <c r="BB9" i="25" s="1"/>
  <c r="BC121" i="25"/>
  <c r="BC8" i="25" s="1"/>
  <c r="BC9" i="25" s="1"/>
  <c r="BD121" i="25"/>
  <c r="B122" i="25"/>
  <c r="AU122" i="25"/>
  <c r="AV122" i="25"/>
  <c r="AW122" i="25"/>
  <c r="AX122" i="25"/>
  <c r="AY122" i="25"/>
  <c r="AZ122" i="25"/>
  <c r="BA122" i="25"/>
  <c r="BB122" i="25"/>
  <c r="BC122" i="25"/>
  <c r="BD122" i="25"/>
  <c r="B123" i="25"/>
  <c r="AU123" i="25"/>
  <c r="AV123" i="25"/>
  <c r="AW123" i="25"/>
  <c r="AX123" i="25"/>
  <c r="AY123" i="25"/>
  <c r="AZ123" i="25"/>
  <c r="BA123" i="25"/>
  <c r="BB123" i="25"/>
  <c r="BC123" i="25"/>
  <c r="BD123" i="25"/>
  <c r="B124" i="25"/>
  <c r="AU124" i="25"/>
  <c r="AV124" i="25"/>
  <c r="AW124" i="25"/>
  <c r="AX124" i="25"/>
  <c r="AY124" i="25"/>
  <c r="AZ124" i="25"/>
  <c r="BA124" i="25"/>
  <c r="BB124" i="25"/>
  <c r="BC124" i="25"/>
  <c r="BD124" i="25"/>
  <c r="B125" i="25"/>
  <c r="AU125" i="25"/>
  <c r="AV125" i="25"/>
  <c r="AW125" i="25"/>
  <c r="AX125" i="25"/>
  <c r="AY125" i="25"/>
  <c r="AZ125" i="25"/>
  <c r="BA125" i="25"/>
  <c r="BB125" i="25"/>
  <c r="BC125" i="25"/>
  <c r="BD125" i="25"/>
  <c r="B126" i="25"/>
  <c r="AU126" i="25"/>
  <c r="AV126" i="25"/>
  <c r="AW126" i="25"/>
  <c r="AX126" i="25"/>
  <c r="AY126" i="25"/>
  <c r="AZ126" i="25"/>
  <c r="BA126" i="25"/>
  <c r="BB126" i="25"/>
  <c r="BC126" i="25"/>
  <c r="BD126" i="25"/>
  <c r="B127" i="25"/>
  <c r="AU127" i="25"/>
  <c r="AV127" i="25"/>
  <c r="AW127" i="25"/>
  <c r="AX127" i="25"/>
  <c r="AY127" i="25"/>
  <c r="AZ127" i="25"/>
  <c r="BA127" i="25"/>
  <c r="BB127" i="25"/>
  <c r="BC127" i="25"/>
  <c r="BD127" i="25"/>
  <c r="B128" i="25"/>
  <c r="AU128" i="25"/>
  <c r="AV128" i="25"/>
  <c r="AW128" i="25"/>
  <c r="AX128" i="25"/>
  <c r="AY128" i="25"/>
  <c r="AZ128" i="25"/>
  <c r="BA128" i="25"/>
  <c r="BB128" i="25"/>
  <c r="BC128" i="25"/>
  <c r="BD128" i="25"/>
  <c r="B129" i="25"/>
  <c r="AU129" i="25"/>
  <c r="AV129" i="25"/>
  <c r="AW129" i="25"/>
  <c r="AX129" i="25"/>
  <c r="AY129" i="25"/>
  <c r="AZ129" i="25"/>
  <c r="BA129" i="25"/>
  <c r="BB129" i="25"/>
  <c r="BC129" i="25"/>
  <c r="BD129" i="25"/>
  <c r="B130" i="25"/>
  <c r="AU130" i="25"/>
  <c r="AV130" i="25"/>
  <c r="AW130" i="25"/>
  <c r="AX130" i="25"/>
  <c r="AY130" i="25"/>
  <c r="AZ130" i="25"/>
  <c r="BA130" i="25"/>
  <c r="BB130" i="25"/>
  <c r="BC130" i="25"/>
  <c r="BD130" i="25"/>
  <c r="B131" i="25"/>
  <c r="AU131" i="25"/>
  <c r="AV131" i="25"/>
  <c r="AW131" i="25"/>
  <c r="AX131" i="25"/>
  <c r="AY131" i="25"/>
  <c r="AZ131" i="25"/>
  <c r="BA131" i="25"/>
  <c r="BB131" i="25"/>
  <c r="BC131" i="25"/>
  <c r="BD131" i="25"/>
  <c r="B132" i="25"/>
  <c r="AU132" i="25"/>
  <c r="AV132" i="25"/>
  <c r="AW132" i="25"/>
  <c r="AX132" i="25"/>
  <c r="AY132" i="25"/>
  <c r="AZ132" i="25"/>
  <c r="BA132" i="25"/>
  <c r="BB132" i="25"/>
  <c r="BC132" i="25"/>
  <c r="BD132" i="25"/>
  <c r="B133" i="25"/>
  <c r="AU133" i="25"/>
  <c r="AV133" i="25"/>
  <c r="AW133" i="25"/>
  <c r="AX133" i="25"/>
  <c r="AY133" i="25"/>
  <c r="AZ133" i="25"/>
  <c r="BA133" i="25"/>
  <c r="BB133" i="25"/>
  <c r="BC133" i="25"/>
  <c r="BD133" i="25"/>
  <c r="B134" i="25"/>
  <c r="AU134" i="25"/>
  <c r="AV134" i="25"/>
  <c r="AW134" i="25"/>
  <c r="AX134" i="25"/>
  <c r="AY134" i="25"/>
  <c r="AZ134" i="25"/>
  <c r="BA134" i="25"/>
  <c r="BB134" i="25"/>
  <c r="BC134" i="25"/>
  <c r="BD134" i="25"/>
  <c r="B135" i="25"/>
  <c r="AU135" i="25"/>
  <c r="AV135" i="25"/>
  <c r="AW135" i="25"/>
  <c r="AX135" i="25"/>
  <c r="AY135" i="25"/>
  <c r="AZ135" i="25"/>
  <c r="BA135" i="25"/>
  <c r="BB135" i="25"/>
  <c r="BC135" i="25"/>
  <c r="BD135" i="25"/>
  <c r="B136" i="25"/>
  <c r="AU136" i="25"/>
  <c r="AV136" i="25"/>
  <c r="AW136" i="25"/>
  <c r="AX136" i="25"/>
  <c r="AY136" i="25"/>
  <c r="AZ136" i="25"/>
  <c r="BA136" i="25"/>
  <c r="BB136" i="25"/>
  <c r="BC136" i="25"/>
  <c r="BD136" i="25"/>
  <c r="B137" i="25"/>
  <c r="AU137" i="25"/>
  <c r="AV137" i="25"/>
  <c r="AW137" i="25"/>
  <c r="AX137" i="25"/>
  <c r="AY137" i="25"/>
  <c r="AZ137" i="25"/>
  <c r="BA137" i="25"/>
  <c r="BB137" i="25"/>
  <c r="BC137" i="25"/>
  <c r="BD137" i="25"/>
  <c r="B138" i="25"/>
  <c r="AU138" i="25"/>
  <c r="AV138" i="25"/>
  <c r="AW138" i="25"/>
  <c r="AX138" i="25"/>
  <c r="AY138" i="25"/>
  <c r="AZ138" i="25"/>
  <c r="BA138" i="25"/>
  <c r="BB138" i="25"/>
  <c r="BC138" i="25"/>
  <c r="BD138" i="25"/>
  <c r="B139" i="25"/>
  <c r="AU139" i="25"/>
  <c r="AV139" i="25"/>
  <c r="AW139" i="25"/>
  <c r="AX139" i="25"/>
  <c r="AY139" i="25"/>
  <c r="AZ139" i="25"/>
  <c r="BA139" i="25"/>
  <c r="BB139" i="25"/>
  <c r="BC139" i="25"/>
  <c r="BD139" i="25"/>
  <c r="B140" i="25"/>
  <c r="AU140" i="25"/>
  <c r="AV140" i="25"/>
  <c r="AW140" i="25"/>
  <c r="AX140" i="25"/>
  <c r="AY140" i="25"/>
  <c r="AZ140" i="25"/>
  <c r="BA140" i="25"/>
  <c r="BB140" i="25"/>
  <c r="BC140" i="25"/>
  <c r="BD140" i="25"/>
  <c r="B141" i="25"/>
  <c r="AU141" i="25"/>
  <c r="AV141" i="25"/>
  <c r="AW141" i="25"/>
  <c r="AX141" i="25"/>
  <c r="AY141" i="25"/>
  <c r="AZ141" i="25"/>
  <c r="BA141" i="25"/>
  <c r="BB141" i="25"/>
  <c r="BC141" i="25"/>
  <c r="BD141" i="25"/>
  <c r="B142" i="25"/>
  <c r="AU142" i="25"/>
  <c r="AV142" i="25"/>
  <c r="AW142" i="25"/>
  <c r="AX142" i="25"/>
  <c r="AY142" i="25"/>
  <c r="AZ142" i="25"/>
  <c r="BA142" i="25"/>
  <c r="BB142" i="25"/>
  <c r="BC142" i="25"/>
  <c r="BD142" i="25"/>
  <c r="B143" i="25"/>
  <c r="AU143" i="25"/>
  <c r="AV143" i="25"/>
  <c r="AW143" i="25"/>
  <c r="AX143" i="25"/>
  <c r="AY143" i="25"/>
  <c r="AZ143" i="25"/>
  <c r="BA143" i="25"/>
  <c r="BB143" i="25"/>
  <c r="BC143" i="25"/>
  <c r="BD143" i="25"/>
  <c r="B144" i="25"/>
  <c r="AU144" i="25"/>
  <c r="AV144" i="25"/>
  <c r="AW144" i="25"/>
  <c r="AX144" i="25"/>
  <c r="AY144" i="25"/>
  <c r="AZ144" i="25"/>
  <c r="BA144" i="25"/>
  <c r="BB144" i="25"/>
  <c r="BC144" i="25"/>
  <c r="BD144" i="25"/>
  <c r="B145" i="25"/>
  <c r="AU145" i="25"/>
  <c r="AV145" i="25"/>
  <c r="AW145" i="25"/>
  <c r="AX145" i="25"/>
  <c r="AY145" i="25"/>
  <c r="AZ145" i="25"/>
  <c r="BA145" i="25"/>
  <c r="BB145" i="25"/>
  <c r="BC145" i="25"/>
  <c r="BD145" i="25"/>
  <c r="B146" i="25"/>
  <c r="AU146" i="25"/>
  <c r="AV146" i="25"/>
  <c r="AW146" i="25"/>
  <c r="AX146" i="25"/>
  <c r="AY146" i="25"/>
  <c r="AZ146" i="25"/>
  <c r="BA146" i="25"/>
  <c r="BB146" i="25"/>
  <c r="BC146" i="25"/>
  <c r="BD146" i="25"/>
  <c r="B147" i="25"/>
  <c r="AU147" i="25"/>
  <c r="AV147" i="25"/>
  <c r="AW147" i="25"/>
  <c r="AX147" i="25"/>
  <c r="AY147" i="25"/>
  <c r="AZ147" i="25"/>
  <c r="BA147" i="25"/>
  <c r="BB147" i="25"/>
  <c r="BC147" i="25"/>
  <c r="BD147" i="25"/>
  <c r="B148" i="25"/>
  <c r="AU148" i="25"/>
  <c r="AV148" i="25"/>
  <c r="AW148" i="25"/>
  <c r="AX148" i="25"/>
  <c r="AY148" i="25"/>
  <c r="AZ148" i="25"/>
  <c r="BA148" i="25"/>
  <c r="BB148" i="25"/>
  <c r="BC148" i="25"/>
  <c r="BD148" i="25"/>
  <c r="B149" i="25"/>
  <c r="AU149" i="25"/>
  <c r="AV149" i="25"/>
  <c r="AW149" i="25"/>
  <c r="AX149" i="25"/>
  <c r="AY149" i="25"/>
  <c r="AZ149" i="25"/>
  <c r="BA149" i="25"/>
  <c r="BB149" i="25"/>
  <c r="BC149" i="25"/>
  <c r="BD149" i="25"/>
  <c r="B150" i="25"/>
  <c r="AU150" i="25"/>
  <c r="AV150" i="25"/>
  <c r="AW150" i="25"/>
  <c r="AX150" i="25"/>
  <c r="AY150" i="25"/>
  <c r="AZ150" i="25"/>
  <c r="BA150" i="25"/>
  <c r="BB150" i="25"/>
  <c r="BC150" i="25"/>
  <c r="BD150" i="25"/>
  <c r="B151" i="25"/>
  <c r="AU151" i="25"/>
  <c r="AV151" i="25"/>
  <c r="AW151" i="25"/>
  <c r="AX151" i="25"/>
  <c r="AY151" i="25"/>
  <c r="AZ151" i="25"/>
  <c r="BA151" i="25"/>
  <c r="BB151" i="25"/>
  <c r="BC151" i="25"/>
  <c r="BD151" i="25"/>
  <c r="B152" i="25"/>
  <c r="AU152" i="25"/>
  <c r="AV152" i="25"/>
  <c r="AW152" i="25"/>
  <c r="AX152" i="25"/>
  <c r="AY152" i="25"/>
  <c r="AZ152" i="25"/>
  <c r="BA152" i="25"/>
  <c r="BB152" i="25"/>
  <c r="BC152" i="25"/>
  <c r="BD152" i="25"/>
  <c r="B153" i="25"/>
  <c r="AU153" i="25"/>
  <c r="AV153" i="25"/>
  <c r="AW153" i="25"/>
  <c r="AX153" i="25"/>
  <c r="AY153" i="25"/>
  <c r="AZ153" i="25"/>
  <c r="BA153" i="25"/>
  <c r="BB153" i="25"/>
  <c r="BC153" i="25"/>
  <c r="BD153" i="25"/>
  <c r="B154" i="25"/>
  <c r="AU154" i="25"/>
  <c r="AV154" i="25"/>
  <c r="AW154" i="25"/>
  <c r="AX154" i="25"/>
  <c r="AY154" i="25"/>
  <c r="AZ154" i="25"/>
  <c r="BA154" i="25"/>
  <c r="BB154" i="25"/>
  <c r="BC154" i="25"/>
  <c r="BD154" i="25"/>
  <c r="B155" i="25"/>
  <c r="AU155" i="25"/>
  <c r="AV155" i="25"/>
  <c r="AW155" i="25"/>
  <c r="AX155" i="25"/>
  <c r="AY155" i="25"/>
  <c r="AZ155" i="25"/>
  <c r="BA155" i="25"/>
  <c r="BB155" i="25"/>
  <c r="BC155" i="25"/>
  <c r="BD155" i="25"/>
  <c r="B156" i="25"/>
  <c r="AU156" i="25"/>
  <c r="AV156" i="25"/>
  <c r="AW156" i="25"/>
  <c r="AX156" i="25"/>
  <c r="AY156" i="25"/>
  <c r="AZ156" i="25"/>
  <c r="BA156" i="25"/>
  <c r="BB156" i="25"/>
  <c r="BC156" i="25"/>
  <c r="BD156" i="25"/>
  <c r="B157" i="25"/>
  <c r="AU157" i="25"/>
  <c r="AV157" i="25"/>
  <c r="AW157" i="25"/>
  <c r="AX157" i="25"/>
  <c r="AY157" i="25"/>
  <c r="AZ157" i="25"/>
  <c r="BA157" i="25"/>
  <c r="BB157" i="25"/>
  <c r="BC157" i="25"/>
  <c r="BD157" i="25"/>
  <c r="B158" i="25"/>
  <c r="AU158" i="25"/>
  <c r="AV158" i="25"/>
  <c r="AW158" i="25"/>
  <c r="AX158" i="25"/>
  <c r="AY158" i="25"/>
  <c r="AZ158" i="25"/>
  <c r="BA158" i="25"/>
  <c r="BB158" i="25"/>
  <c r="BC158" i="25"/>
  <c r="BD158" i="25"/>
  <c r="B159" i="25"/>
  <c r="AU159" i="25"/>
  <c r="AV159" i="25"/>
  <c r="AW159" i="25"/>
  <c r="AX159" i="25"/>
  <c r="AY159" i="25"/>
  <c r="AZ159" i="25"/>
  <c r="BA159" i="25"/>
  <c r="BB159" i="25"/>
  <c r="BC159" i="25"/>
  <c r="BD159" i="25"/>
  <c r="B160" i="25"/>
  <c r="AU160" i="25"/>
  <c r="AV160" i="25"/>
  <c r="AW160" i="25"/>
  <c r="AX160" i="25"/>
  <c r="AY160" i="25"/>
  <c r="AZ160" i="25"/>
  <c r="BA160" i="25"/>
  <c r="BB160" i="25"/>
  <c r="BC160" i="25"/>
  <c r="BD160" i="25"/>
  <c r="B161" i="25"/>
  <c r="AU161" i="25"/>
  <c r="AV161" i="25"/>
  <c r="AW161" i="25"/>
  <c r="AX161" i="25"/>
  <c r="AY161" i="25"/>
  <c r="AZ161" i="25"/>
  <c r="BA161" i="25"/>
  <c r="BB161" i="25"/>
  <c r="BC161" i="25"/>
  <c r="BD161" i="25"/>
  <c r="B162" i="25"/>
  <c r="AU162" i="25"/>
  <c r="AV162" i="25"/>
  <c r="AW162" i="25"/>
  <c r="AX162" i="25"/>
  <c r="AY162" i="25"/>
  <c r="AZ162" i="25"/>
  <c r="BA162" i="25"/>
  <c r="BB162" i="25"/>
  <c r="BC162" i="25"/>
  <c r="BD162" i="25"/>
  <c r="B163" i="25"/>
  <c r="AU163" i="25"/>
  <c r="AV163" i="25"/>
  <c r="AW163" i="25"/>
  <c r="AX163" i="25"/>
  <c r="AY163" i="25"/>
  <c r="AZ163" i="25"/>
  <c r="BA163" i="25"/>
  <c r="BB163" i="25"/>
  <c r="BC163" i="25"/>
  <c r="BD163" i="25"/>
  <c r="B164" i="25"/>
  <c r="AU164" i="25"/>
  <c r="AV164" i="25"/>
  <c r="AW164" i="25"/>
  <c r="AX164" i="25"/>
  <c r="AY164" i="25"/>
  <c r="AZ164" i="25"/>
  <c r="BA164" i="25"/>
  <c r="BB164" i="25"/>
  <c r="BC164" i="25"/>
  <c r="BD164" i="25"/>
  <c r="B165" i="25"/>
  <c r="AU165" i="25"/>
  <c r="AV165" i="25"/>
  <c r="AW165" i="25"/>
  <c r="AX165" i="25"/>
  <c r="AY165" i="25"/>
  <c r="AZ165" i="25"/>
  <c r="BA165" i="25"/>
  <c r="BB165" i="25"/>
  <c r="BC165" i="25"/>
  <c r="BD165" i="25"/>
  <c r="B166" i="25"/>
  <c r="AU166" i="25"/>
  <c r="AV166" i="25"/>
  <c r="AW166" i="25"/>
  <c r="AX166" i="25"/>
  <c r="AY166" i="25"/>
  <c r="AZ166" i="25"/>
  <c r="BA166" i="25"/>
  <c r="BB166" i="25"/>
  <c r="BC166" i="25"/>
  <c r="BD166" i="25"/>
  <c r="B167" i="25"/>
  <c r="AU167" i="25"/>
  <c r="AV167" i="25"/>
  <c r="AW167" i="25"/>
  <c r="AX167" i="25"/>
  <c r="AY167" i="25"/>
  <c r="AZ167" i="25"/>
  <c r="BA167" i="25"/>
  <c r="BB167" i="25"/>
  <c r="BC167" i="25"/>
  <c r="BD167" i="25"/>
  <c r="B168" i="25"/>
  <c r="AU168" i="25"/>
  <c r="AV168" i="25"/>
  <c r="AW168" i="25"/>
  <c r="AX168" i="25"/>
  <c r="AY168" i="25"/>
  <c r="AZ168" i="25"/>
  <c r="BA168" i="25"/>
  <c r="BB168" i="25"/>
  <c r="BC168" i="25"/>
  <c r="BD168" i="25"/>
  <c r="B169" i="25"/>
  <c r="AU169" i="25"/>
  <c r="AV169" i="25"/>
  <c r="AW169" i="25"/>
  <c r="AX169" i="25"/>
  <c r="AY169" i="25"/>
  <c r="AZ169" i="25"/>
  <c r="BA169" i="25"/>
  <c r="BB169" i="25"/>
  <c r="BC169" i="25"/>
  <c r="BD169" i="25"/>
  <c r="B170" i="25"/>
  <c r="AU170" i="25"/>
  <c r="AV170" i="25"/>
  <c r="AW170" i="25"/>
  <c r="AX170" i="25"/>
  <c r="AY170" i="25"/>
  <c r="AZ170" i="25"/>
  <c r="BA170" i="25"/>
  <c r="BB170" i="25"/>
  <c r="BC170" i="25"/>
  <c r="BD170" i="25"/>
  <c r="B171" i="25"/>
  <c r="AU171" i="25"/>
  <c r="AV171" i="25"/>
  <c r="AW171" i="25"/>
  <c r="AX171" i="25"/>
  <c r="AY171" i="25"/>
  <c r="AZ171" i="25"/>
  <c r="BA171" i="25"/>
  <c r="BB171" i="25"/>
  <c r="BC171" i="25"/>
  <c r="BD171" i="25"/>
  <c r="B172" i="25"/>
  <c r="AU172" i="25"/>
  <c r="AV172" i="25"/>
  <c r="AW172" i="25"/>
  <c r="AX172" i="25"/>
  <c r="AY172" i="25"/>
  <c r="AZ172" i="25"/>
  <c r="BA172" i="25"/>
  <c r="BB172" i="25"/>
  <c r="BC172" i="25"/>
  <c r="BD172" i="25"/>
  <c r="B173" i="25"/>
  <c r="AU173" i="25"/>
  <c r="AV173" i="25"/>
  <c r="AW173" i="25"/>
  <c r="AX173" i="25"/>
  <c r="AY173" i="25"/>
  <c r="AZ173" i="25"/>
  <c r="BA173" i="25"/>
  <c r="BB173" i="25"/>
  <c r="BC173" i="25"/>
  <c r="BD173" i="25"/>
  <c r="B174" i="25"/>
  <c r="AU174" i="25"/>
  <c r="AV174" i="25"/>
  <c r="AW174" i="25"/>
  <c r="AX174" i="25"/>
  <c r="AY174" i="25"/>
  <c r="AZ174" i="25"/>
  <c r="BA174" i="25"/>
  <c r="BB174" i="25"/>
  <c r="BC174" i="25"/>
  <c r="BD174" i="25"/>
  <c r="B175" i="25"/>
  <c r="AU175" i="25"/>
  <c r="AV175" i="25"/>
  <c r="AW175" i="25"/>
  <c r="AX175" i="25"/>
  <c r="AY175" i="25"/>
  <c r="AZ175" i="25"/>
  <c r="BA175" i="25"/>
  <c r="BB175" i="25"/>
  <c r="BC175" i="25"/>
  <c r="BD175" i="25"/>
  <c r="B176" i="25"/>
  <c r="AU176" i="25"/>
  <c r="AV176" i="25"/>
  <c r="AW176" i="25"/>
  <c r="AX176" i="25"/>
  <c r="AY176" i="25"/>
  <c r="AZ176" i="25"/>
  <c r="BA176" i="25"/>
  <c r="BB176" i="25"/>
  <c r="BC176" i="25"/>
  <c r="BD176" i="25"/>
  <c r="B177" i="25"/>
  <c r="AU177" i="25"/>
  <c r="AV177" i="25"/>
  <c r="AW177" i="25"/>
  <c r="AX177" i="25"/>
  <c r="AY177" i="25"/>
  <c r="AZ177" i="25"/>
  <c r="BA177" i="25"/>
  <c r="BB177" i="25"/>
  <c r="BC177" i="25"/>
  <c r="BD177" i="25"/>
  <c r="B178" i="25"/>
  <c r="AU178" i="25"/>
  <c r="AV178" i="25"/>
  <c r="AW178" i="25"/>
  <c r="AX178" i="25"/>
  <c r="AY178" i="25"/>
  <c r="AZ178" i="25"/>
  <c r="BA178" i="25"/>
  <c r="BB178" i="25"/>
  <c r="BC178" i="25"/>
  <c r="BD178" i="25"/>
  <c r="B179" i="25"/>
  <c r="AU179" i="25"/>
  <c r="AV179" i="25"/>
  <c r="AW179" i="25"/>
  <c r="AX179" i="25"/>
  <c r="AY179" i="25"/>
  <c r="AZ179" i="25"/>
  <c r="BA179" i="25"/>
  <c r="BB179" i="25"/>
  <c r="BC179" i="25"/>
  <c r="BD179" i="25"/>
  <c r="B180" i="25"/>
  <c r="AU180" i="25"/>
  <c r="AV180" i="25"/>
  <c r="AW180" i="25"/>
  <c r="AX180" i="25"/>
  <c r="AY180" i="25"/>
  <c r="AZ180" i="25"/>
  <c r="BA180" i="25"/>
  <c r="BB180" i="25"/>
  <c r="BC180" i="25"/>
  <c r="BD180" i="25"/>
  <c r="B181" i="25"/>
  <c r="AU181" i="25"/>
  <c r="AV181" i="25"/>
  <c r="AW181" i="25"/>
  <c r="AX181" i="25"/>
  <c r="AY181" i="25"/>
  <c r="AZ181" i="25"/>
  <c r="BA181" i="25"/>
  <c r="BB181" i="25"/>
  <c r="BC181" i="25"/>
  <c r="BD181" i="25"/>
  <c r="B182" i="25"/>
  <c r="AU182" i="25"/>
  <c r="AV182" i="25"/>
  <c r="AW182" i="25"/>
  <c r="AX182" i="25"/>
  <c r="AY182" i="25"/>
  <c r="AZ182" i="25"/>
  <c r="BA182" i="25"/>
  <c r="BB182" i="25"/>
  <c r="BC182" i="25"/>
  <c r="BD182" i="25"/>
  <c r="B183" i="25"/>
  <c r="AU183" i="25"/>
  <c r="AV183" i="25"/>
  <c r="AW183" i="25"/>
  <c r="AX183" i="25"/>
  <c r="AY183" i="25"/>
  <c r="AZ183" i="25"/>
  <c r="BA183" i="25"/>
  <c r="BB183" i="25"/>
  <c r="BC183" i="25"/>
  <c r="BD183" i="25"/>
  <c r="B184" i="25"/>
  <c r="AU184" i="25"/>
  <c r="AV184" i="25"/>
  <c r="AW184" i="25"/>
  <c r="AX184" i="25"/>
  <c r="AY184" i="25"/>
  <c r="AZ184" i="25"/>
  <c r="BA184" i="25"/>
  <c r="BB184" i="25"/>
  <c r="BC184" i="25"/>
  <c r="BD184" i="25"/>
  <c r="B185" i="25"/>
  <c r="AU185" i="25"/>
  <c r="AV185" i="25"/>
  <c r="AW185" i="25"/>
  <c r="AX185" i="25"/>
  <c r="AY185" i="25"/>
  <c r="AZ185" i="25"/>
  <c r="BA185" i="25"/>
  <c r="BB185" i="25"/>
  <c r="BC185" i="25"/>
  <c r="BD185" i="25"/>
  <c r="B186" i="25"/>
  <c r="AU186" i="25"/>
  <c r="AV186" i="25"/>
  <c r="AW186" i="25"/>
  <c r="AX186" i="25"/>
  <c r="AY186" i="25"/>
  <c r="AZ186" i="25"/>
  <c r="BA186" i="25"/>
  <c r="BB186" i="25"/>
  <c r="BC186" i="25"/>
  <c r="BD186" i="25"/>
  <c r="B187" i="25"/>
  <c r="AU187" i="25"/>
  <c r="AV187" i="25"/>
  <c r="AW187" i="25"/>
  <c r="AX187" i="25"/>
  <c r="AY187" i="25"/>
  <c r="AZ187" i="25"/>
  <c r="BA187" i="25"/>
  <c r="BB187" i="25"/>
  <c r="BC187" i="25"/>
  <c r="BD187" i="25"/>
  <c r="B188" i="25"/>
  <c r="AU188" i="25"/>
  <c r="AV188" i="25"/>
  <c r="AW188" i="25"/>
  <c r="AX188" i="25"/>
  <c r="AY188" i="25"/>
  <c r="AZ188" i="25"/>
  <c r="BA188" i="25"/>
  <c r="BB188" i="25"/>
  <c r="BC188" i="25"/>
  <c r="BD188" i="25"/>
  <c r="B189" i="25"/>
  <c r="AU189" i="25"/>
  <c r="AV189" i="25"/>
  <c r="AW189" i="25"/>
  <c r="AX189" i="25"/>
  <c r="AY189" i="25"/>
  <c r="AZ189" i="25"/>
  <c r="BA189" i="25"/>
  <c r="BB189" i="25"/>
  <c r="BC189" i="25"/>
  <c r="BD189" i="25"/>
  <c r="B190" i="25"/>
  <c r="AU190" i="25"/>
  <c r="AV190" i="25"/>
  <c r="AW190" i="25"/>
  <c r="AX190" i="25"/>
  <c r="AY190" i="25"/>
  <c r="AZ190" i="25"/>
  <c r="BA190" i="25"/>
  <c r="BB190" i="25"/>
  <c r="BC190" i="25"/>
  <c r="BD190" i="25"/>
  <c r="B191" i="25"/>
  <c r="AU191" i="25"/>
  <c r="AV191" i="25"/>
  <c r="AW191" i="25"/>
  <c r="AX191" i="25"/>
  <c r="AY191" i="25"/>
  <c r="AZ191" i="25"/>
  <c r="BA191" i="25"/>
  <c r="BB191" i="25"/>
  <c r="BC191" i="25"/>
  <c r="BD191" i="25"/>
  <c r="B192" i="25"/>
  <c r="AU192" i="25"/>
  <c r="AV192" i="25"/>
  <c r="AW192" i="25"/>
  <c r="AX192" i="25"/>
  <c r="AY192" i="25"/>
  <c r="AZ192" i="25"/>
  <c r="BA192" i="25"/>
  <c r="BB192" i="25"/>
  <c r="BC192" i="25"/>
  <c r="BD192" i="25"/>
  <c r="B193" i="25"/>
  <c r="AU193" i="25"/>
  <c r="AV193" i="25"/>
  <c r="AW193" i="25"/>
  <c r="AX193" i="25"/>
  <c r="AY193" i="25"/>
  <c r="AZ193" i="25"/>
  <c r="BA193" i="25"/>
  <c r="BB193" i="25"/>
  <c r="BC193" i="25"/>
  <c r="BD193" i="25"/>
  <c r="B194" i="25"/>
  <c r="AU194" i="25"/>
  <c r="AV194" i="25"/>
  <c r="AW194" i="25"/>
  <c r="AX194" i="25"/>
  <c r="AY194" i="25"/>
  <c r="AZ194" i="25"/>
  <c r="BA194" i="25"/>
  <c r="BB194" i="25"/>
  <c r="BC194" i="25"/>
  <c r="BD194" i="25"/>
  <c r="B195" i="25"/>
  <c r="AU195" i="25"/>
  <c r="AV195" i="25"/>
  <c r="AW195" i="25"/>
  <c r="AX195" i="25"/>
  <c r="AY195" i="25"/>
  <c r="AZ195" i="25"/>
  <c r="BA195" i="25"/>
  <c r="BB195" i="25"/>
  <c r="BC195" i="25"/>
  <c r="BD195" i="25"/>
  <c r="B196" i="25"/>
  <c r="AU196" i="25"/>
  <c r="AV196" i="25"/>
  <c r="AW196" i="25"/>
  <c r="AX196" i="25"/>
  <c r="AY196" i="25"/>
  <c r="AZ196" i="25"/>
  <c r="BA196" i="25"/>
  <c r="BB196" i="25"/>
  <c r="BC196" i="25"/>
  <c r="BD196" i="25"/>
  <c r="B197" i="25"/>
  <c r="AU197" i="25"/>
  <c r="AV197" i="25"/>
  <c r="AW197" i="25"/>
  <c r="AX197" i="25"/>
  <c r="AY197" i="25"/>
  <c r="AZ197" i="25"/>
  <c r="BA197" i="25"/>
  <c r="BB197" i="25"/>
  <c r="BC197" i="25"/>
  <c r="BD197" i="25"/>
  <c r="B198" i="25"/>
  <c r="AU198" i="25"/>
  <c r="AV198" i="25"/>
  <c r="AW198" i="25"/>
  <c r="AX198" i="25"/>
  <c r="AY198" i="25"/>
  <c r="AZ198" i="25"/>
  <c r="BA198" i="25"/>
  <c r="BB198" i="25"/>
  <c r="BC198" i="25"/>
  <c r="BD198" i="25"/>
  <c r="B199" i="25"/>
  <c r="AU199" i="25"/>
  <c r="AV199" i="25"/>
  <c r="AW199" i="25"/>
  <c r="AX199" i="25"/>
  <c r="AY199" i="25"/>
  <c r="AZ199" i="25"/>
  <c r="BA199" i="25"/>
  <c r="BB199" i="25"/>
  <c r="BC199" i="25"/>
  <c r="BD199" i="25"/>
  <c r="B200" i="25"/>
  <c r="AU200" i="25"/>
  <c r="AV200" i="25"/>
  <c r="AW200" i="25"/>
  <c r="AX200" i="25"/>
  <c r="AY200" i="25"/>
  <c r="AZ200" i="25"/>
  <c r="BA200" i="25"/>
  <c r="BB200" i="25"/>
  <c r="BC200" i="25"/>
  <c r="BD200" i="25"/>
  <c r="B201" i="25"/>
  <c r="AU201" i="25"/>
  <c r="AV201" i="25"/>
  <c r="AW201" i="25"/>
  <c r="AX201" i="25"/>
  <c r="AY201" i="25"/>
  <c r="AZ201" i="25"/>
  <c r="BA201" i="25"/>
  <c r="BB201" i="25"/>
  <c r="BC201" i="25"/>
  <c r="BD201" i="25"/>
  <c r="B202" i="25"/>
  <c r="AU202" i="25"/>
  <c r="AV202" i="25"/>
  <c r="AW202" i="25"/>
  <c r="AX202" i="25"/>
  <c r="AY202" i="25"/>
  <c r="AZ202" i="25"/>
  <c r="BA202" i="25"/>
  <c r="BB202" i="25"/>
  <c r="BC202" i="25"/>
  <c r="BD202" i="25"/>
  <c r="B203" i="25"/>
  <c r="AU203" i="25"/>
  <c r="AV203" i="25"/>
  <c r="AW203" i="25"/>
  <c r="AX203" i="25"/>
  <c r="AY203" i="25"/>
  <c r="AZ203" i="25"/>
  <c r="BA203" i="25"/>
  <c r="BB203" i="25"/>
  <c r="BC203" i="25"/>
  <c r="BD203" i="25"/>
  <c r="B204" i="25"/>
  <c r="AU204" i="25"/>
  <c r="AV204" i="25"/>
  <c r="AW204" i="25"/>
  <c r="AX204" i="25"/>
  <c r="AY204" i="25"/>
  <c r="AZ204" i="25"/>
  <c r="BA204" i="25"/>
  <c r="BB204" i="25"/>
  <c r="BC204" i="25"/>
  <c r="BD204" i="25"/>
  <c r="B205" i="25"/>
  <c r="AU205" i="25"/>
  <c r="AV205" i="25"/>
  <c r="AW205" i="25"/>
  <c r="AX205" i="25"/>
  <c r="AY205" i="25"/>
  <c r="AZ205" i="25"/>
  <c r="BA205" i="25"/>
  <c r="BB205" i="25"/>
  <c r="BC205" i="25"/>
  <c r="BD205" i="25"/>
  <c r="B206" i="25"/>
  <c r="AU206" i="25"/>
  <c r="AV206" i="25"/>
  <c r="AW206" i="25"/>
  <c r="AX206" i="25"/>
  <c r="AY206" i="25"/>
  <c r="AZ206" i="25"/>
  <c r="BA206" i="25"/>
  <c r="BB206" i="25"/>
  <c r="BC206" i="25"/>
  <c r="BD206" i="25"/>
  <c r="B207" i="25"/>
  <c r="AU207" i="25"/>
  <c r="AV207" i="25"/>
  <c r="AW207" i="25"/>
  <c r="AX207" i="25"/>
  <c r="AY207" i="25"/>
  <c r="AZ207" i="25"/>
  <c r="BA207" i="25"/>
  <c r="BB207" i="25"/>
  <c r="BC207" i="25"/>
  <c r="BD207" i="25"/>
  <c r="B208" i="25"/>
  <c r="AU208" i="25"/>
  <c r="AV208" i="25"/>
  <c r="AW208" i="25"/>
  <c r="AX208" i="25"/>
  <c r="AY208" i="25"/>
  <c r="AZ208" i="25"/>
  <c r="BA208" i="25"/>
  <c r="BB208" i="25"/>
  <c r="BC208" i="25"/>
  <c r="BD208" i="25"/>
  <c r="B209" i="25"/>
  <c r="AU209" i="25"/>
  <c r="AV209" i="25"/>
  <c r="AW209" i="25"/>
  <c r="AX209" i="25"/>
  <c r="AY209" i="25"/>
  <c r="AZ209" i="25"/>
  <c r="BA209" i="25"/>
  <c r="BB209" i="25"/>
  <c r="BC209" i="25"/>
  <c r="BD209" i="25"/>
  <c r="B210" i="25"/>
  <c r="AU210" i="25"/>
  <c r="AV210" i="25"/>
  <c r="AW210" i="25"/>
  <c r="AX210" i="25"/>
  <c r="AY210" i="25"/>
  <c r="AZ210" i="25"/>
  <c r="BA210" i="25"/>
  <c r="BB210" i="25"/>
  <c r="BC210" i="25"/>
  <c r="BD210" i="25"/>
  <c r="B211" i="25"/>
  <c r="AU211" i="25"/>
  <c r="AV211" i="25"/>
  <c r="AW211" i="25"/>
  <c r="AX211" i="25"/>
  <c r="AY211" i="25"/>
  <c r="AZ211" i="25"/>
  <c r="BA211" i="25"/>
  <c r="BB211" i="25"/>
  <c r="BC211" i="25"/>
  <c r="BD211" i="25"/>
  <c r="B212" i="25"/>
  <c r="AU212" i="25"/>
  <c r="AV212" i="25"/>
  <c r="AW212" i="25"/>
  <c r="AX212" i="25"/>
  <c r="AY212" i="25"/>
  <c r="AZ212" i="25"/>
  <c r="BA212" i="25"/>
  <c r="BB212" i="25"/>
  <c r="BC212" i="25"/>
  <c r="BD212" i="25"/>
  <c r="B213" i="25"/>
  <c r="AU213" i="25"/>
  <c r="AV213" i="25"/>
  <c r="AW213" i="25"/>
  <c r="AX213" i="25"/>
  <c r="AY213" i="25"/>
  <c r="AZ213" i="25"/>
  <c r="BA213" i="25"/>
  <c r="BB213" i="25"/>
  <c r="BC213" i="25"/>
  <c r="BD213" i="25"/>
  <c r="B214" i="25"/>
  <c r="AU214" i="25"/>
  <c r="AV214" i="25"/>
  <c r="AW214" i="25"/>
  <c r="AX214" i="25"/>
  <c r="AY214" i="25"/>
  <c r="AZ214" i="25"/>
  <c r="BA214" i="25"/>
  <c r="BB214" i="25"/>
  <c r="BC214" i="25"/>
  <c r="BD214" i="25"/>
  <c r="B215" i="25"/>
  <c r="AU215" i="25"/>
  <c r="AV215" i="25"/>
  <c r="AW215" i="25"/>
  <c r="AX215" i="25"/>
  <c r="AY215" i="25"/>
  <c r="AZ215" i="25"/>
  <c r="BA215" i="25"/>
  <c r="BB215" i="25"/>
  <c r="BC215" i="25"/>
  <c r="BD215" i="25"/>
  <c r="B216" i="25"/>
  <c r="AU216" i="25"/>
  <c r="AV216" i="25"/>
  <c r="AW216" i="25"/>
  <c r="AX216" i="25"/>
  <c r="AY216" i="25"/>
  <c r="AZ216" i="25"/>
  <c r="BA216" i="25"/>
  <c r="BB216" i="25"/>
  <c r="BC216" i="25"/>
  <c r="BD216" i="25"/>
  <c r="B217" i="25"/>
  <c r="AU217" i="25"/>
  <c r="AV217" i="25"/>
  <c r="AW217" i="25"/>
  <c r="AX217" i="25"/>
  <c r="AY217" i="25"/>
  <c r="AZ217" i="25"/>
  <c r="BA217" i="25"/>
  <c r="BB217" i="25"/>
  <c r="BC217" i="25"/>
  <c r="BD217" i="25"/>
  <c r="B218" i="25"/>
  <c r="AU218" i="25"/>
  <c r="AV218" i="25"/>
  <c r="AW218" i="25"/>
  <c r="AX218" i="25"/>
  <c r="AY218" i="25"/>
  <c r="AZ218" i="25"/>
  <c r="BA218" i="25"/>
  <c r="BB218" i="25"/>
  <c r="BC218" i="25"/>
  <c r="BD218" i="25"/>
  <c r="B219" i="25"/>
  <c r="AU219" i="25"/>
  <c r="AV219" i="25"/>
  <c r="AW219" i="25"/>
  <c r="AX219" i="25"/>
  <c r="AY219" i="25"/>
  <c r="AZ219" i="25"/>
  <c r="BA219" i="25"/>
  <c r="BB219" i="25"/>
  <c r="BC219" i="25"/>
  <c r="BD219" i="25"/>
  <c r="B220" i="25"/>
  <c r="AU220" i="25"/>
  <c r="AV220" i="25"/>
  <c r="AW220" i="25"/>
  <c r="AX220" i="25"/>
  <c r="AY220" i="25"/>
  <c r="AZ220" i="25"/>
  <c r="BA220" i="25"/>
  <c r="BB220" i="25"/>
  <c r="BC220" i="25"/>
  <c r="BD220" i="25"/>
  <c r="B221" i="25"/>
  <c r="AU221" i="25"/>
  <c r="AV221" i="25"/>
  <c r="AW221" i="25"/>
  <c r="AX221" i="25"/>
  <c r="AY221" i="25"/>
  <c r="AZ221" i="25"/>
  <c r="BA221" i="25"/>
  <c r="BB221" i="25"/>
  <c r="BC221" i="25"/>
  <c r="BD221" i="25"/>
  <c r="B222" i="25"/>
  <c r="AU222" i="25"/>
  <c r="AV222" i="25"/>
  <c r="AW222" i="25"/>
  <c r="AX222" i="25"/>
  <c r="AY222" i="25"/>
  <c r="AZ222" i="25"/>
  <c r="BA222" i="25"/>
  <c r="BB222" i="25"/>
  <c r="BC222" i="25"/>
  <c r="BD222" i="25"/>
  <c r="B223" i="25"/>
  <c r="AU223" i="25"/>
  <c r="AV223" i="25"/>
  <c r="AW223" i="25"/>
  <c r="AX223" i="25"/>
  <c r="AY223" i="25"/>
  <c r="AZ223" i="25"/>
  <c r="BA223" i="25"/>
  <c r="BB223" i="25"/>
  <c r="BC223" i="25"/>
  <c r="BD223" i="25"/>
  <c r="B224" i="25"/>
  <c r="AU224" i="25"/>
  <c r="AV224" i="25"/>
  <c r="AW224" i="25"/>
  <c r="AX224" i="25"/>
  <c r="AY224" i="25"/>
  <c r="AZ224" i="25"/>
  <c r="BA224" i="25"/>
  <c r="BB224" i="25"/>
  <c r="BC224" i="25"/>
  <c r="BD224" i="25"/>
  <c r="B225" i="25"/>
  <c r="AU225" i="25"/>
  <c r="AV225" i="25"/>
  <c r="AW225" i="25"/>
  <c r="AX225" i="25"/>
  <c r="AY225" i="25"/>
  <c r="AZ225" i="25"/>
  <c r="BA225" i="25"/>
  <c r="BB225" i="25"/>
  <c r="BC225" i="25"/>
  <c r="BD225" i="25"/>
  <c r="B226" i="25"/>
  <c r="AU226" i="25"/>
  <c r="AV226" i="25"/>
  <c r="AW226" i="25"/>
  <c r="AX226" i="25"/>
  <c r="AY226" i="25"/>
  <c r="AZ226" i="25"/>
  <c r="BA226" i="25"/>
  <c r="BB226" i="25"/>
  <c r="BC226" i="25"/>
  <c r="BD226" i="25"/>
  <c r="B227" i="25"/>
  <c r="AU227" i="25"/>
  <c r="AV227" i="25"/>
  <c r="AW227" i="25"/>
  <c r="AX227" i="25"/>
  <c r="AY227" i="25"/>
  <c r="AZ227" i="25"/>
  <c r="BA227" i="25"/>
  <c r="BB227" i="25"/>
  <c r="BC227" i="25"/>
  <c r="BD227" i="25"/>
  <c r="B228" i="25"/>
  <c r="AU228" i="25"/>
  <c r="AV228" i="25"/>
  <c r="AW228" i="25"/>
  <c r="AX228" i="25"/>
  <c r="AY228" i="25"/>
  <c r="AZ228" i="25"/>
  <c r="BA228" i="25"/>
  <c r="BB228" i="25"/>
  <c r="BC228" i="25"/>
  <c r="BD228" i="25"/>
  <c r="B229" i="25"/>
  <c r="AU229" i="25"/>
  <c r="AV229" i="25"/>
  <c r="AW229" i="25"/>
  <c r="AX229" i="25"/>
  <c r="AY229" i="25"/>
  <c r="AZ229" i="25"/>
  <c r="BA229" i="25"/>
  <c r="BB229" i="25"/>
  <c r="BC229" i="25"/>
  <c r="BD229" i="25"/>
  <c r="B230" i="25"/>
  <c r="AU230" i="25"/>
  <c r="AV230" i="25"/>
  <c r="AW230" i="25"/>
  <c r="AX230" i="25"/>
  <c r="AY230" i="25"/>
  <c r="AZ230" i="25"/>
  <c r="BA230" i="25"/>
  <c r="BB230" i="25"/>
  <c r="BC230" i="25"/>
  <c r="BD230" i="25"/>
  <c r="B231" i="25"/>
  <c r="AU231" i="25"/>
  <c r="AV231" i="25"/>
  <c r="AW231" i="25"/>
  <c r="AX231" i="25"/>
  <c r="AY231" i="25"/>
  <c r="AZ231" i="25"/>
  <c r="BA231" i="25"/>
  <c r="BB231" i="25"/>
  <c r="BC231" i="25"/>
  <c r="BD231" i="25"/>
  <c r="B232" i="25"/>
  <c r="AU232" i="25"/>
  <c r="AV232" i="25"/>
  <c r="AW232" i="25"/>
  <c r="AX232" i="25"/>
  <c r="AY232" i="25"/>
  <c r="AZ232" i="25"/>
  <c r="BA232" i="25"/>
  <c r="BB232" i="25"/>
  <c r="BC232" i="25"/>
  <c r="BD232" i="25"/>
  <c r="B233" i="25"/>
  <c r="AU233" i="25"/>
  <c r="AV233" i="25"/>
  <c r="AW233" i="25"/>
  <c r="AX233" i="25"/>
  <c r="AY233" i="25"/>
  <c r="AZ233" i="25"/>
  <c r="BA233" i="25"/>
  <c r="BB233" i="25"/>
  <c r="BC233" i="25"/>
  <c r="BD233" i="25"/>
  <c r="B234" i="25"/>
  <c r="AU234" i="25"/>
  <c r="AV234" i="25"/>
  <c r="AW234" i="25"/>
  <c r="AX234" i="25"/>
  <c r="AY234" i="25"/>
  <c r="AZ234" i="25"/>
  <c r="BA234" i="25"/>
  <c r="BB234" i="25"/>
  <c r="BC234" i="25"/>
  <c r="BD234" i="25"/>
  <c r="B235" i="25"/>
  <c r="AU235" i="25"/>
  <c r="AV235" i="25"/>
  <c r="AW235" i="25"/>
  <c r="AX235" i="25"/>
  <c r="AY235" i="25"/>
  <c r="AZ235" i="25"/>
  <c r="BA235" i="25"/>
  <c r="BB235" i="25"/>
  <c r="BC235" i="25"/>
  <c r="BD235" i="25"/>
  <c r="B236" i="25"/>
  <c r="AU236" i="25"/>
  <c r="AV236" i="25"/>
  <c r="AW236" i="25"/>
  <c r="AX236" i="25"/>
  <c r="AY236" i="25"/>
  <c r="AZ236" i="25"/>
  <c r="BA236" i="25"/>
  <c r="BB236" i="25"/>
  <c r="BC236" i="25"/>
  <c r="BD236" i="25"/>
  <c r="B237" i="25"/>
  <c r="AU237" i="25"/>
  <c r="AV237" i="25"/>
  <c r="AW237" i="25"/>
  <c r="AX237" i="25"/>
  <c r="AY237" i="25"/>
  <c r="AZ237" i="25"/>
  <c r="BA237" i="25"/>
  <c r="BB237" i="25"/>
  <c r="BC237" i="25"/>
  <c r="BD237" i="25"/>
  <c r="B238" i="25"/>
  <c r="AU238" i="25"/>
  <c r="AV238" i="25"/>
  <c r="AW238" i="25"/>
  <c r="AX238" i="25"/>
  <c r="AY238" i="25"/>
  <c r="AZ238" i="25"/>
  <c r="BA238" i="25"/>
  <c r="BB238" i="25"/>
  <c r="BC238" i="25"/>
  <c r="BD238" i="25"/>
  <c r="B239" i="25"/>
  <c r="AU239" i="25"/>
  <c r="AV239" i="25"/>
  <c r="AW239" i="25"/>
  <c r="AX239" i="25"/>
  <c r="AY239" i="25"/>
  <c r="AZ239" i="25"/>
  <c r="BA239" i="25"/>
  <c r="BB239" i="25"/>
  <c r="BC239" i="25"/>
  <c r="BD239" i="25"/>
  <c r="B240" i="25"/>
  <c r="AU240" i="25"/>
  <c r="AV240" i="25"/>
  <c r="AW240" i="25"/>
  <c r="AX240" i="25"/>
  <c r="AY240" i="25"/>
  <c r="AZ240" i="25"/>
  <c r="BA240" i="25"/>
  <c r="BB240" i="25"/>
  <c r="BC240" i="25"/>
  <c r="BD240" i="25"/>
  <c r="B241" i="25"/>
  <c r="AU241" i="25"/>
  <c r="AV241" i="25"/>
  <c r="AW241" i="25"/>
  <c r="AX241" i="25"/>
  <c r="AY241" i="25"/>
  <c r="AZ241" i="25"/>
  <c r="BA241" i="25"/>
  <c r="BB241" i="25"/>
  <c r="BC241" i="25"/>
  <c r="BD241" i="25"/>
  <c r="B242" i="25"/>
  <c r="AU242" i="25"/>
  <c r="AV242" i="25"/>
  <c r="AW242" i="25"/>
  <c r="AX242" i="25"/>
  <c r="AY242" i="25"/>
  <c r="AZ242" i="25"/>
  <c r="BA242" i="25"/>
  <c r="BB242" i="25"/>
  <c r="BC242" i="25"/>
  <c r="BD242" i="25"/>
  <c r="B243" i="25"/>
  <c r="AU243" i="25"/>
  <c r="AV243" i="25"/>
  <c r="AW243" i="25"/>
  <c r="AX243" i="25"/>
  <c r="AY243" i="25"/>
  <c r="AZ243" i="25"/>
  <c r="BA243" i="25"/>
  <c r="BB243" i="25"/>
  <c r="BC243" i="25"/>
  <c r="BD243" i="25"/>
  <c r="B244" i="25"/>
  <c r="AU244" i="25"/>
  <c r="AV244" i="25"/>
  <c r="AW244" i="25"/>
  <c r="AX244" i="25"/>
  <c r="AY244" i="25"/>
  <c r="AZ244" i="25"/>
  <c r="BA244" i="25"/>
  <c r="BB244" i="25"/>
  <c r="BC244" i="25"/>
  <c r="BD244" i="25"/>
  <c r="B245" i="25"/>
  <c r="AU245" i="25"/>
  <c r="AV245" i="25"/>
  <c r="AW245" i="25"/>
  <c r="AX245" i="25"/>
  <c r="AY245" i="25"/>
  <c r="AZ245" i="25"/>
  <c r="BA245" i="25"/>
  <c r="BB245" i="25"/>
  <c r="BC245" i="25"/>
  <c r="BD245" i="25"/>
  <c r="B246" i="25"/>
  <c r="AU246" i="25"/>
  <c r="AV246" i="25"/>
  <c r="AW246" i="25"/>
  <c r="AX246" i="25"/>
  <c r="AY246" i="25"/>
  <c r="AZ246" i="25"/>
  <c r="BA246" i="25"/>
  <c r="BB246" i="25"/>
  <c r="BC246" i="25"/>
  <c r="BD246" i="25"/>
  <c r="B247" i="25"/>
  <c r="AU247" i="25"/>
  <c r="AV247" i="25"/>
  <c r="AW247" i="25"/>
  <c r="AX247" i="25"/>
  <c r="AY247" i="25"/>
  <c r="AZ247" i="25"/>
  <c r="BA247" i="25"/>
  <c r="BB247" i="25"/>
  <c r="BC247" i="25"/>
  <c r="BD247" i="25"/>
  <c r="B248" i="25"/>
  <c r="AU248" i="25"/>
  <c r="AV248" i="25"/>
  <c r="AW248" i="25"/>
  <c r="AX248" i="25"/>
  <c r="AY248" i="25"/>
  <c r="AZ248" i="25"/>
  <c r="BA248" i="25"/>
  <c r="BB248" i="25"/>
  <c r="BC248" i="25"/>
  <c r="BD248" i="25"/>
  <c r="B249" i="25"/>
  <c r="AU249" i="25"/>
  <c r="AV249" i="25"/>
  <c r="AW249" i="25"/>
  <c r="AX249" i="25"/>
  <c r="AY249" i="25"/>
  <c r="AZ249" i="25"/>
  <c r="BA249" i="25"/>
  <c r="BB249" i="25"/>
  <c r="BC249" i="25"/>
  <c r="BD249" i="25"/>
  <c r="B250" i="25"/>
  <c r="AU250" i="25"/>
  <c r="AV250" i="25"/>
  <c r="AW250" i="25"/>
  <c r="AX250" i="25"/>
  <c r="AY250" i="25"/>
  <c r="AZ250" i="25"/>
  <c r="BA250" i="25"/>
  <c r="BB250" i="25"/>
  <c r="BC250" i="25"/>
  <c r="BD250" i="25"/>
  <c r="B251" i="25"/>
  <c r="AU251" i="25"/>
  <c r="AV251" i="25"/>
  <c r="AW251" i="25"/>
  <c r="AX251" i="25"/>
  <c r="AY251" i="25"/>
  <c r="AZ251" i="25"/>
  <c r="BA251" i="25"/>
  <c r="BB251" i="25"/>
  <c r="BC251" i="25"/>
  <c r="BD251" i="25"/>
  <c r="B252" i="25"/>
  <c r="AU252" i="25"/>
  <c r="AV252" i="25"/>
  <c r="AW252" i="25"/>
  <c r="AX252" i="25"/>
  <c r="AY252" i="25"/>
  <c r="AZ252" i="25"/>
  <c r="BA252" i="25"/>
  <c r="BB252" i="25"/>
  <c r="BC252" i="25"/>
  <c r="BD252" i="25"/>
  <c r="B253" i="25"/>
  <c r="AU253" i="25"/>
  <c r="AV253" i="25"/>
  <c r="AW253" i="25"/>
  <c r="AX253" i="25"/>
  <c r="AY253" i="25"/>
  <c r="AZ253" i="25"/>
  <c r="BA253" i="25"/>
  <c r="BB253" i="25"/>
  <c r="BC253" i="25"/>
  <c r="BD253" i="25"/>
  <c r="B254" i="25"/>
  <c r="AU254" i="25"/>
  <c r="AV254" i="25"/>
  <c r="AW254" i="25"/>
  <c r="AX254" i="25"/>
  <c r="AY254" i="25"/>
  <c r="AZ254" i="25"/>
  <c r="BA254" i="25"/>
  <c r="BB254" i="25"/>
  <c r="BC254" i="25"/>
  <c r="BD254" i="25"/>
  <c r="B255" i="25"/>
  <c r="AU255" i="25"/>
  <c r="AV255" i="25"/>
  <c r="AW255" i="25"/>
  <c r="AX255" i="25"/>
  <c r="AY255" i="25"/>
  <c r="AZ255" i="25"/>
  <c r="BA255" i="25"/>
  <c r="BB255" i="25"/>
  <c r="BC255" i="25"/>
  <c r="BD255" i="25"/>
  <c r="B256" i="25"/>
  <c r="AU256" i="25"/>
  <c r="AV256" i="25"/>
  <c r="AW256" i="25"/>
  <c r="AX256" i="25"/>
  <c r="AY256" i="25"/>
  <c r="AZ256" i="25"/>
  <c r="BA256" i="25"/>
  <c r="BB256" i="25"/>
  <c r="BC256" i="25"/>
  <c r="BD256" i="25"/>
  <c r="B5" i="26"/>
  <c r="AU5" i="26"/>
  <c r="AV5" i="26"/>
  <c r="AW5" i="26"/>
  <c r="AX5" i="26"/>
  <c r="AY5" i="26"/>
  <c r="AZ5" i="26"/>
  <c r="BA5" i="26"/>
  <c r="BB5" i="26"/>
  <c r="BC5" i="26"/>
  <c r="BD5" i="26"/>
  <c r="C8" i="26"/>
  <c r="B8" i="26" s="1"/>
  <c r="D8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R8" i="26"/>
  <c r="S8" i="26"/>
  <c r="T8" i="26"/>
  <c r="U8" i="26"/>
  <c r="V8" i="26"/>
  <c r="W8" i="26"/>
  <c r="X8" i="26"/>
  <c r="Y8" i="26"/>
  <c r="Z8" i="26"/>
  <c r="AA8" i="26"/>
  <c r="AB8" i="26"/>
  <c r="AC8" i="26"/>
  <c r="AD8" i="26"/>
  <c r="AE8" i="26"/>
  <c r="AF8" i="26"/>
  <c r="AG8" i="26"/>
  <c r="AH8" i="26"/>
  <c r="AI8" i="26"/>
  <c r="AJ8" i="26"/>
  <c r="AK8" i="26"/>
  <c r="AL8" i="26"/>
  <c r="AM8" i="26"/>
  <c r="AN8" i="26"/>
  <c r="AO8" i="26"/>
  <c r="AP8" i="26"/>
  <c r="AQ8" i="26"/>
  <c r="AR8" i="26"/>
  <c r="AS8" i="26"/>
  <c r="AT8" i="26"/>
  <c r="BD8" i="26"/>
  <c r="C9" i="26"/>
  <c r="D9" i="26"/>
  <c r="B9" i="26" s="1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R9" i="26"/>
  <c r="S9" i="26"/>
  <c r="T9" i="26"/>
  <c r="U9" i="26"/>
  <c r="V9" i="26"/>
  <c r="W9" i="26"/>
  <c r="X9" i="26"/>
  <c r="Y9" i="26"/>
  <c r="Z9" i="26"/>
  <c r="AA9" i="26"/>
  <c r="AB9" i="26"/>
  <c r="AC9" i="26"/>
  <c r="AD9" i="26"/>
  <c r="AE9" i="26"/>
  <c r="AF9" i="26"/>
  <c r="AG9" i="26"/>
  <c r="AH9" i="26"/>
  <c r="AI9" i="26"/>
  <c r="AJ9" i="26"/>
  <c r="AK9" i="26"/>
  <c r="AL9" i="26"/>
  <c r="AM9" i="26"/>
  <c r="AN9" i="26"/>
  <c r="AO9" i="26"/>
  <c r="AP9" i="26"/>
  <c r="AQ9" i="26"/>
  <c r="AR9" i="26"/>
  <c r="AS9" i="26"/>
  <c r="AT9" i="26"/>
  <c r="BD9" i="26"/>
  <c r="B12" i="26"/>
  <c r="AU12" i="26"/>
  <c r="AV12" i="26"/>
  <c r="AW12" i="26"/>
  <c r="AX12" i="26"/>
  <c r="AY12" i="26"/>
  <c r="AZ12" i="26"/>
  <c r="BA12" i="26"/>
  <c r="BB12" i="26"/>
  <c r="BC12" i="26"/>
  <c r="BD12" i="26"/>
  <c r="B13" i="26"/>
  <c r="AU13" i="26"/>
  <c r="AV13" i="26"/>
  <c r="AW13" i="26"/>
  <c r="AX13" i="26"/>
  <c r="AY13" i="26"/>
  <c r="AZ13" i="26"/>
  <c r="BA13" i="26"/>
  <c r="BB13" i="26"/>
  <c r="BC13" i="26"/>
  <c r="BD13" i="26"/>
  <c r="B14" i="26"/>
  <c r="AU14" i="26"/>
  <c r="AV14" i="26"/>
  <c r="AW14" i="26"/>
  <c r="AX14" i="26"/>
  <c r="AY14" i="26"/>
  <c r="AZ14" i="26"/>
  <c r="BA14" i="26"/>
  <c r="BB14" i="26"/>
  <c r="BC14" i="26"/>
  <c r="BD14" i="26"/>
  <c r="B15" i="26"/>
  <c r="AU15" i="26"/>
  <c r="AV15" i="26"/>
  <c r="AW15" i="26"/>
  <c r="AX15" i="26"/>
  <c r="AY15" i="26"/>
  <c r="AZ15" i="26"/>
  <c r="BA15" i="26"/>
  <c r="BB15" i="26"/>
  <c r="BC15" i="26"/>
  <c r="BD15" i="26"/>
  <c r="B16" i="26"/>
  <c r="AU16" i="26"/>
  <c r="AV16" i="26"/>
  <c r="AW16" i="26"/>
  <c r="AX16" i="26"/>
  <c r="AY16" i="26"/>
  <c r="AZ16" i="26"/>
  <c r="BA16" i="26"/>
  <c r="BB16" i="26"/>
  <c r="BC16" i="26"/>
  <c r="BD16" i="26"/>
  <c r="B17" i="26"/>
  <c r="AU17" i="26"/>
  <c r="AV17" i="26"/>
  <c r="AW17" i="26"/>
  <c r="AX17" i="26"/>
  <c r="AY17" i="26"/>
  <c r="AZ17" i="26"/>
  <c r="BA17" i="26"/>
  <c r="BB17" i="26"/>
  <c r="BC17" i="26"/>
  <c r="BD17" i="26"/>
  <c r="B18" i="26"/>
  <c r="AU18" i="26"/>
  <c r="AV18" i="26"/>
  <c r="AW18" i="26"/>
  <c r="AX18" i="26"/>
  <c r="AY18" i="26"/>
  <c r="AZ18" i="26"/>
  <c r="BA18" i="26"/>
  <c r="BB18" i="26"/>
  <c r="BC18" i="26"/>
  <c r="BD18" i="26"/>
  <c r="B19" i="26"/>
  <c r="AU19" i="26"/>
  <c r="AV19" i="26"/>
  <c r="AW19" i="26"/>
  <c r="AX19" i="26"/>
  <c r="AY19" i="26"/>
  <c r="AZ19" i="26"/>
  <c r="BA19" i="26"/>
  <c r="BB19" i="26"/>
  <c r="BC19" i="26"/>
  <c r="BD19" i="26"/>
  <c r="B20" i="26"/>
  <c r="AU20" i="26"/>
  <c r="AV20" i="26"/>
  <c r="AW20" i="26"/>
  <c r="AX20" i="26"/>
  <c r="AY20" i="26"/>
  <c r="AZ20" i="26"/>
  <c r="BA20" i="26"/>
  <c r="BB20" i="26"/>
  <c r="BC20" i="26"/>
  <c r="BD20" i="26"/>
  <c r="B21" i="26"/>
  <c r="AU21" i="26"/>
  <c r="AV21" i="26"/>
  <c r="AW21" i="26"/>
  <c r="AX21" i="26"/>
  <c r="AY21" i="26"/>
  <c r="AZ21" i="26"/>
  <c r="BA21" i="26"/>
  <c r="BB21" i="26"/>
  <c r="BC21" i="26"/>
  <c r="BD21" i="26"/>
  <c r="B24" i="26"/>
  <c r="AU24" i="26"/>
  <c r="AV24" i="26"/>
  <c r="AW24" i="26"/>
  <c r="AX24" i="26"/>
  <c r="AY24" i="26"/>
  <c r="AZ24" i="26"/>
  <c r="BA24" i="26"/>
  <c r="BB24" i="26"/>
  <c r="BC24" i="26"/>
  <c r="BD24" i="26"/>
  <c r="B25" i="26"/>
  <c r="AU25" i="26"/>
  <c r="AV25" i="26"/>
  <c r="AW25" i="26"/>
  <c r="AX25" i="26"/>
  <c r="AY25" i="26"/>
  <c r="AZ25" i="26"/>
  <c r="BA25" i="26"/>
  <c r="BB25" i="26"/>
  <c r="BC25" i="26"/>
  <c r="BD25" i="26"/>
  <c r="B26" i="26"/>
  <c r="AU26" i="26"/>
  <c r="AV26" i="26"/>
  <c r="AW26" i="26"/>
  <c r="AX26" i="26"/>
  <c r="AY26" i="26"/>
  <c r="AZ26" i="26"/>
  <c r="BA26" i="26"/>
  <c r="BB26" i="26"/>
  <c r="BC26" i="26"/>
  <c r="BD26" i="26"/>
  <c r="B27" i="26"/>
  <c r="AU27" i="26"/>
  <c r="AV27" i="26"/>
  <c r="AW27" i="26"/>
  <c r="AX27" i="26"/>
  <c r="AY27" i="26"/>
  <c r="AZ27" i="26"/>
  <c r="BA27" i="26"/>
  <c r="BB27" i="26"/>
  <c r="BC27" i="26"/>
  <c r="BD27" i="26"/>
  <c r="B30" i="26"/>
  <c r="AU30" i="26"/>
  <c r="AV30" i="26"/>
  <c r="AW30" i="26"/>
  <c r="AX30" i="26"/>
  <c r="AY30" i="26"/>
  <c r="AZ30" i="26"/>
  <c r="BA30" i="26"/>
  <c r="BB30" i="26"/>
  <c r="BC30" i="26"/>
  <c r="BD30" i="26"/>
  <c r="B31" i="26"/>
  <c r="AU31" i="26"/>
  <c r="AV31" i="26"/>
  <c r="AW31" i="26"/>
  <c r="AX31" i="26"/>
  <c r="AY31" i="26"/>
  <c r="AZ31" i="26"/>
  <c r="BA31" i="26"/>
  <c r="BB31" i="26"/>
  <c r="BC31" i="26"/>
  <c r="BD31" i="26"/>
  <c r="B32" i="26"/>
  <c r="AU32" i="26"/>
  <c r="AV32" i="26"/>
  <c r="AW32" i="26"/>
  <c r="AX32" i="26"/>
  <c r="AY32" i="26"/>
  <c r="AZ32" i="26"/>
  <c r="BA32" i="26"/>
  <c r="BB32" i="26"/>
  <c r="BC32" i="26"/>
  <c r="BD32" i="26"/>
  <c r="B33" i="26"/>
  <c r="AU33" i="26"/>
  <c r="AV33" i="26"/>
  <c r="AW33" i="26"/>
  <c r="AX33" i="26"/>
  <c r="AY33" i="26"/>
  <c r="AZ33" i="26"/>
  <c r="BA33" i="26"/>
  <c r="BB33" i="26"/>
  <c r="BC33" i="26"/>
  <c r="BD33" i="26"/>
  <c r="B34" i="26"/>
  <c r="AU34" i="26"/>
  <c r="AV34" i="26"/>
  <c r="AW34" i="26"/>
  <c r="AX34" i="26"/>
  <c r="AY34" i="26"/>
  <c r="AZ34" i="26"/>
  <c r="BA34" i="26"/>
  <c r="BB34" i="26"/>
  <c r="BC34" i="26"/>
  <c r="BD34" i="26"/>
  <c r="B35" i="26"/>
  <c r="AU35" i="26"/>
  <c r="AV35" i="26"/>
  <c r="AW35" i="26"/>
  <c r="AX35" i="26"/>
  <c r="AY35" i="26"/>
  <c r="AZ35" i="26"/>
  <c r="BA35" i="26"/>
  <c r="BB35" i="26"/>
  <c r="BC35" i="26"/>
  <c r="BD35" i="26"/>
  <c r="B36" i="26"/>
  <c r="AU36" i="26"/>
  <c r="AV36" i="26"/>
  <c r="AW36" i="26"/>
  <c r="AX36" i="26"/>
  <c r="AY36" i="26"/>
  <c r="AZ36" i="26"/>
  <c r="BA36" i="26"/>
  <c r="BB36" i="26"/>
  <c r="BC36" i="26"/>
  <c r="BD36" i="26"/>
  <c r="B37" i="26"/>
  <c r="AU37" i="26"/>
  <c r="AV37" i="26"/>
  <c r="AW37" i="26"/>
  <c r="AX37" i="26"/>
  <c r="AY37" i="26"/>
  <c r="AZ37" i="26"/>
  <c r="BA37" i="26"/>
  <c r="BB37" i="26"/>
  <c r="BC37" i="26"/>
  <c r="BD37" i="26"/>
  <c r="B40" i="26"/>
  <c r="AU40" i="26"/>
  <c r="AV40" i="26"/>
  <c r="AW40" i="26"/>
  <c r="AX40" i="26"/>
  <c r="AY40" i="26"/>
  <c r="AZ40" i="26"/>
  <c r="BA40" i="26"/>
  <c r="BB40" i="26"/>
  <c r="BC40" i="26"/>
  <c r="BD40" i="26"/>
  <c r="B41" i="26"/>
  <c r="AU41" i="26"/>
  <c r="AV41" i="26"/>
  <c r="AW41" i="26"/>
  <c r="AX41" i="26"/>
  <c r="AY41" i="26"/>
  <c r="AZ41" i="26"/>
  <c r="BA41" i="26"/>
  <c r="BB41" i="26"/>
  <c r="BC41" i="26"/>
  <c r="BD41" i="26"/>
  <c r="B42" i="26"/>
  <c r="AU42" i="26"/>
  <c r="AV42" i="26"/>
  <c r="AW42" i="26"/>
  <c r="AX42" i="26"/>
  <c r="AY42" i="26"/>
  <c r="AZ42" i="26"/>
  <c r="BA42" i="26"/>
  <c r="BB42" i="26"/>
  <c r="BC42" i="26"/>
  <c r="BD42" i="26"/>
  <c r="B43" i="26"/>
  <c r="AU43" i="26"/>
  <c r="AV43" i="26"/>
  <c r="AW43" i="26"/>
  <c r="AX43" i="26"/>
  <c r="AY43" i="26"/>
  <c r="AZ43" i="26"/>
  <c r="BA43" i="26"/>
  <c r="BB43" i="26"/>
  <c r="BC43" i="26"/>
  <c r="BD43" i="26"/>
  <c r="B44" i="26"/>
  <c r="AU44" i="26"/>
  <c r="AV44" i="26"/>
  <c r="AW44" i="26"/>
  <c r="AX44" i="26"/>
  <c r="AY44" i="26"/>
  <c r="AZ44" i="26"/>
  <c r="BA44" i="26"/>
  <c r="BB44" i="26"/>
  <c r="BC44" i="26"/>
  <c r="BD44" i="26"/>
  <c r="B45" i="26"/>
  <c r="AU45" i="26"/>
  <c r="AV45" i="26"/>
  <c r="AW45" i="26"/>
  <c r="AX45" i="26"/>
  <c r="AY45" i="26"/>
  <c r="AZ45" i="26"/>
  <c r="BA45" i="26"/>
  <c r="BB45" i="26"/>
  <c r="BC45" i="26"/>
  <c r="BD45" i="26"/>
  <c r="B46" i="26"/>
  <c r="AU46" i="26"/>
  <c r="AV46" i="26"/>
  <c r="AW46" i="26"/>
  <c r="AX46" i="26"/>
  <c r="AY46" i="26"/>
  <c r="AZ46" i="26"/>
  <c r="BA46" i="26"/>
  <c r="BB46" i="26"/>
  <c r="BC46" i="26"/>
  <c r="BD46" i="26"/>
  <c r="B47" i="26"/>
  <c r="AU47" i="26"/>
  <c r="AV47" i="26"/>
  <c r="AW47" i="26"/>
  <c r="AX47" i="26"/>
  <c r="AY47" i="26"/>
  <c r="AZ47" i="26"/>
  <c r="BA47" i="26"/>
  <c r="BB47" i="26"/>
  <c r="BC47" i="26"/>
  <c r="BD47" i="26"/>
  <c r="B48" i="26"/>
  <c r="AU48" i="26"/>
  <c r="AV48" i="26"/>
  <c r="AW48" i="26"/>
  <c r="AX48" i="26"/>
  <c r="AY48" i="26"/>
  <c r="AZ48" i="26"/>
  <c r="BA48" i="26"/>
  <c r="BB48" i="26"/>
  <c r="BC48" i="26"/>
  <c r="BD48" i="26"/>
  <c r="B49" i="26"/>
  <c r="AU49" i="26"/>
  <c r="AV49" i="26"/>
  <c r="AW49" i="26"/>
  <c r="AX49" i="26"/>
  <c r="AY49" i="26"/>
  <c r="AZ49" i="26"/>
  <c r="BA49" i="26"/>
  <c r="BB49" i="26"/>
  <c r="BC49" i="26"/>
  <c r="BD49" i="26"/>
  <c r="B50" i="26"/>
  <c r="AU50" i="26"/>
  <c r="AV50" i="26"/>
  <c r="AW50" i="26"/>
  <c r="AX50" i="26"/>
  <c r="AY50" i="26"/>
  <c r="AZ50" i="26"/>
  <c r="BA50" i="26"/>
  <c r="BB50" i="26"/>
  <c r="BC50" i="26"/>
  <c r="BD50" i="26"/>
  <c r="B51" i="26"/>
  <c r="AU51" i="26"/>
  <c r="AV51" i="26"/>
  <c r="AW51" i="26"/>
  <c r="AX51" i="26"/>
  <c r="AY51" i="26"/>
  <c r="AZ51" i="26"/>
  <c r="BA51" i="26"/>
  <c r="BB51" i="26"/>
  <c r="BC51" i="26"/>
  <c r="BD51" i="26"/>
  <c r="B52" i="26"/>
  <c r="AU52" i="26"/>
  <c r="AV52" i="26"/>
  <c r="AW52" i="26"/>
  <c r="AX52" i="26"/>
  <c r="AY52" i="26"/>
  <c r="AZ52" i="26"/>
  <c r="BA52" i="26"/>
  <c r="BB52" i="26"/>
  <c r="BC52" i="26"/>
  <c r="BD52" i="26"/>
  <c r="B53" i="26"/>
  <c r="AU53" i="26"/>
  <c r="AV53" i="26"/>
  <c r="AW53" i="26"/>
  <c r="AX53" i="26"/>
  <c r="AY53" i="26"/>
  <c r="AZ53" i="26"/>
  <c r="BA53" i="26"/>
  <c r="BB53" i="26"/>
  <c r="BC53" i="26"/>
  <c r="BD53" i="26"/>
  <c r="B54" i="26"/>
  <c r="AU54" i="26"/>
  <c r="AV54" i="26"/>
  <c r="AW54" i="26"/>
  <c r="AX54" i="26"/>
  <c r="AY54" i="26"/>
  <c r="AZ54" i="26"/>
  <c r="BA54" i="26"/>
  <c r="BB54" i="26"/>
  <c r="BC54" i="26"/>
  <c r="BD54" i="26"/>
  <c r="B55" i="26"/>
  <c r="AU55" i="26"/>
  <c r="AV55" i="26"/>
  <c r="AW55" i="26"/>
  <c r="AX55" i="26"/>
  <c r="AY55" i="26"/>
  <c r="AZ55" i="26"/>
  <c r="BA55" i="26"/>
  <c r="BB55" i="26"/>
  <c r="BC55" i="26"/>
  <c r="BD55" i="26"/>
  <c r="B56" i="26"/>
  <c r="AU56" i="26"/>
  <c r="AV56" i="26"/>
  <c r="AW56" i="26"/>
  <c r="AX56" i="26"/>
  <c r="AY56" i="26"/>
  <c r="AZ56" i="26"/>
  <c r="BA56" i="26"/>
  <c r="BB56" i="26"/>
  <c r="BC56" i="26"/>
  <c r="BD56" i="26"/>
  <c r="B57" i="26"/>
  <c r="AU57" i="26"/>
  <c r="AV57" i="26"/>
  <c r="AW57" i="26"/>
  <c r="AX57" i="26"/>
  <c r="AY57" i="26"/>
  <c r="AZ57" i="26"/>
  <c r="BA57" i="26"/>
  <c r="BB57" i="26"/>
  <c r="BC57" i="26"/>
  <c r="BD57" i="26"/>
  <c r="B58" i="26"/>
  <c r="AU58" i="26"/>
  <c r="AV58" i="26"/>
  <c r="AW58" i="26"/>
  <c r="AX58" i="26"/>
  <c r="AY58" i="26"/>
  <c r="AZ58" i="26"/>
  <c r="BA58" i="26"/>
  <c r="BB58" i="26"/>
  <c r="BC58" i="26"/>
  <c r="BD58" i="26"/>
  <c r="B59" i="26"/>
  <c r="AU59" i="26"/>
  <c r="AV59" i="26"/>
  <c r="AW59" i="26"/>
  <c r="AX59" i="26"/>
  <c r="AY59" i="26"/>
  <c r="AZ59" i="26"/>
  <c r="BA59" i="26"/>
  <c r="BB59" i="26"/>
  <c r="BC59" i="26"/>
  <c r="BD59" i="26"/>
  <c r="B60" i="26"/>
  <c r="AU60" i="26"/>
  <c r="AV60" i="26"/>
  <c r="AW60" i="26"/>
  <c r="AX60" i="26"/>
  <c r="AY60" i="26"/>
  <c r="AZ60" i="26"/>
  <c r="BA60" i="26"/>
  <c r="BB60" i="26"/>
  <c r="BC60" i="26"/>
  <c r="BD60" i="26"/>
  <c r="B61" i="26"/>
  <c r="AU61" i="26"/>
  <c r="AV61" i="26"/>
  <c r="AW61" i="26"/>
  <c r="AX61" i="26"/>
  <c r="AY61" i="26"/>
  <c r="AZ61" i="26"/>
  <c r="BA61" i="26"/>
  <c r="BB61" i="26"/>
  <c r="BC61" i="26"/>
  <c r="BD61" i="26"/>
  <c r="B62" i="26"/>
  <c r="AU62" i="26"/>
  <c r="AV62" i="26"/>
  <c r="AW62" i="26"/>
  <c r="AX62" i="26"/>
  <c r="AY62" i="26"/>
  <c r="AZ62" i="26"/>
  <c r="BA62" i="26"/>
  <c r="BB62" i="26"/>
  <c r="BC62" i="26"/>
  <c r="BD62" i="26"/>
  <c r="B63" i="26"/>
  <c r="AU63" i="26"/>
  <c r="AV63" i="26"/>
  <c r="AW63" i="26"/>
  <c r="AX63" i="26"/>
  <c r="AY63" i="26"/>
  <c r="AZ63" i="26"/>
  <c r="BA63" i="26"/>
  <c r="BB63" i="26"/>
  <c r="BC63" i="26"/>
  <c r="BD63" i="26"/>
  <c r="B64" i="26"/>
  <c r="AU64" i="26"/>
  <c r="AV64" i="26"/>
  <c r="AW64" i="26"/>
  <c r="AX64" i="26"/>
  <c r="AY64" i="26"/>
  <c r="AZ64" i="26"/>
  <c r="BA64" i="26"/>
  <c r="BB64" i="26"/>
  <c r="BC64" i="26"/>
  <c r="BD64" i="26"/>
  <c r="B65" i="26"/>
  <c r="AU65" i="26"/>
  <c r="AV65" i="26"/>
  <c r="AW65" i="26"/>
  <c r="AX65" i="26"/>
  <c r="AY65" i="26"/>
  <c r="AZ65" i="26"/>
  <c r="BA65" i="26"/>
  <c r="BB65" i="26"/>
  <c r="BC65" i="26"/>
  <c r="BD65" i="26"/>
  <c r="B66" i="26"/>
  <c r="AU66" i="26"/>
  <c r="AV66" i="26"/>
  <c r="AW66" i="26"/>
  <c r="AX66" i="26"/>
  <c r="AY66" i="26"/>
  <c r="AZ66" i="26"/>
  <c r="BA66" i="26"/>
  <c r="BB66" i="26"/>
  <c r="BC66" i="26"/>
  <c r="BD66" i="26"/>
  <c r="B67" i="26"/>
  <c r="AU67" i="26"/>
  <c r="AV67" i="26"/>
  <c r="AW67" i="26"/>
  <c r="AX67" i="26"/>
  <c r="AY67" i="26"/>
  <c r="AZ67" i="26"/>
  <c r="BA67" i="26"/>
  <c r="BB67" i="26"/>
  <c r="BC67" i="26"/>
  <c r="BD67" i="26"/>
  <c r="B68" i="26"/>
  <c r="AU68" i="26"/>
  <c r="AV68" i="26"/>
  <c r="AW68" i="26"/>
  <c r="AX68" i="26"/>
  <c r="AY68" i="26"/>
  <c r="AZ68" i="26"/>
  <c r="BA68" i="26"/>
  <c r="BB68" i="26"/>
  <c r="BC68" i="26"/>
  <c r="BD68" i="26"/>
  <c r="B69" i="26"/>
  <c r="AU69" i="26"/>
  <c r="AV69" i="26"/>
  <c r="AW69" i="26"/>
  <c r="AX69" i="26"/>
  <c r="AY69" i="26"/>
  <c r="AZ69" i="26"/>
  <c r="BA69" i="26"/>
  <c r="BB69" i="26"/>
  <c r="BC69" i="26"/>
  <c r="BD69" i="26"/>
  <c r="B70" i="26"/>
  <c r="AU70" i="26"/>
  <c r="AV70" i="26"/>
  <c r="AW70" i="26"/>
  <c r="AX70" i="26"/>
  <c r="AY70" i="26"/>
  <c r="AZ70" i="26"/>
  <c r="BA70" i="26"/>
  <c r="BB70" i="26"/>
  <c r="BC70" i="26"/>
  <c r="BD70" i="26"/>
  <c r="B71" i="26"/>
  <c r="AU71" i="26"/>
  <c r="AV71" i="26"/>
  <c r="AW71" i="26"/>
  <c r="AX71" i="26"/>
  <c r="AY71" i="26"/>
  <c r="AZ71" i="26"/>
  <c r="BA71" i="26"/>
  <c r="BB71" i="26"/>
  <c r="BC71" i="26"/>
  <c r="BD71" i="26"/>
  <c r="B72" i="26"/>
  <c r="AU72" i="26"/>
  <c r="AV72" i="26"/>
  <c r="AW72" i="26"/>
  <c r="AX72" i="26"/>
  <c r="AY72" i="26"/>
  <c r="AZ72" i="26"/>
  <c r="BA72" i="26"/>
  <c r="BB72" i="26"/>
  <c r="BC72" i="26"/>
  <c r="BD72" i="26"/>
  <c r="B73" i="26"/>
  <c r="AU73" i="26"/>
  <c r="AV73" i="26"/>
  <c r="AW73" i="26"/>
  <c r="AX73" i="26"/>
  <c r="AY73" i="26"/>
  <c r="AZ73" i="26"/>
  <c r="BA73" i="26"/>
  <c r="BB73" i="26"/>
  <c r="BC73" i="26"/>
  <c r="BD73" i="26"/>
  <c r="B74" i="26"/>
  <c r="AU74" i="26"/>
  <c r="AV74" i="26"/>
  <c r="AW74" i="26"/>
  <c r="AX74" i="26"/>
  <c r="AY74" i="26"/>
  <c r="AZ74" i="26"/>
  <c r="BA74" i="26"/>
  <c r="BB74" i="26"/>
  <c r="BC74" i="26"/>
  <c r="BD74" i="26"/>
  <c r="B75" i="26"/>
  <c r="AU75" i="26"/>
  <c r="AV75" i="26"/>
  <c r="AW75" i="26"/>
  <c r="AX75" i="26"/>
  <c r="AY75" i="26"/>
  <c r="AZ75" i="26"/>
  <c r="BA75" i="26"/>
  <c r="BB75" i="26"/>
  <c r="BC75" i="26"/>
  <c r="BD75" i="26"/>
  <c r="B76" i="26"/>
  <c r="AU76" i="26"/>
  <c r="AV76" i="26"/>
  <c r="AW76" i="26"/>
  <c r="AX76" i="26"/>
  <c r="AY76" i="26"/>
  <c r="AZ76" i="26"/>
  <c r="BA76" i="26"/>
  <c r="BB76" i="26"/>
  <c r="BC76" i="26"/>
  <c r="BD76" i="26"/>
  <c r="B77" i="26"/>
  <c r="AU77" i="26"/>
  <c r="AV77" i="26"/>
  <c r="AW77" i="26"/>
  <c r="AX77" i="26"/>
  <c r="AY77" i="26"/>
  <c r="AZ77" i="26"/>
  <c r="BA77" i="26"/>
  <c r="BB77" i="26"/>
  <c r="BC77" i="26"/>
  <c r="BD77" i="26"/>
  <c r="B78" i="26"/>
  <c r="AU78" i="26"/>
  <c r="AV78" i="26"/>
  <c r="AW78" i="26"/>
  <c r="AX78" i="26"/>
  <c r="AY78" i="26"/>
  <c r="AZ78" i="26"/>
  <c r="BA78" i="26"/>
  <c r="BB78" i="26"/>
  <c r="BC78" i="26"/>
  <c r="BD78" i="26"/>
  <c r="B79" i="26"/>
  <c r="AU79" i="26"/>
  <c r="AV79" i="26"/>
  <c r="AW79" i="26"/>
  <c r="AX79" i="26"/>
  <c r="AY79" i="26"/>
  <c r="AZ79" i="26"/>
  <c r="BA79" i="26"/>
  <c r="BB79" i="26"/>
  <c r="BC79" i="26"/>
  <c r="BD79" i="26"/>
  <c r="B80" i="26"/>
  <c r="AU80" i="26"/>
  <c r="AV80" i="26"/>
  <c r="AW80" i="26"/>
  <c r="AX80" i="26"/>
  <c r="AY80" i="26"/>
  <c r="AZ80" i="26"/>
  <c r="BA80" i="26"/>
  <c r="BB80" i="26"/>
  <c r="BC80" i="26"/>
  <c r="BD80" i="26"/>
  <c r="B81" i="26"/>
  <c r="AU81" i="26"/>
  <c r="AV81" i="26"/>
  <c r="AW81" i="26"/>
  <c r="AX81" i="26"/>
  <c r="AY81" i="26"/>
  <c r="AZ81" i="26"/>
  <c r="BA81" i="26"/>
  <c r="BB81" i="26"/>
  <c r="BC81" i="26"/>
  <c r="BD81" i="26"/>
  <c r="B82" i="26"/>
  <c r="AU82" i="26"/>
  <c r="AV82" i="26"/>
  <c r="AW82" i="26"/>
  <c r="AX82" i="26"/>
  <c r="AY82" i="26"/>
  <c r="AZ82" i="26"/>
  <c r="BA82" i="26"/>
  <c r="BB82" i="26"/>
  <c r="BC82" i="26"/>
  <c r="BD82" i="26"/>
  <c r="B83" i="26"/>
  <c r="AU83" i="26"/>
  <c r="AV83" i="26"/>
  <c r="AW83" i="26"/>
  <c r="AX83" i="26"/>
  <c r="AY83" i="26"/>
  <c r="AZ83" i="26"/>
  <c r="BA83" i="26"/>
  <c r="BB83" i="26"/>
  <c r="BC83" i="26"/>
  <c r="BD83" i="26"/>
  <c r="B84" i="26"/>
  <c r="AU84" i="26"/>
  <c r="AV84" i="26"/>
  <c r="AW84" i="26"/>
  <c r="AX84" i="26"/>
  <c r="AY84" i="26"/>
  <c r="AZ84" i="26"/>
  <c r="BA84" i="26"/>
  <c r="BB84" i="26"/>
  <c r="BC84" i="26"/>
  <c r="BD84" i="26"/>
  <c r="B85" i="26"/>
  <c r="AU85" i="26"/>
  <c r="AV85" i="26"/>
  <c r="AW85" i="26"/>
  <c r="AX85" i="26"/>
  <c r="AY85" i="26"/>
  <c r="AZ85" i="26"/>
  <c r="BA85" i="26"/>
  <c r="BB85" i="26"/>
  <c r="BC85" i="26"/>
  <c r="BD85" i="26"/>
  <c r="B86" i="26"/>
  <c r="AU86" i="26"/>
  <c r="AV86" i="26"/>
  <c r="AW86" i="26"/>
  <c r="AX86" i="26"/>
  <c r="AY86" i="26"/>
  <c r="AZ86" i="26"/>
  <c r="BA86" i="26"/>
  <c r="BB86" i="26"/>
  <c r="BC86" i="26"/>
  <c r="BD86" i="26"/>
  <c r="B87" i="26"/>
  <c r="AU87" i="26"/>
  <c r="AV87" i="26"/>
  <c r="AW87" i="26"/>
  <c r="AX87" i="26"/>
  <c r="AY87" i="26"/>
  <c r="AZ87" i="26"/>
  <c r="BA87" i="26"/>
  <c r="BB87" i="26"/>
  <c r="BC87" i="26"/>
  <c r="BD87" i="26"/>
  <c r="B88" i="26"/>
  <c r="AU88" i="26"/>
  <c r="AV88" i="26"/>
  <c r="AW88" i="26"/>
  <c r="AX88" i="26"/>
  <c r="AY88" i="26"/>
  <c r="AZ88" i="26"/>
  <c r="BA88" i="26"/>
  <c r="BB88" i="26"/>
  <c r="BC88" i="26"/>
  <c r="BD88" i="26"/>
  <c r="B89" i="26"/>
  <c r="AU89" i="26"/>
  <c r="AV89" i="26"/>
  <c r="AW89" i="26"/>
  <c r="AX89" i="26"/>
  <c r="AY89" i="26"/>
  <c r="AZ89" i="26"/>
  <c r="BA89" i="26"/>
  <c r="BB89" i="26"/>
  <c r="BC89" i="26"/>
  <c r="BD89" i="26"/>
  <c r="B90" i="26"/>
  <c r="AU90" i="26"/>
  <c r="AV90" i="26"/>
  <c r="AW90" i="26"/>
  <c r="AX90" i="26"/>
  <c r="AY90" i="26"/>
  <c r="AZ90" i="26"/>
  <c r="BA90" i="26"/>
  <c r="BB90" i="26"/>
  <c r="BC90" i="26"/>
  <c r="BD90" i="26"/>
  <c r="B91" i="26"/>
  <c r="AU91" i="26"/>
  <c r="AV91" i="26"/>
  <c r="AW91" i="26"/>
  <c r="AX91" i="26"/>
  <c r="AY91" i="26"/>
  <c r="AZ91" i="26"/>
  <c r="BA91" i="26"/>
  <c r="BB91" i="26"/>
  <c r="BC91" i="26"/>
  <c r="BD91" i="26"/>
  <c r="B92" i="26"/>
  <c r="AU92" i="26"/>
  <c r="AV92" i="26"/>
  <c r="AW92" i="26"/>
  <c r="AX92" i="26"/>
  <c r="AY92" i="26"/>
  <c r="AZ92" i="26"/>
  <c r="BA92" i="26"/>
  <c r="BB92" i="26"/>
  <c r="BC92" i="26"/>
  <c r="BD92" i="26"/>
  <c r="B93" i="26"/>
  <c r="AU93" i="26"/>
  <c r="AV93" i="26"/>
  <c r="AW93" i="26"/>
  <c r="AX93" i="26"/>
  <c r="AY93" i="26"/>
  <c r="AZ93" i="26"/>
  <c r="BA93" i="26"/>
  <c r="BB93" i="26"/>
  <c r="BC93" i="26"/>
  <c r="BD93" i="26"/>
  <c r="B94" i="26"/>
  <c r="AU94" i="26"/>
  <c r="AV94" i="26"/>
  <c r="AW94" i="26"/>
  <c r="AX94" i="26"/>
  <c r="AY94" i="26"/>
  <c r="AZ94" i="26"/>
  <c r="BA94" i="26"/>
  <c r="BB94" i="26"/>
  <c r="BC94" i="26"/>
  <c r="BD94" i="26"/>
  <c r="B95" i="26"/>
  <c r="AU95" i="26"/>
  <c r="AV95" i="26"/>
  <c r="AW95" i="26"/>
  <c r="AX95" i="26"/>
  <c r="AY95" i="26"/>
  <c r="AZ95" i="26"/>
  <c r="BA95" i="26"/>
  <c r="BB95" i="26"/>
  <c r="BC95" i="26"/>
  <c r="BD95" i="26"/>
  <c r="B96" i="26"/>
  <c r="AU96" i="26"/>
  <c r="AV96" i="26"/>
  <c r="AW96" i="26"/>
  <c r="AX96" i="26"/>
  <c r="AY96" i="26"/>
  <c r="AZ96" i="26"/>
  <c r="BA96" i="26"/>
  <c r="BB96" i="26"/>
  <c r="BC96" i="26"/>
  <c r="BD96" i="26"/>
  <c r="B97" i="26"/>
  <c r="AU97" i="26"/>
  <c r="AV97" i="26"/>
  <c r="AW97" i="26"/>
  <c r="AX97" i="26"/>
  <c r="AY97" i="26"/>
  <c r="AZ97" i="26"/>
  <c r="BA97" i="26"/>
  <c r="BB97" i="26"/>
  <c r="BC97" i="26"/>
  <c r="BD97" i="26"/>
  <c r="B98" i="26"/>
  <c r="AU98" i="26"/>
  <c r="AV98" i="26"/>
  <c r="AW98" i="26"/>
  <c r="AX98" i="26"/>
  <c r="AY98" i="26"/>
  <c r="AZ98" i="26"/>
  <c r="BA98" i="26"/>
  <c r="BB98" i="26"/>
  <c r="BC98" i="26"/>
  <c r="BD98" i="26"/>
  <c r="B99" i="26"/>
  <c r="AU99" i="26"/>
  <c r="AV99" i="26"/>
  <c r="AW99" i="26"/>
  <c r="AX99" i="26"/>
  <c r="AY99" i="26"/>
  <c r="AZ99" i="26"/>
  <c r="BA99" i="26"/>
  <c r="BB99" i="26"/>
  <c r="BC99" i="26"/>
  <c r="BD99" i="26"/>
  <c r="B100" i="26"/>
  <c r="AU100" i="26"/>
  <c r="AV100" i="26"/>
  <c r="AW100" i="26"/>
  <c r="AX100" i="26"/>
  <c r="AY100" i="26"/>
  <c r="AZ100" i="26"/>
  <c r="BA100" i="26"/>
  <c r="BB100" i="26"/>
  <c r="BC100" i="26"/>
  <c r="BD100" i="26"/>
  <c r="B101" i="26"/>
  <c r="AU101" i="26"/>
  <c r="AV101" i="26"/>
  <c r="AW101" i="26"/>
  <c r="AX101" i="26"/>
  <c r="AY101" i="26"/>
  <c r="AZ101" i="26"/>
  <c r="BA101" i="26"/>
  <c r="BB101" i="26"/>
  <c r="BC101" i="26"/>
  <c r="BD101" i="26"/>
  <c r="B102" i="26"/>
  <c r="AU102" i="26"/>
  <c r="AV102" i="26"/>
  <c r="AW102" i="26"/>
  <c r="AX102" i="26"/>
  <c r="AY102" i="26"/>
  <c r="AZ102" i="26"/>
  <c r="BA102" i="26"/>
  <c r="BB102" i="26"/>
  <c r="BC102" i="26"/>
  <c r="BD102" i="26"/>
  <c r="B103" i="26"/>
  <c r="AU103" i="26"/>
  <c r="AV103" i="26"/>
  <c r="AW103" i="26"/>
  <c r="AX103" i="26"/>
  <c r="AY103" i="26"/>
  <c r="AZ103" i="26"/>
  <c r="BA103" i="26"/>
  <c r="BB103" i="26"/>
  <c r="BC103" i="26"/>
  <c r="BD103" i="26"/>
  <c r="B104" i="26"/>
  <c r="AU104" i="26"/>
  <c r="AV104" i="26"/>
  <c r="AW104" i="26"/>
  <c r="AX104" i="26"/>
  <c r="AY104" i="26"/>
  <c r="AZ104" i="26"/>
  <c r="BA104" i="26"/>
  <c r="BB104" i="26"/>
  <c r="BC104" i="26"/>
  <c r="BD104" i="26"/>
  <c r="B105" i="26"/>
  <c r="AU105" i="26"/>
  <c r="AV105" i="26"/>
  <c r="AW105" i="26"/>
  <c r="AX105" i="26"/>
  <c r="AY105" i="26"/>
  <c r="AZ105" i="26"/>
  <c r="BA105" i="26"/>
  <c r="BB105" i="26"/>
  <c r="BC105" i="26"/>
  <c r="BD105" i="26"/>
  <c r="B106" i="26"/>
  <c r="AU106" i="26"/>
  <c r="AV106" i="26"/>
  <c r="AW106" i="26"/>
  <c r="AX106" i="26"/>
  <c r="AY106" i="26"/>
  <c r="AZ106" i="26"/>
  <c r="BA106" i="26"/>
  <c r="BB106" i="26"/>
  <c r="BC106" i="26"/>
  <c r="BD106" i="26"/>
  <c r="B107" i="26"/>
  <c r="AU107" i="26"/>
  <c r="AV107" i="26"/>
  <c r="AW107" i="26"/>
  <c r="AX107" i="26"/>
  <c r="AY107" i="26"/>
  <c r="AZ107" i="26"/>
  <c r="BA107" i="26"/>
  <c r="BB107" i="26"/>
  <c r="BC107" i="26"/>
  <c r="BD107" i="26"/>
  <c r="B108" i="26"/>
  <c r="AU108" i="26"/>
  <c r="AV108" i="26"/>
  <c r="AW108" i="26"/>
  <c r="AX108" i="26"/>
  <c r="AY108" i="26"/>
  <c r="AZ108" i="26"/>
  <c r="BA108" i="26"/>
  <c r="BB108" i="26"/>
  <c r="BC108" i="26"/>
  <c r="BD108" i="26"/>
  <c r="B109" i="26"/>
  <c r="AU109" i="26"/>
  <c r="AV109" i="26"/>
  <c r="AW109" i="26"/>
  <c r="AX109" i="26"/>
  <c r="AY109" i="26"/>
  <c r="AZ109" i="26"/>
  <c r="BA109" i="26"/>
  <c r="BB109" i="26"/>
  <c r="BC109" i="26"/>
  <c r="BD109" i="26"/>
  <c r="B110" i="26"/>
  <c r="AU110" i="26"/>
  <c r="AV110" i="26"/>
  <c r="AW110" i="26"/>
  <c r="AX110" i="26"/>
  <c r="AY110" i="26"/>
  <c r="AZ110" i="26"/>
  <c r="BA110" i="26"/>
  <c r="BB110" i="26"/>
  <c r="BC110" i="26"/>
  <c r="BD110" i="26"/>
  <c r="B111" i="26"/>
  <c r="AU111" i="26"/>
  <c r="AV111" i="26"/>
  <c r="AW111" i="26"/>
  <c r="AX111" i="26"/>
  <c r="AY111" i="26"/>
  <c r="AZ111" i="26"/>
  <c r="BA111" i="26"/>
  <c r="BB111" i="26"/>
  <c r="BC111" i="26"/>
  <c r="BD111" i="26"/>
  <c r="B112" i="26"/>
  <c r="AU112" i="26"/>
  <c r="AV112" i="26"/>
  <c r="AW112" i="26"/>
  <c r="AX112" i="26"/>
  <c r="AY112" i="26"/>
  <c r="AZ112" i="26"/>
  <c r="BA112" i="26"/>
  <c r="BB112" i="26"/>
  <c r="BC112" i="26"/>
  <c r="BD112" i="26"/>
  <c r="B113" i="26"/>
  <c r="AU113" i="26"/>
  <c r="AV113" i="26"/>
  <c r="AW113" i="26"/>
  <c r="AX113" i="26"/>
  <c r="AY113" i="26"/>
  <c r="AZ113" i="26"/>
  <c r="BA113" i="26"/>
  <c r="BB113" i="26"/>
  <c r="BC113" i="26"/>
  <c r="BD113" i="26"/>
  <c r="B114" i="26"/>
  <c r="AU114" i="26"/>
  <c r="AV114" i="26"/>
  <c r="AW114" i="26"/>
  <c r="AX114" i="26"/>
  <c r="AY114" i="26"/>
  <c r="AZ114" i="26"/>
  <c r="BA114" i="26"/>
  <c r="BB114" i="26"/>
  <c r="BC114" i="26"/>
  <c r="BD114" i="26"/>
  <c r="B115" i="26"/>
  <c r="AU115" i="26"/>
  <c r="AV115" i="26"/>
  <c r="AW115" i="26"/>
  <c r="AX115" i="26"/>
  <c r="AY115" i="26"/>
  <c r="AZ115" i="26"/>
  <c r="BA115" i="26"/>
  <c r="BB115" i="26"/>
  <c r="BC115" i="26"/>
  <c r="BD115" i="26"/>
  <c r="B116" i="26"/>
  <c r="AU116" i="26"/>
  <c r="AV116" i="26"/>
  <c r="AW116" i="26"/>
  <c r="AX116" i="26"/>
  <c r="AY116" i="26"/>
  <c r="AZ116" i="26"/>
  <c r="BA116" i="26"/>
  <c r="BB116" i="26"/>
  <c r="BC116" i="26"/>
  <c r="BD116" i="26"/>
  <c r="B117" i="26"/>
  <c r="AU117" i="26"/>
  <c r="AV117" i="26"/>
  <c r="AW117" i="26"/>
  <c r="AX117" i="26"/>
  <c r="AY117" i="26"/>
  <c r="AZ117" i="26"/>
  <c r="BA117" i="26"/>
  <c r="BB117" i="26"/>
  <c r="BC117" i="26"/>
  <c r="BD117" i="26"/>
  <c r="B118" i="26"/>
  <c r="AU118" i="26"/>
  <c r="AV118" i="26"/>
  <c r="AW118" i="26"/>
  <c r="AX118" i="26"/>
  <c r="AY118" i="26"/>
  <c r="AZ118" i="26"/>
  <c r="BA118" i="26"/>
  <c r="BB118" i="26"/>
  <c r="BC118" i="26"/>
  <c r="BD118" i="26"/>
  <c r="B121" i="26"/>
  <c r="AU121" i="26"/>
  <c r="AU8" i="26" s="1"/>
  <c r="AU9" i="26" s="1"/>
  <c r="AV121" i="26"/>
  <c r="AV8" i="26" s="1"/>
  <c r="AV9" i="26" s="1"/>
  <c r="AW121" i="26"/>
  <c r="AW8" i="26" s="1"/>
  <c r="AW9" i="26" s="1"/>
  <c r="AX121" i="26"/>
  <c r="AX8" i="26" s="1"/>
  <c r="AX9" i="26" s="1"/>
  <c r="AY121" i="26"/>
  <c r="AY8" i="26" s="1"/>
  <c r="AY9" i="26" s="1"/>
  <c r="AZ121" i="26"/>
  <c r="AZ8" i="26" s="1"/>
  <c r="AZ9" i="26" s="1"/>
  <c r="BA121" i="26"/>
  <c r="BA8" i="26" s="1"/>
  <c r="BA9" i="26" s="1"/>
  <c r="BB121" i="26"/>
  <c r="BB8" i="26" s="1"/>
  <c r="BB9" i="26" s="1"/>
  <c r="BC121" i="26"/>
  <c r="BC8" i="26" s="1"/>
  <c r="BC9" i="26" s="1"/>
  <c r="BD121" i="26"/>
  <c r="B122" i="26"/>
  <c r="AU122" i="26"/>
  <c r="AV122" i="26"/>
  <c r="AW122" i="26"/>
  <c r="AX122" i="26"/>
  <c r="AY122" i="26"/>
  <c r="AZ122" i="26"/>
  <c r="BA122" i="26"/>
  <c r="BB122" i="26"/>
  <c r="BC122" i="26"/>
  <c r="BD122" i="26"/>
  <c r="B123" i="26"/>
  <c r="AU123" i="26"/>
  <c r="AV123" i="26"/>
  <c r="AW123" i="26"/>
  <c r="AX123" i="26"/>
  <c r="AY123" i="26"/>
  <c r="AZ123" i="26"/>
  <c r="BA123" i="26"/>
  <c r="BB123" i="26"/>
  <c r="BC123" i="26"/>
  <c r="BD123" i="26"/>
  <c r="B124" i="26"/>
  <c r="AU124" i="26"/>
  <c r="AV124" i="26"/>
  <c r="AW124" i="26"/>
  <c r="AX124" i="26"/>
  <c r="AY124" i="26"/>
  <c r="AZ124" i="26"/>
  <c r="BA124" i="26"/>
  <c r="BB124" i="26"/>
  <c r="BC124" i="26"/>
  <c r="BD124" i="26"/>
  <c r="B125" i="26"/>
  <c r="AU125" i="26"/>
  <c r="AV125" i="26"/>
  <c r="AW125" i="26"/>
  <c r="AX125" i="26"/>
  <c r="AY125" i="26"/>
  <c r="AZ125" i="26"/>
  <c r="BA125" i="26"/>
  <c r="BB125" i="26"/>
  <c r="BC125" i="26"/>
  <c r="BD125" i="26"/>
  <c r="B126" i="26"/>
  <c r="AU126" i="26"/>
  <c r="AV126" i="26"/>
  <c r="AW126" i="26"/>
  <c r="AX126" i="26"/>
  <c r="AY126" i="26"/>
  <c r="AZ126" i="26"/>
  <c r="BA126" i="26"/>
  <c r="BB126" i="26"/>
  <c r="BC126" i="26"/>
  <c r="BD126" i="26"/>
  <c r="B127" i="26"/>
  <c r="AU127" i="26"/>
  <c r="AV127" i="26"/>
  <c r="AW127" i="26"/>
  <c r="AX127" i="26"/>
  <c r="AY127" i="26"/>
  <c r="AZ127" i="26"/>
  <c r="BA127" i="26"/>
  <c r="BB127" i="26"/>
  <c r="BC127" i="26"/>
  <c r="BD127" i="26"/>
  <c r="B128" i="26"/>
  <c r="AU128" i="26"/>
  <c r="AV128" i="26"/>
  <c r="AW128" i="26"/>
  <c r="AX128" i="26"/>
  <c r="AY128" i="26"/>
  <c r="AZ128" i="26"/>
  <c r="BA128" i="26"/>
  <c r="BB128" i="26"/>
  <c r="BC128" i="26"/>
  <c r="BD128" i="26"/>
  <c r="B129" i="26"/>
  <c r="AU129" i="26"/>
  <c r="AV129" i="26"/>
  <c r="AW129" i="26"/>
  <c r="AX129" i="26"/>
  <c r="AY129" i="26"/>
  <c r="AZ129" i="26"/>
  <c r="BA129" i="26"/>
  <c r="BB129" i="26"/>
  <c r="BC129" i="26"/>
  <c r="BD129" i="26"/>
  <c r="B130" i="26"/>
  <c r="AU130" i="26"/>
  <c r="AV130" i="26"/>
  <c r="AW130" i="26"/>
  <c r="AX130" i="26"/>
  <c r="AY130" i="26"/>
  <c r="AZ130" i="26"/>
  <c r="BA130" i="26"/>
  <c r="BB130" i="26"/>
  <c r="BC130" i="26"/>
  <c r="BD130" i="26"/>
  <c r="B131" i="26"/>
  <c r="AU131" i="26"/>
  <c r="AV131" i="26"/>
  <c r="AW131" i="26"/>
  <c r="AX131" i="26"/>
  <c r="AY131" i="26"/>
  <c r="AZ131" i="26"/>
  <c r="BA131" i="26"/>
  <c r="BB131" i="26"/>
  <c r="BC131" i="26"/>
  <c r="BD131" i="26"/>
  <c r="B132" i="26"/>
  <c r="AU132" i="26"/>
  <c r="AV132" i="26"/>
  <c r="AW132" i="26"/>
  <c r="AX132" i="26"/>
  <c r="AY132" i="26"/>
  <c r="AZ132" i="26"/>
  <c r="BA132" i="26"/>
  <c r="BB132" i="26"/>
  <c r="BC132" i="26"/>
  <c r="BD132" i="26"/>
  <c r="B133" i="26"/>
  <c r="AU133" i="26"/>
  <c r="AV133" i="26"/>
  <c r="AW133" i="26"/>
  <c r="AX133" i="26"/>
  <c r="AY133" i="26"/>
  <c r="AZ133" i="26"/>
  <c r="BA133" i="26"/>
  <c r="BB133" i="26"/>
  <c r="BC133" i="26"/>
  <c r="BD133" i="26"/>
  <c r="B134" i="26"/>
  <c r="AU134" i="26"/>
  <c r="AV134" i="26"/>
  <c r="AW134" i="26"/>
  <c r="AX134" i="26"/>
  <c r="AY134" i="26"/>
  <c r="AZ134" i="26"/>
  <c r="BA134" i="26"/>
  <c r="BB134" i="26"/>
  <c r="BC134" i="26"/>
  <c r="BD134" i="26"/>
  <c r="B135" i="26"/>
  <c r="AU135" i="26"/>
  <c r="AV135" i="26"/>
  <c r="AW135" i="26"/>
  <c r="AX135" i="26"/>
  <c r="AY135" i="26"/>
  <c r="AZ135" i="26"/>
  <c r="BA135" i="26"/>
  <c r="BB135" i="26"/>
  <c r="BC135" i="26"/>
  <c r="BD135" i="26"/>
  <c r="B136" i="26"/>
  <c r="AU136" i="26"/>
  <c r="AV136" i="26"/>
  <c r="AW136" i="26"/>
  <c r="AX136" i="26"/>
  <c r="AY136" i="26"/>
  <c r="AZ136" i="26"/>
  <c r="BA136" i="26"/>
  <c r="BB136" i="26"/>
  <c r="BC136" i="26"/>
  <c r="BD136" i="26"/>
  <c r="B137" i="26"/>
  <c r="AU137" i="26"/>
  <c r="AV137" i="26"/>
  <c r="AW137" i="26"/>
  <c r="AX137" i="26"/>
  <c r="AY137" i="26"/>
  <c r="AZ137" i="26"/>
  <c r="BA137" i="26"/>
  <c r="BB137" i="26"/>
  <c r="BC137" i="26"/>
  <c r="BD137" i="26"/>
  <c r="B138" i="26"/>
  <c r="AU138" i="26"/>
  <c r="AV138" i="26"/>
  <c r="AW138" i="26"/>
  <c r="AX138" i="26"/>
  <c r="AY138" i="26"/>
  <c r="AZ138" i="26"/>
  <c r="BA138" i="26"/>
  <c r="BB138" i="26"/>
  <c r="BC138" i="26"/>
  <c r="BD138" i="26"/>
  <c r="B139" i="26"/>
  <c r="AU139" i="26"/>
  <c r="AV139" i="26"/>
  <c r="AW139" i="26"/>
  <c r="AX139" i="26"/>
  <c r="AY139" i="26"/>
  <c r="AZ139" i="26"/>
  <c r="BA139" i="26"/>
  <c r="BB139" i="26"/>
  <c r="BC139" i="26"/>
  <c r="BD139" i="26"/>
  <c r="B140" i="26"/>
  <c r="AU140" i="26"/>
  <c r="AV140" i="26"/>
  <c r="AW140" i="26"/>
  <c r="AX140" i="26"/>
  <c r="AY140" i="26"/>
  <c r="AZ140" i="26"/>
  <c r="BA140" i="26"/>
  <c r="BB140" i="26"/>
  <c r="BC140" i="26"/>
  <c r="BD140" i="26"/>
  <c r="B141" i="26"/>
  <c r="AU141" i="26"/>
  <c r="AV141" i="26"/>
  <c r="AW141" i="26"/>
  <c r="AX141" i="26"/>
  <c r="AY141" i="26"/>
  <c r="AZ141" i="26"/>
  <c r="BA141" i="26"/>
  <c r="BB141" i="26"/>
  <c r="BC141" i="26"/>
  <c r="BD141" i="26"/>
  <c r="B142" i="26"/>
  <c r="AU142" i="26"/>
  <c r="AV142" i="26"/>
  <c r="AW142" i="26"/>
  <c r="AX142" i="26"/>
  <c r="AY142" i="26"/>
  <c r="AZ142" i="26"/>
  <c r="BA142" i="26"/>
  <c r="BB142" i="26"/>
  <c r="BC142" i="26"/>
  <c r="BD142" i="26"/>
  <c r="B143" i="26"/>
  <c r="AU143" i="26"/>
  <c r="AV143" i="26"/>
  <c r="AW143" i="26"/>
  <c r="AX143" i="26"/>
  <c r="AY143" i="26"/>
  <c r="AZ143" i="26"/>
  <c r="BA143" i="26"/>
  <c r="BB143" i="26"/>
  <c r="BC143" i="26"/>
  <c r="BD143" i="26"/>
  <c r="B144" i="26"/>
  <c r="AU144" i="26"/>
  <c r="AV144" i="26"/>
  <c r="AW144" i="26"/>
  <c r="AX144" i="26"/>
  <c r="AY144" i="26"/>
  <c r="AZ144" i="26"/>
  <c r="BA144" i="26"/>
  <c r="BB144" i="26"/>
  <c r="BC144" i="26"/>
  <c r="BD144" i="26"/>
  <c r="B145" i="26"/>
  <c r="AU145" i="26"/>
  <c r="AV145" i="26"/>
  <c r="AW145" i="26"/>
  <c r="AX145" i="26"/>
  <c r="AY145" i="26"/>
  <c r="AZ145" i="26"/>
  <c r="BA145" i="26"/>
  <c r="BB145" i="26"/>
  <c r="BC145" i="26"/>
  <c r="BD145" i="26"/>
  <c r="B146" i="26"/>
  <c r="AU146" i="26"/>
  <c r="AV146" i="26"/>
  <c r="AW146" i="26"/>
  <c r="AX146" i="26"/>
  <c r="AY146" i="26"/>
  <c r="AZ146" i="26"/>
  <c r="BA146" i="26"/>
  <c r="BB146" i="26"/>
  <c r="BC146" i="26"/>
  <c r="BD146" i="26"/>
  <c r="B147" i="26"/>
  <c r="AU147" i="26"/>
  <c r="AV147" i="26"/>
  <c r="AW147" i="26"/>
  <c r="AX147" i="26"/>
  <c r="AY147" i="26"/>
  <c r="AZ147" i="26"/>
  <c r="BA147" i="26"/>
  <c r="BB147" i="26"/>
  <c r="BC147" i="26"/>
  <c r="BD147" i="26"/>
  <c r="B148" i="26"/>
  <c r="AU148" i="26"/>
  <c r="AV148" i="26"/>
  <c r="AW148" i="26"/>
  <c r="AX148" i="26"/>
  <c r="AY148" i="26"/>
  <c r="AZ148" i="26"/>
  <c r="BA148" i="26"/>
  <c r="BB148" i="26"/>
  <c r="BC148" i="26"/>
  <c r="BD148" i="26"/>
  <c r="B149" i="26"/>
  <c r="AU149" i="26"/>
  <c r="AV149" i="26"/>
  <c r="AW149" i="26"/>
  <c r="AX149" i="26"/>
  <c r="AY149" i="26"/>
  <c r="AZ149" i="26"/>
  <c r="BA149" i="26"/>
  <c r="BB149" i="26"/>
  <c r="BC149" i="26"/>
  <c r="BD149" i="26"/>
  <c r="B150" i="26"/>
  <c r="AU150" i="26"/>
  <c r="AV150" i="26"/>
  <c r="AW150" i="26"/>
  <c r="AX150" i="26"/>
  <c r="AY150" i="26"/>
  <c r="AZ150" i="26"/>
  <c r="BA150" i="26"/>
  <c r="BB150" i="26"/>
  <c r="BC150" i="26"/>
  <c r="BD150" i="26"/>
  <c r="B151" i="26"/>
  <c r="AU151" i="26"/>
  <c r="AV151" i="26"/>
  <c r="AW151" i="26"/>
  <c r="AX151" i="26"/>
  <c r="AY151" i="26"/>
  <c r="AZ151" i="26"/>
  <c r="BA151" i="26"/>
  <c r="BB151" i="26"/>
  <c r="BC151" i="26"/>
  <c r="BD151" i="26"/>
  <c r="B152" i="26"/>
  <c r="AU152" i="26"/>
  <c r="AV152" i="26"/>
  <c r="AW152" i="26"/>
  <c r="AX152" i="26"/>
  <c r="AY152" i="26"/>
  <c r="AZ152" i="26"/>
  <c r="BA152" i="26"/>
  <c r="BB152" i="26"/>
  <c r="BC152" i="26"/>
  <c r="BD152" i="26"/>
  <c r="B153" i="26"/>
  <c r="AU153" i="26"/>
  <c r="AV153" i="26"/>
  <c r="AW153" i="26"/>
  <c r="AX153" i="26"/>
  <c r="AY153" i="26"/>
  <c r="AZ153" i="26"/>
  <c r="BA153" i="26"/>
  <c r="BB153" i="26"/>
  <c r="BC153" i="26"/>
  <c r="BD153" i="26"/>
  <c r="B154" i="26"/>
  <c r="AU154" i="26"/>
  <c r="AV154" i="26"/>
  <c r="AW154" i="26"/>
  <c r="AX154" i="26"/>
  <c r="AY154" i="26"/>
  <c r="AZ154" i="26"/>
  <c r="BA154" i="26"/>
  <c r="BB154" i="26"/>
  <c r="BC154" i="26"/>
  <c r="BD154" i="26"/>
  <c r="B155" i="26"/>
  <c r="AU155" i="26"/>
  <c r="AV155" i="26"/>
  <c r="AW155" i="26"/>
  <c r="AX155" i="26"/>
  <c r="AY155" i="26"/>
  <c r="AZ155" i="26"/>
  <c r="BA155" i="26"/>
  <c r="BB155" i="26"/>
  <c r="BC155" i="26"/>
  <c r="BD155" i="26"/>
  <c r="B156" i="26"/>
  <c r="AU156" i="26"/>
  <c r="AV156" i="26"/>
  <c r="AW156" i="26"/>
  <c r="AX156" i="26"/>
  <c r="AY156" i="26"/>
  <c r="AZ156" i="26"/>
  <c r="BA156" i="26"/>
  <c r="BB156" i="26"/>
  <c r="BC156" i="26"/>
  <c r="BD156" i="26"/>
  <c r="B157" i="26"/>
  <c r="AU157" i="26"/>
  <c r="AV157" i="26"/>
  <c r="AW157" i="26"/>
  <c r="AX157" i="26"/>
  <c r="AY157" i="26"/>
  <c r="AZ157" i="26"/>
  <c r="BA157" i="26"/>
  <c r="BB157" i="26"/>
  <c r="BC157" i="26"/>
  <c r="BD157" i="26"/>
  <c r="B158" i="26"/>
  <c r="AU158" i="26"/>
  <c r="AV158" i="26"/>
  <c r="AW158" i="26"/>
  <c r="AX158" i="26"/>
  <c r="AY158" i="26"/>
  <c r="AZ158" i="26"/>
  <c r="BA158" i="26"/>
  <c r="BB158" i="26"/>
  <c r="BC158" i="26"/>
  <c r="BD158" i="26"/>
  <c r="B159" i="26"/>
  <c r="AU159" i="26"/>
  <c r="AV159" i="26"/>
  <c r="AW159" i="26"/>
  <c r="AX159" i="26"/>
  <c r="AY159" i="26"/>
  <c r="AZ159" i="26"/>
  <c r="BA159" i="26"/>
  <c r="BB159" i="26"/>
  <c r="BC159" i="26"/>
  <c r="BD159" i="26"/>
  <c r="B160" i="26"/>
  <c r="AU160" i="26"/>
  <c r="AV160" i="26"/>
  <c r="AW160" i="26"/>
  <c r="AX160" i="26"/>
  <c r="AY160" i="26"/>
  <c r="AZ160" i="26"/>
  <c r="BA160" i="26"/>
  <c r="BB160" i="26"/>
  <c r="BC160" i="26"/>
  <c r="BD160" i="26"/>
  <c r="B161" i="26"/>
  <c r="AU161" i="26"/>
  <c r="AV161" i="26"/>
  <c r="AW161" i="26"/>
  <c r="AX161" i="26"/>
  <c r="AY161" i="26"/>
  <c r="AZ161" i="26"/>
  <c r="BA161" i="26"/>
  <c r="BB161" i="26"/>
  <c r="BC161" i="26"/>
  <c r="BD161" i="26"/>
  <c r="B162" i="26"/>
  <c r="AU162" i="26"/>
  <c r="AV162" i="26"/>
  <c r="AW162" i="26"/>
  <c r="AX162" i="26"/>
  <c r="AY162" i="26"/>
  <c r="AZ162" i="26"/>
  <c r="BA162" i="26"/>
  <c r="BB162" i="26"/>
  <c r="BC162" i="26"/>
  <c r="BD162" i="26"/>
  <c r="B163" i="26"/>
  <c r="AU163" i="26"/>
  <c r="AV163" i="26"/>
  <c r="AW163" i="26"/>
  <c r="AX163" i="26"/>
  <c r="AY163" i="26"/>
  <c r="AZ163" i="26"/>
  <c r="BA163" i="26"/>
  <c r="BB163" i="26"/>
  <c r="BC163" i="26"/>
  <c r="BD163" i="26"/>
  <c r="B164" i="26"/>
  <c r="AU164" i="26"/>
  <c r="AV164" i="26"/>
  <c r="AW164" i="26"/>
  <c r="AX164" i="26"/>
  <c r="AY164" i="26"/>
  <c r="AZ164" i="26"/>
  <c r="BA164" i="26"/>
  <c r="BB164" i="26"/>
  <c r="BC164" i="26"/>
  <c r="BD164" i="26"/>
  <c r="B165" i="26"/>
  <c r="AU165" i="26"/>
  <c r="AV165" i="26"/>
  <c r="AW165" i="26"/>
  <c r="AX165" i="26"/>
  <c r="AY165" i="26"/>
  <c r="AZ165" i="26"/>
  <c r="BA165" i="26"/>
  <c r="BB165" i="26"/>
  <c r="BC165" i="26"/>
  <c r="BD165" i="26"/>
  <c r="B166" i="26"/>
  <c r="AU166" i="26"/>
  <c r="AV166" i="26"/>
  <c r="AW166" i="26"/>
  <c r="AX166" i="26"/>
  <c r="AY166" i="26"/>
  <c r="AZ166" i="26"/>
  <c r="BA166" i="26"/>
  <c r="BB166" i="26"/>
  <c r="BC166" i="26"/>
  <c r="BD166" i="26"/>
  <c r="B167" i="26"/>
  <c r="AU167" i="26"/>
  <c r="AV167" i="26"/>
  <c r="AW167" i="26"/>
  <c r="AX167" i="26"/>
  <c r="AY167" i="26"/>
  <c r="AZ167" i="26"/>
  <c r="BA167" i="26"/>
  <c r="BB167" i="26"/>
  <c r="BC167" i="26"/>
  <c r="BD167" i="26"/>
  <c r="B168" i="26"/>
  <c r="AU168" i="26"/>
  <c r="AV168" i="26"/>
  <c r="AW168" i="26"/>
  <c r="AX168" i="26"/>
  <c r="AY168" i="26"/>
  <c r="AZ168" i="26"/>
  <c r="BA168" i="26"/>
  <c r="BB168" i="26"/>
  <c r="BC168" i="26"/>
  <c r="BD168" i="26"/>
  <c r="B169" i="26"/>
  <c r="AU169" i="26"/>
  <c r="AV169" i="26"/>
  <c r="AW169" i="26"/>
  <c r="AX169" i="26"/>
  <c r="AY169" i="26"/>
  <c r="AZ169" i="26"/>
  <c r="BA169" i="26"/>
  <c r="BB169" i="26"/>
  <c r="BC169" i="26"/>
  <c r="BD169" i="26"/>
  <c r="B170" i="26"/>
  <c r="AU170" i="26"/>
  <c r="AV170" i="26"/>
  <c r="AW170" i="26"/>
  <c r="AX170" i="26"/>
  <c r="AY170" i="26"/>
  <c r="AZ170" i="26"/>
  <c r="BA170" i="26"/>
  <c r="BB170" i="26"/>
  <c r="BC170" i="26"/>
  <c r="BD170" i="26"/>
  <c r="B171" i="26"/>
  <c r="AU171" i="26"/>
  <c r="AV171" i="26"/>
  <c r="AW171" i="26"/>
  <c r="AX171" i="26"/>
  <c r="AY171" i="26"/>
  <c r="AZ171" i="26"/>
  <c r="BA171" i="26"/>
  <c r="BB171" i="26"/>
  <c r="BC171" i="26"/>
  <c r="BD171" i="26"/>
  <c r="B172" i="26"/>
  <c r="AU172" i="26"/>
  <c r="AV172" i="26"/>
  <c r="AW172" i="26"/>
  <c r="AX172" i="26"/>
  <c r="AY172" i="26"/>
  <c r="AZ172" i="26"/>
  <c r="BA172" i="26"/>
  <c r="BB172" i="26"/>
  <c r="BC172" i="26"/>
  <c r="BD172" i="26"/>
  <c r="B173" i="26"/>
  <c r="AU173" i="26"/>
  <c r="AV173" i="26"/>
  <c r="AW173" i="26"/>
  <c r="AX173" i="26"/>
  <c r="AY173" i="26"/>
  <c r="AZ173" i="26"/>
  <c r="BA173" i="26"/>
  <c r="BB173" i="26"/>
  <c r="BC173" i="26"/>
  <c r="BD173" i="26"/>
  <c r="B174" i="26"/>
  <c r="AU174" i="26"/>
  <c r="AV174" i="26"/>
  <c r="AW174" i="26"/>
  <c r="AX174" i="26"/>
  <c r="AY174" i="26"/>
  <c r="AZ174" i="26"/>
  <c r="BA174" i="26"/>
  <c r="BB174" i="26"/>
  <c r="BC174" i="26"/>
  <c r="BD174" i="26"/>
  <c r="B175" i="26"/>
  <c r="AU175" i="26"/>
  <c r="AV175" i="26"/>
  <c r="AW175" i="26"/>
  <c r="AX175" i="26"/>
  <c r="AY175" i="26"/>
  <c r="AZ175" i="26"/>
  <c r="BA175" i="26"/>
  <c r="BB175" i="26"/>
  <c r="BC175" i="26"/>
  <c r="BD175" i="26"/>
  <c r="B176" i="26"/>
  <c r="AU176" i="26"/>
  <c r="AV176" i="26"/>
  <c r="AW176" i="26"/>
  <c r="AX176" i="26"/>
  <c r="AY176" i="26"/>
  <c r="AZ176" i="26"/>
  <c r="BA176" i="26"/>
  <c r="BB176" i="26"/>
  <c r="BC176" i="26"/>
  <c r="BD176" i="26"/>
  <c r="B177" i="26"/>
  <c r="AU177" i="26"/>
  <c r="AV177" i="26"/>
  <c r="AW177" i="26"/>
  <c r="AX177" i="26"/>
  <c r="AY177" i="26"/>
  <c r="AZ177" i="26"/>
  <c r="BA177" i="26"/>
  <c r="BB177" i="26"/>
  <c r="BC177" i="26"/>
  <c r="BD177" i="26"/>
  <c r="B178" i="26"/>
  <c r="AU178" i="26"/>
  <c r="AV178" i="26"/>
  <c r="AW178" i="26"/>
  <c r="AX178" i="26"/>
  <c r="AY178" i="26"/>
  <c r="AZ178" i="26"/>
  <c r="BA178" i="26"/>
  <c r="BB178" i="26"/>
  <c r="BC178" i="26"/>
  <c r="BD178" i="26"/>
  <c r="B179" i="26"/>
  <c r="AU179" i="26"/>
  <c r="AV179" i="26"/>
  <c r="AW179" i="26"/>
  <c r="AX179" i="26"/>
  <c r="AY179" i="26"/>
  <c r="AZ179" i="26"/>
  <c r="BA179" i="26"/>
  <c r="BB179" i="26"/>
  <c r="BC179" i="26"/>
  <c r="BD179" i="26"/>
  <c r="B180" i="26"/>
  <c r="AU180" i="26"/>
  <c r="AV180" i="26"/>
  <c r="AW180" i="26"/>
  <c r="AX180" i="26"/>
  <c r="AY180" i="26"/>
  <c r="AZ180" i="26"/>
  <c r="BA180" i="26"/>
  <c r="BB180" i="26"/>
  <c r="BC180" i="26"/>
  <c r="BD180" i="26"/>
  <c r="B181" i="26"/>
  <c r="AU181" i="26"/>
  <c r="AV181" i="26"/>
  <c r="AW181" i="26"/>
  <c r="AX181" i="26"/>
  <c r="AY181" i="26"/>
  <c r="AZ181" i="26"/>
  <c r="BA181" i="26"/>
  <c r="BB181" i="26"/>
  <c r="BC181" i="26"/>
  <c r="BD181" i="26"/>
  <c r="B182" i="26"/>
  <c r="AU182" i="26"/>
  <c r="AV182" i="26"/>
  <c r="AW182" i="26"/>
  <c r="AX182" i="26"/>
  <c r="AY182" i="26"/>
  <c r="AZ182" i="26"/>
  <c r="BA182" i="26"/>
  <c r="BB182" i="26"/>
  <c r="BC182" i="26"/>
  <c r="BD182" i="26"/>
  <c r="B183" i="26"/>
  <c r="AU183" i="26"/>
  <c r="AV183" i="26"/>
  <c r="AW183" i="26"/>
  <c r="AX183" i="26"/>
  <c r="AY183" i="26"/>
  <c r="AZ183" i="26"/>
  <c r="BA183" i="26"/>
  <c r="BB183" i="26"/>
  <c r="BC183" i="26"/>
  <c r="BD183" i="26"/>
  <c r="B184" i="26"/>
  <c r="AU184" i="26"/>
  <c r="AV184" i="26"/>
  <c r="AW184" i="26"/>
  <c r="AX184" i="26"/>
  <c r="AY184" i="26"/>
  <c r="AZ184" i="26"/>
  <c r="BA184" i="26"/>
  <c r="BB184" i="26"/>
  <c r="BC184" i="26"/>
  <c r="BD184" i="26"/>
  <c r="B185" i="26"/>
  <c r="AU185" i="26"/>
  <c r="AV185" i="26"/>
  <c r="AW185" i="26"/>
  <c r="AX185" i="26"/>
  <c r="AY185" i="26"/>
  <c r="AZ185" i="26"/>
  <c r="BA185" i="26"/>
  <c r="BB185" i="26"/>
  <c r="BC185" i="26"/>
  <c r="BD185" i="26"/>
  <c r="B186" i="26"/>
  <c r="AU186" i="26"/>
  <c r="AV186" i="26"/>
  <c r="AW186" i="26"/>
  <c r="AX186" i="26"/>
  <c r="AY186" i="26"/>
  <c r="AZ186" i="26"/>
  <c r="BA186" i="26"/>
  <c r="BB186" i="26"/>
  <c r="BC186" i="26"/>
  <c r="BD186" i="26"/>
  <c r="B187" i="26"/>
  <c r="AU187" i="26"/>
  <c r="AV187" i="26"/>
  <c r="AW187" i="26"/>
  <c r="AX187" i="26"/>
  <c r="AY187" i="26"/>
  <c r="AZ187" i="26"/>
  <c r="BA187" i="26"/>
  <c r="BB187" i="26"/>
  <c r="BC187" i="26"/>
  <c r="BD187" i="26"/>
  <c r="B188" i="26"/>
  <c r="AU188" i="26"/>
  <c r="AV188" i="26"/>
  <c r="AW188" i="26"/>
  <c r="AX188" i="26"/>
  <c r="AY188" i="26"/>
  <c r="AZ188" i="26"/>
  <c r="BA188" i="26"/>
  <c r="BB188" i="26"/>
  <c r="BC188" i="26"/>
  <c r="BD188" i="26"/>
  <c r="B189" i="26"/>
  <c r="AU189" i="26"/>
  <c r="AV189" i="26"/>
  <c r="AW189" i="26"/>
  <c r="AX189" i="26"/>
  <c r="AY189" i="26"/>
  <c r="AZ189" i="26"/>
  <c r="BA189" i="26"/>
  <c r="BB189" i="26"/>
  <c r="BC189" i="26"/>
  <c r="BD189" i="26"/>
  <c r="B190" i="26"/>
  <c r="AU190" i="26"/>
  <c r="AV190" i="26"/>
  <c r="AW190" i="26"/>
  <c r="AX190" i="26"/>
  <c r="AY190" i="26"/>
  <c r="AZ190" i="26"/>
  <c r="BA190" i="26"/>
  <c r="BB190" i="26"/>
  <c r="BC190" i="26"/>
  <c r="BD190" i="26"/>
  <c r="B191" i="26"/>
  <c r="AU191" i="26"/>
  <c r="AV191" i="26"/>
  <c r="AW191" i="26"/>
  <c r="AX191" i="26"/>
  <c r="AY191" i="26"/>
  <c r="AZ191" i="26"/>
  <c r="BA191" i="26"/>
  <c r="BB191" i="26"/>
  <c r="BC191" i="26"/>
  <c r="BD191" i="26"/>
  <c r="B192" i="26"/>
  <c r="AU192" i="26"/>
  <c r="AV192" i="26"/>
  <c r="AW192" i="26"/>
  <c r="AX192" i="26"/>
  <c r="AY192" i="26"/>
  <c r="AZ192" i="26"/>
  <c r="BA192" i="26"/>
  <c r="BB192" i="26"/>
  <c r="BC192" i="26"/>
  <c r="BD192" i="26"/>
  <c r="B193" i="26"/>
  <c r="AU193" i="26"/>
  <c r="AV193" i="26"/>
  <c r="AW193" i="26"/>
  <c r="AX193" i="26"/>
  <c r="AY193" i="26"/>
  <c r="AZ193" i="26"/>
  <c r="BA193" i="26"/>
  <c r="BB193" i="26"/>
  <c r="BC193" i="26"/>
  <c r="BD193" i="26"/>
  <c r="B194" i="26"/>
  <c r="AU194" i="26"/>
  <c r="AV194" i="26"/>
  <c r="AW194" i="26"/>
  <c r="AX194" i="26"/>
  <c r="AY194" i="26"/>
  <c r="AZ194" i="26"/>
  <c r="BA194" i="26"/>
  <c r="BB194" i="26"/>
  <c r="BC194" i="26"/>
  <c r="BD194" i="26"/>
  <c r="B195" i="26"/>
  <c r="AU195" i="26"/>
  <c r="AV195" i="26"/>
  <c r="AW195" i="26"/>
  <c r="AX195" i="26"/>
  <c r="AY195" i="26"/>
  <c r="AZ195" i="26"/>
  <c r="BA195" i="26"/>
  <c r="BB195" i="26"/>
  <c r="BC195" i="26"/>
  <c r="BD195" i="26"/>
  <c r="B196" i="26"/>
  <c r="AU196" i="26"/>
  <c r="AV196" i="26"/>
  <c r="AW196" i="26"/>
  <c r="AX196" i="26"/>
  <c r="AY196" i="26"/>
  <c r="AZ196" i="26"/>
  <c r="BA196" i="26"/>
  <c r="BB196" i="26"/>
  <c r="BC196" i="26"/>
  <c r="BD196" i="26"/>
  <c r="B197" i="26"/>
  <c r="AU197" i="26"/>
  <c r="AV197" i="26"/>
  <c r="AW197" i="26"/>
  <c r="AX197" i="26"/>
  <c r="AY197" i="26"/>
  <c r="AZ197" i="26"/>
  <c r="BA197" i="26"/>
  <c r="BB197" i="26"/>
  <c r="BC197" i="26"/>
  <c r="BD197" i="26"/>
  <c r="B198" i="26"/>
  <c r="AU198" i="26"/>
  <c r="AV198" i="26"/>
  <c r="AW198" i="26"/>
  <c r="AX198" i="26"/>
  <c r="AY198" i="26"/>
  <c r="AZ198" i="26"/>
  <c r="BA198" i="26"/>
  <c r="BB198" i="26"/>
  <c r="BC198" i="26"/>
  <c r="BD198" i="26"/>
  <c r="B199" i="26"/>
  <c r="AU199" i="26"/>
  <c r="AV199" i="26"/>
  <c r="AW199" i="26"/>
  <c r="AX199" i="26"/>
  <c r="AY199" i="26"/>
  <c r="AZ199" i="26"/>
  <c r="BA199" i="26"/>
  <c r="BB199" i="26"/>
  <c r="BC199" i="26"/>
  <c r="BD199" i="26"/>
  <c r="B200" i="26"/>
  <c r="AU200" i="26"/>
  <c r="AV200" i="26"/>
  <c r="AW200" i="26"/>
  <c r="AX200" i="26"/>
  <c r="AY200" i="26"/>
  <c r="AZ200" i="26"/>
  <c r="BA200" i="26"/>
  <c r="BB200" i="26"/>
  <c r="BC200" i="26"/>
  <c r="BD200" i="26"/>
  <c r="B201" i="26"/>
  <c r="AU201" i="26"/>
  <c r="AV201" i="26"/>
  <c r="AW201" i="26"/>
  <c r="AX201" i="26"/>
  <c r="AY201" i="26"/>
  <c r="AZ201" i="26"/>
  <c r="BA201" i="26"/>
  <c r="BB201" i="26"/>
  <c r="BC201" i="26"/>
  <c r="BD201" i="26"/>
  <c r="B202" i="26"/>
  <c r="AU202" i="26"/>
  <c r="AV202" i="26"/>
  <c r="AW202" i="26"/>
  <c r="AX202" i="26"/>
  <c r="AY202" i="26"/>
  <c r="AZ202" i="26"/>
  <c r="BA202" i="26"/>
  <c r="BB202" i="26"/>
  <c r="BC202" i="26"/>
  <c r="BD202" i="26"/>
  <c r="B203" i="26"/>
  <c r="AU203" i="26"/>
  <c r="AV203" i="26"/>
  <c r="AW203" i="26"/>
  <c r="AX203" i="26"/>
  <c r="AY203" i="26"/>
  <c r="AZ203" i="26"/>
  <c r="BA203" i="26"/>
  <c r="BB203" i="26"/>
  <c r="BC203" i="26"/>
  <c r="BD203" i="26"/>
  <c r="B204" i="26"/>
  <c r="AU204" i="26"/>
  <c r="AV204" i="26"/>
  <c r="AW204" i="26"/>
  <c r="AX204" i="26"/>
  <c r="AY204" i="26"/>
  <c r="AZ204" i="26"/>
  <c r="BA204" i="26"/>
  <c r="BB204" i="26"/>
  <c r="BC204" i="26"/>
  <c r="BD204" i="26"/>
  <c r="B205" i="26"/>
  <c r="AU205" i="26"/>
  <c r="AV205" i="26"/>
  <c r="AW205" i="26"/>
  <c r="AX205" i="26"/>
  <c r="AY205" i="26"/>
  <c r="AZ205" i="26"/>
  <c r="BA205" i="26"/>
  <c r="BB205" i="26"/>
  <c r="BC205" i="26"/>
  <c r="BD205" i="26"/>
  <c r="B206" i="26"/>
  <c r="AU206" i="26"/>
  <c r="AV206" i="26"/>
  <c r="AW206" i="26"/>
  <c r="AX206" i="26"/>
  <c r="AY206" i="26"/>
  <c r="AZ206" i="26"/>
  <c r="BA206" i="26"/>
  <c r="BB206" i="26"/>
  <c r="BC206" i="26"/>
  <c r="BD206" i="26"/>
  <c r="B207" i="26"/>
  <c r="AU207" i="26"/>
  <c r="AV207" i="26"/>
  <c r="AW207" i="26"/>
  <c r="AX207" i="26"/>
  <c r="AY207" i="26"/>
  <c r="AZ207" i="26"/>
  <c r="BA207" i="26"/>
  <c r="BB207" i="26"/>
  <c r="BC207" i="26"/>
  <c r="BD207" i="26"/>
  <c r="B208" i="26"/>
  <c r="AU208" i="26"/>
  <c r="AV208" i="26"/>
  <c r="AW208" i="26"/>
  <c r="AX208" i="26"/>
  <c r="AY208" i="26"/>
  <c r="AZ208" i="26"/>
  <c r="BA208" i="26"/>
  <c r="BB208" i="26"/>
  <c r="BC208" i="26"/>
  <c r="BD208" i="26"/>
  <c r="B209" i="26"/>
  <c r="AU209" i="26"/>
  <c r="AV209" i="26"/>
  <c r="AW209" i="26"/>
  <c r="AX209" i="26"/>
  <c r="AY209" i="26"/>
  <c r="AZ209" i="26"/>
  <c r="BA209" i="26"/>
  <c r="BB209" i="26"/>
  <c r="BC209" i="26"/>
  <c r="BD209" i="26"/>
  <c r="B210" i="26"/>
  <c r="AU210" i="26"/>
  <c r="AV210" i="26"/>
  <c r="AW210" i="26"/>
  <c r="AX210" i="26"/>
  <c r="AY210" i="26"/>
  <c r="AZ210" i="26"/>
  <c r="BA210" i="26"/>
  <c r="BB210" i="26"/>
  <c r="BC210" i="26"/>
  <c r="BD210" i="26"/>
  <c r="B211" i="26"/>
  <c r="AU211" i="26"/>
  <c r="AV211" i="26"/>
  <c r="AW211" i="26"/>
  <c r="AX211" i="26"/>
  <c r="AY211" i="26"/>
  <c r="AZ211" i="26"/>
  <c r="BA211" i="26"/>
  <c r="BB211" i="26"/>
  <c r="BC211" i="26"/>
  <c r="BD211" i="26"/>
  <c r="B212" i="26"/>
  <c r="AU212" i="26"/>
  <c r="AV212" i="26"/>
  <c r="AW212" i="26"/>
  <c r="AX212" i="26"/>
  <c r="AY212" i="26"/>
  <c r="AZ212" i="26"/>
  <c r="BA212" i="26"/>
  <c r="BB212" i="26"/>
  <c r="BC212" i="26"/>
  <c r="BD212" i="26"/>
  <c r="B213" i="26"/>
  <c r="AU213" i="26"/>
  <c r="AV213" i="26"/>
  <c r="AW213" i="26"/>
  <c r="AX213" i="26"/>
  <c r="AY213" i="26"/>
  <c r="AZ213" i="26"/>
  <c r="BA213" i="26"/>
  <c r="BB213" i="26"/>
  <c r="BC213" i="26"/>
  <c r="BD213" i="26"/>
  <c r="B214" i="26"/>
  <c r="AU214" i="26"/>
  <c r="AV214" i="26"/>
  <c r="AW214" i="26"/>
  <c r="AX214" i="26"/>
  <c r="AY214" i="26"/>
  <c r="AZ214" i="26"/>
  <c r="BA214" i="26"/>
  <c r="BB214" i="26"/>
  <c r="BC214" i="26"/>
  <c r="BD214" i="26"/>
  <c r="B215" i="26"/>
  <c r="AU215" i="26"/>
  <c r="AV215" i="26"/>
  <c r="AW215" i="26"/>
  <c r="AX215" i="26"/>
  <c r="AY215" i="26"/>
  <c r="AZ215" i="26"/>
  <c r="BA215" i="26"/>
  <c r="BB215" i="26"/>
  <c r="BC215" i="26"/>
  <c r="BD215" i="26"/>
  <c r="B216" i="26"/>
  <c r="AU216" i="26"/>
  <c r="AV216" i="26"/>
  <c r="AW216" i="26"/>
  <c r="AX216" i="26"/>
  <c r="AY216" i="26"/>
  <c r="AZ216" i="26"/>
  <c r="BA216" i="26"/>
  <c r="BB216" i="26"/>
  <c r="BC216" i="26"/>
  <c r="BD216" i="26"/>
  <c r="B217" i="26"/>
  <c r="AU217" i="26"/>
  <c r="AV217" i="26"/>
  <c r="AW217" i="26"/>
  <c r="AX217" i="26"/>
  <c r="AY217" i="26"/>
  <c r="AZ217" i="26"/>
  <c r="BA217" i="26"/>
  <c r="BB217" i="26"/>
  <c r="BC217" i="26"/>
  <c r="BD217" i="26"/>
  <c r="B218" i="26"/>
  <c r="AU218" i="26"/>
  <c r="AV218" i="26"/>
  <c r="AW218" i="26"/>
  <c r="AX218" i="26"/>
  <c r="AY218" i="26"/>
  <c r="AZ218" i="26"/>
  <c r="BA218" i="26"/>
  <c r="BB218" i="26"/>
  <c r="BC218" i="26"/>
  <c r="BD218" i="26"/>
  <c r="B219" i="26"/>
  <c r="AU219" i="26"/>
  <c r="AV219" i="26"/>
  <c r="AW219" i="26"/>
  <c r="AX219" i="26"/>
  <c r="AY219" i="26"/>
  <c r="AZ219" i="26"/>
  <c r="BA219" i="26"/>
  <c r="BB219" i="26"/>
  <c r="BC219" i="26"/>
  <c r="BD219" i="26"/>
  <c r="B220" i="26"/>
  <c r="AU220" i="26"/>
  <c r="AV220" i="26"/>
  <c r="AW220" i="26"/>
  <c r="AX220" i="26"/>
  <c r="AY220" i="26"/>
  <c r="AZ220" i="26"/>
  <c r="BA220" i="26"/>
  <c r="BB220" i="26"/>
  <c r="BC220" i="26"/>
  <c r="BD220" i="26"/>
  <c r="B221" i="26"/>
  <c r="AU221" i="26"/>
  <c r="AV221" i="26"/>
  <c r="AW221" i="26"/>
  <c r="AX221" i="26"/>
  <c r="AY221" i="26"/>
  <c r="AZ221" i="26"/>
  <c r="BA221" i="26"/>
  <c r="BB221" i="26"/>
  <c r="BC221" i="26"/>
  <c r="BD221" i="26"/>
  <c r="B222" i="26"/>
  <c r="AU222" i="26"/>
  <c r="AV222" i="26"/>
  <c r="AW222" i="26"/>
  <c r="AX222" i="26"/>
  <c r="AY222" i="26"/>
  <c r="AZ222" i="26"/>
  <c r="BA222" i="26"/>
  <c r="BB222" i="26"/>
  <c r="BC222" i="26"/>
  <c r="BD222" i="26"/>
  <c r="B223" i="26"/>
  <c r="AU223" i="26"/>
  <c r="AV223" i="26"/>
  <c r="AW223" i="26"/>
  <c r="AX223" i="26"/>
  <c r="AY223" i="26"/>
  <c r="AZ223" i="26"/>
  <c r="BA223" i="26"/>
  <c r="BB223" i="26"/>
  <c r="BC223" i="26"/>
  <c r="BD223" i="26"/>
  <c r="B224" i="26"/>
  <c r="AU224" i="26"/>
  <c r="AV224" i="26"/>
  <c r="AW224" i="26"/>
  <c r="AX224" i="26"/>
  <c r="AY224" i="26"/>
  <c r="AZ224" i="26"/>
  <c r="BA224" i="26"/>
  <c r="BB224" i="26"/>
  <c r="BC224" i="26"/>
  <c r="BD224" i="26"/>
  <c r="B225" i="26"/>
  <c r="AU225" i="26"/>
  <c r="AV225" i="26"/>
  <c r="AW225" i="26"/>
  <c r="AX225" i="26"/>
  <c r="AY225" i="26"/>
  <c r="AZ225" i="26"/>
  <c r="BA225" i="26"/>
  <c r="BB225" i="26"/>
  <c r="BC225" i="26"/>
  <c r="BD225" i="26"/>
  <c r="B226" i="26"/>
  <c r="AU226" i="26"/>
  <c r="AV226" i="26"/>
  <c r="AW226" i="26"/>
  <c r="AX226" i="26"/>
  <c r="AY226" i="26"/>
  <c r="AZ226" i="26"/>
  <c r="BA226" i="26"/>
  <c r="BB226" i="26"/>
  <c r="BC226" i="26"/>
  <c r="BD226" i="26"/>
  <c r="B227" i="26"/>
  <c r="AU227" i="26"/>
  <c r="AV227" i="26"/>
  <c r="AW227" i="26"/>
  <c r="AX227" i="26"/>
  <c r="AY227" i="26"/>
  <c r="AZ227" i="26"/>
  <c r="BA227" i="26"/>
  <c r="BB227" i="26"/>
  <c r="BC227" i="26"/>
  <c r="BD227" i="26"/>
  <c r="B228" i="26"/>
  <c r="AU228" i="26"/>
  <c r="AV228" i="26"/>
  <c r="AW228" i="26"/>
  <c r="AX228" i="26"/>
  <c r="AY228" i="26"/>
  <c r="AZ228" i="26"/>
  <c r="BA228" i="26"/>
  <c r="BB228" i="26"/>
  <c r="BC228" i="26"/>
  <c r="BD228" i="26"/>
  <c r="B229" i="26"/>
  <c r="AU229" i="26"/>
  <c r="AV229" i="26"/>
  <c r="AW229" i="26"/>
  <c r="AX229" i="26"/>
  <c r="AY229" i="26"/>
  <c r="AZ229" i="26"/>
  <c r="BA229" i="26"/>
  <c r="BB229" i="26"/>
  <c r="BC229" i="26"/>
  <c r="BD229" i="26"/>
  <c r="B230" i="26"/>
  <c r="AU230" i="26"/>
  <c r="AV230" i="26"/>
  <c r="AW230" i="26"/>
  <c r="AX230" i="26"/>
  <c r="AY230" i="26"/>
  <c r="AZ230" i="26"/>
  <c r="BA230" i="26"/>
  <c r="BB230" i="26"/>
  <c r="BC230" i="26"/>
  <c r="BD230" i="26"/>
  <c r="B231" i="26"/>
  <c r="AU231" i="26"/>
  <c r="AV231" i="26"/>
  <c r="AW231" i="26"/>
  <c r="AX231" i="26"/>
  <c r="AY231" i="26"/>
  <c r="AZ231" i="26"/>
  <c r="BA231" i="26"/>
  <c r="BB231" i="26"/>
  <c r="BC231" i="26"/>
  <c r="BD231" i="26"/>
  <c r="B232" i="26"/>
  <c r="AU232" i="26"/>
  <c r="AV232" i="26"/>
  <c r="AW232" i="26"/>
  <c r="AX232" i="26"/>
  <c r="AY232" i="26"/>
  <c r="AZ232" i="26"/>
  <c r="BA232" i="26"/>
  <c r="BB232" i="26"/>
  <c r="BC232" i="26"/>
  <c r="BD232" i="26"/>
  <c r="B233" i="26"/>
  <c r="AU233" i="26"/>
  <c r="AV233" i="26"/>
  <c r="AW233" i="26"/>
  <c r="AX233" i="26"/>
  <c r="AY233" i="26"/>
  <c r="AZ233" i="26"/>
  <c r="BA233" i="26"/>
  <c r="BB233" i="26"/>
  <c r="BC233" i="26"/>
  <c r="BD233" i="26"/>
  <c r="B234" i="26"/>
  <c r="AU234" i="26"/>
  <c r="AV234" i="26"/>
  <c r="AW234" i="26"/>
  <c r="AX234" i="26"/>
  <c r="AY234" i="26"/>
  <c r="AZ234" i="26"/>
  <c r="BA234" i="26"/>
  <c r="BB234" i="26"/>
  <c r="BC234" i="26"/>
  <c r="BD234" i="26"/>
  <c r="B235" i="26"/>
  <c r="AU235" i="26"/>
  <c r="AV235" i="26"/>
  <c r="AW235" i="26"/>
  <c r="AX235" i="26"/>
  <c r="AY235" i="26"/>
  <c r="AZ235" i="26"/>
  <c r="BA235" i="26"/>
  <c r="BB235" i="26"/>
  <c r="BC235" i="26"/>
  <c r="BD235" i="26"/>
  <c r="B236" i="26"/>
  <c r="AU236" i="26"/>
  <c r="AV236" i="26"/>
  <c r="AW236" i="26"/>
  <c r="AX236" i="26"/>
  <c r="AY236" i="26"/>
  <c r="AZ236" i="26"/>
  <c r="BA236" i="26"/>
  <c r="BB236" i="26"/>
  <c r="BC236" i="26"/>
  <c r="BD236" i="26"/>
  <c r="B237" i="26"/>
  <c r="AU237" i="26"/>
  <c r="AV237" i="26"/>
  <c r="AW237" i="26"/>
  <c r="AX237" i="26"/>
  <c r="AY237" i="26"/>
  <c r="AZ237" i="26"/>
  <c r="BA237" i="26"/>
  <c r="BB237" i="26"/>
  <c r="BC237" i="26"/>
  <c r="BD237" i="26"/>
  <c r="B238" i="26"/>
  <c r="AU238" i="26"/>
  <c r="AV238" i="26"/>
  <c r="AW238" i="26"/>
  <c r="AX238" i="26"/>
  <c r="AY238" i="26"/>
  <c r="AZ238" i="26"/>
  <c r="BA238" i="26"/>
  <c r="BB238" i="26"/>
  <c r="BC238" i="26"/>
  <c r="BD238" i="26"/>
  <c r="B239" i="26"/>
  <c r="AU239" i="26"/>
  <c r="AV239" i="26"/>
  <c r="AW239" i="26"/>
  <c r="AX239" i="26"/>
  <c r="AY239" i="26"/>
  <c r="AZ239" i="26"/>
  <c r="BA239" i="26"/>
  <c r="BB239" i="26"/>
  <c r="BC239" i="26"/>
  <c r="BD239" i="26"/>
  <c r="B240" i="26"/>
  <c r="AU240" i="26"/>
  <c r="AV240" i="26"/>
  <c r="AW240" i="26"/>
  <c r="AX240" i="26"/>
  <c r="AY240" i="26"/>
  <c r="AZ240" i="26"/>
  <c r="BA240" i="26"/>
  <c r="BB240" i="26"/>
  <c r="BC240" i="26"/>
  <c r="BD240" i="26"/>
  <c r="B241" i="26"/>
  <c r="AU241" i="26"/>
  <c r="AV241" i="26"/>
  <c r="AW241" i="26"/>
  <c r="AX241" i="26"/>
  <c r="AY241" i="26"/>
  <c r="AZ241" i="26"/>
  <c r="BA241" i="26"/>
  <c r="BB241" i="26"/>
  <c r="BC241" i="26"/>
  <c r="BD241" i="26"/>
  <c r="B242" i="26"/>
  <c r="AU242" i="26"/>
  <c r="AV242" i="26"/>
  <c r="AW242" i="26"/>
  <c r="AX242" i="26"/>
  <c r="AY242" i="26"/>
  <c r="AZ242" i="26"/>
  <c r="BA242" i="26"/>
  <c r="BB242" i="26"/>
  <c r="BC242" i="26"/>
  <c r="BD242" i="26"/>
  <c r="B243" i="26"/>
  <c r="AU243" i="26"/>
  <c r="AV243" i="26"/>
  <c r="AW243" i="26"/>
  <c r="AX243" i="26"/>
  <c r="AY243" i="26"/>
  <c r="AZ243" i="26"/>
  <c r="BA243" i="26"/>
  <c r="BB243" i="26"/>
  <c r="BC243" i="26"/>
  <c r="BD243" i="26"/>
  <c r="B244" i="26"/>
  <c r="AU244" i="26"/>
  <c r="AV244" i="26"/>
  <c r="AW244" i="26"/>
  <c r="AX244" i="26"/>
  <c r="AY244" i="26"/>
  <c r="AZ244" i="26"/>
  <c r="BA244" i="26"/>
  <c r="BB244" i="26"/>
  <c r="BC244" i="26"/>
  <c r="BD244" i="26"/>
  <c r="B245" i="26"/>
  <c r="AU245" i="26"/>
  <c r="AV245" i="26"/>
  <c r="AW245" i="26"/>
  <c r="AX245" i="26"/>
  <c r="AY245" i="26"/>
  <c r="AZ245" i="26"/>
  <c r="BA245" i="26"/>
  <c r="BB245" i="26"/>
  <c r="BC245" i="26"/>
  <c r="BD245" i="26"/>
  <c r="B246" i="26"/>
  <c r="AU246" i="26"/>
  <c r="AV246" i="26"/>
  <c r="AW246" i="26"/>
  <c r="AX246" i="26"/>
  <c r="AY246" i="26"/>
  <c r="AZ246" i="26"/>
  <c r="BA246" i="26"/>
  <c r="BB246" i="26"/>
  <c r="BC246" i="26"/>
  <c r="BD246" i="26"/>
  <c r="B247" i="26"/>
  <c r="AU247" i="26"/>
  <c r="AV247" i="26"/>
  <c r="AW247" i="26"/>
  <c r="AX247" i="26"/>
  <c r="AY247" i="26"/>
  <c r="AZ247" i="26"/>
  <c r="BA247" i="26"/>
  <c r="BB247" i="26"/>
  <c r="BC247" i="26"/>
  <c r="BD247" i="26"/>
  <c r="B248" i="26"/>
  <c r="AU248" i="26"/>
  <c r="AV248" i="26"/>
  <c r="AW248" i="26"/>
  <c r="AX248" i="26"/>
  <c r="AY248" i="26"/>
  <c r="AZ248" i="26"/>
  <c r="BA248" i="26"/>
  <c r="BB248" i="26"/>
  <c r="BC248" i="26"/>
  <c r="BD248" i="26"/>
  <c r="B249" i="26"/>
  <c r="AU249" i="26"/>
  <c r="AV249" i="26"/>
  <c r="AW249" i="26"/>
  <c r="AX249" i="26"/>
  <c r="AY249" i="26"/>
  <c r="AZ249" i="26"/>
  <c r="BA249" i="26"/>
  <c r="BB249" i="26"/>
  <c r="BC249" i="26"/>
  <c r="BD249" i="26"/>
  <c r="B250" i="26"/>
  <c r="AU250" i="26"/>
  <c r="AV250" i="26"/>
  <c r="AW250" i="26"/>
  <c r="AX250" i="26"/>
  <c r="AY250" i="26"/>
  <c r="AZ250" i="26"/>
  <c r="BA250" i="26"/>
  <c r="BB250" i="26"/>
  <c r="BC250" i="26"/>
  <c r="BD250" i="26"/>
  <c r="B251" i="26"/>
  <c r="AU251" i="26"/>
  <c r="AV251" i="26"/>
  <c r="AW251" i="26"/>
  <c r="AX251" i="26"/>
  <c r="AY251" i="26"/>
  <c r="AZ251" i="26"/>
  <c r="BA251" i="26"/>
  <c r="BB251" i="26"/>
  <c r="BC251" i="26"/>
  <c r="BD251" i="26"/>
  <c r="B252" i="26"/>
  <c r="AU252" i="26"/>
  <c r="AV252" i="26"/>
  <c r="AW252" i="26"/>
  <c r="AX252" i="26"/>
  <c r="AY252" i="26"/>
  <c r="AZ252" i="26"/>
  <c r="BA252" i="26"/>
  <c r="BB252" i="26"/>
  <c r="BC252" i="26"/>
  <c r="BD252" i="26"/>
  <c r="B253" i="26"/>
  <c r="AU253" i="26"/>
  <c r="AV253" i="26"/>
  <c r="AW253" i="26"/>
  <c r="AX253" i="26"/>
  <c r="AY253" i="26"/>
  <c r="AZ253" i="26"/>
  <c r="BA253" i="26"/>
  <c r="BB253" i="26"/>
  <c r="BC253" i="26"/>
  <c r="BD253" i="26"/>
  <c r="B254" i="26"/>
  <c r="AU254" i="26"/>
  <c r="AV254" i="26"/>
  <c r="AW254" i="26"/>
  <c r="AX254" i="26"/>
  <c r="AY254" i="26"/>
  <c r="AZ254" i="26"/>
  <c r="BA254" i="26"/>
  <c r="BB254" i="26"/>
  <c r="BC254" i="26"/>
  <c r="BD254" i="26"/>
  <c r="B255" i="26"/>
  <c r="AU255" i="26"/>
  <c r="AV255" i="26"/>
  <c r="AW255" i="26"/>
  <c r="AX255" i="26"/>
  <c r="AY255" i="26"/>
  <c r="AZ255" i="26"/>
  <c r="BA255" i="26"/>
  <c r="BB255" i="26"/>
  <c r="BC255" i="26"/>
  <c r="BD255" i="26"/>
  <c r="B256" i="26"/>
  <c r="AU256" i="26"/>
  <c r="AV256" i="26"/>
  <c r="AW256" i="26"/>
  <c r="AX256" i="26"/>
  <c r="AY256" i="26"/>
  <c r="AZ256" i="26"/>
  <c r="BA256" i="26"/>
  <c r="BB256" i="26"/>
  <c r="BC256" i="26"/>
  <c r="BD256" i="26"/>
  <c r="B6" i="27"/>
  <c r="F6" i="27"/>
  <c r="G6" i="27"/>
  <c r="K6" i="27"/>
  <c r="C9" i="27"/>
  <c r="D9" i="27"/>
  <c r="B9" i="27" s="1"/>
  <c r="B10" i="27" s="1"/>
  <c r="E9" i="27"/>
  <c r="F9" i="27"/>
  <c r="H9" i="27"/>
  <c r="G9" i="27" s="1"/>
  <c r="G10" i="27" s="1"/>
  <c r="I9" i="27"/>
  <c r="J9" i="27"/>
  <c r="K9" i="27" s="1"/>
  <c r="C10" i="27"/>
  <c r="D10" i="27"/>
  <c r="E10" i="27"/>
  <c r="F10" i="27"/>
  <c r="H10" i="27"/>
  <c r="I10" i="27"/>
  <c r="J10" i="27"/>
  <c r="K10" i="27" s="1"/>
  <c r="B13" i="27"/>
  <c r="F13" i="27"/>
  <c r="G13" i="27"/>
  <c r="K13" i="27"/>
  <c r="B14" i="27"/>
  <c r="F14" i="27"/>
  <c r="G14" i="27"/>
  <c r="K14" i="27"/>
  <c r="B15" i="27"/>
  <c r="F15" i="27"/>
  <c r="G15" i="27"/>
  <c r="K15" i="27"/>
  <c r="B16" i="27"/>
  <c r="F16" i="27"/>
  <c r="G16" i="27"/>
  <c r="K16" i="27"/>
  <c r="B17" i="27"/>
  <c r="F17" i="27"/>
  <c r="G17" i="27"/>
  <c r="K17" i="27"/>
  <c r="B18" i="27"/>
  <c r="F18" i="27"/>
  <c r="G18" i="27"/>
  <c r="K18" i="27"/>
  <c r="B19" i="27"/>
  <c r="F19" i="27"/>
  <c r="G19" i="27"/>
  <c r="K19" i="27"/>
  <c r="B20" i="27"/>
  <c r="F20" i="27"/>
  <c r="G20" i="27"/>
  <c r="K20" i="27"/>
  <c r="B21" i="27"/>
  <c r="F21" i="27"/>
  <c r="G21" i="27"/>
  <c r="K21" i="27"/>
  <c r="B22" i="27"/>
  <c r="F22" i="27"/>
  <c r="G22" i="27"/>
  <c r="K22" i="27"/>
  <c r="B25" i="27"/>
  <c r="F25" i="27"/>
  <c r="G25" i="27"/>
  <c r="K25" i="27"/>
  <c r="B26" i="27"/>
  <c r="F26" i="27"/>
  <c r="G26" i="27"/>
  <c r="K26" i="27"/>
  <c r="B27" i="27"/>
  <c r="F27" i="27"/>
  <c r="G27" i="27"/>
  <c r="K27" i="27"/>
  <c r="B28" i="27"/>
  <c r="F28" i="27"/>
  <c r="G28" i="27"/>
  <c r="K28" i="27"/>
  <c r="B31" i="27"/>
  <c r="F31" i="27"/>
  <c r="G31" i="27"/>
  <c r="K31" i="27"/>
  <c r="B32" i="27"/>
  <c r="F32" i="27"/>
  <c r="G32" i="27"/>
  <c r="K32" i="27"/>
  <c r="B33" i="27"/>
  <c r="F33" i="27"/>
  <c r="G33" i="27"/>
  <c r="K33" i="27"/>
  <c r="B34" i="27"/>
  <c r="F34" i="27"/>
  <c r="G34" i="27"/>
  <c r="K34" i="27"/>
  <c r="B35" i="27"/>
  <c r="F35" i="27"/>
  <c r="G35" i="27"/>
  <c r="K35" i="27"/>
  <c r="B36" i="27"/>
  <c r="F36" i="27"/>
  <c r="G36" i="27"/>
  <c r="K36" i="27"/>
  <c r="B37" i="27"/>
  <c r="F37" i="27"/>
  <c r="G37" i="27"/>
  <c r="K37" i="27"/>
  <c r="B38" i="27"/>
  <c r="F38" i="27"/>
  <c r="G38" i="27"/>
  <c r="K38" i="27"/>
  <c r="B41" i="27"/>
  <c r="F41" i="27"/>
  <c r="G41" i="27"/>
  <c r="K41" i="27"/>
  <c r="B42" i="27"/>
  <c r="F42" i="27"/>
  <c r="G42" i="27"/>
  <c r="K42" i="27"/>
  <c r="B43" i="27"/>
  <c r="F43" i="27"/>
  <c r="G43" i="27"/>
  <c r="K43" i="27"/>
  <c r="B44" i="27"/>
  <c r="F44" i="27"/>
  <c r="G44" i="27"/>
  <c r="K44" i="27"/>
  <c r="B45" i="27"/>
  <c r="F45" i="27"/>
  <c r="G45" i="27"/>
  <c r="K45" i="27"/>
  <c r="B46" i="27"/>
  <c r="F46" i="27"/>
  <c r="G46" i="27"/>
  <c r="K46" i="27"/>
  <c r="B47" i="27"/>
  <c r="F47" i="27"/>
  <c r="G47" i="27"/>
  <c r="K47" i="27"/>
  <c r="B48" i="27"/>
  <c r="F48" i="27"/>
  <c r="G48" i="27"/>
  <c r="K48" i="27"/>
  <c r="B49" i="27"/>
  <c r="F49" i="27"/>
  <c r="G49" i="27"/>
  <c r="K49" i="27"/>
  <c r="B50" i="27"/>
  <c r="F50" i="27"/>
  <c r="G50" i="27"/>
  <c r="K50" i="27"/>
  <c r="B51" i="27"/>
  <c r="F51" i="27"/>
  <c r="G51" i="27"/>
  <c r="K51" i="27"/>
  <c r="B52" i="27"/>
  <c r="F52" i="27"/>
  <c r="G52" i="27"/>
  <c r="K52" i="27"/>
  <c r="B53" i="27"/>
  <c r="F53" i="27"/>
  <c r="G53" i="27"/>
  <c r="K53" i="27"/>
  <c r="B54" i="27"/>
  <c r="F54" i="27"/>
  <c r="G54" i="27"/>
  <c r="K54" i="27"/>
  <c r="B55" i="27"/>
  <c r="F55" i="27"/>
  <c r="G55" i="27"/>
  <c r="K55" i="27"/>
  <c r="B56" i="27"/>
  <c r="F56" i="27"/>
  <c r="G56" i="27"/>
  <c r="K56" i="27"/>
  <c r="B57" i="27"/>
  <c r="F57" i="27"/>
  <c r="G57" i="27"/>
  <c r="K57" i="27"/>
  <c r="B58" i="27"/>
  <c r="F58" i="27"/>
  <c r="G58" i="27"/>
  <c r="K58" i="27"/>
  <c r="B59" i="27"/>
  <c r="F59" i="27"/>
  <c r="G59" i="27"/>
  <c r="K59" i="27"/>
  <c r="B60" i="27"/>
  <c r="F60" i="27"/>
  <c r="G60" i="27"/>
  <c r="K60" i="27"/>
  <c r="B61" i="27"/>
  <c r="F61" i="27"/>
  <c r="G61" i="27"/>
  <c r="K61" i="27"/>
  <c r="B62" i="27"/>
  <c r="F62" i="27"/>
  <c r="G62" i="27"/>
  <c r="K62" i="27"/>
  <c r="B63" i="27"/>
  <c r="F63" i="27"/>
  <c r="G63" i="27"/>
  <c r="K63" i="27"/>
  <c r="B64" i="27"/>
  <c r="F64" i="27"/>
  <c r="G64" i="27"/>
  <c r="K64" i="27"/>
  <c r="B65" i="27"/>
  <c r="F65" i="27"/>
  <c r="G65" i="27"/>
  <c r="K65" i="27"/>
  <c r="B66" i="27"/>
  <c r="F66" i="27"/>
  <c r="G66" i="27"/>
  <c r="K66" i="27"/>
  <c r="B67" i="27"/>
  <c r="F67" i="27"/>
  <c r="G67" i="27"/>
  <c r="K67" i="27"/>
  <c r="B68" i="27"/>
  <c r="F68" i="27"/>
  <c r="G68" i="27"/>
  <c r="K68" i="27"/>
  <c r="B69" i="27"/>
  <c r="F69" i="27"/>
  <c r="G69" i="27"/>
  <c r="K69" i="27"/>
  <c r="B70" i="27"/>
  <c r="F70" i="27"/>
  <c r="G70" i="27"/>
  <c r="K70" i="27"/>
  <c r="B71" i="27"/>
  <c r="F71" i="27"/>
  <c r="G71" i="27"/>
  <c r="K71" i="27"/>
  <c r="B72" i="27"/>
  <c r="F72" i="27"/>
  <c r="G72" i="27"/>
  <c r="K72" i="27"/>
  <c r="B73" i="27"/>
  <c r="F73" i="27"/>
  <c r="G73" i="27"/>
  <c r="K73" i="27"/>
  <c r="B74" i="27"/>
  <c r="F74" i="27"/>
  <c r="G74" i="27"/>
  <c r="K74" i="27"/>
  <c r="B75" i="27"/>
  <c r="F75" i="27"/>
  <c r="G75" i="27"/>
  <c r="K75" i="27"/>
  <c r="B76" i="27"/>
  <c r="F76" i="27"/>
  <c r="G76" i="27"/>
  <c r="K76" i="27"/>
  <c r="B77" i="27"/>
  <c r="F77" i="27"/>
  <c r="G77" i="27"/>
  <c r="K77" i="27"/>
  <c r="B78" i="27"/>
  <c r="F78" i="27"/>
  <c r="G78" i="27"/>
  <c r="K78" i="27"/>
  <c r="B79" i="27"/>
  <c r="F79" i="27"/>
  <c r="G79" i="27"/>
  <c r="K79" i="27"/>
  <c r="B80" i="27"/>
  <c r="F80" i="27"/>
  <c r="G80" i="27"/>
  <c r="K80" i="27"/>
  <c r="B81" i="27"/>
  <c r="F81" i="27"/>
  <c r="G81" i="27"/>
  <c r="K81" i="27"/>
  <c r="B82" i="27"/>
  <c r="F82" i="27"/>
  <c r="G82" i="27"/>
  <c r="K82" i="27"/>
  <c r="B83" i="27"/>
  <c r="F83" i="27"/>
  <c r="G83" i="27"/>
  <c r="K83" i="27"/>
  <c r="B84" i="27"/>
  <c r="F84" i="27"/>
  <c r="G84" i="27"/>
  <c r="K84" i="27"/>
  <c r="B85" i="27"/>
  <c r="F85" i="27"/>
  <c r="G85" i="27"/>
  <c r="K85" i="27"/>
  <c r="B86" i="27"/>
  <c r="F86" i="27"/>
  <c r="G86" i="27"/>
  <c r="K86" i="27"/>
  <c r="B87" i="27"/>
  <c r="F87" i="27"/>
  <c r="G87" i="27"/>
  <c r="K87" i="27"/>
  <c r="B88" i="27"/>
  <c r="F88" i="27"/>
  <c r="G88" i="27"/>
  <c r="K88" i="27"/>
  <c r="B89" i="27"/>
  <c r="F89" i="27"/>
  <c r="G89" i="27"/>
  <c r="K89" i="27"/>
  <c r="B90" i="27"/>
  <c r="F90" i="27"/>
  <c r="G90" i="27"/>
  <c r="K90" i="27"/>
  <c r="B91" i="27"/>
  <c r="F91" i="27"/>
  <c r="G91" i="27"/>
  <c r="K91" i="27"/>
  <c r="B92" i="27"/>
  <c r="F92" i="27"/>
  <c r="G92" i="27"/>
  <c r="K92" i="27"/>
  <c r="B93" i="27"/>
  <c r="F93" i="27"/>
  <c r="G93" i="27"/>
  <c r="K93" i="27"/>
  <c r="B94" i="27"/>
  <c r="F94" i="27"/>
  <c r="G94" i="27"/>
  <c r="K94" i="27"/>
  <c r="B95" i="27"/>
  <c r="F95" i="27"/>
  <c r="G95" i="27"/>
  <c r="K95" i="27"/>
  <c r="B96" i="27"/>
  <c r="F96" i="27"/>
  <c r="G96" i="27"/>
  <c r="K96" i="27"/>
  <c r="B97" i="27"/>
  <c r="F97" i="27"/>
  <c r="G97" i="27"/>
  <c r="K97" i="27"/>
  <c r="B98" i="27"/>
  <c r="F98" i="27"/>
  <c r="G98" i="27"/>
  <c r="K98" i="27"/>
  <c r="B99" i="27"/>
  <c r="F99" i="27"/>
  <c r="G99" i="27"/>
  <c r="K99" i="27"/>
  <c r="B100" i="27"/>
  <c r="F100" i="27"/>
  <c r="G100" i="27"/>
  <c r="K100" i="27"/>
  <c r="B101" i="27"/>
  <c r="F101" i="27"/>
  <c r="G101" i="27"/>
  <c r="K101" i="27"/>
  <c r="B102" i="27"/>
  <c r="F102" i="27"/>
  <c r="G102" i="27"/>
  <c r="K102" i="27"/>
  <c r="B103" i="27"/>
  <c r="F103" i="27"/>
  <c r="G103" i="27"/>
  <c r="K103" i="27"/>
  <c r="B104" i="27"/>
  <c r="F104" i="27"/>
  <c r="G104" i="27"/>
  <c r="K104" i="27"/>
  <c r="B105" i="27"/>
  <c r="F105" i="27"/>
  <c r="G105" i="27"/>
  <c r="K105" i="27"/>
  <c r="B106" i="27"/>
  <c r="F106" i="27"/>
  <c r="G106" i="27"/>
  <c r="K106" i="27"/>
  <c r="B107" i="27"/>
  <c r="F107" i="27"/>
  <c r="G107" i="27"/>
  <c r="K107" i="27"/>
  <c r="B108" i="27"/>
  <c r="F108" i="27"/>
  <c r="G108" i="27"/>
  <c r="K108" i="27"/>
  <c r="B109" i="27"/>
  <c r="F109" i="27"/>
  <c r="G109" i="27"/>
  <c r="K109" i="27"/>
  <c r="B110" i="27"/>
  <c r="F110" i="27"/>
  <c r="G110" i="27"/>
  <c r="K110" i="27"/>
  <c r="B111" i="27"/>
  <c r="F111" i="27"/>
  <c r="G111" i="27"/>
  <c r="K111" i="27"/>
  <c r="B112" i="27"/>
  <c r="F112" i="27"/>
  <c r="G112" i="27"/>
  <c r="K112" i="27"/>
  <c r="B113" i="27"/>
  <c r="F113" i="27"/>
  <c r="G113" i="27"/>
  <c r="K113" i="27"/>
  <c r="B114" i="27"/>
  <c r="F114" i="27"/>
  <c r="G114" i="27"/>
  <c r="K114" i="27"/>
  <c r="B115" i="27"/>
  <c r="F115" i="27"/>
  <c r="G115" i="27"/>
  <c r="K115" i="27"/>
  <c r="B116" i="27"/>
  <c r="F116" i="27"/>
  <c r="G116" i="27"/>
  <c r="K116" i="27"/>
  <c r="B117" i="27"/>
  <c r="F117" i="27"/>
  <c r="G117" i="27"/>
  <c r="K117" i="27"/>
  <c r="B118" i="27"/>
  <c r="F118" i="27"/>
  <c r="G118" i="27"/>
  <c r="K118" i="27"/>
  <c r="B119" i="27"/>
  <c r="F119" i="27"/>
  <c r="G119" i="27"/>
  <c r="K119" i="27"/>
  <c r="B122" i="27"/>
  <c r="F122" i="27"/>
  <c r="G122" i="27"/>
  <c r="K122" i="27"/>
  <c r="B123" i="27"/>
  <c r="F123" i="27"/>
  <c r="G123" i="27"/>
  <c r="K123" i="27"/>
  <c r="B124" i="27"/>
  <c r="F124" i="27"/>
  <c r="G124" i="27"/>
  <c r="K124" i="27"/>
  <c r="B125" i="27"/>
  <c r="F125" i="27"/>
  <c r="G125" i="27"/>
  <c r="K125" i="27"/>
  <c r="B126" i="27"/>
  <c r="F126" i="27"/>
  <c r="G126" i="27"/>
  <c r="K126" i="27"/>
  <c r="B127" i="27"/>
  <c r="F127" i="27"/>
  <c r="G127" i="27"/>
  <c r="K127" i="27"/>
  <c r="B128" i="27"/>
  <c r="F128" i="27"/>
  <c r="G128" i="27"/>
  <c r="K128" i="27"/>
  <c r="B129" i="27"/>
  <c r="F129" i="27"/>
  <c r="G129" i="27"/>
  <c r="K129" i="27"/>
  <c r="B130" i="27"/>
  <c r="F130" i="27"/>
  <c r="G130" i="27"/>
  <c r="K130" i="27"/>
  <c r="B131" i="27"/>
  <c r="F131" i="27"/>
  <c r="G131" i="27"/>
  <c r="K131" i="27"/>
  <c r="B132" i="27"/>
  <c r="F132" i="27"/>
  <c r="G132" i="27"/>
  <c r="K132" i="27"/>
  <c r="B133" i="27"/>
  <c r="F133" i="27"/>
  <c r="G133" i="27"/>
  <c r="K133" i="27"/>
  <c r="B134" i="27"/>
  <c r="F134" i="27"/>
  <c r="G134" i="27"/>
  <c r="K134" i="27"/>
  <c r="B135" i="27"/>
  <c r="F135" i="27"/>
  <c r="G135" i="27"/>
  <c r="K135" i="27"/>
  <c r="B136" i="27"/>
  <c r="F136" i="27"/>
  <c r="G136" i="27"/>
  <c r="K136" i="27"/>
  <c r="B137" i="27"/>
  <c r="F137" i="27"/>
  <c r="G137" i="27"/>
  <c r="K137" i="27"/>
  <c r="B138" i="27"/>
  <c r="F138" i="27"/>
  <c r="G138" i="27"/>
  <c r="K138" i="27"/>
  <c r="B139" i="27"/>
  <c r="F139" i="27"/>
  <c r="G139" i="27"/>
  <c r="K139" i="27"/>
  <c r="B140" i="27"/>
  <c r="F140" i="27"/>
  <c r="G140" i="27"/>
  <c r="K140" i="27"/>
  <c r="B141" i="27"/>
  <c r="F141" i="27"/>
  <c r="G141" i="27"/>
  <c r="K141" i="27"/>
  <c r="B142" i="27"/>
  <c r="F142" i="27"/>
  <c r="G142" i="27"/>
  <c r="K142" i="27"/>
  <c r="B143" i="27"/>
  <c r="F143" i="27"/>
  <c r="G143" i="27"/>
  <c r="K143" i="27"/>
  <c r="B144" i="27"/>
  <c r="F144" i="27"/>
  <c r="G144" i="27"/>
  <c r="K144" i="27"/>
  <c r="B145" i="27"/>
  <c r="F145" i="27"/>
  <c r="G145" i="27"/>
  <c r="K145" i="27"/>
  <c r="B146" i="27"/>
  <c r="F146" i="27"/>
  <c r="G146" i="27"/>
  <c r="K146" i="27"/>
  <c r="B147" i="27"/>
  <c r="F147" i="27"/>
  <c r="G147" i="27"/>
  <c r="K147" i="27"/>
  <c r="B148" i="27"/>
  <c r="F148" i="27"/>
  <c r="G148" i="27"/>
  <c r="K148" i="27"/>
  <c r="B149" i="27"/>
  <c r="F149" i="27"/>
  <c r="G149" i="27"/>
  <c r="K149" i="27"/>
  <c r="B150" i="27"/>
  <c r="F150" i="27"/>
  <c r="G150" i="27"/>
  <c r="K150" i="27"/>
  <c r="B151" i="27"/>
  <c r="F151" i="27"/>
  <c r="G151" i="27"/>
  <c r="K151" i="27"/>
  <c r="B152" i="27"/>
  <c r="F152" i="27"/>
  <c r="G152" i="27"/>
  <c r="K152" i="27"/>
  <c r="B153" i="27"/>
  <c r="F153" i="27"/>
  <c r="G153" i="27"/>
  <c r="K153" i="27"/>
  <c r="B154" i="27"/>
  <c r="F154" i="27"/>
  <c r="G154" i="27"/>
  <c r="K154" i="27"/>
  <c r="B155" i="27"/>
  <c r="F155" i="27"/>
  <c r="G155" i="27"/>
  <c r="K155" i="27"/>
  <c r="B156" i="27"/>
  <c r="F156" i="27"/>
  <c r="G156" i="27"/>
  <c r="K156" i="27"/>
  <c r="B157" i="27"/>
  <c r="F157" i="27"/>
  <c r="G157" i="27"/>
  <c r="K157" i="27"/>
  <c r="B158" i="27"/>
  <c r="F158" i="27"/>
  <c r="G158" i="27"/>
  <c r="K158" i="27"/>
  <c r="B159" i="27"/>
  <c r="F159" i="27"/>
  <c r="G159" i="27"/>
  <c r="K159" i="27"/>
  <c r="B160" i="27"/>
  <c r="F160" i="27"/>
  <c r="G160" i="27"/>
  <c r="K160" i="27"/>
  <c r="B161" i="27"/>
  <c r="F161" i="27"/>
  <c r="G161" i="27"/>
  <c r="K161" i="27"/>
  <c r="B162" i="27"/>
  <c r="F162" i="27"/>
  <c r="G162" i="27"/>
  <c r="K162" i="27"/>
  <c r="B163" i="27"/>
  <c r="F163" i="27"/>
  <c r="G163" i="27"/>
  <c r="K163" i="27"/>
  <c r="B164" i="27"/>
  <c r="F164" i="27"/>
  <c r="G164" i="27"/>
  <c r="K164" i="27"/>
  <c r="B165" i="27"/>
  <c r="F165" i="27"/>
  <c r="G165" i="27"/>
  <c r="K165" i="27"/>
  <c r="B166" i="27"/>
  <c r="F166" i="27"/>
  <c r="G166" i="27"/>
  <c r="K166" i="27"/>
  <c r="B167" i="27"/>
  <c r="F167" i="27"/>
  <c r="G167" i="27"/>
  <c r="K167" i="27"/>
  <c r="B168" i="27"/>
  <c r="F168" i="27"/>
  <c r="G168" i="27"/>
  <c r="K168" i="27"/>
  <c r="B169" i="27"/>
  <c r="F169" i="27"/>
  <c r="G169" i="27"/>
  <c r="K169" i="27"/>
  <c r="B170" i="27"/>
  <c r="F170" i="27"/>
  <c r="G170" i="27"/>
  <c r="K170" i="27"/>
  <c r="B171" i="27"/>
  <c r="F171" i="27"/>
  <c r="G171" i="27"/>
  <c r="K171" i="27"/>
  <c r="B172" i="27"/>
  <c r="F172" i="27"/>
  <c r="G172" i="27"/>
  <c r="K172" i="27"/>
  <c r="B173" i="27"/>
  <c r="F173" i="27"/>
  <c r="G173" i="27"/>
  <c r="K173" i="27"/>
  <c r="B174" i="27"/>
  <c r="F174" i="27"/>
  <c r="G174" i="27"/>
  <c r="K174" i="27"/>
  <c r="B175" i="27"/>
  <c r="F175" i="27"/>
  <c r="G175" i="27"/>
  <c r="K175" i="27"/>
  <c r="B176" i="27"/>
  <c r="F176" i="27"/>
  <c r="G176" i="27"/>
  <c r="K176" i="27"/>
  <c r="B177" i="27"/>
  <c r="F177" i="27"/>
  <c r="G177" i="27"/>
  <c r="K177" i="27"/>
  <c r="B178" i="27"/>
  <c r="F178" i="27"/>
  <c r="G178" i="27"/>
  <c r="K178" i="27"/>
  <c r="B179" i="27"/>
  <c r="F179" i="27"/>
  <c r="G179" i="27"/>
  <c r="K179" i="27"/>
  <c r="B180" i="27"/>
  <c r="F180" i="27"/>
  <c r="G180" i="27"/>
  <c r="K180" i="27"/>
  <c r="B181" i="27"/>
  <c r="F181" i="27"/>
  <c r="G181" i="27"/>
  <c r="K181" i="27"/>
  <c r="B182" i="27"/>
  <c r="F182" i="27"/>
  <c r="G182" i="27"/>
  <c r="K182" i="27"/>
  <c r="B183" i="27"/>
  <c r="F183" i="27"/>
  <c r="G183" i="27"/>
  <c r="K183" i="27"/>
  <c r="B184" i="27"/>
  <c r="F184" i="27"/>
  <c r="G184" i="27"/>
  <c r="K184" i="27"/>
  <c r="B185" i="27"/>
  <c r="F185" i="27"/>
  <c r="G185" i="27"/>
  <c r="K185" i="27"/>
  <c r="B186" i="27"/>
  <c r="F186" i="27"/>
  <c r="G186" i="27"/>
  <c r="K186" i="27"/>
  <c r="B187" i="27"/>
  <c r="F187" i="27"/>
  <c r="G187" i="27"/>
  <c r="K187" i="27"/>
  <c r="B188" i="27"/>
  <c r="F188" i="27"/>
  <c r="G188" i="27"/>
  <c r="K188" i="27"/>
  <c r="B189" i="27"/>
  <c r="F189" i="27"/>
  <c r="G189" i="27"/>
  <c r="K189" i="27"/>
  <c r="B190" i="27"/>
  <c r="F190" i="27"/>
  <c r="G190" i="27"/>
  <c r="K190" i="27"/>
  <c r="B191" i="27"/>
  <c r="F191" i="27"/>
  <c r="G191" i="27"/>
  <c r="K191" i="27"/>
  <c r="B192" i="27"/>
  <c r="F192" i="27"/>
  <c r="G192" i="27"/>
  <c r="K192" i="27"/>
  <c r="B193" i="27"/>
  <c r="F193" i="27"/>
  <c r="G193" i="27"/>
  <c r="K193" i="27"/>
  <c r="B194" i="27"/>
  <c r="F194" i="27"/>
  <c r="G194" i="27"/>
  <c r="K194" i="27"/>
  <c r="B195" i="27"/>
  <c r="F195" i="27"/>
  <c r="G195" i="27"/>
  <c r="K195" i="27"/>
  <c r="B196" i="27"/>
  <c r="F196" i="27"/>
  <c r="G196" i="27"/>
  <c r="K196" i="27"/>
  <c r="B197" i="27"/>
  <c r="F197" i="27"/>
  <c r="G197" i="27"/>
  <c r="K197" i="27"/>
  <c r="B198" i="27"/>
  <c r="F198" i="27"/>
  <c r="G198" i="27"/>
  <c r="K198" i="27"/>
  <c r="B199" i="27"/>
  <c r="F199" i="27"/>
  <c r="G199" i="27"/>
  <c r="K199" i="27"/>
  <c r="B200" i="27"/>
  <c r="F200" i="27"/>
  <c r="G200" i="27"/>
  <c r="K200" i="27"/>
  <c r="B201" i="27"/>
  <c r="F201" i="27"/>
  <c r="G201" i="27"/>
  <c r="K201" i="27"/>
  <c r="B202" i="27"/>
  <c r="F202" i="27"/>
  <c r="G202" i="27"/>
  <c r="K202" i="27"/>
  <c r="B203" i="27"/>
  <c r="F203" i="27"/>
  <c r="G203" i="27"/>
  <c r="K203" i="27"/>
  <c r="B204" i="27"/>
  <c r="F204" i="27"/>
  <c r="G204" i="27"/>
  <c r="K204" i="27"/>
  <c r="B205" i="27"/>
  <c r="F205" i="27"/>
  <c r="G205" i="27"/>
  <c r="K205" i="27"/>
  <c r="B206" i="27"/>
  <c r="F206" i="27"/>
  <c r="G206" i="27"/>
  <c r="K206" i="27"/>
  <c r="B207" i="27"/>
  <c r="F207" i="27"/>
  <c r="G207" i="27"/>
  <c r="K207" i="27"/>
  <c r="B208" i="27"/>
  <c r="F208" i="27"/>
  <c r="G208" i="27"/>
  <c r="K208" i="27"/>
  <c r="B209" i="27"/>
  <c r="F209" i="27"/>
  <c r="G209" i="27"/>
  <c r="K209" i="27"/>
  <c r="B210" i="27"/>
  <c r="F210" i="27"/>
  <c r="G210" i="27"/>
  <c r="K210" i="27"/>
  <c r="B211" i="27"/>
  <c r="F211" i="27"/>
  <c r="G211" i="27"/>
  <c r="K211" i="27"/>
  <c r="B212" i="27"/>
  <c r="F212" i="27"/>
  <c r="G212" i="27"/>
  <c r="K212" i="27"/>
  <c r="B213" i="27"/>
  <c r="F213" i="27"/>
  <c r="G213" i="27"/>
  <c r="K213" i="27"/>
  <c r="B214" i="27"/>
  <c r="F214" i="27"/>
  <c r="G214" i="27"/>
  <c r="K214" i="27"/>
  <c r="B215" i="27"/>
  <c r="F215" i="27"/>
  <c r="G215" i="27"/>
  <c r="K215" i="27"/>
  <c r="B216" i="27"/>
  <c r="F216" i="27"/>
  <c r="G216" i="27"/>
  <c r="K216" i="27"/>
  <c r="B217" i="27"/>
  <c r="F217" i="27"/>
  <c r="G217" i="27"/>
  <c r="K217" i="27"/>
  <c r="B218" i="27"/>
  <c r="F218" i="27"/>
  <c r="G218" i="27"/>
  <c r="K218" i="27"/>
  <c r="B219" i="27"/>
  <c r="F219" i="27"/>
  <c r="G219" i="27"/>
  <c r="K219" i="27"/>
  <c r="B220" i="27"/>
  <c r="F220" i="27"/>
  <c r="G220" i="27"/>
  <c r="K220" i="27"/>
  <c r="B221" i="27"/>
  <c r="F221" i="27"/>
  <c r="G221" i="27"/>
  <c r="K221" i="27"/>
  <c r="B222" i="27"/>
  <c r="F222" i="27"/>
  <c r="G222" i="27"/>
  <c r="K222" i="27"/>
  <c r="B223" i="27"/>
  <c r="F223" i="27"/>
  <c r="G223" i="27"/>
  <c r="K223" i="27"/>
  <c r="B224" i="27"/>
  <c r="F224" i="27"/>
  <c r="G224" i="27"/>
  <c r="K224" i="27"/>
  <c r="B225" i="27"/>
  <c r="F225" i="27"/>
  <c r="G225" i="27"/>
  <c r="K225" i="27"/>
  <c r="B226" i="27"/>
  <c r="F226" i="27"/>
  <c r="G226" i="27"/>
  <c r="K226" i="27"/>
  <c r="B227" i="27"/>
  <c r="F227" i="27"/>
  <c r="G227" i="27"/>
  <c r="K227" i="27"/>
  <c r="B228" i="27"/>
  <c r="F228" i="27"/>
  <c r="G228" i="27"/>
  <c r="K228" i="27"/>
  <c r="B229" i="27"/>
  <c r="F229" i="27"/>
  <c r="G229" i="27"/>
  <c r="K229" i="27"/>
  <c r="B230" i="27"/>
  <c r="F230" i="27"/>
  <c r="G230" i="27"/>
  <c r="K230" i="27"/>
  <c r="B231" i="27"/>
  <c r="F231" i="27"/>
  <c r="G231" i="27"/>
  <c r="K231" i="27"/>
  <c r="B232" i="27"/>
  <c r="F232" i="27"/>
  <c r="G232" i="27"/>
  <c r="K232" i="27"/>
  <c r="B233" i="27"/>
  <c r="F233" i="27"/>
  <c r="G233" i="27"/>
  <c r="K233" i="27"/>
  <c r="B234" i="27"/>
  <c r="F234" i="27"/>
  <c r="G234" i="27"/>
  <c r="K234" i="27"/>
  <c r="B235" i="27"/>
  <c r="F235" i="27"/>
  <c r="G235" i="27"/>
  <c r="K235" i="27"/>
  <c r="B236" i="27"/>
  <c r="F236" i="27"/>
  <c r="G236" i="27"/>
  <c r="K236" i="27"/>
  <c r="B237" i="27"/>
  <c r="F237" i="27"/>
  <c r="G237" i="27"/>
  <c r="K237" i="27"/>
  <c r="B238" i="27"/>
  <c r="F238" i="27"/>
  <c r="G238" i="27"/>
  <c r="K238" i="27"/>
  <c r="B239" i="27"/>
  <c r="F239" i="27"/>
  <c r="G239" i="27"/>
  <c r="K239" i="27"/>
  <c r="B240" i="27"/>
  <c r="F240" i="27"/>
  <c r="G240" i="27"/>
  <c r="K240" i="27"/>
  <c r="B241" i="27"/>
  <c r="F241" i="27"/>
  <c r="G241" i="27"/>
  <c r="K241" i="27"/>
  <c r="B242" i="27"/>
  <c r="F242" i="27"/>
  <c r="G242" i="27"/>
  <c r="K242" i="27"/>
  <c r="B243" i="27"/>
  <c r="F243" i="27"/>
  <c r="G243" i="27"/>
  <c r="K243" i="27"/>
  <c r="B244" i="27"/>
  <c r="F244" i="27"/>
  <c r="G244" i="27"/>
  <c r="K244" i="27"/>
  <c r="B245" i="27"/>
  <c r="F245" i="27"/>
  <c r="G245" i="27"/>
  <c r="K245" i="27"/>
  <c r="B246" i="27"/>
  <c r="F246" i="27"/>
  <c r="G246" i="27"/>
  <c r="K246" i="27"/>
  <c r="B247" i="27"/>
  <c r="F247" i="27"/>
  <c r="G247" i="27"/>
  <c r="K247" i="27"/>
  <c r="B248" i="27"/>
  <c r="F248" i="27"/>
  <c r="G248" i="27"/>
  <c r="K248" i="27"/>
  <c r="B249" i="27"/>
  <c r="F249" i="27"/>
  <c r="G249" i="27"/>
  <c r="K249" i="27"/>
  <c r="B250" i="27"/>
  <c r="F250" i="27"/>
  <c r="G250" i="27"/>
  <c r="K250" i="27"/>
  <c r="B251" i="27"/>
  <c r="F251" i="27"/>
  <c r="G251" i="27"/>
  <c r="K251" i="27"/>
  <c r="B252" i="27"/>
  <c r="F252" i="27"/>
  <c r="G252" i="27"/>
  <c r="K252" i="27"/>
  <c r="B253" i="27"/>
  <c r="F253" i="27"/>
  <c r="G253" i="27"/>
  <c r="K253" i="27"/>
  <c r="B254" i="27"/>
  <c r="F254" i="27"/>
  <c r="G254" i="27"/>
  <c r="K254" i="27"/>
  <c r="B255" i="27"/>
  <c r="F255" i="27"/>
  <c r="G255" i="27"/>
  <c r="K255" i="27"/>
  <c r="B256" i="27"/>
  <c r="F256" i="27"/>
  <c r="G256" i="27"/>
  <c r="K256" i="27"/>
  <c r="B257" i="27"/>
  <c r="F257" i="27"/>
  <c r="G257" i="27"/>
  <c r="K257" i="27"/>
  <c r="C7" i="28"/>
  <c r="D7" i="28"/>
  <c r="B7" i="28" s="1"/>
  <c r="E7" i="28"/>
  <c r="F7" i="28"/>
  <c r="G7" i="28"/>
  <c r="H7" i="28"/>
  <c r="I7" i="28"/>
  <c r="J7" i="28"/>
  <c r="K7" i="28"/>
  <c r="B9" i="28"/>
  <c r="B10" i="28"/>
  <c r="B11" i="28"/>
  <c r="B12" i="28"/>
  <c r="B13" i="28"/>
  <c r="B14" i="28"/>
  <c r="B15" i="28"/>
  <c r="B16" i="28"/>
  <c r="B17" i="28"/>
  <c r="C22" i="28"/>
  <c r="B22" i="28" s="1"/>
  <c r="D22" i="28"/>
  <c r="E22" i="28"/>
  <c r="F22" i="28"/>
  <c r="G22" i="28"/>
  <c r="H22" i="28"/>
  <c r="I22" i="28"/>
  <c r="J22" i="28"/>
  <c r="K22" i="28"/>
  <c r="B24" i="28"/>
  <c r="B25" i="28"/>
  <c r="B26" i="28"/>
  <c r="B27" i="28"/>
  <c r="B28" i="28"/>
  <c r="B29" i="28"/>
  <c r="B30" i="28"/>
  <c r="B31" i="28"/>
  <c r="B32" i="28"/>
  <c r="C37" i="28"/>
  <c r="D37" i="28"/>
  <c r="B37" i="28" s="1"/>
  <c r="E37" i="28"/>
  <c r="F37" i="28"/>
  <c r="G37" i="28"/>
  <c r="H37" i="28"/>
  <c r="I37" i="28"/>
  <c r="J37" i="28"/>
  <c r="K37" i="28"/>
  <c r="B39" i="28"/>
  <c r="B40" i="28"/>
  <c r="B41" i="28"/>
  <c r="B42" i="28"/>
  <c r="B43" i="28"/>
  <c r="B44" i="28"/>
  <c r="B45" i="28"/>
  <c r="B46" i="28"/>
  <c r="B47" i="28"/>
  <c r="C52" i="28"/>
  <c r="B52" i="28" s="1"/>
  <c r="D52" i="28"/>
  <c r="E52" i="28"/>
  <c r="F52" i="28"/>
  <c r="G52" i="28"/>
  <c r="H52" i="28"/>
  <c r="I52" i="28"/>
  <c r="J52" i="28"/>
  <c r="K52" i="28"/>
  <c r="B54" i="28"/>
  <c r="B55" i="28"/>
  <c r="B56" i="28"/>
  <c r="B57" i="28"/>
  <c r="B58" i="28"/>
  <c r="B59" i="28"/>
  <c r="B60" i="28"/>
  <c r="B61" i="28"/>
  <c r="B62" i="28"/>
  <c r="C67" i="28"/>
  <c r="D67" i="28"/>
  <c r="B67" i="28" s="1"/>
  <c r="E67" i="28"/>
  <c r="F67" i="28"/>
  <c r="G67" i="28"/>
  <c r="H67" i="28"/>
  <c r="I67" i="28"/>
  <c r="J67" i="28"/>
  <c r="K67" i="28"/>
  <c r="B69" i="28"/>
  <c r="B70" i="28"/>
  <c r="B71" i="28"/>
  <c r="B72" i="28"/>
  <c r="B73" i="28"/>
  <c r="B74" i="28"/>
  <c r="B75" i="28"/>
  <c r="B76" i="28"/>
  <c r="B77" i="28"/>
  <c r="C82" i="28"/>
  <c r="B82" i="28" s="1"/>
  <c r="D82" i="28"/>
  <c r="E82" i="28"/>
  <c r="F82" i="28"/>
  <c r="G82" i="28"/>
  <c r="H82" i="28"/>
  <c r="I82" i="28"/>
  <c r="J82" i="28"/>
  <c r="K82" i="28"/>
  <c r="B84" i="28"/>
  <c r="B85" i="28"/>
  <c r="B86" i="28"/>
  <c r="B87" i="28"/>
  <c r="B88" i="28"/>
  <c r="B89" i="28"/>
  <c r="B90" i="28"/>
  <c r="B91" i="28"/>
  <c r="B92" i="28"/>
  <c r="C97" i="28"/>
  <c r="D97" i="28"/>
  <c r="B97" i="28" s="1"/>
  <c r="E97" i="28"/>
  <c r="F97" i="28"/>
  <c r="G97" i="28"/>
  <c r="H97" i="28"/>
  <c r="I97" i="28"/>
  <c r="J97" i="28"/>
  <c r="K97" i="28"/>
  <c r="B99" i="28"/>
  <c r="B100" i="28"/>
  <c r="B101" i="28"/>
  <c r="B102" i="28"/>
  <c r="B103" i="28"/>
  <c r="B104" i="28"/>
  <c r="B105" i="28"/>
  <c r="B106" i="28"/>
  <c r="B107" i="28"/>
  <c r="C112" i="28"/>
  <c r="B112" i="28" s="1"/>
  <c r="D112" i="28"/>
  <c r="E112" i="28"/>
  <c r="F112" i="28"/>
  <c r="G112" i="28"/>
  <c r="H112" i="28"/>
  <c r="I112" i="28"/>
  <c r="J112" i="28"/>
  <c r="K112" i="28"/>
  <c r="B114" i="28"/>
  <c r="B115" i="28"/>
  <c r="B116" i="28"/>
  <c r="B117" i="28"/>
  <c r="B118" i="28"/>
  <c r="B119" i="28"/>
  <c r="B120" i="28"/>
  <c r="B121" i="28"/>
  <c r="B122" i="28"/>
  <c r="C127" i="28"/>
  <c r="D127" i="28"/>
  <c r="B127" i="28" s="1"/>
  <c r="E127" i="28"/>
  <c r="F127" i="28"/>
  <c r="G127" i="28"/>
  <c r="H127" i="28"/>
  <c r="I127" i="28"/>
  <c r="J127" i="28"/>
  <c r="K127" i="28"/>
  <c r="B129" i="28"/>
  <c r="B130" i="28"/>
  <c r="B131" i="28"/>
  <c r="B132" i="28"/>
  <c r="B133" i="28"/>
  <c r="B134" i="28"/>
  <c r="B135" i="28"/>
  <c r="B136" i="28"/>
  <c r="B137" i="28"/>
  <c r="B5" i="29"/>
  <c r="O5" i="29"/>
  <c r="P5" i="29"/>
  <c r="Q5" i="29"/>
  <c r="R5" i="29"/>
  <c r="S5" i="29"/>
  <c r="T5" i="29"/>
  <c r="C8" i="29"/>
  <c r="D8" i="29"/>
  <c r="B8" i="29" s="1"/>
  <c r="E8" i="29"/>
  <c r="F8" i="29"/>
  <c r="G8" i="29"/>
  <c r="H8" i="29"/>
  <c r="S8" i="29" s="1"/>
  <c r="I8" i="29"/>
  <c r="J8" i="29"/>
  <c r="Q8" i="29" s="1"/>
  <c r="K8" i="29"/>
  <c r="L8" i="29"/>
  <c r="L9" i="29" s="1"/>
  <c r="M8" i="29"/>
  <c r="N8" i="29"/>
  <c r="N9" i="29" s="1"/>
  <c r="O8" i="29"/>
  <c r="P8" i="29"/>
  <c r="R8" i="29"/>
  <c r="T8" i="29"/>
  <c r="C9" i="29"/>
  <c r="D9" i="29"/>
  <c r="E9" i="29"/>
  <c r="F9" i="29"/>
  <c r="G9" i="29"/>
  <c r="I9" i="29"/>
  <c r="K9" i="29"/>
  <c r="M9" i="29"/>
  <c r="O9" i="29"/>
  <c r="B12" i="29"/>
  <c r="O12" i="29"/>
  <c r="P12" i="29"/>
  <c r="Q12" i="29"/>
  <c r="R12" i="29"/>
  <c r="S12" i="29"/>
  <c r="T12" i="29"/>
  <c r="B13" i="29"/>
  <c r="O13" i="29"/>
  <c r="P13" i="29"/>
  <c r="Q13" i="29"/>
  <c r="R13" i="29"/>
  <c r="S13" i="29"/>
  <c r="T13" i="29"/>
  <c r="B14" i="29"/>
  <c r="O14" i="29"/>
  <c r="P14" i="29"/>
  <c r="Q14" i="29"/>
  <c r="R14" i="29"/>
  <c r="S14" i="29"/>
  <c r="T14" i="29"/>
  <c r="B15" i="29"/>
  <c r="O15" i="29"/>
  <c r="P15" i="29"/>
  <c r="Q15" i="29"/>
  <c r="R15" i="29"/>
  <c r="S15" i="29"/>
  <c r="T15" i="29"/>
  <c r="B16" i="29"/>
  <c r="O16" i="29"/>
  <c r="P16" i="29"/>
  <c r="Q16" i="29"/>
  <c r="R16" i="29"/>
  <c r="S16" i="29"/>
  <c r="T16" i="29"/>
  <c r="B17" i="29"/>
  <c r="O17" i="29"/>
  <c r="P17" i="29"/>
  <c r="Q17" i="29"/>
  <c r="R17" i="29"/>
  <c r="S17" i="29"/>
  <c r="T17" i="29"/>
  <c r="B18" i="29"/>
  <c r="O18" i="29"/>
  <c r="P18" i="29"/>
  <c r="Q18" i="29"/>
  <c r="R18" i="29"/>
  <c r="S18" i="29"/>
  <c r="T18" i="29"/>
  <c r="B19" i="29"/>
  <c r="O19" i="29"/>
  <c r="P19" i="29"/>
  <c r="Q19" i="29"/>
  <c r="R19" i="29"/>
  <c r="S19" i="29"/>
  <c r="T19" i="29"/>
  <c r="B20" i="29"/>
  <c r="O20" i="29"/>
  <c r="P20" i="29"/>
  <c r="Q20" i="29"/>
  <c r="R20" i="29"/>
  <c r="S20" i="29"/>
  <c r="T20" i="29"/>
  <c r="B21" i="29"/>
  <c r="O21" i="29"/>
  <c r="P21" i="29"/>
  <c r="Q21" i="29"/>
  <c r="R21" i="29"/>
  <c r="S21" i="29"/>
  <c r="T21" i="29"/>
  <c r="B24" i="29"/>
  <c r="O24" i="29"/>
  <c r="P24" i="29"/>
  <c r="Q24" i="29"/>
  <c r="R24" i="29"/>
  <c r="S24" i="29"/>
  <c r="T24" i="29"/>
  <c r="B25" i="29"/>
  <c r="O25" i="29"/>
  <c r="P25" i="29"/>
  <c r="Q25" i="29"/>
  <c r="R25" i="29"/>
  <c r="S25" i="29"/>
  <c r="T25" i="29"/>
  <c r="B26" i="29"/>
  <c r="O26" i="29"/>
  <c r="P26" i="29"/>
  <c r="Q26" i="29"/>
  <c r="R26" i="29"/>
  <c r="S26" i="29"/>
  <c r="T26" i="29"/>
  <c r="B27" i="29"/>
  <c r="O27" i="29"/>
  <c r="P27" i="29"/>
  <c r="Q27" i="29"/>
  <c r="R27" i="29"/>
  <c r="S27" i="29"/>
  <c r="T27" i="29"/>
  <c r="B30" i="29"/>
  <c r="O30" i="29"/>
  <c r="P30" i="29"/>
  <c r="Q30" i="29"/>
  <c r="R30" i="29"/>
  <c r="S30" i="29"/>
  <c r="T30" i="29"/>
  <c r="B31" i="29"/>
  <c r="O31" i="29"/>
  <c r="P31" i="29"/>
  <c r="Q31" i="29"/>
  <c r="R31" i="29"/>
  <c r="S31" i="29"/>
  <c r="T31" i="29"/>
  <c r="B32" i="29"/>
  <c r="O32" i="29"/>
  <c r="P32" i="29"/>
  <c r="Q32" i="29"/>
  <c r="R32" i="29"/>
  <c r="S32" i="29"/>
  <c r="T32" i="29"/>
  <c r="B33" i="29"/>
  <c r="O33" i="29"/>
  <c r="P33" i="29"/>
  <c r="Q33" i="29"/>
  <c r="R33" i="29"/>
  <c r="S33" i="29"/>
  <c r="T33" i="29"/>
  <c r="B34" i="29"/>
  <c r="O34" i="29"/>
  <c r="P34" i="29"/>
  <c r="Q34" i="29"/>
  <c r="R34" i="29"/>
  <c r="S34" i="29"/>
  <c r="T34" i="29"/>
  <c r="B35" i="29"/>
  <c r="O35" i="29"/>
  <c r="P35" i="29"/>
  <c r="Q35" i="29"/>
  <c r="R35" i="29"/>
  <c r="S35" i="29"/>
  <c r="T35" i="29"/>
  <c r="B36" i="29"/>
  <c r="O36" i="29"/>
  <c r="P36" i="29"/>
  <c r="Q36" i="29"/>
  <c r="R36" i="29"/>
  <c r="S36" i="29"/>
  <c r="T36" i="29"/>
  <c r="B37" i="29"/>
  <c r="O37" i="29"/>
  <c r="P37" i="29"/>
  <c r="Q37" i="29"/>
  <c r="R37" i="29"/>
  <c r="S37" i="29"/>
  <c r="T37" i="29"/>
  <c r="B40" i="29"/>
  <c r="O40" i="29"/>
  <c r="P40" i="29"/>
  <c r="Q40" i="29"/>
  <c r="R40" i="29"/>
  <c r="S40" i="29"/>
  <c r="T40" i="29"/>
  <c r="B41" i="29"/>
  <c r="O41" i="29"/>
  <c r="P41" i="29"/>
  <c r="Q41" i="29"/>
  <c r="R41" i="29"/>
  <c r="S41" i="29"/>
  <c r="T41" i="29"/>
  <c r="B42" i="29"/>
  <c r="O42" i="29"/>
  <c r="P42" i="29"/>
  <c r="Q42" i="29"/>
  <c r="R42" i="29"/>
  <c r="S42" i="29"/>
  <c r="T42" i="29"/>
  <c r="B43" i="29"/>
  <c r="O43" i="29"/>
  <c r="P43" i="29"/>
  <c r="Q43" i="29"/>
  <c r="R43" i="29"/>
  <c r="S43" i="29"/>
  <c r="T43" i="29"/>
  <c r="B44" i="29"/>
  <c r="O44" i="29"/>
  <c r="P44" i="29"/>
  <c r="Q44" i="29"/>
  <c r="R44" i="29"/>
  <c r="S44" i="29"/>
  <c r="T44" i="29"/>
  <c r="B45" i="29"/>
  <c r="O45" i="29"/>
  <c r="P45" i="29"/>
  <c r="Q45" i="29"/>
  <c r="R45" i="29"/>
  <c r="S45" i="29"/>
  <c r="T45" i="29"/>
  <c r="B46" i="29"/>
  <c r="O46" i="29"/>
  <c r="P46" i="29"/>
  <c r="Q46" i="29"/>
  <c r="R46" i="29"/>
  <c r="S46" i="29"/>
  <c r="T46" i="29"/>
  <c r="B47" i="29"/>
  <c r="O47" i="29"/>
  <c r="P47" i="29"/>
  <c r="Q47" i="29"/>
  <c r="R47" i="29"/>
  <c r="S47" i="29"/>
  <c r="T47" i="29"/>
  <c r="B48" i="29"/>
  <c r="O48" i="29"/>
  <c r="P48" i="29"/>
  <c r="Q48" i="29"/>
  <c r="R48" i="29"/>
  <c r="S48" i="29"/>
  <c r="T48" i="29"/>
  <c r="B49" i="29"/>
  <c r="O49" i="29"/>
  <c r="P49" i="29"/>
  <c r="Q49" i="29"/>
  <c r="R49" i="29"/>
  <c r="S49" i="29"/>
  <c r="T49" i="29"/>
  <c r="B50" i="29"/>
  <c r="O50" i="29"/>
  <c r="P50" i="29"/>
  <c r="Q50" i="29"/>
  <c r="R50" i="29"/>
  <c r="S50" i="29"/>
  <c r="T50" i="29"/>
  <c r="B51" i="29"/>
  <c r="O51" i="29"/>
  <c r="P51" i="29"/>
  <c r="Q51" i="29"/>
  <c r="R51" i="29"/>
  <c r="S51" i="29"/>
  <c r="T51" i="29"/>
  <c r="B52" i="29"/>
  <c r="O52" i="29"/>
  <c r="P52" i="29"/>
  <c r="Q52" i="29"/>
  <c r="R52" i="29"/>
  <c r="S52" i="29"/>
  <c r="T52" i="29"/>
  <c r="B53" i="29"/>
  <c r="O53" i="29"/>
  <c r="P53" i="29"/>
  <c r="Q53" i="29"/>
  <c r="R53" i="29"/>
  <c r="S53" i="29"/>
  <c r="T53" i="29"/>
  <c r="B54" i="29"/>
  <c r="O54" i="29"/>
  <c r="P54" i="29"/>
  <c r="Q54" i="29"/>
  <c r="R54" i="29"/>
  <c r="S54" i="29"/>
  <c r="T54" i="29"/>
  <c r="B55" i="29"/>
  <c r="O55" i="29"/>
  <c r="P55" i="29"/>
  <c r="Q55" i="29"/>
  <c r="R55" i="29"/>
  <c r="S55" i="29"/>
  <c r="T55" i="29"/>
  <c r="B56" i="29"/>
  <c r="O56" i="29"/>
  <c r="P56" i="29"/>
  <c r="Q56" i="29"/>
  <c r="R56" i="29"/>
  <c r="S56" i="29"/>
  <c r="T56" i="29"/>
  <c r="B57" i="29"/>
  <c r="O57" i="29"/>
  <c r="P57" i="29"/>
  <c r="Q57" i="29"/>
  <c r="R57" i="29"/>
  <c r="S57" i="29"/>
  <c r="T57" i="29"/>
  <c r="B58" i="29"/>
  <c r="O58" i="29"/>
  <c r="P58" i="29"/>
  <c r="Q58" i="29"/>
  <c r="R58" i="29"/>
  <c r="S58" i="29"/>
  <c r="T58" i="29"/>
  <c r="B59" i="29"/>
  <c r="O59" i="29"/>
  <c r="P59" i="29"/>
  <c r="Q59" i="29"/>
  <c r="R59" i="29"/>
  <c r="S59" i="29"/>
  <c r="T59" i="29"/>
  <c r="B60" i="29"/>
  <c r="O60" i="29"/>
  <c r="P60" i="29"/>
  <c r="Q60" i="29"/>
  <c r="R60" i="29"/>
  <c r="S60" i="29"/>
  <c r="T60" i="29"/>
  <c r="B61" i="29"/>
  <c r="O61" i="29"/>
  <c r="P61" i="29"/>
  <c r="Q61" i="29"/>
  <c r="R61" i="29"/>
  <c r="S61" i="29"/>
  <c r="T61" i="29"/>
  <c r="B62" i="29"/>
  <c r="O62" i="29"/>
  <c r="P62" i="29"/>
  <c r="Q62" i="29"/>
  <c r="R62" i="29"/>
  <c r="S62" i="29"/>
  <c r="T62" i="29"/>
  <c r="B63" i="29"/>
  <c r="O63" i="29"/>
  <c r="P63" i="29"/>
  <c r="Q63" i="29"/>
  <c r="R63" i="29"/>
  <c r="S63" i="29"/>
  <c r="T63" i="29"/>
  <c r="B64" i="29"/>
  <c r="O64" i="29"/>
  <c r="P64" i="29"/>
  <c r="Q64" i="29"/>
  <c r="R64" i="29"/>
  <c r="S64" i="29"/>
  <c r="T64" i="29"/>
  <c r="B65" i="29"/>
  <c r="O65" i="29"/>
  <c r="P65" i="29"/>
  <c r="Q65" i="29"/>
  <c r="R65" i="29"/>
  <c r="S65" i="29"/>
  <c r="T65" i="29"/>
  <c r="B66" i="29"/>
  <c r="O66" i="29"/>
  <c r="P66" i="29"/>
  <c r="Q66" i="29"/>
  <c r="R66" i="29"/>
  <c r="S66" i="29"/>
  <c r="T66" i="29"/>
  <c r="B67" i="29"/>
  <c r="O67" i="29"/>
  <c r="P67" i="29"/>
  <c r="Q67" i="29"/>
  <c r="R67" i="29"/>
  <c r="S67" i="29"/>
  <c r="T67" i="29"/>
  <c r="B68" i="29"/>
  <c r="O68" i="29"/>
  <c r="P68" i="29"/>
  <c r="Q68" i="29"/>
  <c r="R68" i="29"/>
  <c r="S68" i="29"/>
  <c r="T68" i="29"/>
  <c r="B69" i="29"/>
  <c r="O69" i="29"/>
  <c r="P69" i="29"/>
  <c r="Q69" i="29"/>
  <c r="R69" i="29"/>
  <c r="S69" i="29"/>
  <c r="T69" i="29"/>
  <c r="B70" i="29"/>
  <c r="O70" i="29"/>
  <c r="P70" i="29"/>
  <c r="Q70" i="29"/>
  <c r="R70" i="29"/>
  <c r="S70" i="29"/>
  <c r="T70" i="29"/>
  <c r="B71" i="29"/>
  <c r="O71" i="29"/>
  <c r="P71" i="29"/>
  <c r="Q71" i="29"/>
  <c r="R71" i="29"/>
  <c r="S71" i="29"/>
  <c r="T71" i="29"/>
  <c r="B72" i="29"/>
  <c r="O72" i="29"/>
  <c r="P72" i="29"/>
  <c r="Q72" i="29"/>
  <c r="R72" i="29"/>
  <c r="S72" i="29"/>
  <c r="T72" i="29"/>
  <c r="B73" i="29"/>
  <c r="O73" i="29"/>
  <c r="P73" i="29"/>
  <c r="Q73" i="29"/>
  <c r="R73" i="29"/>
  <c r="S73" i="29"/>
  <c r="T73" i="29"/>
  <c r="B74" i="29"/>
  <c r="O74" i="29"/>
  <c r="P74" i="29"/>
  <c r="Q74" i="29"/>
  <c r="R74" i="29"/>
  <c r="S74" i="29"/>
  <c r="T74" i="29"/>
  <c r="B75" i="29"/>
  <c r="O75" i="29"/>
  <c r="P75" i="29"/>
  <c r="Q75" i="29"/>
  <c r="R75" i="29"/>
  <c r="S75" i="29"/>
  <c r="T75" i="29"/>
  <c r="B76" i="29"/>
  <c r="O76" i="29"/>
  <c r="P76" i="29"/>
  <c r="Q76" i="29"/>
  <c r="R76" i="29"/>
  <c r="S76" i="29"/>
  <c r="T76" i="29"/>
  <c r="B77" i="29"/>
  <c r="O77" i="29"/>
  <c r="P77" i="29"/>
  <c r="Q77" i="29"/>
  <c r="R77" i="29"/>
  <c r="S77" i="29"/>
  <c r="T77" i="29"/>
  <c r="B78" i="29"/>
  <c r="O78" i="29"/>
  <c r="P78" i="29"/>
  <c r="Q78" i="29"/>
  <c r="R78" i="29"/>
  <c r="S78" i="29"/>
  <c r="T78" i="29"/>
  <c r="B79" i="29"/>
  <c r="O79" i="29"/>
  <c r="P79" i="29"/>
  <c r="Q79" i="29"/>
  <c r="R79" i="29"/>
  <c r="S79" i="29"/>
  <c r="T79" i="29"/>
  <c r="B80" i="29"/>
  <c r="O80" i="29"/>
  <c r="P80" i="29"/>
  <c r="Q80" i="29"/>
  <c r="R80" i="29"/>
  <c r="S80" i="29"/>
  <c r="T80" i="29"/>
  <c r="B81" i="29"/>
  <c r="O81" i="29"/>
  <c r="P81" i="29"/>
  <c r="Q81" i="29"/>
  <c r="R81" i="29"/>
  <c r="S81" i="29"/>
  <c r="T81" i="29"/>
  <c r="B82" i="29"/>
  <c r="O82" i="29"/>
  <c r="P82" i="29"/>
  <c r="Q82" i="29"/>
  <c r="R82" i="29"/>
  <c r="S82" i="29"/>
  <c r="T82" i="29"/>
  <c r="B83" i="29"/>
  <c r="O83" i="29"/>
  <c r="P83" i="29"/>
  <c r="Q83" i="29"/>
  <c r="R83" i="29"/>
  <c r="S83" i="29"/>
  <c r="T83" i="29"/>
  <c r="B84" i="29"/>
  <c r="O84" i="29"/>
  <c r="P84" i="29"/>
  <c r="Q84" i="29"/>
  <c r="R84" i="29"/>
  <c r="S84" i="29"/>
  <c r="T84" i="29"/>
  <c r="B85" i="29"/>
  <c r="O85" i="29"/>
  <c r="P85" i="29"/>
  <c r="Q85" i="29"/>
  <c r="R85" i="29"/>
  <c r="S85" i="29"/>
  <c r="T85" i="29"/>
  <c r="B86" i="29"/>
  <c r="O86" i="29"/>
  <c r="P86" i="29"/>
  <c r="Q86" i="29"/>
  <c r="R86" i="29"/>
  <c r="S86" i="29"/>
  <c r="T86" i="29"/>
  <c r="B87" i="29"/>
  <c r="O87" i="29"/>
  <c r="P87" i="29"/>
  <c r="Q87" i="29"/>
  <c r="R87" i="29"/>
  <c r="S87" i="29"/>
  <c r="T87" i="29"/>
  <c r="B88" i="29"/>
  <c r="O88" i="29"/>
  <c r="P88" i="29"/>
  <c r="Q88" i="29"/>
  <c r="R88" i="29"/>
  <c r="S88" i="29"/>
  <c r="T88" i="29"/>
  <c r="B89" i="29"/>
  <c r="O89" i="29"/>
  <c r="P89" i="29"/>
  <c r="Q89" i="29"/>
  <c r="R89" i="29"/>
  <c r="S89" i="29"/>
  <c r="T89" i="29"/>
  <c r="B90" i="29"/>
  <c r="O90" i="29"/>
  <c r="P90" i="29"/>
  <c r="Q90" i="29"/>
  <c r="R90" i="29"/>
  <c r="S90" i="29"/>
  <c r="T90" i="29"/>
  <c r="B91" i="29"/>
  <c r="O91" i="29"/>
  <c r="P91" i="29"/>
  <c r="Q91" i="29"/>
  <c r="R91" i="29"/>
  <c r="S91" i="29"/>
  <c r="T91" i="29"/>
  <c r="B92" i="29"/>
  <c r="O92" i="29"/>
  <c r="P92" i="29"/>
  <c r="Q92" i="29"/>
  <c r="R92" i="29"/>
  <c r="S92" i="29"/>
  <c r="T92" i="29"/>
  <c r="B93" i="29"/>
  <c r="O93" i="29"/>
  <c r="P93" i="29"/>
  <c r="Q93" i="29"/>
  <c r="R93" i="29"/>
  <c r="S93" i="29"/>
  <c r="T93" i="29"/>
  <c r="B94" i="29"/>
  <c r="O94" i="29"/>
  <c r="P94" i="29"/>
  <c r="Q94" i="29"/>
  <c r="R94" i="29"/>
  <c r="S94" i="29"/>
  <c r="T94" i="29"/>
  <c r="B95" i="29"/>
  <c r="O95" i="29"/>
  <c r="P95" i="29"/>
  <c r="Q95" i="29"/>
  <c r="R95" i="29"/>
  <c r="S95" i="29"/>
  <c r="T95" i="29"/>
  <c r="B96" i="29"/>
  <c r="O96" i="29"/>
  <c r="P96" i="29"/>
  <c r="Q96" i="29"/>
  <c r="R96" i="29"/>
  <c r="S96" i="29"/>
  <c r="T96" i="29"/>
  <c r="B97" i="29"/>
  <c r="O97" i="29"/>
  <c r="P97" i="29"/>
  <c r="Q97" i="29"/>
  <c r="R97" i="29"/>
  <c r="S97" i="29"/>
  <c r="T97" i="29"/>
  <c r="B98" i="29"/>
  <c r="O98" i="29"/>
  <c r="P98" i="29"/>
  <c r="Q98" i="29"/>
  <c r="R98" i="29"/>
  <c r="S98" i="29"/>
  <c r="T98" i="29"/>
  <c r="B99" i="29"/>
  <c r="O99" i="29"/>
  <c r="P99" i="29"/>
  <c r="Q99" i="29"/>
  <c r="R99" i="29"/>
  <c r="S99" i="29"/>
  <c r="T99" i="29"/>
  <c r="B100" i="29"/>
  <c r="O100" i="29"/>
  <c r="P100" i="29"/>
  <c r="Q100" i="29"/>
  <c r="R100" i="29"/>
  <c r="S100" i="29"/>
  <c r="T100" i="29"/>
  <c r="B101" i="29"/>
  <c r="O101" i="29"/>
  <c r="P101" i="29"/>
  <c r="Q101" i="29"/>
  <c r="R101" i="29"/>
  <c r="S101" i="29"/>
  <c r="T101" i="29"/>
  <c r="B102" i="29"/>
  <c r="O102" i="29"/>
  <c r="P102" i="29"/>
  <c r="Q102" i="29"/>
  <c r="R102" i="29"/>
  <c r="S102" i="29"/>
  <c r="T102" i="29"/>
  <c r="B103" i="29"/>
  <c r="O103" i="29"/>
  <c r="P103" i="29"/>
  <c r="Q103" i="29"/>
  <c r="R103" i="29"/>
  <c r="S103" i="29"/>
  <c r="T103" i="29"/>
  <c r="B104" i="29"/>
  <c r="O104" i="29"/>
  <c r="P104" i="29"/>
  <c r="Q104" i="29"/>
  <c r="R104" i="29"/>
  <c r="S104" i="29"/>
  <c r="T104" i="29"/>
  <c r="B105" i="29"/>
  <c r="O105" i="29"/>
  <c r="P105" i="29"/>
  <c r="Q105" i="29"/>
  <c r="R105" i="29"/>
  <c r="S105" i="29"/>
  <c r="T105" i="29"/>
  <c r="B106" i="29"/>
  <c r="O106" i="29"/>
  <c r="P106" i="29"/>
  <c r="Q106" i="29"/>
  <c r="R106" i="29"/>
  <c r="S106" i="29"/>
  <c r="T106" i="29"/>
  <c r="B107" i="29"/>
  <c r="O107" i="29"/>
  <c r="P107" i="29"/>
  <c r="Q107" i="29"/>
  <c r="R107" i="29"/>
  <c r="S107" i="29"/>
  <c r="T107" i="29"/>
  <c r="B108" i="29"/>
  <c r="O108" i="29"/>
  <c r="P108" i="29"/>
  <c r="Q108" i="29"/>
  <c r="R108" i="29"/>
  <c r="S108" i="29"/>
  <c r="T108" i="29"/>
  <c r="B109" i="29"/>
  <c r="O109" i="29"/>
  <c r="P109" i="29"/>
  <c r="Q109" i="29"/>
  <c r="R109" i="29"/>
  <c r="S109" i="29"/>
  <c r="T109" i="29"/>
  <c r="B110" i="29"/>
  <c r="O110" i="29"/>
  <c r="P110" i="29"/>
  <c r="Q110" i="29"/>
  <c r="R110" i="29"/>
  <c r="S110" i="29"/>
  <c r="T110" i="29"/>
  <c r="B111" i="29"/>
  <c r="O111" i="29"/>
  <c r="P111" i="29"/>
  <c r="Q111" i="29"/>
  <c r="R111" i="29"/>
  <c r="S111" i="29"/>
  <c r="T111" i="29"/>
  <c r="B112" i="29"/>
  <c r="O112" i="29"/>
  <c r="P112" i="29"/>
  <c r="Q112" i="29"/>
  <c r="R112" i="29"/>
  <c r="S112" i="29"/>
  <c r="T112" i="29"/>
  <c r="B113" i="29"/>
  <c r="O113" i="29"/>
  <c r="P113" i="29"/>
  <c r="Q113" i="29"/>
  <c r="R113" i="29"/>
  <c r="S113" i="29"/>
  <c r="T113" i="29"/>
  <c r="B114" i="29"/>
  <c r="O114" i="29"/>
  <c r="P114" i="29"/>
  <c r="Q114" i="29"/>
  <c r="R114" i="29"/>
  <c r="S114" i="29"/>
  <c r="T114" i="29"/>
  <c r="B115" i="29"/>
  <c r="O115" i="29"/>
  <c r="P115" i="29"/>
  <c r="Q115" i="29"/>
  <c r="R115" i="29"/>
  <c r="S115" i="29"/>
  <c r="T115" i="29"/>
  <c r="B116" i="29"/>
  <c r="O116" i="29"/>
  <c r="P116" i="29"/>
  <c r="Q116" i="29"/>
  <c r="R116" i="29"/>
  <c r="S116" i="29"/>
  <c r="T116" i="29"/>
  <c r="B117" i="29"/>
  <c r="O117" i="29"/>
  <c r="P117" i="29"/>
  <c r="Q117" i="29"/>
  <c r="R117" i="29"/>
  <c r="S117" i="29"/>
  <c r="T117" i="29"/>
  <c r="B118" i="29"/>
  <c r="O118" i="29"/>
  <c r="P118" i="29"/>
  <c r="Q118" i="29"/>
  <c r="R118" i="29"/>
  <c r="S118" i="29"/>
  <c r="T118" i="29"/>
  <c r="B121" i="29"/>
  <c r="O121" i="29"/>
  <c r="P121" i="29"/>
  <c r="Q121" i="29"/>
  <c r="R121" i="29"/>
  <c r="S121" i="29"/>
  <c r="T121" i="29"/>
  <c r="B122" i="29"/>
  <c r="O122" i="29"/>
  <c r="P122" i="29"/>
  <c r="Q122" i="29"/>
  <c r="R122" i="29"/>
  <c r="S122" i="29"/>
  <c r="T122" i="29"/>
  <c r="B123" i="29"/>
  <c r="O123" i="29"/>
  <c r="P123" i="29"/>
  <c r="Q123" i="29"/>
  <c r="R123" i="29"/>
  <c r="S123" i="29"/>
  <c r="T123" i="29"/>
  <c r="B124" i="29"/>
  <c r="O124" i="29"/>
  <c r="P124" i="29"/>
  <c r="Q124" i="29"/>
  <c r="R124" i="29"/>
  <c r="S124" i="29"/>
  <c r="T124" i="29"/>
  <c r="B125" i="29"/>
  <c r="O125" i="29"/>
  <c r="P125" i="29"/>
  <c r="Q125" i="29"/>
  <c r="R125" i="29"/>
  <c r="S125" i="29"/>
  <c r="T125" i="29"/>
  <c r="B126" i="29"/>
  <c r="O126" i="29"/>
  <c r="P126" i="29"/>
  <c r="Q126" i="29"/>
  <c r="R126" i="29"/>
  <c r="S126" i="29"/>
  <c r="T126" i="29"/>
  <c r="B127" i="29"/>
  <c r="O127" i="29"/>
  <c r="P127" i="29"/>
  <c r="Q127" i="29"/>
  <c r="R127" i="29"/>
  <c r="S127" i="29"/>
  <c r="T127" i="29"/>
  <c r="B128" i="29"/>
  <c r="O128" i="29"/>
  <c r="P128" i="29"/>
  <c r="Q128" i="29"/>
  <c r="R128" i="29"/>
  <c r="S128" i="29"/>
  <c r="T128" i="29"/>
  <c r="B129" i="29"/>
  <c r="O129" i="29"/>
  <c r="P129" i="29"/>
  <c r="Q129" i="29"/>
  <c r="R129" i="29"/>
  <c r="S129" i="29"/>
  <c r="T129" i="29"/>
  <c r="B130" i="29"/>
  <c r="O130" i="29"/>
  <c r="P130" i="29"/>
  <c r="Q130" i="29"/>
  <c r="R130" i="29"/>
  <c r="S130" i="29"/>
  <c r="T130" i="29"/>
  <c r="B131" i="29"/>
  <c r="O131" i="29"/>
  <c r="P131" i="29"/>
  <c r="Q131" i="29"/>
  <c r="R131" i="29"/>
  <c r="S131" i="29"/>
  <c r="T131" i="29"/>
  <c r="B132" i="29"/>
  <c r="O132" i="29"/>
  <c r="P132" i="29"/>
  <c r="Q132" i="29"/>
  <c r="R132" i="29"/>
  <c r="S132" i="29"/>
  <c r="T132" i="29"/>
  <c r="B133" i="29"/>
  <c r="O133" i="29"/>
  <c r="P133" i="29"/>
  <c r="Q133" i="29"/>
  <c r="R133" i="29"/>
  <c r="S133" i="29"/>
  <c r="T133" i="29"/>
  <c r="B134" i="29"/>
  <c r="O134" i="29"/>
  <c r="P134" i="29"/>
  <c r="Q134" i="29"/>
  <c r="R134" i="29"/>
  <c r="S134" i="29"/>
  <c r="T134" i="29"/>
  <c r="B135" i="29"/>
  <c r="O135" i="29"/>
  <c r="P135" i="29"/>
  <c r="Q135" i="29"/>
  <c r="R135" i="29"/>
  <c r="S135" i="29"/>
  <c r="T135" i="29"/>
  <c r="B136" i="29"/>
  <c r="O136" i="29"/>
  <c r="P136" i="29"/>
  <c r="Q136" i="29"/>
  <c r="R136" i="29"/>
  <c r="S136" i="29"/>
  <c r="T136" i="29"/>
  <c r="B137" i="29"/>
  <c r="O137" i="29"/>
  <c r="P137" i="29"/>
  <c r="Q137" i="29"/>
  <c r="R137" i="29"/>
  <c r="S137" i="29"/>
  <c r="T137" i="29"/>
  <c r="B138" i="29"/>
  <c r="O138" i="29"/>
  <c r="P138" i="29"/>
  <c r="Q138" i="29"/>
  <c r="R138" i="29"/>
  <c r="S138" i="29"/>
  <c r="T138" i="29"/>
  <c r="B139" i="29"/>
  <c r="O139" i="29"/>
  <c r="P139" i="29"/>
  <c r="Q139" i="29"/>
  <c r="R139" i="29"/>
  <c r="S139" i="29"/>
  <c r="T139" i="29"/>
  <c r="B140" i="29"/>
  <c r="O140" i="29"/>
  <c r="P140" i="29"/>
  <c r="Q140" i="29"/>
  <c r="R140" i="29"/>
  <c r="S140" i="29"/>
  <c r="T140" i="29"/>
  <c r="B141" i="29"/>
  <c r="O141" i="29"/>
  <c r="P141" i="29"/>
  <c r="Q141" i="29"/>
  <c r="R141" i="29"/>
  <c r="S141" i="29"/>
  <c r="T141" i="29"/>
  <c r="B142" i="29"/>
  <c r="O142" i="29"/>
  <c r="P142" i="29"/>
  <c r="Q142" i="29"/>
  <c r="R142" i="29"/>
  <c r="S142" i="29"/>
  <c r="T142" i="29"/>
  <c r="B143" i="29"/>
  <c r="O143" i="29"/>
  <c r="P143" i="29"/>
  <c r="Q143" i="29"/>
  <c r="R143" i="29"/>
  <c r="S143" i="29"/>
  <c r="T143" i="29"/>
  <c r="B144" i="29"/>
  <c r="O144" i="29"/>
  <c r="P144" i="29"/>
  <c r="Q144" i="29"/>
  <c r="R144" i="29"/>
  <c r="S144" i="29"/>
  <c r="T144" i="29"/>
  <c r="B145" i="29"/>
  <c r="O145" i="29"/>
  <c r="P145" i="29"/>
  <c r="Q145" i="29"/>
  <c r="R145" i="29"/>
  <c r="S145" i="29"/>
  <c r="T145" i="29"/>
  <c r="B146" i="29"/>
  <c r="O146" i="29"/>
  <c r="P146" i="29"/>
  <c r="Q146" i="29"/>
  <c r="R146" i="29"/>
  <c r="S146" i="29"/>
  <c r="T146" i="29"/>
  <c r="B147" i="29"/>
  <c r="O147" i="29"/>
  <c r="P147" i="29"/>
  <c r="Q147" i="29"/>
  <c r="R147" i="29"/>
  <c r="S147" i="29"/>
  <c r="T147" i="29"/>
  <c r="B148" i="29"/>
  <c r="O148" i="29"/>
  <c r="P148" i="29"/>
  <c r="Q148" i="29"/>
  <c r="R148" i="29"/>
  <c r="S148" i="29"/>
  <c r="T148" i="29"/>
  <c r="B149" i="29"/>
  <c r="O149" i="29"/>
  <c r="P149" i="29"/>
  <c r="Q149" i="29"/>
  <c r="R149" i="29"/>
  <c r="S149" i="29"/>
  <c r="T149" i="29"/>
  <c r="B150" i="29"/>
  <c r="O150" i="29"/>
  <c r="P150" i="29"/>
  <c r="Q150" i="29"/>
  <c r="R150" i="29"/>
  <c r="S150" i="29"/>
  <c r="T150" i="29"/>
  <c r="B151" i="29"/>
  <c r="O151" i="29"/>
  <c r="P151" i="29"/>
  <c r="Q151" i="29"/>
  <c r="R151" i="29"/>
  <c r="S151" i="29"/>
  <c r="T151" i="29"/>
  <c r="B152" i="29"/>
  <c r="O152" i="29"/>
  <c r="P152" i="29"/>
  <c r="Q152" i="29"/>
  <c r="R152" i="29"/>
  <c r="S152" i="29"/>
  <c r="T152" i="29"/>
  <c r="B153" i="29"/>
  <c r="O153" i="29"/>
  <c r="P153" i="29"/>
  <c r="Q153" i="29"/>
  <c r="R153" i="29"/>
  <c r="S153" i="29"/>
  <c r="T153" i="29"/>
  <c r="B154" i="29"/>
  <c r="O154" i="29"/>
  <c r="P154" i="29"/>
  <c r="Q154" i="29"/>
  <c r="R154" i="29"/>
  <c r="S154" i="29"/>
  <c r="T154" i="29"/>
  <c r="B155" i="29"/>
  <c r="O155" i="29"/>
  <c r="P155" i="29"/>
  <c r="Q155" i="29"/>
  <c r="R155" i="29"/>
  <c r="S155" i="29"/>
  <c r="T155" i="29"/>
  <c r="B156" i="29"/>
  <c r="O156" i="29"/>
  <c r="P156" i="29"/>
  <c r="Q156" i="29"/>
  <c r="R156" i="29"/>
  <c r="S156" i="29"/>
  <c r="T156" i="29"/>
  <c r="B157" i="29"/>
  <c r="O157" i="29"/>
  <c r="P157" i="29"/>
  <c r="Q157" i="29"/>
  <c r="R157" i="29"/>
  <c r="S157" i="29"/>
  <c r="T157" i="29"/>
  <c r="B158" i="29"/>
  <c r="O158" i="29"/>
  <c r="P158" i="29"/>
  <c r="Q158" i="29"/>
  <c r="R158" i="29"/>
  <c r="S158" i="29"/>
  <c r="T158" i="29"/>
  <c r="B159" i="29"/>
  <c r="O159" i="29"/>
  <c r="P159" i="29"/>
  <c r="Q159" i="29"/>
  <c r="R159" i="29"/>
  <c r="S159" i="29"/>
  <c r="T159" i="29"/>
  <c r="B160" i="29"/>
  <c r="O160" i="29"/>
  <c r="P160" i="29"/>
  <c r="Q160" i="29"/>
  <c r="R160" i="29"/>
  <c r="S160" i="29"/>
  <c r="T160" i="29"/>
  <c r="B161" i="29"/>
  <c r="O161" i="29"/>
  <c r="P161" i="29"/>
  <c r="Q161" i="29"/>
  <c r="R161" i="29"/>
  <c r="S161" i="29"/>
  <c r="T161" i="29"/>
  <c r="B162" i="29"/>
  <c r="O162" i="29"/>
  <c r="P162" i="29"/>
  <c r="Q162" i="29"/>
  <c r="R162" i="29"/>
  <c r="S162" i="29"/>
  <c r="T162" i="29"/>
  <c r="B163" i="29"/>
  <c r="O163" i="29"/>
  <c r="P163" i="29"/>
  <c r="Q163" i="29"/>
  <c r="R163" i="29"/>
  <c r="S163" i="29"/>
  <c r="T163" i="29"/>
  <c r="B164" i="29"/>
  <c r="O164" i="29"/>
  <c r="P164" i="29"/>
  <c r="Q164" i="29"/>
  <c r="R164" i="29"/>
  <c r="S164" i="29"/>
  <c r="T164" i="29"/>
  <c r="B165" i="29"/>
  <c r="O165" i="29"/>
  <c r="P165" i="29"/>
  <c r="Q165" i="29"/>
  <c r="R165" i="29"/>
  <c r="S165" i="29"/>
  <c r="T165" i="29"/>
  <c r="B166" i="29"/>
  <c r="O166" i="29"/>
  <c r="P166" i="29"/>
  <c r="Q166" i="29"/>
  <c r="R166" i="29"/>
  <c r="S166" i="29"/>
  <c r="T166" i="29"/>
  <c r="B167" i="29"/>
  <c r="O167" i="29"/>
  <c r="P167" i="29"/>
  <c r="Q167" i="29"/>
  <c r="R167" i="29"/>
  <c r="S167" i="29"/>
  <c r="T167" i="29"/>
  <c r="B168" i="29"/>
  <c r="O168" i="29"/>
  <c r="P168" i="29"/>
  <c r="Q168" i="29"/>
  <c r="R168" i="29"/>
  <c r="S168" i="29"/>
  <c r="T168" i="29"/>
  <c r="B169" i="29"/>
  <c r="O169" i="29"/>
  <c r="P169" i="29"/>
  <c r="Q169" i="29"/>
  <c r="R169" i="29"/>
  <c r="S169" i="29"/>
  <c r="T169" i="29"/>
  <c r="B170" i="29"/>
  <c r="O170" i="29"/>
  <c r="P170" i="29"/>
  <c r="Q170" i="29"/>
  <c r="R170" i="29"/>
  <c r="S170" i="29"/>
  <c r="T170" i="29"/>
  <c r="B171" i="29"/>
  <c r="O171" i="29"/>
  <c r="P171" i="29"/>
  <c r="Q171" i="29"/>
  <c r="R171" i="29"/>
  <c r="S171" i="29"/>
  <c r="T171" i="29"/>
  <c r="B172" i="29"/>
  <c r="O172" i="29"/>
  <c r="P172" i="29"/>
  <c r="Q172" i="29"/>
  <c r="R172" i="29"/>
  <c r="S172" i="29"/>
  <c r="T172" i="29"/>
  <c r="B173" i="29"/>
  <c r="O173" i="29"/>
  <c r="P173" i="29"/>
  <c r="Q173" i="29"/>
  <c r="R173" i="29"/>
  <c r="S173" i="29"/>
  <c r="T173" i="29"/>
  <c r="B174" i="29"/>
  <c r="O174" i="29"/>
  <c r="P174" i="29"/>
  <c r="Q174" i="29"/>
  <c r="R174" i="29"/>
  <c r="S174" i="29"/>
  <c r="T174" i="29"/>
  <c r="B175" i="29"/>
  <c r="O175" i="29"/>
  <c r="P175" i="29"/>
  <c r="Q175" i="29"/>
  <c r="R175" i="29"/>
  <c r="S175" i="29"/>
  <c r="T175" i="29"/>
  <c r="B176" i="29"/>
  <c r="O176" i="29"/>
  <c r="P176" i="29"/>
  <c r="Q176" i="29"/>
  <c r="R176" i="29"/>
  <c r="S176" i="29"/>
  <c r="T176" i="29"/>
  <c r="B177" i="29"/>
  <c r="O177" i="29"/>
  <c r="P177" i="29"/>
  <c r="Q177" i="29"/>
  <c r="R177" i="29"/>
  <c r="S177" i="29"/>
  <c r="T177" i="29"/>
  <c r="B178" i="29"/>
  <c r="O178" i="29"/>
  <c r="P178" i="29"/>
  <c r="Q178" i="29"/>
  <c r="R178" i="29"/>
  <c r="S178" i="29"/>
  <c r="T178" i="29"/>
  <c r="B179" i="29"/>
  <c r="O179" i="29"/>
  <c r="P179" i="29"/>
  <c r="Q179" i="29"/>
  <c r="R179" i="29"/>
  <c r="S179" i="29"/>
  <c r="T179" i="29"/>
  <c r="B180" i="29"/>
  <c r="O180" i="29"/>
  <c r="P180" i="29"/>
  <c r="Q180" i="29"/>
  <c r="R180" i="29"/>
  <c r="S180" i="29"/>
  <c r="T180" i="29"/>
  <c r="B181" i="29"/>
  <c r="O181" i="29"/>
  <c r="P181" i="29"/>
  <c r="Q181" i="29"/>
  <c r="R181" i="29"/>
  <c r="S181" i="29"/>
  <c r="T181" i="29"/>
  <c r="B182" i="29"/>
  <c r="O182" i="29"/>
  <c r="P182" i="29"/>
  <c r="Q182" i="29"/>
  <c r="R182" i="29"/>
  <c r="S182" i="29"/>
  <c r="T182" i="29"/>
  <c r="B183" i="29"/>
  <c r="O183" i="29"/>
  <c r="P183" i="29"/>
  <c r="Q183" i="29"/>
  <c r="R183" i="29"/>
  <c r="S183" i="29"/>
  <c r="T183" i="29"/>
  <c r="B184" i="29"/>
  <c r="O184" i="29"/>
  <c r="P184" i="29"/>
  <c r="Q184" i="29"/>
  <c r="R184" i="29"/>
  <c r="S184" i="29"/>
  <c r="T184" i="29"/>
  <c r="B185" i="29"/>
  <c r="O185" i="29"/>
  <c r="P185" i="29"/>
  <c r="Q185" i="29"/>
  <c r="R185" i="29"/>
  <c r="S185" i="29"/>
  <c r="T185" i="29"/>
  <c r="B186" i="29"/>
  <c r="O186" i="29"/>
  <c r="P186" i="29"/>
  <c r="Q186" i="29"/>
  <c r="R186" i="29"/>
  <c r="S186" i="29"/>
  <c r="T186" i="29"/>
  <c r="B187" i="29"/>
  <c r="O187" i="29"/>
  <c r="P187" i="29"/>
  <c r="Q187" i="29"/>
  <c r="R187" i="29"/>
  <c r="S187" i="29"/>
  <c r="T187" i="29"/>
  <c r="B188" i="29"/>
  <c r="O188" i="29"/>
  <c r="P188" i="29"/>
  <c r="Q188" i="29"/>
  <c r="R188" i="29"/>
  <c r="S188" i="29"/>
  <c r="T188" i="29"/>
  <c r="B189" i="29"/>
  <c r="O189" i="29"/>
  <c r="P189" i="29"/>
  <c r="Q189" i="29"/>
  <c r="R189" i="29"/>
  <c r="S189" i="29"/>
  <c r="T189" i="29"/>
  <c r="B190" i="29"/>
  <c r="O190" i="29"/>
  <c r="P190" i="29"/>
  <c r="Q190" i="29"/>
  <c r="R190" i="29"/>
  <c r="S190" i="29"/>
  <c r="T190" i="29"/>
  <c r="B191" i="29"/>
  <c r="O191" i="29"/>
  <c r="P191" i="29"/>
  <c r="Q191" i="29"/>
  <c r="R191" i="29"/>
  <c r="S191" i="29"/>
  <c r="T191" i="29"/>
  <c r="B192" i="29"/>
  <c r="O192" i="29"/>
  <c r="P192" i="29"/>
  <c r="Q192" i="29"/>
  <c r="R192" i="29"/>
  <c r="S192" i="29"/>
  <c r="T192" i="29"/>
  <c r="B193" i="29"/>
  <c r="O193" i="29"/>
  <c r="P193" i="29"/>
  <c r="Q193" i="29"/>
  <c r="R193" i="29"/>
  <c r="S193" i="29"/>
  <c r="T193" i="29"/>
  <c r="B194" i="29"/>
  <c r="O194" i="29"/>
  <c r="P194" i="29"/>
  <c r="Q194" i="29"/>
  <c r="R194" i="29"/>
  <c r="S194" i="29"/>
  <c r="T194" i="29"/>
  <c r="B195" i="29"/>
  <c r="O195" i="29"/>
  <c r="P195" i="29"/>
  <c r="Q195" i="29"/>
  <c r="R195" i="29"/>
  <c r="S195" i="29"/>
  <c r="T195" i="29"/>
  <c r="B196" i="29"/>
  <c r="O196" i="29"/>
  <c r="P196" i="29"/>
  <c r="Q196" i="29"/>
  <c r="R196" i="29"/>
  <c r="S196" i="29"/>
  <c r="T196" i="29"/>
  <c r="B197" i="29"/>
  <c r="O197" i="29"/>
  <c r="P197" i="29"/>
  <c r="Q197" i="29"/>
  <c r="R197" i="29"/>
  <c r="S197" i="29"/>
  <c r="T197" i="29"/>
  <c r="B198" i="29"/>
  <c r="O198" i="29"/>
  <c r="P198" i="29"/>
  <c r="Q198" i="29"/>
  <c r="R198" i="29"/>
  <c r="S198" i="29"/>
  <c r="T198" i="29"/>
  <c r="B199" i="29"/>
  <c r="O199" i="29"/>
  <c r="P199" i="29"/>
  <c r="Q199" i="29"/>
  <c r="R199" i="29"/>
  <c r="S199" i="29"/>
  <c r="T199" i="29"/>
  <c r="B200" i="29"/>
  <c r="O200" i="29"/>
  <c r="P200" i="29"/>
  <c r="Q200" i="29"/>
  <c r="R200" i="29"/>
  <c r="S200" i="29"/>
  <c r="T200" i="29"/>
  <c r="B201" i="29"/>
  <c r="O201" i="29"/>
  <c r="P201" i="29"/>
  <c r="Q201" i="29"/>
  <c r="R201" i="29"/>
  <c r="S201" i="29"/>
  <c r="T201" i="29"/>
  <c r="B202" i="29"/>
  <c r="O202" i="29"/>
  <c r="P202" i="29"/>
  <c r="Q202" i="29"/>
  <c r="R202" i="29"/>
  <c r="S202" i="29"/>
  <c r="T202" i="29"/>
  <c r="B203" i="29"/>
  <c r="O203" i="29"/>
  <c r="P203" i="29"/>
  <c r="Q203" i="29"/>
  <c r="R203" i="29"/>
  <c r="S203" i="29"/>
  <c r="T203" i="29"/>
  <c r="B204" i="29"/>
  <c r="O204" i="29"/>
  <c r="P204" i="29"/>
  <c r="Q204" i="29"/>
  <c r="R204" i="29"/>
  <c r="S204" i="29"/>
  <c r="T204" i="29"/>
  <c r="B205" i="29"/>
  <c r="O205" i="29"/>
  <c r="P205" i="29"/>
  <c r="Q205" i="29"/>
  <c r="R205" i="29"/>
  <c r="S205" i="29"/>
  <c r="T205" i="29"/>
  <c r="B206" i="29"/>
  <c r="O206" i="29"/>
  <c r="P206" i="29"/>
  <c r="Q206" i="29"/>
  <c r="R206" i="29"/>
  <c r="S206" i="29"/>
  <c r="T206" i="29"/>
  <c r="B207" i="29"/>
  <c r="O207" i="29"/>
  <c r="P207" i="29"/>
  <c r="Q207" i="29"/>
  <c r="R207" i="29"/>
  <c r="S207" i="29"/>
  <c r="T207" i="29"/>
  <c r="B208" i="29"/>
  <c r="O208" i="29"/>
  <c r="P208" i="29"/>
  <c r="Q208" i="29"/>
  <c r="R208" i="29"/>
  <c r="S208" i="29"/>
  <c r="T208" i="29"/>
  <c r="B209" i="29"/>
  <c r="O209" i="29"/>
  <c r="P209" i="29"/>
  <c r="Q209" i="29"/>
  <c r="R209" i="29"/>
  <c r="S209" i="29"/>
  <c r="T209" i="29"/>
  <c r="B210" i="29"/>
  <c r="O210" i="29"/>
  <c r="P210" i="29"/>
  <c r="Q210" i="29"/>
  <c r="R210" i="29"/>
  <c r="S210" i="29"/>
  <c r="T210" i="29"/>
  <c r="B211" i="29"/>
  <c r="O211" i="29"/>
  <c r="P211" i="29"/>
  <c r="Q211" i="29"/>
  <c r="R211" i="29"/>
  <c r="S211" i="29"/>
  <c r="T211" i="29"/>
  <c r="B212" i="29"/>
  <c r="O212" i="29"/>
  <c r="P212" i="29"/>
  <c r="Q212" i="29"/>
  <c r="R212" i="29"/>
  <c r="S212" i="29"/>
  <c r="T212" i="29"/>
  <c r="B213" i="29"/>
  <c r="O213" i="29"/>
  <c r="P213" i="29"/>
  <c r="Q213" i="29"/>
  <c r="R213" i="29"/>
  <c r="S213" i="29"/>
  <c r="T213" i="29"/>
  <c r="B214" i="29"/>
  <c r="O214" i="29"/>
  <c r="P214" i="29"/>
  <c r="Q214" i="29"/>
  <c r="R214" i="29"/>
  <c r="S214" i="29"/>
  <c r="T214" i="29"/>
  <c r="B215" i="29"/>
  <c r="O215" i="29"/>
  <c r="P215" i="29"/>
  <c r="Q215" i="29"/>
  <c r="R215" i="29"/>
  <c r="S215" i="29"/>
  <c r="T215" i="29"/>
  <c r="B216" i="29"/>
  <c r="O216" i="29"/>
  <c r="P216" i="29"/>
  <c r="Q216" i="29"/>
  <c r="R216" i="29"/>
  <c r="S216" i="29"/>
  <c r="T216" i="29"/>
  <c r="B217" i="29"/>
  <c r="O217" i="29"/>
  <c r="P217" i="29"/>
  <c r="Q217" i="29"/>
  <c r="R217" i="29"/>
  <c r="S217" i="29"/>
  <c r="T217" i="29"/>
  <c r="B218" i="29"/>
  <c r="O218" i="29"/>
  <c r="P218" i="29"/>
  <c r="Q218" i="29"/>
  <c r="R218" i="29"/>
  <c r="S218" i="29"/>
  <c r="T218" i="29"/>
  <c r="B219" i="29"/>
  <c r="O219" i="29"/>
  <c r="P219" i="29"/>
  <c r="Q219" i="29"/>
  <c r="R219" i="29"/>
  <c r="S219" i="29"/>
  <c r="T219" i="29"/>
  <c r="B220" i="29"/>
  <c r="O220" i="29"/>
  <c r="P220" i="29"/>
  <c r="Q220" i="29"/>
  <c r="R220" i="29"/>
  <c r="S220" i="29"/>
  <c r="T220" i="29"/>
  <c r="B221" i="29"/>
  <c r="O221" i="29"/>
  <c r="P221" i="29"/>
  <c r="Q221" i="29"/>
  <c r="R221" i="29"/>
  <c r="S221" i="29"/>
  <c r="T221" i="29"/>
  <c r="B222" i="29"/>
  <c r="O222" i="29"/>
  <c r="P222" i="29"/>
  <c r="Q222" i="29"/>
  <c r="R222" i="29"/>
  <c r="S222" i="29"/>
  <c r="T222" i="29"/>
  <c r="B223" i="29"/>
  <c r="O223" i="29"/>
  <c r="P223" i="29"/>
  <c r="Q223" i="29"/>
  <c r="R223" i="29"/>
  <c r="S223" i="29"/>
  <c r="T223" i="29"/>
  <c r="B224" i="29"/>
  <c r="O224" i="29"/>
  <c r="P224" i="29"/>
  <c r="Q224" i="29"/>
  <c r="R224" i="29"/>
  <c r="S224" i="29"/>
  <c r="T224" i="29"/>
  <c r="B225" i="29"/>
  <c r="O225" i="29"/>
  <c r="P225" i="29"/>
  <c r="Q225" i="29"/>
  <c r="R225" i="29"/>
  <c r="S225" i="29"/>
  <c r="T225" i="29"/>
  <c r="B226" i="29"/>
  <c r="O226" i="29"/>
  <c r="P226" i="29"/>
  <c r="Q226" i="29"/>
  <c r="R226" i="29"/>
  <c r="S226" i="29"/>
  <c r="T226" i="29"/>
  <c r="B227" i="29"/>
  <c r="O227" i="29"/>
  <c r="P227" i="29"/>
  <c r="Q227" i="29"/>
  <c r="R227" i="29"/>
  <c r="S227" i="29"/>
  <c r="T227" i="29"/>
  <c r="B228" i="29"/>
  <c r="O228" i="29"/>
  <c r="P228" i="29"/>
  <c r="Q228" i="29"/>
  <c r="R228" i="29"/>
  <c r="S228" i="29"/>
  <c r="T228" i="29"/>
  <c r="B229" i="29"/>
  <c r="O229" i="29"/>
  <c r="P229" i="29"/>
  <c r="Q229" i="29"/>
  <c r="R229" i="29"/>
  <c r="S229" i="29"/>
  <c r="T229" i="29"/>
  <c r="B230" i="29"/>
  <c r="O230" i="29"/>
  <c r="P230" i="29"/>
  <c r="Q230" i="29"/>
  <c r="R230" i="29"/>
  <c r="S230" i="29"/>
  <c r="T230" i="29"/>
  <c r="B231" i="29"/>
  <c r="O231" i="29"/>
  <c r="P231" i="29"/>
  <c r="Q231" i="29"/>
  <c r="R231" i="29"/>
  <c r="S231" i="29"/>
  <c r="T231" i="29"/>
  <c r="B232" i="29"/>
  <c r="O232" i="29"/>
  <c r="P232" i="29"/>
  <c r="Q232" i="29"/>
  <c r="R232" i="29"/>
  <c r="S232" i="29"/>
  <c r="T232" i="29"/>
  <c r="B233" i="29"/>
  <c r="O233" i="29"/>
  <c r="P233" i="29"/>
  <c r="Q233" i="29"/>
  <c r="R233" i="29"/>
  <c r="S233" i="29"/>
  <c r="T233" i="29"/>
  <c r="B234" i="29"/>
  <c r="O234" i="29"/>
  <c r="P234" i="29"/>
  <c r="Q234" i="29"/>
  <c r="R234" i="29"/>
  <c r="S234" i="29"/>
  <c r="T234" i="29"/>
  <c r="B235" i="29"/>
  <c r="O235" i="29"/>
  <c r="P235" i="29"/>
  <c r="Q235" i="29"/>
  <c r="R235" i="29"/>
  <c r="S235" i="29"/>
  <c r="T235" i="29"/>
  <c r="B236" i="29"/>
  <c r="O236" i="29"/>
  <c r="P236" i="29"/>
  <c r="Q236" i="29"/>
  <c r="R236" i="29"/>
  <c r="S236" i="29"/>
  <c r="T236" i="29"/>
  <c r="B237" i="29"/>
  <c r="O237" i="29"/>
  <c r="P237" i="29"/>
  <c r="Q237" i="29"/>
  <c r="R237" i="29"/>
  <c r="S237" i="29"/>
  <c r="T237" i="29"/>
  <c r="B238" i="29"/>
  <c r="O238" i="29"/>
  <c r="P238" i="29"/>
  <c r="Q238" i="29"/>
  <c r="R238" i="29"/>
  <c r="S238" i="29"/>
  <c r="T238" i="29"/>
  <c r="B239" i="29"/>
  <c r="O239" i="29"/>
  <c r="P239" i="29"/>
  <c r="Q239" i="29"/>
  <c r="R239" i="29"/>
  <c r="S239" i="29"/>
  <c r="T239" i="29"/>
  <c r="B240" i="29"/>
  <c r="O240" i="29"/>
  <c r="P240" i="29"/>
  <c r="Q240" i="29"/>
  <c r="R240" i="29"/>
  <c r="S240" i="29"/>
  <c r="T240" i="29"/>
  <c r="B241" i="29"/>
  <c r="O241" i="29"/>
  <c r="P241" i="29"/>
  <c r="Q241" i="29"/>
  <c r="R241" i="29"/>
  <c r="S241" i="29"/>
  <c r="T241" i="29"/>
  <c r="B242" i="29"/>
  <c r="O242" i="29"/>
  <c r="P242" i="29"/>
  <c r="Q242" i="29"/>
  <c r="R242" i="29"/>
  <c r="S242" i="29"/>
  <c r="T242" i="29"/>
  <c r="B243" i="29"/>
  <c r="O243" i="29"/>
  <c r="P243" i="29"/>
  <c r="Q243" i="29"/>
  <c r="R243" i="29"/>
  <c r="S243" i="29"/>
  <c r="T243" i="29"/>
  <c r="B244" i="29"/>
  <c r="O244" i="29"/>
  <c r="P244" i="29"/>
  <c r="Q244" i="29"/>
  <c r="R244" i="29"/>
  <c r="S244" i="29"/>
  <c r="T244" i="29"/>
  <c r="B245" i="29"/>
  <c r="O245" i="29"/>
  <c r="P245" i="29"/>
  <c r="Q245" i="29"/>
  <c r="R245" i="29"/>
  <c r="S245" i="29"/>
  <c r="T245" i="29"/>
  <c r="B246" i="29"/>
  <c r="O246" i="29"/>
  <c r="P246" i="29"/>
  <c r="Q246" i="29"/>
  <c r="R246" i="29"/>
  <c r="S246" i="29"/>
  <c r="T246" i="29"/>
  <c r="B247" i="29"/>
  <c r="O247" i="29"/>
  <c r="P247" i="29"/>
  <c r="Q247" i="29"/>
  <c r="R247" i="29"/>
  <c r="S247" i="29"/>
  <c r="T247" i="29"/>
  <c r="B248" i="29"/>
  <c r="O248" i="29"/>
  <c r="P248" i="29"/>
  <c r="Q248" i="29"/>
  <c r="R248" i="29"/>
  <c r="S248" i="29"/>
  <c r="T248" i="29"/>
  <c r="B249" i="29"/>
  <c r="O249" i="29"/>
  <c r="P249" i="29"/>
  <c r="Q249" i="29"/>
  <c r="R249" i="29"/>
  <c r="S249" i="29"/>
  <c r="T249" i="29"/>
  <c r="B250" i="29"/>
  <c r="O250" i="29"/>
  <c r="P250" i="29"/>
  <c r="Q250" i="29"/>
  <c r="R250" i="29"/>
  <c r="S250" i="29"/>
  <c r="T250" i="29"/>
  <c r="B251" i="29"/>
  <c r="O251" i="29"/>
  <c r="P251" i="29"/>
  <c r="Q251" i="29"/>
  <c r="R251" i="29"/>
  <c r="S251" i="29"/>
  <c r="T251" i="29"/>
  <c r="B252" i="29"/>
  <c r="O252" i="29"/>
  <c r="P252" i="29"/>
  <c r="Q252" i="29"/>
  <c r="R252" i="29"/>
  <c r="S252" i="29"/>
  <c r="T252" i="29"/>
  <c r="B253" i="29"/>
  <c r="O253" i="29"/>
  <c r="P253" i="29"/>
  <c r="Q253" i="29"/>
  <c r="R253" i="29"/>
  <c r="S253" i="29"/>
  <c r="T253" i="29"/>
  <c r="B254" i="29"/>
  <c r="O254" i="29"/>
  <c r="P254" i="29"/>
  <c r="Q254" i="29"/>
  <c r="R254" i="29"/>
  <c r="S254" i="29"/>
  <c r="T254" i="29"/>
  <c r="B255" i="29"/>
  <c r="O255" i="29"/>
  <c r="P255" i="29"/>
  <c r="Q255" i="29"/>
  <c r="R255" i="29"/>
  <c r="S255" i="29"/>
  <c r="T255" i="29"/>
  <c r="B256" i="29"/>
  <c r="O256" i="29"/>
  <c r="P256" i="29"/>
  <c r="Q256" i="29"/>
  <c r="R256" i="29"/>
  <c r="S256" i="29"/>
  <c r="T256" i="29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D7" i="30"/>
  <c r="D5" i="30" s="1"/>
  <c r="E7" i="30"/>
  <c r="E5" i="30" s="1"/>
  <c r="F7" i="30"/>
  <c r="F5" i="30" s="1"/>
  <c r="G7" i="30"/>
  <c r="G5" i="30" s="1"/>
  <c r="H7" i="30"/>
  <c r="H5" i="30" s="1"/>
  <c r="I7" i="30"/>
  <c r="I5" i="30" s="1"/>
  <c r="P7" i="30"/>
  <c r="C7" i="30" s="1"/>
  <c r="CG7" i="30"/>
  <c r="J7" i="30" s="1"/>
  <c r="D8" i="30"/>
  <c r="E8" i="30"/>
  <c r="F8" i="30"/>
  <c r="G8" i="30"/>
  <c r="H8" i="30"/>
  <c r="I8" i="30"/>
  <c r="P8" i="30"/>
  <c r="C8" i="30" s="1"/>
  <c r="CG8" i="30"/>
  <c r="CG5" i="30" s="1"/>
  <c r="D9" i="30"/>
  <c r="E9" i="30"/>
  <c r="F9" i="30"/>
  <c r="G9" i="30"/>
  <c r="H9" i="30"/>
  <c r="I9" i="30"/>
  <c r="P9" i="30"/>
  <c r="C9" i="30" s="1"/>
  <c r="CG9" i="30"/>
  <c r="J9" i="30" s="1"/>
  <c r="D10" i="30"/>
  <c r="E10" i="30"/>
  <c r="F10" i="30"/>
  <c r="G10" i="30"/>
  <c r="H10" i="30"/>
  <c r="I10" i="30"/>
  <c r="P10" i="30"/>
  <c r="C10" i="30" s="1"/>
  <c r="CG10" i="30"/>
  <c r="J10" i="30" s="1"/>
  <c r="D11" i="30"/>
  <c r="E11" i="30"/>
  <c r="F11" i="30"/>
  <c r="G11" i="30"/>
  <c r="H11" i="30"/>
  <c r="I11" i="30"/>
  <c r="P11" i="30"/>
  <c r="C11" i="30" s="1"/>
  <c r="CG11" i="30"/>
  <c r="J11" i="30" s="1"/>
  <c r="D12" i="30"/>
  <c r="E12" i="30"/>
  <c r="F12" i="30"/>
  <c r="G12" i="30"/>
  <c r="H12" i="30"/>
  <c r="I12" i="30"/>
  <c r="P12" i="30"/>
  <c r="C12" i="30" s="1"/>
  <c r="CG12" i="30"/>
  <c r="J12" i="30" s="1"/>
  <c r="D13" i="30"/>
  <c r="E13" i="30"/>
  <c r="F13" i="30"/>
  <c r="G13" i="30"/>
  <c r="H13" i="30"/>
  <c r="I13" i="30"/>
  <c r="P13" i="30"/>
  <c r="C13" i="30" s="1"/>
  <c r="CG13" i="30"/>
  <c r="J13" i="30" s="1"/>
  <c r="D14" i="30"/>
  <c r="E14" i="30"/>
  <c r="F14" i="30"/>
  <c r="G14" i="30"/>
  <c r="H14" i="30"/>
  <c r="I14" i="30"/>
  <c r="P14" i="30"/>
  <c r="C14" i="30" s="1"/>
  <c r="CG14" i="30"/>
  <c r="J14" i="30" s="1"/>
  <c r="D15" i="30"/>
  <c r="E15" i="30"/>
  <c r="F15" i="30"/>
  <c r="G15" i="30"/>
  <c r="H15" i="30"/>
  <c r="I15" i="30"/>
  <c r="P15" i="30"/>
  <c r="C15" i="30" s="1"/>
  <c r="CG15" i="30"/>
  <c r="J15" i="30" s="1"/>
  <c r="D16" i="30"/>
  <c r="E16" i="30"/>
  <c r="F16" i="30"/>
  <c r="G16" i="30"/>
  <c r="H16" i="30"/>
  <c r="I16" i="30"/>
  <c r="P16" i="30"/>
  <c r="C16" i="30" s="1"/>
  <c r="CG16" i="30"/>
  <c r="J16" i="30" s="1"/>
  <c r="K18" i="30"/>
  <c r="L18" i="30"/>
  <c r="M18" i="30"/>
  <c r="N18" i="30"/>
  <c r="O18" i="30"/>
  <c r="Q18" i="30"/>
  <c r="R18" i="30"/>
  <c r="S18" i="30"/>
  <c r="T18" i="30"/>
  <c r="U18" i="30"/>
  <c r="V18" i="30"/>
  <c r="W18" i="30"/>
  <c r="X18" i="30"/>
  <c r="Y18" i="30"/>
  <c r="Z18" i="30"/>
  <c r="AA18" i="30"/>
  <c r="AB18" i="30"/>
  <c r="AC18" i="30"/>
  <c r="AD18" i="30"/>
  <c r="AE18" i="30"/>
  <c r="AF18" i="30"/>
  <c r="AG18" i="30"/>
  <c r="AH18" i="30"/>
  <c r="AI18" i="30"/>
  <c r="AJ18" i="30"/>
  <c r="AK18" i="30"/>
  <c r="AL18" i="30"/>
  <c r="AM18" i="30"/>
  <c r="AN18" i="30"/>
  <c r="AO18" i="30"/>
  <c r="AP18" i="30"/>
  <c r="AQ18" i="30"/>
  <c r="AR18" i="30"/>
  <c r="AS18" i="30"/>
  <c r="AT18" i="30"/>
  <c r="AU18" i="30"/>
  <c r="AV18" i="30"/>
  <c r="AW18" i="30"/>
  <c r="AX18" i="30"/>
  <c r="AY18" i="30"/>
  <c r="AZ18" i="30"/>
  <c r="BA18" i="30"/>
  <c r="BB18" i="30"/>
  <c r="BC18" i="30"/>
  <c r="BD18" i="30"/>
  <c r="BE18" i="30"/>
  <c r="BF18" i="30"/>
  <c r="BG18" i="30"/>
  <c r="BH18" i="30"/>
  <c r="BI18" i="30"/>
  <c r="BJ18" i="30"/>
  <c r="BK18" i="30"/>
  <c r="BL18" i="30"/>
  <c r="BM18" i="30"/>
  <c r="BN18" i="30"/>
  <c r="BO18" i="30"/>
  <c r="BP18" i="30"/>
  <c r="BQ18" i="30"/>
  <c r="BR18" i="30"/>
  <c r="BS18" i="30"/>
  <c r="BT18" i="30"/>
  <c r="BU18" i="30"/>
  <c r="BV18" i="30"/>
  <c r="BW18" i="30"/>
  <c r="BX18" i="30"/>
  <c r="BY18" i="30"/>
  <c r="BZ18" i="30"/>
  <c r="CA18" i="30"/>
  <c r="CB18" i="30"/>
  <c r="CC18" i="30"/>
  <c r="CD18" i="30"/>
  <c r="CE18" i="30"/>
  <c r="CF18" i="30"/>
  <c r="CH18" i="30"/>
  <c r="CI18" i="30"/>
  <c r="CJ18" i="30"/>
  <c r="CK18" i="30"/>
  <c r="CL18" i="30"/>
  <c r="CM18" i="30"/>
  <c r="D20" i="30"/>
  <c r="E20" i="30"/>
  <c r="F20" i="30"/>
  <c r="G20" i="30"/>
  <c r="H20" i="30"/>
  <c r="I20" i="30"/>
  <c r="P20" i="30"/>
  <c r="C20" i="30" s="1"/>
  <c r="CG20" i="30"/>
  <c r="J20" i="30" s="1"/>
  <c r="D21" i="30"/>
  <c r="E21" i="30"/>
  <c r="F21" i="30"/>
  <c r="G21" i="30"/>
  <c r="H21" i="30"/>
  <c r="I21" i="30"/>
  <c r="P21" i="30"/>
  <c r="C21" i="30" s="1"/>
  <c r="CG21" i="30"/>
  <c r="C22" i="30"/>
  <c r="D22" i="30"/>
  <c r="E22" i="30"/>
  <c r="F22" i="30"/>
  <c r="G22" i="30"/>
  <c r="H22" i="30"/>
  <c r="I22" i="30"/>
  <c r="P22" i="30"/>
  <c r="CG22" i="30"/>
  <c r="J22" i="30" s="1"/>
  <c r="D23" i="30"/>
  <c r="E23" i="30"/>
  <c r="F23" i="30"/>
  <c r="G23" i="30"/>
  <c r="H23" i="30"/>
  <c r="I23" i="30"/>
  <c r="P23" i="30"/>
  <c r="C23" i="30" s="1"/>
  <c r="CG23" i="30"/>
  <c r="J23" i="30" s="1"/>
  <c r="D24" i="30"/>
  <c r="E24" i="30"/>
  <c r="F24" i="30"/>
  <c r="G24" i="30"/>
  <c r="H24" i="30"/>
  <c r="I24" i="30"/>
  <c r="P24" i="30"/>
  <c r="C24" i="30" s="1"/>
  <c r="B24" i="30" s="1"/>
  <c r="CG24" i="30"/>
  <c r="J24" i="30" s="1"/>
  <c r="D25" i="30"/>
  <c r="E25" i="30"/>
  <c r="F25" i="30"/>
  <c r="G25" i="30"/>
  <c r="H25" i="30"/>
  <c r="I25" i="30"/>
  <c r="P25" i="30"/>
  <c r="C25" i="30" s="1"/>
  <c r="B25" i="30" s="1"/>
  <c r="CG25" i="30"/>
  <c r="J25" i="30" s="1"/>
  <c r="C26" i="30"/>
  <c r="D26" i="30"/>
  <c r="E26" i="30"/>
  <c r="F26" i="30"/>
  <c r="G26" i="30"/>
  <c r="H26" i="30"/>
  <c r="I26" i="30"/>
  <c r="P26" i="30"/>
  <c r="CG26" i="30"/>
  <c r="J26" i="30" s="1"/>
  <c r="D27" i="30"/>
  <c r="E27" i="30"/>
  <c r="F27" i="30"/>
  <c r="G27" i="30"/>
  <c r="H27" i="30"/>
  <c r="I27" i="30"/>
  <c r="P27" i="30"/>
  <c r="C27" i="30" s="1"/>
  <c r="B27" i="30" s="1"/>
  <c r="CG27" i="30"/>
  <c r="J27" i="30" s="1"/>
  <c r="D28" i="30"/>
  <c r="E28" i="30"/>
  <c r="F28" i="30"/>
  <c r="G28" i="30"/>
  <c r="H28" i="30"/>
  <c r="I28" i="30"/>
  <c r="P28" i="30"/>
  <c r="C28" i="30" s="1"/>
  <c r="B28" i="30" s="1"/>
  <c r="CG28" i="30"/>
  <c r="J28" i="30" s="1"/>
  <c r="D29" i="30"/>
  <c r="E29" i="30"/>
  <c r="F29" i="30"/>
  <c r="G29" i="30"/>
  <c r="H29" i="30"/>
  <c r="I29" i="30"/>
  <c r="P29" i="30"/>
  <c r="C29" i="30" s="1"/>
  <c r="CG29" i="30"/>
  <c r="J29" i="30" s="1"/>
  <c r="B29" i="30" s="1"/>
  <c r="K31" i="30"/>
  <c r="L31" i="30"/>
  <c r="M31" i="30"/>
  <c r="N31" i="30"/>
  <c r="O31" i="30"/>
  <c r="Q31" i="30"/>
  <c r="R31" i="30"/>
  <c r="S31" i="30"/>
  <c r="T31" i="30"/>
  <c r="U31" i="30"/>
  <c r="V31" i="30"/>
  <c r="W31" i="30"/>
  <c r="X31" i="30"/>
  <c r="Y31" i="30"/>
  <c r="Z31" i="30"/>
  <c r="AA31" i="30"/>
  <c r="AB31" i="30"/>
  <c r="AC31" i="30"/>
  <c r="AD31" i="30"/>
  <c r="AE31" i="30"/>
  <c r="AF31" i="30"/>
  <c r="AG31" i="30"/>
  <c r="AH31" i="30"/>
  <c r="AI31" i="30"/>
  <c r="AJ31" i="30"/>
  <c r="AK31" i="30"/>
  <c r="AL31" i="30"/>
  <c r="AM31" i="30"/>
  <c r="AN31" i="30"/>
  <c r="AO31" i="30"/>
  <c r="AP31" i="30"/>
  <c r="AQ31" i="30"/>
  <c r="AR31" i="30"/>
  <c r="AS31" i="30"/>
  <c r="AT31" i="30"/>
  <c r="AU31" i="30"/>
  <c r="AV31" i="30"/>
  <c r="AW31" i="30"/>
  <c r="AX31" i="30"/>
  <c r="AY31" i="30"/>
  <c r="AZ31" i="30"/>
  <c r="BA31" i="30"/>
  <c r="BB31" i="30"/>
  <c r="BC31" i="30"/>
  <c r="BD31" i="30"/>
  <c r="BE31" i="30"/>
  <c r="BF31" i="30"/>
  <c r="BG31" i="30"/>
  <c r="BH31" i="30"/>
  <c r="BI31" i="30"/>
  <c r="BJ31" i="30"/>
  <c r="BK31" i="30"/>
  <c r="BL31" i="30"/>
  <c r="BM31" i="30"/>
  <c r="BN31" i="30"/>
  <c r="BO31" i="30"/>
  <c r="BP31" i="30"/>
  <c r="BQ31" i="30"/>
  <c r="BR31" i="30"/>
  <c r="BS31" i="30"/>
  <c r="BT31" i="30"/>
  <c r="BU31" i="30"/>
  <c r="BV31" i="30"/>
  <c r="BW31" i="30"/>
  <c r="BX31" i="30"/>
  <c r="BY31" i="30"/>
  <c r="BZ31" i="30"/>
  <c r="CA31" i="30"/>
  <c r="CB31" i="30"/>
  <c r="CC31" i="30"/>
  <c r="CD31" i="30"/>
  <c r="CE31" i="30"/>
  <c r="CF31" i="30"/>
  <c r="CH31" i="30"/>
  <c r="CI31" i="30"/>
  <c r="CJ31" i="30"/>
  <c r="CK31" i="30"/>
  <c r="CL31" i="30"/>
  <c r="CM31" i="30"/>
  <c r="C33" i="30"/>
  <c r="D33" i="30"/>
  <c r="E33" i="30"/>
  <c r="F33" i="30"/>
  <c r="G33" i="30"/>
  <c r="H33" i="30"/>
  <c r="I33" i="30"/>
  <c r="P33" i="30"/>
  <c r="CG33" i="30"/>
  <c r="J33" i="30" s="1"/>
  <c r="D34" i="30"/>
  <c r="E34" i="30"/>
  <c r="F34" i="30"/>
  <c r="G34" i="30"/>
  <c r="H34" i="30"/>
  <c r="I34" i="30"/>
  <c r="P34" i="30"/>
  <c r="C34" i="30" s="1"/>
  <c r="CG34" i="30"/>
  <c r="D35" i="30"/>
  <c r="E35" i="30"/>
  <c r="F35" i="30"/>
  <c r="G35" i="30"/>
  <c r="H35" i="30"/>
  <c r="I35" i="30"/>
  <c r="P35" i="30"/>
  <c r="C35" i="30" s="1"/>
  <c r="B35" i="30" s="1"/>
  <c r="CG35" i="30"/>
  <c r="J35" i="30" s="1"/>
  <c r="D36" i="30"/>
  <c r="E36" i="30"/>
  <c r="F36" i="30"/>
  <c r="G36" i="30"/>
  <c r="H36" i="30"/>
  <c r="I36" i="30"/>
  <c r="P36" i="30"/>
  <c r="C36" i="30" s="1"/>
  <c r="B36" i="30" s="1"/>
  <c r="CG36" i="30"/>
  <c r="J36" i="30" s="1"/>
  <c r="C37" i="30"/>
  <c r="D37" i="30"/>
  <c r="E37" i="30"/>
  <c r="F37" i="30"/>
  <c r="G37" i="30"/>
  <c r="H37" i="30"/>
  <c r="I37" i="30"/>
  <c r="P37" i="30"/>
  <c r="CG37" i="30"/>
  <c r="J37" i="30" s="1"/>
  <c r="D38" i="30"/>
  <c r="E38" i="30"/>
  <c r="F38" i="30"/>
  <c r="G38" i="30"/>
  <c r="H38" i="30"/>
  <c r="I38" i="30"/>
  <c r="P38" i="30"/>
  <c r="C38" i="30" s="1"/>
  <c r="CG38" i="30"/>
  <c r="J38" i="30" s="1"/>
  <c r="D39" i="30"/>
  <c r="E39" i="30"/>
  <c r="F39" i="30"/>
  <c r="G39" i="30"/>
  <c r="H39" i="30"/>
  <c r="I39" i="30"/>
  <c r="P39" i="30"/>
  <c r="C39" i="30" s="1"/>
  <c r="B39" i="30" s="1"/>
  <c r="CG39" i="30"/>
  <c r="J39" i="30" s="1"/>
  <c r="D40" i="30"/>
  <c r="E40" i="30"/>
  <c r="F40" i="30"/>
  <c r="G40" i="30"/>
  <c r="H40" i="30"/>
  <c r="I40" i="30"/>
  <c r="P40" i="30"/>
  <c r="C40" i="30" s="1"/>
  <c r="CG40" i="30"/>
  <c r="J40" i="30" s="1"/>
  <c r="B40" i="30" s="1"/>
  <c r="C41" i="30"/>
  <c r="D41" i="30"/>
  <c r="E41" i="30"/>
  <c r="F41" i="30"/>
  <c r="G41" i="30"/>
  <c r="H41" i="30"/>
  <c r="I41" i="30"/>
  <c r="P41" i="30"/>
  <c r="CG41" i="30"/>
  <c r="J41" i="30" s="1"/>
  <c r="D42" i="30"/>
  <c r="E42" i="30"/>
  <c r="F42" i="30"/>
  <c r="G42" i="30"/>
  <c r="H42" i="30"/>
  <c r="I42" i="30"/>
  <c r="P42" i="30"/>
  <c r="C42" i="30" s="1"/>
  <c r="CG42" i="30"/>
  <c r="J42" i="30" s="1"/>
  <c r="I44" i="30"/>
  <c r="K44" i="30"/>
  <c r="L44" i="30"/>
  <c r="M44" i="30"/>
  <c r="N44" i="30"/>
  <c r="O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E44" i="30"/>
  <c r="AF44" i="30"/>
  <c r="AG44" i="30"/>
  <c r="AH44" i="30"/>
  <c r="AI44" i="30"/>
  <c r="AJ44" i="30"/>
  <c r="AK44" i="30"/>
  <c r="AL44" i="30"/>
  <c r="AM44" i="30"/>
  <c r="AN44" i="30"/>
  <c r="AO44" i="30"/>
  <c r="AP44" i="30"/>
  <c r="AQ44" i="30"/>
  <c r="AR44" i="30"/>
  <c r="AS44" i="30"/>
  <c r="AT44" i="30"/>
  <c r="AU44" i="30"/>
  <c r="AV44" i="30"/>
  <c r="AW44" i="30"/>
  <c r="AX44" i="30"/>
  <c r="AY44" i="30"/>
  <c r="AZ44" i="30"/>
  <c r="BA44" i="30"/>
  <c r="BB44" i="30"/>
  <c r="BC44" i="30"/>
  <c r="BD44" i="30"/>
  <c r="BE44" i="30"/>
  <c r="BF44" i="30"/>
  <c r="BG44" i="30"/>
  <c r="BH44" i="30"/>
  <c r="BI44" i="30"/>
  <c r="BJ44" i="30"/>
  <c r="BK44" i="30"/>
  <c r="BL44" i="30"/>
  <c r="BM44" i="30"/>
  <c r="BN44" i="30"/>
  <c r="BO44" i="30"/>
  <c r="BP44" i="30"/>
  <c r="BQ44" i="30"/>
  <c r="BR44" i="30"/>
  <c r="BS44" i="30"/>
  <c r="BT44" i="30"/>
  <c r="BU44" i="30"/>
  <c r="BV44" i="30"/>
  <c r="BW44" i="30"/>
  <c r="BX44" i="30"/>
  <c r="BY44" i="30"/>
  <c r="BZ44" i="30"/>
  <c r="CA44" i="30"/>
  <c r="CB44" i="30"/>
  <c r="CC44" i="30"/>
  <c r="CD44" i="30"/>
  <c r="CE44" i="30"/>
  <c r="CF44" i="30"/>
  <c r="CH44" i="30"/>
  <c r="CI44" i="30"/>
  <c r="CJ44" i="30"/>
  <c r="CK44" i="30"/>
  <c r="CL44" i="30"/>
  <c r="CM44" i="30"/>
  <c r="D46" i="30"/>
  <c r="E46" i="30"/>
  <c r="F46" i="30"/>
  <c r="G46" i="30"/>
  <c r="G44" i="30" s="1"/>
  <c r="H46" i="30"/>
  <c r="I46" i="30"/>
  <c r="P46" i="30"/>
  <c r="CG46" i="30"/>
  <c r="J46" i="30" s="1"/>
  <c r="D47" i="30"/>
  <c r="E47" i="30"/>
  <c r="F47" i="30"/>
  <c r="G47" i="30"/>
  <c r="H47" i="30"/>
  <c r="I47" i="30"/>
  <c r="P47" i="30"/>
  <c r="C47" i="30" s="1"/>
  <c r="B47" i="30" s="1"/>
  <c r="CG47" i="30"/>
  <c r="J47" i="30" s="1"/>
  <c r="C48" i="30"/>
  <c r="D48" i="30"/>
  <c r="E48" i="30"/>
  <c r="E44" i="30" s="1"/>
  <c r="F48" i="30"/>
  <c r="G48" i="30"/>
  <c r="H48" i="30"/>
  <c r="I48" i="30"/>
  <c r="P48" i="30"/>
  <c r="CG48" i="30"/>
  <c r="J48" i="30" s="1"/>
  <c r="D49" i="30"/>
  <c r="E49" i="30"/>
  <c r="F49" i="30"/>
  <c r="G49" i="30"/>
  <c r="H49" i="30"/>
  <c r="I49" i="30"/>
  <c r="P49" i="30"/>
  <c r="C49" i="30" s="1"/>
  <c r="B49" i="30" s="1"/>
  <c r="CG49" i="30"/>
  <c r="J49" i="30" s="1"/>
  <c r="D50" i="30"/>
  <c r="E50" i="30"/>
  <c r="F50" i="30"/>
  <c r="G50" i="30"/>
  <c r="H50" i="30"/>
  <c r="I50" i="30"/>
  <c r="P50" i="30"/>
  <c r="C50" i="30" s="1"/>
  <c r="B50" i="30" s="1"/>
  <c r="CG50" i="30"/>
  <c r="J50" i="30" s="1"/>
  <c r="D51" i="30"/>
  <c r="E51" i="30"/>
  <c r="F51" i="30"/>
  <c r="G51" i="30"/>
  <c r="H51" i="30"/>
  <c r="I51" i="30"/>
  <c r="P51" i="30"/>
  <c r="C51" i="30" s="1"/>
  <c r="CG51" i="30"/>
  <c r="J51" i="30" s="1"/>
  <c r="B51" i="30" s="1"/>
  <c r="C52" i="30"/>
  <c r="D52" i="30"/>
  <c r="E52" i="30"/>
  <c r="F52" i="30"/>
  <c r="G52" i="30"/>
  <c r="H52" i="30"/>
  <c r="I52" i="30"/>
  <c r="P52" i="30"/>
  <c r="CG52" i="30"/>
  <c r="J52" i="30" s="1"/>
  <c r="D53" i="30"/>
  <c r="E53" i="30"/>
  <c r="F53" i="30"/>
  <c r="G53" i="30"/>
  <c r="H53" i="30"/>
  <c r="I53" i="30"/>
  <c r="P53" i="30"/>
  <c r="C53" i="30" s="1"/>
  <c r="CG53" i="30"/>
  <c r="CG44" i="30" s="1"/>
  <c r="D54" i="30"/>
  <c r="E54" i="30"/>
  <c r="F54" i="30"/>
  <c r="G54" i="30"/>
  <c r="H54" i="30"/>
  <c r="I54" i="30"/>
  <c r="P54" i="30"/>
  <c r="C54" i="30" s="1"/>
  <c r="B54" i="30" s="1"/>
  <c r="CG54" i="30"/>
  <c r="J54" i="30" s="1"/>
  <c r="D55" i="30"/>
  <c r="E55" i="30"/>
  <c r="F55" i="30"/>
  <c r="G55" i="30"/>
  <c r="H55" i="30"/>
  <c r="I55" i="30"/>
  <c r="P55" i="30"/>
  <c r="C55" i="30" s="1"/>
  <c r="B55" i="30" s="1"/>
  <c r="CG55" i="30"/>
  <c r="J55" i="30" s="1"/>
  <c r="K57" i="30"/>
  <c r="L57" i="30"/>
  <c r="M57" i="30"/>
  <c r="N57" i="30"/>
  <c r="O57" i="30"/>
  <c r="Q57" i="30"/>
  <c r="R57" i="30"/>
  <c r="S57" i="30"/>
  <c r="T57" i="30"/>
  <c r="U57" i="30"/>
  <c r="V57" i="30"/>
  <c r="W57" i="30"/>
  <c r="X57" i="30"/>
  <c r="Y57" i="30"/>
  <c r="Z57" i="30"/>
  <c r="AA57" i="30"/>
  <c r="AB57" i="30"/>
  <c r="AC57" i="30"/>
  <c r="AD57" i="30"/>
  <c r="AE57" i="30"/>
  <c r="AF57" i="30"/>
  <c r="AG57" i="30"/>
  <c r="AH57" i="30"/>
  <c r="AI57" i="30"/>
  <c r="AJ57" i="30"/>
  <c r="AK57" i="30"/>
  <c r="AL57" i="30"/>
  <c r="AM57" i="30"/>
  <c r="AN57" i="30"/>
  <c r="AO57" i="30"/>
  <c r="AP57" i="30"/>
  <c r="AQ57" i="30"/>
  <c r="AR57" i="30"/>
  <c r="AS57" i="30"/>
  <c r="AT57" i="30"/>
  <c r="AU57" i="30"/>
  <c r="AV57" i="30"/>
  <c r="AW57" i="30"/>
  <c r="AX57" i="30"/>
  <c r="AY57" i="30"/>
  <c r="AZ57" i="30"/>
  <c r="BA57" i="30"/>
  <c r="BB57" i="30"/>
  <c r="BC57" i="30"/>
  <c r="BD57" i="30"/>
  <c r="BE57" i="30"/>
  <c r="BF57" i="30"/>
  <c r="BG57" i="30"/>
  <c r="BH57" i="30"/>
  <c r="BI57" i="30"/>
  <c r="BJ57" i="30"/>
  <c r="BK57" i="30"/>
  <c r="BL57" i="30"/>
  <c r="BM57" i="30"/>
  <c r="BN57" i="30"/>
  <c r="BO57" i="30"/>
  <c r="BP57" i="30"/>
  <c r="BQ57" i="30"/>
  <c r="BR57" i="30"/>
  <c r="BS57" i="30"/>
  <c r="BT57" i="30"/>
  <c r="BU57" i="30"/>
  <c r="BV57" i="30"/>
  <c r="BW57" i="30"/>
  <c r="BX57" i="30"/>
  <c r="BY57" i="30"/>
  <c r="BZ57" i="30"/>
  <c r="CA57" i="30"/>
  <c r="CB57" i="30"/>
  <c r="CC57" i="30"/>
  <c r="CD57" i="30"/>
  <c r="CE57" i="30"/>
  <c r="CF57" i="30"/>
  <c r="CH57" i="30"/>
  <c r="CI57" i="30"/>
  <c r="CJ57" i="30"/>
  <c r="CK57" i="30"/>
  <c r="CL57" i="30"/>
  <c r="CM57" i="30"/>
  <c r="C59" i="30"/>
  <c r="D59" i="30"/>
  <c r="E59" i="30"/>
  <c r="F59" i="30"/>
  <c r="G59" i="30"/>
  <c r="H59" i="30"/>
  <c r="I59" i="30"/>
  <c r="P59" i="30"/>
  <c r="CG59" i="30"/>
  <c r="J59" i="30" s="1"/>
  <c r="D60" i="30"/>
  <c r="E60" i="30"/>
  <c r="F60" i="30"/>
  <c r="G60" i="30"/>
  <c r="H60" i="30"/>
  <c r="I60" i="30"/>
  <c r="P60" i="30"/>
  <c r="C60" i="30" s="1"/>
  <c r="CG60" i="30"/>
  <c r="CG57" i="30" s="1"/>
  <c r="D61" i="30"/>
  <c r="E61" i="30"/>
  <c r="F61" i="30"/>
  <c r="G61" i="30"/>
  <c r="H61" i="30"/>
  <c r="I61" i="30"/>
  <c r="P61" i="30"/>
  <c r="C61" i="30" s="1"/>
  <c r="B61" i="30" s="1"/>
  <c r="CG61" i="30"/>
  <c r="J61" i="30" s="1"/>
  <c r="D62" i="30"/>
  <c r="E62" i="30"/>
  <c r="F62" i="30"/>
  <c r="G62" i="30"/>
  <c r="H62" i="30"/>
  <c r="I62" i="30"/>
  <c r="P62" i="30"/>
  <c r="C62" i="30" s="1"/>
  <c r="B62" i="30" s="1"/>
  <c r="CG62" i="30"/>
  <c r="J62" i="30" s="1"/>
  <c r="C63" i="30"/>
  <c r="D63" i="30"/>
  <c r="E63" i="30"/>
  <c r="F63" i="30"/>
  <c r="G63" i="30"/>
  <c r="H63" i="30"/>
  <c r="I63" i="30"/>
  <c r="P63" i="30"/>
  <c r="CG63" i="30"/>
  <c r="J63" i="30" s="1"/>
  <c r="D64" i="30"/>
  <c r="E64" i="30"/>
  <c r="F64" i="30"/>
  <c r="G64" i="30"/>
  <c r="H64" i="30"/>
  <c r="I64" i="30"/>
  <c r="P64" i="30"/>
  <c r="C64" i="30" s="1"/>
  <c r="B64" i="30" s="1"/>
  <c r="CG64" i="30"/>
  <c r="J64" i="30" s="1"/>
  <c r="D65" i="30"/>
  <c r="E65" i="30"/>
  <c r="F65" i="30"/>
  <c r="G65" i="30"/>
  <c r="H65" i="30"/>
  <c r="I65" i="30"/>
  <c r="P65" i="30"/>
  <c r="C65" i="30" s="1"/>
  <c r="B65" i="30" s="1"/>
  <c r="CG65" i="30"/>
  <c r="J65" i="30" s="1"/>
  <c r="D66" i="30"/>
  <c r="E66" i="30"/>
  <c r="F66" i="30"/>
  <c r="G66" i="30"/>
  <c r="H66" i="30"/>
  <c r="I66" i="30"/>
  <c r="P66" i="30"/>
  <c r="C66" i="30" s="1"/>
  <c r="CG66" i="30"/>
  <c r="J66" i="30" s="1"/>
  <c r="B66" i="30" s="1"/>
  <c r="K68" i="30"/>
  <c r="L68" i="30"/>
  <c r="M68" i="30"/>
  <c r="N68" i="30"/>
  <c r="O68" i="30"/>
  <c r="Q68" i="30"/>
  <c r="R68" i="30"/>
  <c r="S68" i="30"/>
  <c r="T68" i="30"/>
  <c r="U68" i="30"/>
  <c r="V68" i="30"/>
  <c r="W68" i="30"/>
  <c r="X68" i="30"/>
  <c r="Y68" i="30"/>
  <c r="Z68" i="30"/>
  <c r="AA68" i="30"/>
  <c r="AB68" i="30"/>
  <c r="AC68" i="30"/>
  <c r="AD68" i="30"/>
  <c r="AE68" i="30"/>
  <c r="AF68" i="30"/>
  <c r="AG68" i="30"/>
  <c r="AH68" i="30"/>
  <c r="AI68" i="30"/>
  <c r="AJ68" i="30"/>
  <c r="AK68" i="30"/>
  <c r="AL68" i="30"/>
  <c r="AM68" i="30"/>
  <c r="AN68" i="30"/>
  <c r="AO68" i="30"/>
  <c r="AP68" i="30"/>
  <c r="AQ68" i="30"/>
  <c r="AR68" i="30"/>
  <c r="AS68" i="30"/>
  <c r="AT68" i="30"/>
  <c r="AU68" i="30"/>
  <c r="AV68" i="30"/>
  <c r="AW68" i="30"/>
  <c r="AX68" i="30"/>
  <c r="AY68" i="30"/>
  <c r="AZ68" i="30"/>
  <c r="BA68" i="30"/>
  <c r="BB68" i="30"/>
  <c r="BC68" i="30"/>
  <c r="BD68" i="30"/>
  <c r="BE68" i="30"/>
  <c r="BF68" i="30"/>
  <c r="BG68" i="30"/>
  <c r="BH68" i="30"/>
  <c r="BI68" i="30"/>
  <c r="BJ68" i="30"/>
  <c r="BK68" i="30"/>
  <c r="BL68" i="30"/>
  <c r="BM68" i="30"/>
  <c r="BN68" i="30"/>
  <c r="BO68" i="30"/>
  <c r="BP68" i="30"/>
  <c r="BQ68" i="30"/>
  <c r="BR68" i="30"/>
  <c r="BS68" i="30"/>
  <c r="BT68" i="30"/>
  <c r="BU68" i="30"/>
  <c r="BV68" i="30"/>
  <c r="BW68" i="30"/>
  <c r="BX68" i="30"/>
  <c r="BY68" i="30"/>
  <c r="BZ68" i="30"/>
  <c r="CA68" i="30"/>
  <c r="CB68" i="30"/>
  <c r="CC68" i="30"/>
  <c r="CD68" i="30"/>
  <c r="CE68" i="30"/>
  <c r="CF68" i="30"/>
  <c r="CH68" i="30"/>
  <c r="CI68" i="30"/>
  <c r="CJ68" i="30"/>
  <c r="CK68" i="30"/>
  <c r="CL68" i="30"/>
  <c r="CM68" i="30"/>
  <c r="D70" i="30"/>
  <c r="E70" i="30"/>
  <c r="F70" i="30"/>
  <c r="F68" i="30" s="1"/>
  <c r="G70" i="30"/>
  <c r="H70" i="30"/>
  <c r="I70" i="30"/>
  <c r="P70" i="30"/>
  <c r="C70" i="30" s="1"/>
  <c r="CG70" i="30"/>
  <c r="D71" i="30"/>
  <c r="E71" i="30"/>
  <c r="F71" i="30"/>
  <c r="G71" i="30"/>
  <c r="H71" i="30"/>
  <c r="I71" i="30"/>
  <c r="P71" i="30"/>
  <c r="C71" i="30" s="1"/>
  <c r="B71" i="30" s="1"/>
  <c r="CG71" i="30"/>
  <c r="J71" i="30" s="1"/>
  <c r="D72" i="30"/>
  <c r="E72" i="30"/>
  <c r="F72" i="30"/>
  <c r="G72" i="30"/>
  <c r="H72" i="30"/>
  <c r="I72" i="30"/>
  <c r="P72" i="30"/>
  <c r="C72" i="30" s="1"/>
  <c r="CG72" i="30"/>
  <c r="J72" i="30" s="1"/>
  <c r="B72" i="30" s="1"/>
  <c r="C73" i="30"/>
  <c r="D73" i="30"/>
  <c r="E73" i="30"/>
  <c r="F73" i="30"/>
  <c r="G73" i="30"/>
  <c r="H73" i="30"/>
  <c r="I73" i="30"/>
  <c r="P73" i="30"/>
  <c r="CG73" i="30"/>
  <c r="J73" i="30" s="1"/>
  <c r="D74" i="30"/>
  <c r="E74" i="30"/>
  <c r="F74" i="30"/>
  <c r="G74" i="30"/>
  <c r="H74" i="30"/>
  <c r="I74" i="30"/>
  <c r="P74" i="30"/>
  <c r="C74" i="30" s="1"/>
  <c r="CG74" i="30"/>
  <c r="J74" i="30" s="1"/>
  <c r="D75" i="30"/>
  <c r="E75" i="30"/>
  <c r="F75" i="30"/>
  <c r="G75" i="30"/>
  <c r="H75" i="30"/>
  <c r="I75" i="30"/>
  <c r="P75" i="30"/>
  <c r="C75" i="30" s="1"/>
  <c r="B75" i="30" s="1"/>
  <c r="CG75" i="30"/>
  <c r="J75" i="30" s="1"/>
  <c r="D76" i="30"/>
  <c r="E76" i="30"/>
  <c r="F76" i="30"/>
  <c r="G76" i="30"/>
  <c r="H76" i="30"/>
  <c r="I76" i="30"/>
  <c r="P76" i="30"/>
  <c r="C76" i="30" s="1"/>
  <c r="B76" i="30" s="1"/>
  <c r="CG76" i="30"/>
  <c r="J76" i="30" s="1"/>
  <c r="C77" i="30"/>
  <c r="D77" i="30"/>
  <c r="E77" i="30"/>
  <c r="F77" i="30"/>
  <c r="G77" i="30"/>
  <c r="H77" i="30"/>
  <c r="I77" i="30"/>
  <c r="P77" i="30"/>
  <c r="CG77" i="30"/>
  <c r="J77" i="30" s="1"/>
  <c r="K79" i="30"/>
  <c r="L79" i="30"/>
  <c r="M79" i="30"/>
  <c r="N79" i="30"/>
  <c r="O79" i="30"/>
  <c r="Q79" i="30"/>
  <c r="R79" i="30"/>
  <c r="S79" i="30"/>
  <c r="T79" i="30"/>
  <c r="U79" i="30"/>
  <c r="V79" i="30"/>
  <c r="W79" i="30"/>
  <c r="X79" i="30"/>
  <c r="Y79" i="30"/>
  <c r="Z79" i="30"/>
  <c r="AA79" i="30"/>
  <c r="AB79" i="30"/>
  <c r="AC79" i="30"/>
  <c r="AD79" i="30"/>
  <c r="AE79" i="30"/>
  <c r="AF79" i="30"/>
  <c r="AG79" i="30"/>
  <c r="AH79" i="30"/>
  <c r="AI79" i="30"/>
  <c r="AJ79" i="30"/>
  <c r="AK79" i="30"/>
  <c r="AL79" i="30"/>
  <c r="AM79" i="30"/>
  <c r="AN79" i="30"/>
  <c r="AO79" i="30"/>
  <c r="AP79" i="30"/>
  <c r="AQ79" i="30"/>
  <c r="AR79" i="30"/>
  <c r="AS79" i="30"/>
  <c r="AT79" i="30"/>
  <c r="AU79" i="30"/>
  <c r="AV79" i="30"/>
  <c r="AW79" i="30"/>
  <c r="AX79" i="30"/>
  <c r="AY79" i="30"/>
  <c r="AZ79" i="30"/>
  <c r="BA79" i="30"/>
  <c r="BB79" i="30"/>
  <c r="BC79" i="30"/>
  <c r="BD79" i="30"/>
  <c r="BE79" i="30"/>
  <c r="BF79" i="30"/>
  <c r="BG79" i="30"/>
  <c r="BH79" i="30"/>
  <c r="BI79" i="30"/>
  <c r="BJ79" i="30"/>
  <c r="BK79" i="30"/>
  <c r="BL79" i="30"/>
  <c r="BM79" i="30"/>
  <c r="BN79" i="30"/>
  <c r="BO79" i="30"/>
  <c r="BP79" i="30"/>
  <c r="BQ79" i="30"/>
  <c r="BR79" i="30"/>
  <c r="BS79" i="30"/>
  <c r="BT79" i="30"/>
  <c r="BU79" i="30"/>
  <c r="BV79" i="30"/>
  <c r="BW79" i="30"/>
  <c r="BX79" i="30"/>
  <c r="BY79" i="30"/>
  <c r="BZ79" i="30"/>
  <c r="CA79" i="30"/>
  <c r="CB79" i="30"/>
  <c r="CC79" i="30"/>
  <c r="CD79" i="30"/>
  <c r="CE79" i="30"/>
  <c r="CF79" i="30"/>
  <c r="CH79" i="30"/>
  <c r="CI79" i="30"/>
  <c r="CJ79" i="30"/>
  <c r="CK79" i="30"/>
  <c r="CL79" i="30"/>
  <c r="CM79" i="30"/>
  <c r="D81" i="30"/>
  <c r="E81" i="30"/>
  <c r="F81" i="30"/>
  <c r="G81" i="30"/>
  <c r="H81" i="30"/>
  <c r="I81" i="30"/>
  <c r="P81" i="30"/>
  <c r="C81" i="30" s="1"/>
  <c r="CG81" i="30"/>
  <c r="C82" i="30"/>
  <c r="D82" i="30"/>
  <c r="E82" i="30"/>
  <c r="F82" i="30"/>
  <c r="G82" i="30"/>
  <c r="H82" i="30"/>
  <c r="I82" i="30"/>
  <c r="P82" i="30"/>
  <c r="CG82" i="30"/>
  <c r="J82" i="30" s="1"/>
  <c r="D83" i="30"/>
  <c r="D79" i="30" s="1"/>
  <c r="E83" i="30"/>
  <c r="F83" i="30"/>
  <c r="G83" i="30"/>
  <c r="H83" i="30"/>
  <c r="H79" i="30" s="1"/>
  <c r="I83" i="30"/>
  <c r="P83" i="30"/>
  <c r="C83" i="30" s="1"/>
  <c r="CG83" i="30"/>
  <c r="J83" i="30" s="1"/>
  <c r="D84" i="30"/>
  <c r="E84" i="30"/>
  <c r="F84" i="30"/>
  <c r="G84" i="30"/>
  <c r="H84" i="30"/>
  <c r="I84" i="30"/>
  <c r="P84" i="30"/>
  <c r="C84" i="30" s="1"/>
  <c r="B84" i="30" s="1"/>
  <c r="CG84" i="30"/>
  <c r="J84" i="30" s="1"/>
  <c r="D85" i="30"/>
  <c r="E85" i="30"/>
  <c r="F85" i="30"/>
  <c r="G85" i="30"/>
  <c r="H85" i="30"/>
  <c r="I85" i="30"/>
  <c r="P85" i="30"/>
  <c r="C85" i="30" s="1"/>
  <c r="B85" i="30" s="1"/>
  <c r="CG85" i="30"/>
  <c r="J85" i="30" s="1"/>
  <c r="C86" i="30"/>
  <c r="D86" i="30"/>
  <c r="E86" i="30"/>
  <c r="F86" i="30"/>
  <c r="G86" i="30"/>
  <c r="H86" i="30"/>
  <c r="I86" i="30"/>
  <c r="P86" i="30"/>
  <c r="CG86" i="30"/>
  <c r="J86" i="30" s="1"/>
  <c r="D87" i="30"/>
  <c r="E87" i="30"/>
  <c r="F87" i="30"/>
  <c r="G87" i="30"/>
  <c r="H87" i="30"/>
  <c r="I87" i="30"/>
  <c r="P87" i="30"/>
  <c r="C87" i="30" s="1"/>
  <c r="CG87" i="30"/>
  <c r="J87" i="30" s="1"/>
  <c r="D88" i="30"/>
  <c r="E88" i="30"/>
  <c r="F88" i="30"/>
  <c r="G88" i="30"/>
  <c r="H88" i="30"/>
  <c r="I88" i="30"/>
  <c r="P88" i="30"/>
  <c r="C88" i="30" s="1"/>
  <c r="B88" i="30" s="1"/>
  <c r="CG88" i="30"/>
  <c r="J88" i="30" s="1"/>
  <c r="K90" i="30"/>
  <c r="L90" i="30"/>
  <c r="M90" i="30"/>
  <c r="N90" i="30"/>
  <c r="O90" i="30"/>
  <c r="Q90" i="30"/>
  <c r="R90" i="30"/>
  <c r="S90" i="30"/>
  <c r="T90" i="30"/>
  <c r="U90" i="30"/>
  <c r="V90" i="30"/>
  <c r="W90" i="30"/>
  <c r="X90" i="30"/>
  <c r="Y90" i="30"/>
  <c r="Z90" i="30"/>
  <c r="AA90" i="30"/>
  <c r="AB90" i="30"/>
  <c r="AC90" i="30"/>
  <c r="AD90" i="30"/>
  <c r="AE90" i="30"/>
  <c r="AF90" i="30"/>
  <c r="AG90" i="30"/>
  <c r="AH90" i="30"/>
  <c r="AI90" i="30"/>
  <c r="AJ90" i="30"/>
  <c r="AK90" i="30"/>
  <c r="AL90" i="30"/>
  <c r="AM90" i="30"/>
  <c r="AN90" i="30"/>
  <c r="AO90" i="30"/>
  <c r="AP90" i="30"/>
  <c r="AQ90" i="30"/>
  <c r="AR90" i="30"/>
  <c r="AS90" i="30"/>
  <c r="AT90" i="30"/>
  <c r="AU90" i="30"/>
  <c r="AV90" i="30"/>
  <c r="AW90" i="30"/>
  <c r="AX90" i="30"/>
  <c r="AY90" i="30"/>
  <c r="AZ90" i="30"/>
  <c r="BA90" i="30"/>
  <c r="BB90" i="30"/>
  <c r="BC90" i="30"/>
  <c r="BD90" i="30"/>
  <c r="BE90" i="30"/>
  <c r="BF90" i="30"/>
  <c r="BG90" i="30"/>
  <c r="BH90" i="30"/>
  <c r="BI90" i="30"/>
  <c r="BJ90" i="30"/>
  <c r="BK90" i="30"/>
  <c r="BL90" i="30"/>
  <c r="BM90" i="30"/>
  <c r="BN90" i="30"/>
  <c r="BO90" i="30"/>
  <c r="BP90" i="30"/>
  <c r="BQ90" i="30"/>
  <c r="BR90" i="30"/>
  <c r="BS90" i="30"/>
  <c r="BT90" i="30"/>
  <c r="BU90" i="30"/>
  <c r="BV90" i="30"/>
  <c r="BW90" i="30"/>
  <c r="BX90" i="30"/>
  <c r="BY90" i="30"/>
  <c r="BZ90" i="30"/>
  <c r="CA90" i="30"/>
  <c r="CB90" i="30"/>
  <c r="CC90" i="30"/>
  <c r="CD90" i="30"/>
  <c r="CE90" i="30"/>
  <c r="CF90" i="30"/>
  <c r="CH90" i="30"/>
  <c r="CI90" i="30"/>
  <c r="CJ90" i="30"/>
  <c r="CK90" i="30"/>
  <c r="CL90" i="30"/>
  <c r="CM90" i="30"/>
  <c r="D92" i="30"/>
  <c r="E92" i="30"/>
  <c r="F92" i="30"/>
  <c r="F90" i="30" s="1"/>
  <c r="G92" i="30"/>
  <c r="H92" i="30"/>
  <c r="I92" i="30"/>
  <c r="P92" i="30"/>
  <c r="C92" i="30" s="1"/>
  <c r="CG92" i="30"/>
  <c r="D93" i="30"/>
  <c r="E93" i="30"/>
  <c r="F93" i="30"/>
  <c r="G93" i="30"/>
  <c r="H93" i="30"/>
  <c r="I93" i="30"/>
  <c r="P93" i="30"/>
  <c r="C93" i="30" s="1"/>
  <c r="B93" i="30" s="1"/>
  <c r="CG93" i="30"/>
  <c r="J93" i="30" s="1"/>
  <c r="D94" i="30"/>
  <c r="E94" i="30"/>
  <c r="F94" i="30"/>
  <c r="G94" i="30"/>
  <c r="H94" i="30"/>
  <c r="I94" i="30"/>
  <c r="P94" i="30"/>
  <c r="C94" i="30" s="1"/>
  <c r="CG94" i="30"/>
  <c r="J94" i="30" s="1"/>
  <c r="B94" i="30" s="1"/>
  <c r="C95" i="30"/>
  <c r="D95" i="30"/>
  <c r="E95" i="30"/>
  <c r="F95" i="30"/>
  <c r="G95" i="30"/>
  <c r="H95" i="30"/>
  <c r="I95" i="30"/>
  <c r="P95" i="30"/>
  <c r="CG95" i="30"/>
  <c r="J95" i="30" s="1"/>
  <c r="D96" i="30"/>
  <c r="E96" i="30"/>
  <c r="F96" i="30"/>
  <c r="G96" i="30"/>
  <c r="H96" i="30"/>
  <c r="I96" i="30"/>
  <c r="P96" i="30"/>
  <c r="C96" i="30" s="1"/>
  <c r="CG96" i="30"/>
  <c r="J96" i="30" s="1"/>
  <c r="D97" i="30"/>
  <c r="E97" i="30"/>
  <c r="F97" i="30"/>
  <c r="G97" i="30"/>
  <c r="H97" i="30"/>
  <c r="I97" i="30"/>
  <c r="P97" i="30"/>
  <c r="C97" i="30" s="1"/>
  <c r="B97" i="30" s="1"/>
  <c r="CG97" i="30"/>
  <c r="J97" i="30" s="1"/>
  <c r="D98" i="30"/>
  <c r="E98" i="30"/>
  <c r="F98" i="30"/>
  <c r="G98" i="30"/>
  <c r="H98" i="30"/>
  <c r="I98" i="30"/>
  <c r="P98" i="30"/>
  <c r="C98" i="30" s="1"/>
  <c r="B98" i="30" s="1"/>
  <c r="CG98" i="30"/>
  <c r="J98" i="30" s="1"/>
  <c r="C99" i="30"/>
  <c r="D99" i="30"/>
  <c r="E99" i="30"/>
  <c r="F99" i="30"/>
  <c r="G99" i="30"/>
  <c r="H99" i="30"/>
  <c r="I99" i="30"/>
  <c r="P99" i="30"/>
  <c r="CG99" i="30"/>
  <c r="J99" i="30" s="1"/>
  <c r="K5" i="31"/>
  <c r="L5" i="31"/>
  <c r="M5" i="31"/>
  <c r="N5" i="31"/>
  <c r="O5" i="31"/>
  <c r="Q5" i="31"/>
  <c r="R5" i="31"/>
  <c r="S5" i="31"/>
  <c r="T5" i="31"/>
  <c r="U5" i="31"/>
  <c r="V5" i="31"/>
  <c r="W5" i="31"/>
  <c r="X5" i="31"/>
  <c r="Y5" i="31"/>
  <c r="Z5" i="31"/>
  <c r="AA5" i="31"/>
  <c r="AB5" i="31"/>
  <c r="AC5" i="31"/>
  <c r="AD5" i="31"/>
  <c r="AE5" i="31"/>
  <c r="AF5" i="31"/>
  <c r="AG5" i="31"/>
  <c r="AH5" i="31"/>
  <c r="AI5" i="31"/>
  <c r="AJ5" i="31"/>
  <c r="AK5" i="31"/>
  <c r="AL5" i="31"/>
  <c r="AM5" i="31"/>
  <c r="AN5" i="31"/>
  <c r="AO5" i="31"/>
  <c r="AP5" i="31"/>
  <c r="AQ5" i="31"/>
  <c r="AR5" i="31"/>
  <c r="AS5" i="31"/>
  <c r="AT5" i="31"/>
  <c r="AU5" i="31"/>
  <c r="AV5" i="31"/>
  <c r="AW5" i="31"/>
  <c r="AX5" i="31"/>
  <c r="AY5" i="31"/>
  <c r="AZ5" i="31"/>
  <c r="BA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E5" i="31"/>
  <c r="CF5" i="31"/>
  <c r="CH5" i="31"/>
  <c r="CI5" i="31"/>
  <c r="CJ5" i="31"/>
  <c r="CK5" i="31"/>
  <c r="CL5" i="31"/>
  <c r="CM5" i="31"/>
  <c r="D8" i="31"/>
  <c r="E8" i="31"/>
  <c r="F8" i="31"/>
  <c r="G8" i="31"/>
  <c r="H8" i="31"/>
  <c r="I8" i="31"/>
  <c r="P8" i="31"/>
  <c r="C8" i="31" s="1"/>
  <c r="CG8" i="31"/>
  <c r="C9" i="31"/>
  <c r="D9" i="31"/>
  <c r="E9" i="31"/>
  <c r="F9" i="31"/>
  <c r="G9" i="31"/>
  <c r="H9" i="31"/>
  <c r="I9" i="31"/>
  <c r="P9" i="31"/>
  <c r="CG9" i="31"/>
  <c r="J9" i="31" s="1"/>
  <c r="D10" i="31"/>
  <c r="D5" i="31" s="1"/>
  <c r="E10" i="31"/>
  <c r="F10" i="31"/>
  <c r="G10" i="31"/>
  <c r="H10" i="31"/>
  <c r="H5" i="31" s="1"/>
  <c r="I10" i="31"/>
  <c r="P10" i="31"/>
  <c r="C10" i="31" s="1"/>
  <c r="CG10" i="31"/>
  <c r="J10" i="31" s="1"/>
  <c r="D11" i="31"/>
  <c r="E11" i="31"/>
  <c r="F11" i="31"/>
  <c r="G11" i="31"/>
  <c r="H11" i="31"/>
  <c r="I11" i="31"/>
  <c r="P11" i="31"/>
  <c r="C11" i="31" s="1"/>
  <c r="B11" i="31" s="1"/>
  <c r="CG11" i="31"/>
  <c r="J11" i="31" s="1"/>
  <c r="D12" i="31"/>
  <c r="E12" i="31"/>
  <c r="F12" i="31"/>
  <c r="G12" i="31"/>
  <c r="H12" i="31"/>
  <c r="I12" i="31"/>
  <c r="P12" i="31"/>
  <c r="C12" i="31" s="1"/>
  <c r="B12" i="31" s="1"/>
  <c r="CG12" i="31"/>
  <c r="J12" i="31" s="1"/>
  <c r="C13" i="31"/>
  <c r="D13" i="31"/>
  <c r="E13" i="31"/>
  <c r="F13" i="31"/>
  <c r="G13" i="31"/>
  <c r="H13" i="31"/>
  <c r="I13" i="31"/>
  <c r="P13" i="31"/>
  <c r="CG13" i="31"/>
  <c r="J13" i="31" s="1"/>
  <c r="D14" i="31"/>
  <c r="E14" i="31"/>
  <c r="F14" i="31"/>
  <c r="G14" i="31"/>
  <c r="H14" i="31"/>
  <c r="I14" i="31"/>
  <c r="P14" i="31"/>
  <c r="C14" i="31" s="1"/>
  <c r="CG14" i="31"/>
  <c r="J14" i="31" s="1"/>
  <c r="D15" i="31"/>
  <c r="E15" i="31"/>
  <c r="F15" i="31"/>
  <c r="G15" i="31"/>
  <c r="H15" i="31"/>
  <c r="I15" i="31"/>
  <c r="P15" i="31"/>
  <c r="C15" i="31" s="1"/>
  <c r="B15" i="31" s="1"/>
  <c r="CG15" i="31"/>
  <c r="J15" i="31" s="1"/>
  <c r="D16" i="31"/>
  <c r="E16" i="31"/>
  <c r="F16" i="31"/>
  <c r="G16" i="31"/>
  <c r="H16" i="31"/>
  <c r="I16" i="31"/>
  <c r="P16" i="31"/>
  <c r="C16" i="31" s="1"/>
  <c r="CG16" i="31"/>
  <c r="J16" i="31" s="1"/>
  <c r="B16" i="31" s="1"/>
  <c r="C19" i="31"/>
  <c r="D19" i="31"/>
  <c r="E19" i="31"/>
  <c r="F19" i="31"/>
  <c r="G19" i="31"/>
  <c r="H19" i="31"/>
  <c r="I19" i="31"/>
  <c r="P19" i="31"/>
  <c r="CG19" i="31"/>
  <c r="J19" i="31" s="1"/>
  <c r="D20" i="31"/>
  <c r="E20" i="31"/>
  <c r="F20" i="31"/>
  <c r="G20" i="31"/>
  <c r="H20" i="31"/>
  <c r="I20" i="31"/>
  <c r="P20" i="31"/>
  <c r="C20" i="31" s="1"/>
  <c r="CG20" i="31"/>
  <c r="J20" i="31" s="1"/>
  <c r="D21" i="31"/>
  <c r="E21" i="31"/>
  <c r="F21" i="31"/>
  <c r="G21" i="31"/>
  <c r="H21" i="31"/>
  <c r="I21" i="31"/>
  <c r="P21" i="31"/>
  <c r="C21" i="31" s="1"/>
  <c r="B21" i="31" s="1"/>
  <c r="CG21" i="31"/>
  <c r="J21" i="31" s="1"/>
  <c r="D22" i="31"/>
  <c r="E22" i="31"/>
  <c r="F22" i="31"/>
  <c r="G22" i="31"/>
  <c r="H22" i="31"/>
  <c r="I22" i="31"/>
  <c r="P22" i="31"/>
  <c r="C22" i="31" s="1"/>
  <c r="B22" i="31" s="1"/>
  <c r="CG22" i="31"/>
  <c r="J22" i="31" s="1"/>
  <c r="K24" i="31"/>
  <c r="L24" i="31"/>
  <c r="M24" i="31"/>
  <c r="N24" i="31"/>
  <c r="O24" i="31"/>
  <c r="Q24" i="31"/>
  <c r="R24" i="31"/>
  <c r="S24" i="31"/>
  <c r="T24" i="31"/>
  <c r="U24" i="31"/>
  <c r="V24" i="31"/>
  <c r="W24" i="31"/>
  <c r="X24" i="31"/>
  <c r="Y24" i="31"/>
  <c r="Z24" i="31"/>
  <c r="AA24" i="31"/>
  <c r="AB24" i="31"/>
  <c r="AC24" i="31"/>
  <c r="AD24" i="31"/>
  <c r="AE24" i="31"/>
  <c r="AF24" i="31"/>
  <c r="AG24" i="31"/>
  <c r="AH24" i="31"/>
  <c r="AI24" i="31"/>
  <c r="AJ24" i="31"/>
  <c r="AK24" i="31"/>
  <c r="AL24" i="31"/>
  <c r="AM24" i="31"/>
  <c r="AN24" i="31"/>
  <c r="AO24" i="31"/>
  <c r="AP24" i="31"/>
  <c r="AQ24" i="31"/>
  <c r="AR24" i="31"/>
  <c r="AS24" i="31"/>
  <c r="AT24" i="31"/>
  <c r="AU24" i="31"/>
  <c r="AV24" i="31"/>
  <c r="AW24" i="31"/>
  <c r="AX24" i="31"/>
  <c r="AY24" i="31"/>
  <c r="AZ24" i="31"/>
  <c r="BA24" i="31"/>
  <c r="BB24" i="31"/>
  <c r="BC24" i="31"/>
  <c r="BD24" i="31"/>
  <c r="BE24" i="31"/>
  <c r="BF24" i="31"/>
  <c r="BG24" i="31"/>
  <c r="BH24" i="31"/>
  <c r="BI24" i="31"/>
  <c r="BJ24" i="31"/>
  <c r="BK24" i="31"/>
  <c r="BL24" i="31"/>
  <c r="BM24" i="31"/>
  <c r="BN24" i="31"/>
  <c r="BO24" i="31"/>
  <c r="BP24" i="31"/>
  <c r="BQ24" i="31"/>
  <c r="BR24" i="31"/>
  <c r="BS24" i="31"/>
  <c r="BT24" i="31"/>
  <c r="BU24" i="31"/>
  <c r="BV24" i="31"/>
  <c r="BW24" i="31"/>
  <c r="BX24" i="31"/>
  <c r="BY24" i="31"/>
  <c r="BZ24" i="31"/>
  <c r="CA24" i="31"/>
  <c r="CB24" i="31"/>
  <c r="CC24" i="31"/>
  <c r="CD24" i="31"/>
  <c r="CE24" i="31"/>
  <c r="CF24" i="31"/>
  <c r="CH24" i="31"/>
  <c r="CI24" i="31"/>
  <c r="CJ24" i="31"/>
  <c r="CK24" i="31"/>
  <c r="CL24" i="31"/>
  <c r="CM24" i="31"/>
  <c r="C27" i="31"/>
  <c r="D27" i="31"/>
  <c r="E27" i="31"/>
  <c r="F27" i="31"/>
  <c r="G27" i="31"/>
  <c r="G24" i="31" s="1"/>
  <c r="H27" i="31"/>
  <c r="I27" i="31"/>
  <c r="P27" i="31"/>
  <c r="CG27" i="31"/>
  <c r="J27" i="31" s="1"/>
  <c r="D28" i="31"/>
  <c r="E28" i="31"/>
  <c r="F28" i="31"/>
  <c r="G28" i="31"/>
  <c r="H28" i="31"/>
  <c r="I28" i="31"/>
  <c r="P28" i="31"/>
  <c r="C28" i="31" s="1"/>
  <c r="CG28" i="31"/>
  <c r="CG24" i="31" s="1"/>
  <c r="D29" i="31"/>
  <c r="E29" i="31"/>
  <c r="F29" i="31"/>
  <c r="G29" i="31"/>
  <c r="H29" i="31"/>
  <c r="I29" i="31"/>
  <c r="P29" i="31"/>
  <c r="C29" i="31" s="1"/>
  <c r="B29" i="31" s="1"/>
  <c r="CG29" i="31"/>
  <c r="J29" i="31" s="1"/>
  <c r="D30" i="31"/>
  <c r="E30" i="31"/>
  <c r="F30" i="31"/>
  <c r="G30" i="31"/>
  <c r="H30" i="31"/>
  <c r="I30" i="31"/>
  <c r="P30" i="31"/>
  <c r="C30" i="31" s="1"/>
  <c r="B30" i="31" s="1"/>
  <c r="CG30" i="31"/>
  <c r="J30" i="31" s="1"/>
  <c r="C31" i="31"/>
  <c r="D31" i="31"/>
  <c r="E31" i="31"/>
  <c r="F31" i="31"/>
  <c r="G31" i="31"/>
  <c r="H31" i="31"/>
  <c r="I31" i="31"/>
  <c r="P31" i="31"/>
  <c r="CG31" i="31"/>
  <c r="J31" i="31" s="1"/>
  <c r="D32" i="31"/>
  <c r="E32" i="31"/>
  <c r="F32" i="31"/>
  <c r="G32" i="31"/>
  <c r="H32" i="31"/>
  <c r="I32" i="31"/>
  <c r="P32" i="31"/>
  <c r="C32" i="31" s="1"/>
  <c r="CG32" i="31"/>
  <c r="J32" i="31" s="1"/>
  <c r="D33" i="31"/>
  <c r="E33" i="31"/>
  <c r="F33" i="31"/>
  <c r="G33" i="31"/>
  <c r="H33" i="31"/>
  <c r="I33" i="31"/>
  <c r="P33" i="31"/>
  <c r="C33" i="31" s="1"/>
  <c r="B33" i="31" s="1"/>
  <c r="CG33" i="31"/>
  <c r="J33" i="31" s="1"/>
  <c r="D34" i="31"/>
  <c r="E34" i="31"/>
  <c r="F34" i="31"/>
  <c r="G34" i="31"/>
  <c r="H34" i="31"/>
  <c r="I34" i="31"/>
  <c r="P34" i="31"/>
  <c r="C34" i="31" s="1"/>
  <c r="CG34" i="31"/>
  <c r="J34" i="31" s="1"/>
  <c r="B34" i="31" s="1"/>
  <c r="C35" i="31"/>
  <c r="D35" i="31"/>
  <c r="E35" i="31"/>
  <c r="F35" i="31"/>
  <c r="G35" i="31"/>
  <c r="H35" i="31"/>
  <c r="I35" i="31"/>
  <c r="P35" i="31"/>
  <c r="CG35" i="31"/>
  <c r="J35" i="31" s="1"/>
  <c r="D38" i="31"/>
  <c r="E38" i="31"/>
  <c r="F38" i="31"/>
  <c r="G38" i="31"/>
  <c r="H38" i="31"/>
  <c r="I38" i="31"/>
  <c r="P38" i="31"/>
  <c r="C38" i="31" s="1"/>
  <c r="CG38" i="31"/>
  <c r="J38" i="31" s="1"/>
  <c r="D39" i="31"/>
  <c r="E39" i="31"/>
  <c r="F39" i="31"/>
  <c r="G39" i="31"/>
  <c r="H39" i="31"/>
  <c r="I39" i="31"/>
  <c r="P39" i="31"/>
  <c r="C39" i="31" s="1"/>
  <c r="B39" i="31" s="1"/>
  <c r="CG39" i="31"/>
  <c r="J39" i="31" s="1"/>
  <c r="D40" i="31"/>
  <c r="E40" i="31"/>
  <c r="F40" i="31"/>
  <c r="G40" i="31"/>
  <c r="H40" i="31"/>
  <c r="I40" i="31"/>
  <c r="P40" i="31"/>
  <c r="C40" i="31" s="1"/>
  <c r="B40" i="31" s="1"/>
  <c r="CG40" i="31"/>
  <c r="J40" i="31" s="1"/>
  <c r="C41" i="31"/>
  <c r="D41" i="31"/>
  <c r="E41" i="31"/>
  <c r="F41" i="31"/>
  <c r="G41" i="31"/>
  <c r="H41" i="31"/>
  <c r="I41" i="31"/>
  <c r="P41" i="31"/>
  <c r="CG41" i="31"/>
  <c r="J41" i="31" s="1"/>
  <c r="D5" i="32"/>
  <c r="E5" i="32"/>
  <c r="F5" i="32"/>
  <c r="G5" i="32"/>
  <c r="H5" i="32"/>
  <c r="I5" i="32"/>
  <c r="P5" i="32"/>
  <c r="C5" i="32" s="1"/>
  <c r="D8" i="32"/>
  <c r="E8" i="32"/>
  <c r="F8" i="32"/>
  <c r="G8" i="32"/>
  <c r="H8" i="32"/>
  <c r="I8" i="32"/>
  <c r="P8" i="32"/>
  <c r="C8" i="32" s="1"/>
  <c r="D9" i="32"/>
  <c r="E9" i="32"/>
  <c r="F9" i="32"/>
  <c r="G9" i="32"/>
  <c r="H9" i="32"/>
  <c r="I9" i="32"/>
  <c r="P9" i="32"/>
  <c r="C9" i="32" s="1"/>
  <c r="D10" i="32"/>
  <c r="E10" i="32"/>
  <c r="F10" i="32"/>
  <c r="G10" i="32"/>
  <c r="H10" i="32"/>
  <c r="I10" i="32"/>
  <c r="P10" i="32"/>
  <c r="C10" i="32" s="1"/>
  <c r="D13" i="32"/>
  <c r="E13" i="32"/>
  <c r="F13" i="32"/>
  <c r="G13" i="32"/>
  <c r="H13" i="32"/>
  <c r="I13" i="32"/>
  <c r="P13" i="32"/>
  <c r="C13" i="32" s="1"/>
  <c r="D14" i="32"/>
  <c r="E14" i="32"/>
  <c r="F14" i="32"/>
  <c r="G14" i="32"/>
  <c r="H14" i="32"/>
  <c r="I14" i="32"/>
  <c r="P14" i="32"/>
  <c r="C14" i="32" s="1"/>
  <c r="D15" i="32"/>
  <c r="E15" i="32"/>
  <c r="F15" i="32"/>
  <c r="G15" i="32"/>
  <c r="H15" i="32"/>
  <c r="I15" i="32"/>
  <c r="P15" i="32"/>
  <c r="C15" i="32" s="1"/>
  <c r="D16" i="32"/>
  <c r="E16" i="32"/>
  <c r="F16" i="32"/>
  <c r="G16" i="32"/>
  <c r="H16" i="32"/>
  <c r="I16" i="32"/>
  <c r="P16" i="32"/>
  <c r="C16" i="32" s="1"/>
  <c r="D17" i="32"/>
  <c r="E17" i="32"/>
  <c r="F17" i="32"/>
  <c r="G17" i="32"/>
  <c r="H17" i="32"/>
  <c r="I17" i="32"/>
  <c r="P17" i="32"/>
  <c r="C17" i="32" s="1"/>
  <c r="D18" i="32"/>
  <c r="E18" i="32"/>
  <c r="F18" i="32"/>
  <c r="G18" i="32"/>
  <c r="H18" i="32"/>
  <c r="I18" i="32"/>
  <c r="P18" i="32"/>
  <c r="C18" i="32" s="1"/>
  <c r="D19" i="32"/>
  <c r="E19" i="32"/>
  <c r="F19" i="32"/>
  <c r="G19" i="32"/>
  <c r="H19" i="32"/>
  <c r="I19" i="32"/>
  <c r="P19" i="32"/>
  <c r="C19" i="32" s="1"/>
  <c r="D20" i="32"/>
  <c r="E20" i="32"/>
  <c r="F20" i="32"/>
  <c r="G20" i="32"/>
  <c r="H20" i="32"/>
  <c r="I20" i="32"/>
  <c r="P20" i="32"/>
  <c r="C20" i="32" s="1"/>
  <c r="D21" i="32"/>
  <c r="E21" i="32"/>
  <c r="F21" i="32"/>
  <c r="G21" i="32"/>
  <c r="H21" i="32"/>
  <c r="I21" i="32"/>
  <c r="P21" i="32"/>
  <c r="C21" i="32" s="1"/>
  <c r="D22" i="32"/>
  <c r="E22" i="32"/>
  <c r="F22" i="32"/>
  <c r="G22" i="32"/>
  <c r="H22" i="32"/>
  <c r="I22" i="32"/>
  <c r="P22" i="32"/>
  <c r="C22" i="32" s="1"/>
  <c r="D23" i="32"/>
  <c r="E23" i="32"/>
  <c r="F23" i="32"/>
  <c r="G23" i="32"/>
  <c r="H23" i="32"/>
  <c r="I23" i="32"/>
  <c r="P23" i="32"/>
  <c r="C23" i="32" s="1"/>
  <c r="D24" i="32"/>
  <c r="E24" i="32"/>
  <c r="F24" i="32"/>
  <c r="G24" i="32"/>
  <c r="H24" i="32"/>
  <c r="I24" i="32"/>
  <c r="P24" i="32"/>
  <c r="C24" i="32" s="1"/>
  <c r="D26" i="32"/>
  <c r="E26" i="32"/>
  <c r="F26" i="32"/>
  <c r="G26" i="32"/>
  <c r="H26" i="32"/>
  <c r="I26" i="32"/>
  <c r="P26" i="32"/>
  <c r="C26" i="32" s="1"/>
  <c r="D29" i="32"/>
  <c r="E29" i="32"/>
  <c r="F29" i="32"/>
  <c r="G29" i="32"/>
  <c r="H29" i="32"/>
  <c r="I29" i="32"/>
  <c r="P29" i="32"/>
  <c r="C29" i="32" s="1"/>
  <c r="D30" i="32"/>
  <c r="E30" i="32"/>
  <c r="F30" i="32"/>
  <c r="G30" i="32"/>
  <c r="H30" i="32"/>
  <c r="I30" i="32"/>
  <c r="P30" i="32"/>
  <c r="C30" i="32" s="1"/>
  <c r="D31" i="32"/>
  <c r="E31" i="32"/>
  <c r="F31" i="32"/>
  <c r="G31" i="32"/>
  <c r="H31" i="32"/>
  <c r="I31" i="32"/>
  <c r="P31" i="32"/>
  <c r="C31" i="32" s="1"/>
  <c r="D34" i="32"/>
  <c r="E34" i="32"/>
  <c r="F34" i="32"/>
  <c r="G34" i="32"/>
  <c r="H34" i="32"/>
  <c r="I34" i="32"/>
  <c r="P34" i="32"/>
  <c r="C34" i="32" s="1"/>
  <c r="D35" i="32"/>
  <c r="E35" i="32"/>
  <c r="F35" i="32"/>
  <c r="G35" i="32"/>
  <c r="H35" i="32"/>
  <c r="I35" i="32"/>
  <c r="P35" i="32"/>
  <c r="C35" i="32" s="1"/>
  <c r="D36" i="32"/>
  <c r="E36" i="32"/>
  <c r="F36" i="32"/>
  <c r="G36" i="32"/>
  <c r="H36" i="32"/>
  <c r="I36" i="32"/>
  <c r="P36" i="32"/>
  <c r="C36" i="32" s="1"/>
  <c r="D37" i="32"/>
  <c r="E37" i="32"/>
  <c r="F37" i="32"/>
  <c r="G37" i="32"/>
  <c r="H37" i="32"/>
  <c r="I37" i="32"/>
  <c r="P37" i="32"/>
  <c r="C37" i="32" s="1"/>
  <c r="D38" i="32"/>
  <c r="E38" i="32"/>
  <c r="F38" i="32"/>
  <c r="G38" i="32"/>
  <c r="H38" i="32"/>
  <c r="I38" i="32"/>
  <c r="P38" i="32"/>
  <c r="C38" i="32" s="1"/>
  <c r="D39" i="32"/>
  <c r="E39" i="32"/>
  <c r="F39" i="32"/>
  <c r="G39" i="32"/>
  <c r="H39" i="32"/>
  <c r="I39" i="32"/>
  <c r="P39" i="32"/>
  <c r="C39" i="32" s="1"/>
  <c r="D40" i="32"/>
  <c r="E40" i="32"/>
  <c r="F40" i="32"/>
  <c r="G40" i="32"/>
  <c r="H40" i="32"/>
  <c r="I40" i="32"/>
  <c r="P40" i="32"/>
  <c r="C40" i="32" s="1"/>
  <c r="D41" i="32"/>
  <c r="E41" i="32"/>
  <c r="F41" i="32"/>
  <c r="G41" i="32"/>
  <c r="H41" i="32"/>
  <c r="I41" i="32"/>
  <c r="P41" i="32"/>
  <c r="C41" i="32" s="1"/>
  <c r="D42" i="32"/>
  <c r="E42" i="32"/>
  <c r="F42" i="32"/>
  <c r="G42" i="32"/>
  <c r="H42" i="32"/>
  <c r="I42" i="32"/>
  <c r="P42" i="32"/>
  <c r="C42" i="32" s="1"/>
  <c r="D43" i="32"/>
  <c r="E43" i="32"/>
  <c r="F43" i="32"/>
  <c r="G43" i="32"/>
  <c r="H43" i="32"/>
  <c r="I43" i="32"/>
  <c r="P43" i="32"/>
  <c r="C43" i="32" s="1"/>
  <c r="D44" i="32"/>
  <c r="E44" i="32"/>
  <c r="F44" i="32"/>
  <c r="G44" i="32"/>
  <c r="H44" i="32"/>
  <c r="I44" i="32"/>
  <c r="P44" i="32"/>
  <c r="C44" i="32" s="1"/>
  <c r="D45" i="32"/>
  <c r="E45" i="32"/>
  <c r="F45" i="32"/>
  <c r="G45" i="32"/>
  <c r="H45" i="32"/>
  <c r="I45" i="32"/>
  <c r="P45" i="32"/>
  <c r="C45" i="32" s="1"/>
  <c r="D47" i="32"/>
  <c r="E47" i="32"/>
  <c r="F47" i="32"/>
  <c r="G47" i="32"/>
  <c r="H47" i="32"/>
  <c r="I47" i="32"/>
  <c r="P47" i="32"/>
  <c r="C47" i="32" s="1"/>
  <c r="D50" i="32"/>
  <c r="E50" i="32"/>
  <c r="F50" i="32"/>
  <c r="G50" i="32"/>
  <c r="H50" i="32"/>
  <c r="I50" i="32"/>
  <c r="P50" i="32"/>
  <c r="C50" i="32" s="1"/>
  <c r="D51" i="32"/>
  <c r="E51" i="32"/>
  <c r="F51" i="32"/>
  <c r="G51" i="32"/>
  <c r="H51" i="32"/>
  <c r="I51" i="32"/>
  <c r="P51" i="32"/>
  <c r="C51" i="32" s="1"/>
  <c r="D52" i="32"/>
  <c r="E52" i="32"/>
  <c r="F52" i="32"/>
  <c r="G52" i="32"/>
  <c r="H52" i="32"/>
  <c r="I52" i="32"/>
  <c r="P52" i="32"/>
  <c r="C52" i="32" s="1"/>
  <c r="D55" i="32"/>
  <c r="E55" i="32"/>
  <c r="F55" i="32"/>
  <c r="G55" i="32"/>
  <c r="H55" i="32"/>
  <c r="I55" i="32"/>
  <c r="P55" i="32"/>
  <c r="C55" i="32" s="1"/>
  <c r="D56" i="32"/>
  <c r="E56" i="32"/>
  <c r="F56" i="32"/>
  <c r="G56" i="32"/>
  <c r="H56" i="32"/>
  <c r="I56" i="32"/>
  <c r="P56" i="32"/>
  <c r="C56" i="32" s="1"/>
  <c r="D57" i="32"/>
  <c r="E57" i="32"/>
  <c r="F57" i="32"/>
  <c r="G57" i="32"/>
  <c r="H57" i="32"/>
  <c r="I57" i="32"/>
  <c r="P57" i="32"/>
  <c r="C57" i="32" s="1"/>
  <c r="D58" i="32"/>
  <c r="E58" i="32"/>
  <c r="F58" i="32"/>
  <c r="G58" i="32"/>
  <c r="H58" i="32"/>
  <c r="I58" i="32"/>
  <c r="P58" i="32"/>
  <c r="C58" i="32" s="1"/>
  <c r="D59" i="32"/>
  <c r="E59" i="32"/>
  <c r="F59" i="32"/>
  <c r="G59" i="32"/>
  <c r="H59" i="32"/>
  <c r="I59" i="32"/>
  <c r="P59" i="32"/>
  <c r="C59" i="32" s="1"/>
  <c r="D60" i="32"/>
  <c r="E60" i="32"/>
  <c r="F60" i="32"/>
  <c r="G60" i="32"/>
  <c r="H60" i="32"/>
  <c r="I60" i="32"/>
  <c r="P60" i="32"/>
  <c r="C60" i="32" s="1"/>
  <c r="D61" i="32"/>
  <c r="E61" i="32"/>
  <c r="F61" i="32"/>
  <c r="G61" i="32"/>
  <c r="H61" i="32"/>
  <c r="I61" i="32"/>
  <c r="P61" i="32"/>
  <c r="C61" i="32" s="1"/>
  <c r="D62" i="32"/>
  <c r="E62" i="32"/>
  <c r="F62" i="32"/>
  <c r="G62" i="32"/>
  <c r="H62" i="32"/>
  <c r="I62" i="32"/>
  <c r="P62" i="32"/>
  <c r="C62" i="32" s="1"/>
  <c r="D63" i="32"/>
  <c r="E63" i="32"/>
  <c r="F63" i="32"/>
  <c r="G63" i="32"/>
  <c r="H63" i="32"/>
  <c r="I63" i="32"/>
  <c r="P63" i="32"/>
  <c r="C63" i="32" s="1"/>
  <c r="D64" i="32"/>
  <c r="E64" i="32"/>
  <c r="F64" i="32"/>
  <c r="G64" i="32"/>
  <c r="H64" i="32"/>
  <c r="I64" i="32"/>
  <c r="P64" i="32"/>
  <c r="C64" i="32" s="1"/>
  <c r="D65" i="32"/>
  <c r="E65" i="32"/>
  <c r="F65" i="32"/>
  <c r="G65" i="32"/>
  <c r="H65" i="32"/>
  <c r="I65" i="32"/>
  <c r="P65" i="32"/>
  <c r="C65" i="32" s="1"/>
  <c r="D66" i="32"/>
  <c r="E66" i="32"/>
  <c r="F66" i="32"/>
  <c r="G66" i="32"/>
  <c r="H66" i="32"/>
  <c r="I66" i="32"/>
  <c r="P66" i="32"/>
  <c r="C66" i="32" s="1"/>
  <c r="D68" i="32"/>
  <c r="E68" i="32"/>
  <c r="F68" i="32"/>
  <c r="G68" i="32"/>
  <c r="H68" i="32"/>
  <c r="I68" i="32"/>
  <c r="P68" i="32"/>
  <c r="C68" i="32" s="1"/>
  <c r="D71" i="32"/>
  <c r="E71" i="32"/>
  <c r="F71" i="32"/>
  <c r="G71" i="32"/>
  <c r="H71" i="32"/>
  <c r="I71" i="32"/>
  <c r="P71" i="32"/>
  <c r="C71" i="32" s="1"/>
  <c r="D72" i="32"/>
  <c r="E72" i="32"/>
  <c r="F72" i="32"/>
  <c r="G72" i="32"/>
  <c r="H72" i="32"/>
  <c r="I72" i="32"/>
  <c r="P72" i="32"/>
  <c r="C72" i="32" s="1"/>
  <c r="D73" i="32"/>
  <c r="E73" i="32"/>
  <c r="F73" i="32"/>
  <c r="G73" i="32"/>
  <c r="H73" i="32"/>
  <c r="I73" i="32"/>
  <c r="P73" i="32"/>
  <c r="C73" i="32" s="1"/>
  <c r="D76" i="32"/>
  <c r="E76" i="32"/>
  <c r="F76" i="32"/>
  <c r="G76" i="32"/>
  <c r="H76" i="32"/>
  <c r="I76" i="32"/>
  <c r="P76" i="32"/>
  <c r="C76" i="32" s="1"/>
  <c r="D77" i="32"/>
  <c r="E77" i="32"/>
  <c r="F77" i="32"/>
  <c r="G77" i="32"/>
  <c r="H77" i="32"/>
  <c r="I77" i="32"/>
  <c r="P77" i="32"/>
  <c r="C77" i="32" s="1"/>
  <c r="D78" i="32"/>
  <c r="E78" i="32"/>
  <c r="F78" i="32"/>
  <c r="G78" i="32"/>
  <c r="H78" i="32"/>
  <c r="I78" i="32"/>
  <c r="P78" i="32"/>
  <c r="C78" i="32" s="1"/>
  <c r="D79" i="32"/>
  <c r="E79" i="32"/>
  <c r="F79" i="32"/>
  <c r="G79" i="32"/>
  <c r="H79" i="32"/>
  <c r="I79" i="32"/>
  <c r="P79" i="32"/>
  <c r="C79" i="32" s="1"/>
  <c r="D80" i="32"/>
  <c r="E80" i="32"/>
  <c r="F80" i="32"/>
  <c r="G80" i="32"/>
  <c r="H80" i="32"/>
  <c r="I80" i="32"/>
  <c r="P80" i="32"/>
  <c r="C80" i="32" s="1"/>
  <c r="D81" i="32"/>
  <c r="E81" i="32"/>
  <c r="F81" i="32"/>
  <c r="G81" i="32"/>
  <c r="H81" i="32"/>
  <c r="I81" i="32"/>
  <c r="P81" i="32"/>
  <c r="C81" i="32" s="1"/>
  <c r="D82" i="32"/>
  <c r="E82" i="32"/>
  <c r="F82" i="32"/>
  <c r="G82" i="32"/>
  <c r="H82" i="32"/>
  <c r="I82" i="32"/>
  <c r="P82" i="32"/>
  <c r="C82" i="32" s="1"/>
  <c r="B82" i="32" s="1"/>
  <c r="D83" i="32"/>
  <c r="E83" i="32"/>
  <c r="F83" i="32"/>
  <c r="G83" i="32"/>
  <c r="H83" i="32"/>
  <c r="I83" i="32"/>
  <c r="P83" i="32"/>
  <c r="C83" i="32" s="1"/>
  <c r="CG83" i="32"/>
  <c r="D84" i="32"/>
  <c r="E84" i="32"/>
  <c r="F84" i="32"/>
  <c r="G84" i="32"/>
  <c r="H84" i="32"/>
  <c r="I84" i="32"/>
  <c r="P84" i="32"/>
  <c r="C84" i="32" s="1"/>
  <c r="B84" i="32" s="1"/>
  <c r="D85" i="32"/>
  <c r="E85" i="32"/>
  <c r="F85" i="32"/>
  <c r="G85" i="32"/>
  <c r="H85" i="32"/>
  <c r="I85" i="32"/>
  <c r="P85" i="32"/>
  <c r="C85" i="32" s="1"/>
  <c r="CG85" i="32"/>
  <c r="CG82" i="32" s="1"/>
  <c r="J82" i="32" s="1"/>
  <c r="D86" i="32"/>
  <c r="E86" i="32"/>
  <c r="F86" i="32"/>
  <c r="G86" i="32"/>
  <c r="H86" i="32"/>
  <c r="I86" i="32"/>
  <c r="P86" i="32"/>
  <c r="C86" i="32" s="1"/>
  <c r="B86" i="32" s="1"/>
  <c r="CG86" i="32"/>
  <c r="J86" i="32" s="1"/>
  <c r="D87" i="32"/>
  <c r="E87" i="32"/>
  <c r="F87" i="32"/>
  <c r="G87" i="32"/>
  <c r="H87" i="32"/>
  <c r="I87" i="32"/>
  <c r="P87" i="32"/>
  <c r="C87" i="32" s="1"/>
  <c r="CG87" i="32"/>
  <c r="CG84" i="32" s="1"/>
  <c r="J84" i="32" s="1"/>
  <c r="C5" i="33"/>
  <c r="D5" i="33"/>
  <c r="E5" i="33"/>
  <c r="F5" i="33"/>
  <c r="G5" i="33"/>
  <c r="I5" i="33"/>
  <c r="J5" i="33"/>
  <c r="K5" i="33"/>
  <c r="L5" i="33"/>
  <c r="M5" i="33"/>
  <c r="N5" i="33"/>
  <c r="O5" i="33"/>
  <c r="P5" i="33"/>
  <c r="Q5" i="33"/>
  <c r="R5" i="33"/>
  <c r="S5" i="33"/>
  <c r="T5" i="33"/>
  <c r="U5" i="33"/>
  <c r="V5" i="33"/>
  <c r="W5" i="33"/>
  <c r="X5" i="33"/>
  <c r="Y5" i="33"/>
  <c r="Z5" i="33"/>
  <c r="AA5" i="33"/>
  <c r="AB5" i="33"/>
  <c r="AC5" i="33"/>
  <c r="AD5" i="33"/>
  <c r="AE5" i="33"/>
  <c r="AF5" i="33"/>
  <c r="AG5" i="33"/>
  <c r="AH5" i="33"/>
  <c r="AI5" i="33"/>
  <c r="AJ5" i="33"/>
  <c r="AK5" i="33"/>
  <c r="AL5" i="33"/>
  <c r="AM5" i="33"/>
  <c r="AN5" i="33"/>
  <c r="AO5" i="33"/>
  <c r="AP5" i="33"/>
  <c r="AQ5" i="33"/>
  <c r="AR5" i="33"/>
  <c r="AS5" i="33"/>
  <c r="AT5" i="33"/>
  <c r="AU5" i="33"/>
  <c r="AV5" i="33"/>
  <c r="AW5" i="33"/>
  <c r="AX5" i="33"/>
  <c r="AY5" i="33"/>
  <c r="AZ5" i="33"/>
  <c r="BA5" i="33"/>
  <c r="BB5" i="33"/>
  <c r="BC5" i="33"/>
  <c r="BD5" i="33"/>
  <c r="BE5" i="33"/>
  <c r="BF5" i="33"/>
  <c r="BG5" i="33"/>
  <c r="BH5" i="33"/>
  <c r="BI5" i="33"/>
  <c r="BJ5" i="33"/>
  <c r="BK5" i="33"/>
  <c r="BL5" i="33"/>
  <c r="BM5" i="33"/>
  <c r="BN5" i="33"/>
  <c r="BO5" i="33"/>
  <c r="BP5" i="33"/>
  <c r="BQ5" i="33"/>
  <c r="BR5" i="33"/>
  <c r="BS5" i="33"/>
  <c r="BT5" i="33"/>
  <c r="BU5" i="33"/>
  <c r="BV5" i="33"/>
  <c r="BW5" i="33"/>
  <c r="BX5" i="33"/>
  <c r="BY5" i="33"/>
  <c r="BZ5" i="33"/>
  <c r="CA5" i="33"/>
  <c r="CB5" i="33"/>
  <c r="CC5" i="33"/>
  <c r="CD5" i="33"/>
  <c r="CE5" i="33"/>
  <c r="B6" i="33"/>
  <c r="H6" i="33"/>
  <c r="BY6" i="33"/>
  <c r="B7" i="33"/>
  <c r="H7" i="33"/>
  <c r="BY7" i="33"/>
  <c r="B8" i="33"/>
  <c r="H8" i="33"/>
  <c r="BY8" i="33"/>
  <c r="B9" i="33"/>
  <c r="H9" i="33"/>
  <c r="BY9" i="33"/>
  <c r="B10" i="33"/>
  <c r="H10" i="33"/>
  <c r="BY10" i="33"/>
  <c r="C11" i="33"/>
  <c r="D11" i="33"/>
  <c r="B11" i="33" s="1"/>
  <c r="E11" i="33"/>
  <c r="F11" i="33"/>
  <c r="G11" i="33"/>
  <c r="H11" i="33"/>
  <c r="I11" i="33"/>
  <c r="J11" i="33"/>
  <c r="K11" i="33"/>
  <c r="L11" i="33"/>
  <c r="M11" i="33"/>
  <c r="N11" i="33"/>
  <c r="O11" i="33"/>
  <c r="P11" i="33"/>
  <c r="Q11" i="33"/>
  <c r="R11" i="33"/>
  <c r="S11" i="33"/>
  <c r="T11" i="33"/>
  <c r="U11" i="33"/>
  <c r="V11" i="33"/>
  <c r="W11" i="33"/>
  <c r="X11" i="33"/>
  <c r="Y11" i="33"/>
  <c r="Z11" i="33"/>
  <c r="AA11" i="33"/>
  <c r="AB11" i="33"/>
  <c r="AC11" i="33"/>
  <c r="AD11" i="33"/>
  <c r="AE11" i="33"/>
  <c r="AF11" i="33"/>
  <c r="AG11" i="33"/>
  <c r="AH11" i="33"/>
  <c r="AI11" i="33"/>
  <c r="AJ11" i="33"/>
  <c r="AK11" i="33"/>
  <c r="AL11" i="33"/>
  <c r="AM11" i="33"/>
  <c r="AN11" i="33"/>
  <c r="AO11" i="33"/>
  <c r="AP11" i="33"/>
  <c r="AQ11" i="33"/>
  <c r="AR11" i="33"/>
  <c r="AS11" i="33"/>
  <c r="AT11" i="33"/>
  <c r="AU11" i="33"/>
  <c r="AV11" i="33"/>
  <c r="AW11" i="33"/>
  <c r="AX11" i="33"/>
  <c r="AY11" i="33"/>
  <c r="AZ11" i="33"/>
  <c r="BA11" i="33"/>
  <c r="BB11" i="33"/>
  <c r="BC11" i="33"/>
  <c r="BD11" i="33"/>
  <c r="BE11" i="33"/>
  <c r="BF11" i="33"/>
  <c r="BG11" i="33"/>
  <c r="BH11" i="33"/>
  <c r="BI11" i="33"/>
  <c r="BJ11" i="33"/>
  <c r="BK11" i="33"/>
  <c r="BL11" i="33"/>
  <c r="BM11" i="33"/>
  <c r="BN11" i="33"/>
  <c r="BO11" i="33"/>
  <c r="BP11" i="33"/>
  <c r="BQ11" i="33"/>
  <c r="BR11" i="33"/>
  <c r="BS11" i="33"/>
  <c r="BT11" i="33"/>
  <c r="BU11" i="33"/>
  <c r="BV11" i="33"/>
  <c r="BW11" i="33"/>
  <c r="BX11" i="33"/>
  <c r="BZ11" i="33"/>
  <c r="CA11" i="33"/>
  <c r="CB11" i="33"/>
  <c r="CC11" i="33"/>
  <c r="CD11" i="33"/>
  <c r="CE11" i="33"/>
  <c r="B12" i="33"/>
  <c r="H12" i="33"/>
  <c r="BY12" i="33"/>
  <c r="B13" i="33"/>
  <c r="H13" i="33"/>
  <c r="BY13" i="33"/>
  <c r="B14" i="33"/>
  <c r="H14" i="33"/>
  <c r="BY14" i="33"/>
  <c r="B15" i="33"/>
  <c r="H15" i="33"/>
  <c r="BY15" i="33"/>
  <c r="B16" i="33"/>
  <c r="H16" i="33"/>
  <c r="BY16" i="33"/>
  <c r="B17" i="33"/>
  <c r="H17" i="33"/>
  <c r="BY17" i="33"/>
  <c r="B18" i="33"/>
  <c r="H18" i="33"/>
  <c r="BY18" i="33"/>
  <c r="B19" i="33"/>
  <c r="H19" i="33"/>
  <c r="BY19" i="33"/>
  <c r="B20" i="33"/>
  <c r="H20" i="33"/>
  <c r="BY20" i="33"/>
  <c r="B21" i="33"/>
  <c r="H21" i="33"/>
  <c r="BY21" i="33"/>
  <c r="B22" i="33"/>
  <c r="H22" i="33"/>
  <c r="BY22" i="33"/>
  <c r="B23" i="33"/>
  <c r="H23" i="33"/>
  <c r="BY23" i="33"/>
  <c r="B24" i="33"/>
  <c r="H24" i="33"/>
  <c r="BY24" i="33"/>
  <c r="B25" i="33"/>
  <c r="H25" i="33"/>
  <c r="BY25" i="33"/>
  <c r="B26" i="33"/>
  <c r="H26" i="33"/>
  <c r="BY26" i="33"/>
  <c r="B27" i="33"/>
  <c r="H27" i="33"/>
  <c r="BY27" i="33"/>
  <c r="B28" i="33"/>
  <c r="H28" i="33"/>
  <c r="BY28" i="33"/>
  <c r="B29" i="33"/>
  <c r="H29" i="33"/>
  <c r="BY29" i="33"/>
  <c r="B30" i="33"/>
  <c r="H30" i="33"/>
  <c r="BY30" i="33"/>
  <c r="B31" i="33"/>
  <c r="H31" i="33"/>
  <c r="BY31" i="33"/>
  <c r="B32" i="33"/>
  <c r="H32" i="33"/>
  <c r="BY32" i="33"/>
  <c r="B33" i="33"/>
  <c r="H33" i="33"/>
  <c r="BY33" i="33"/>
  <c r="B34" i="33"/>
  <c r="H34" i="33"/>
  <c r="BY34" i="33"/>
  <c r="B35" i="33"/>
  <c r="H35" i="33"/>
  <c r="BY35" i="33"/>
  <c r="B36" i="33"/>
  <c r="H36" i="33"/>
  <c r="BY36" i="33"/>
  <c r="B37" i="33"/>
  <c r="H37" i="33"/>
  <c r="BY37" i="33"/>
  <c r="B38" i="33"/>
  <c r="H38" i="33"/>
  <c r="BY38" i="33"/>
  <c r="B39" i="33"/>
  <c r="H39" i="33"/>
  <c r="BY39" i="33"/>
  <c r="B40" i="33"/>
  <c r="H40" i="33"/>
  <c r="BY40" i="33"/>
  <c r="B41" i="33"/>
  <c r="H41" i="33"/>
  <c r="BY41" i="33"/>
  <c r="B42" i="33"/>
  <c r="H42" i="33"/>
  <c r="BY42" i="33"/>
  <c r="B43" i="33"/>
  <c r="H43" i="33"/>
  <c r="BY43" i="33"/>
  <c r="B44" i="33"/>
  <c r="H44" i="33"/>
  <c r="BY44" i="33"/>
  <c r="B45" i="33"/>
  <c r="H45" i="33"/>
  <c r="BY45" i="33"/>
  <c r="B46" i="33"/>
  <c r="H46" i="33"/>
  <c r="BY46" i="33"/>
  <c r="B47" i="33"/>
  <c r="H47" i="33"/>
  <c r="BY47" i="33"/>
  <c r="B48" i="33"/>
  <c r="H48" i="33"/>
  <c r="BY48" i="33"/>
  <c r="B49" i="33"/>
  <c r="H49" i="33"/>
  <c r="BY49" i="33"/>
  <c r="B50" i="33"/>
  <c r="H50" i="33"/>
  <c r="BY50" i="33"/>
  <c r="B51" i="33"/>
  <c r="H51" i="33"/>
  <c r="BY51" i="33"/>
  <c r="B52" i="33"/>
  <c r="H52" i="33"/>
  <c r="BY52" i="33"/>
  <c r="B53" i="33"/>
  <c r="H53" i="33"/>
  <c r="BY53" i="33"/>
  <c r="B54" i="33"/>
  <c r="H54" i="33"/>
  <c r="BY54" i="33"/>
  <c r="B55" i="33"/>
  <c r="H55" i="33"/>
  <c r="BY55" i="33"/>
  <c r="B56" i="33"/>
  <c r="H56" i="33"/>
  <c r="BY56" i="33"/>
  <c r="B57" i="33"/>
  <c r="H57" i="33"/>
  <c r="BY57" i="33"/>
  <c r="B58" i="33"/>
  <c r="H58" i="33"/>
  <c r="BY58" i="33"/>
  <c r="B59" i="33"/>
  <c r="H59" i="33"/>
  <c r="BY59" i="33"/>
  <c r="B60" i="33"/>
  <c r="H60" i="33"/>
  <c r="BY60" i="33"/>
  <c r="B61" i="33"/>
  <c r="H61" i="33"/>
  <c r="BY61" i="33"/>
  <c r="B62" i="33"/>
  <c r="H62" i="33"/>
  <c r="BY62" i="33"/>
  <c r="B63" i="33"/>
  <c r="H63" i="33"/>
  <c r="BY63" i="33"/>
  <c r="B64" i="33"/>
  <c r="H64" i="33"/>
  <c r="BY64" i="33"/>
  <c r="B65" i="33"/>
  <c r="H65" i="33"/>
  <c r="BY65" i="33"/>
  <c r="B66" i="33"/>
  <c r="H66" i="33"/>
  <c r="BY66" i="33"/>
  <c r="B67" i="33"/>
  <c r="H67" i="33"/>
  <c r="BY67" i="33"/>
  <c r="B68" i="33"/>
  <c r="H68" i="33"/>
  <c r="BY68" i="33"/>
  <c r="B69" i="33"/>
  <c r="H69" i="33"/>
  <c r="BY69" i="33"/>
  <c r="B70" i="33"/>
  <c r="H70" i="33"/>
  <c r="BY70" i="33"/>
  <c r="B71" i="33"/>
  <c r="H71" i="33"/>
  <c r="BY71" i="33"/>
  <c r="B72" i="33"/>
  <c r="H72" i="33"/>
  <c r="BY72" i="33"/>
  <c r="B73" i="33"/>
  <c r="H73" i="33"/>
  <c r="BY73" i="33"/>
  <c r="B74" i="33"/>
  <c r="H74" i="33"/>
  <c r="BY74" i="33"/>
  <c r="B75" i="33"/>
  <c r="H75" i="33"/>
  <c r="BY75" i="33"/>
  <c r="B76" i="33"/>
  <c r="H76" i="33"/>
  <c r="BY76" i="33"/>
  <c r="B77" i="33"/>
  <c r="H77" i="33"/>
  <c r="BY77" i="33"/>
  <c r="B78" i="33"/>
  <c r="H78" i="33"/>
  <c r="BY78" i="33"/>
  <c r="B79" i="33"/>
  <c r="H79" i="33"/>
  <c r="BY79" i="33"/>
  <c r="C80" i="33"/>
  <c r="D80" i="33"/>
  <c r="B80" i="33" s="1"/>
  <c r="E80" i="33"/>
  <c r="F80" i="33"/>
  <c r="G80" i="33"/>
  <c r="H80" i="33"/>
  <c r="I80" i="33"/>
  <c r="J80" i="33"/>
  <c r="K80" i="33"/>
  <c r="L80" i="33"/>
  <c r="M80" i="33"/>
  <c r="N80" i="33"/>
  <c r="O80" i="33"/>
  <c r="P80" i="33"/>
  <c r="Q80" i="33"/>
  <c r="R80" i="33"/>
  <c r="S80" i="33"/>
  <c r="T80" i="33"/>
  <c r="U80" i="33"/>
  <c r="V80" i="33"/>
  <c r="W80" i="33"/>
  <c r="X80" i="33"/>
  <c r="Y80" i="33"/>
  <c r="Z80" i="33"/>
  <c r="AA80" i="33"/>
  <c r="AB80" i="33"/>
  <c r="AC80" i="33"/>
  <c r="AD80" i="33"/>
  <c r="AE80" i="33"/>
  <c r="AF80" i="33"/>
  <c r="AG80" i="33"/>
  <c r="AH80" i="33"/>
  <c r="AI80" i="33"/>
  <c r="AJ80" i="33"/>
  <c r="AK80" i="33"/>
  <c r="AL80" i="33"/>
  <c r="AM80" i="33"/>
  <c r="AN80" i="33"/>
  <c r="AO80" i="33"/>
  <c r="AP80" i="33"/>
  <c r="AQ80" i="33"/>
  <c r="AR80" i="33"/>
  <c r="AS80" i="33"/>
  <c r="AT80" i="33"/>
  <c r="AU80" i="33"/>
  <c r="AV80" i="33"/>
  <c r="AW80" i="33"/>
  <c r="AX80" i="33"/>
  <c r="AY80" i="33"/>
  <c r="AZ80" i="33"/>
  <c r="BA80" i="33"/>
  <c r="BB80" i="33"/>
  <c r="BC80" i="33"/>
  <c r="BD80" i="33"/>
  <c r="BE80" i="33"/>
  <c r="BF80" i="33"/>
  <c r="BG80" i="33"/>
  <c r="BH80" i="33"/>
  <c r="BI80" i="33"/>
  <c r="BJ80" i="33"/>
  <c r="BK80" i="33"/>
  <c r="BL80" i="33"/>
  <c r="BM80" i="33"/>
  <c r="BN80" i="33"/>
  <c r="BO80" i="33"/>
  <c r="BP80" i="33"/>
  <c r="BQ80" i="33"/>
  <c r="BR80" i="33"/>
  <c r="BS80" i="33"/>
  <c r="BT80" i="33"/>
  <c r="BU80" i="33"/>
  <c r="BV80" i="33"/>
  <c r="BW80" i="33"/>
  <c r="BX80" i="33"/>
  <c r="BZ80" i="33"/>
  <c r="CA80" i="33"/>
  <c r="CB80" i="33"/>
  <c r="CC80" i="33"/>
  <c r="CD80" i="33"/>
  <c r="CE80" i="33"/>
  <c r="B81" i="33"/>
  <c r="H81" i="33"/>
  <c r="BY81" i="33"/>
  <c r="B82" i="33"/>
  <c r="H82" i="33"/>
  <c r="BY82" i="33"/>
  <c r="B83" i="33"/>
  <c r="H83" i="33"/>
  <c r="BY83" i="33"/>
  <c r="B84" i="33"/>
  <c r="H84" i="33"/>
  <c r="BY84" i="33"/>
  <c r="B85" i="33"/>
  <c r="H85" i="33"/>
  <c r="BY85" i="33"/>
  <c r="B86" i="33"/>
  <c r="H86" i="33"/>
  <c r="BY86" i="33"/>
  <c r="G18" i="11"/>
  <c r="B18" i="11"/>
  <c r="G17" i="11"/>
  <c r="B17" i="11"/>
  <c r="G16" i="11"/>
  <c r="B16" i="11"/>
  <c r="G15" i="11"/>
  <c r="B15" i="11"/>
  <c r="K13" i="11"/>
  <c r="J13" i="11"/>
  <c r="I13" i="11"/>
  <c r="H13" i="11"/>
  <c r="G13" i="11"/>
  <c r="F13" i="11"/>
  <c r="E13" i="11"/>
  <c r="D13" i="11"/>
  <c r="C13" i="11"/>
  <c r="B13" i="11"/>
  <c r="G11" i="11"/>
  <c r="B11" i="11"/>
  <c r="G10" i="11"/>
  <c r="B10" i="11"/>
  <c r="G9" i="11"/>
  <c r="B9" i="11"/>
  <c r="G8" i="11"/>
  <c r="B8" i="11"/>
  <c r="K6" i="11"/>
  <c r="J6" i="11"/>
  <c r="I6" i="11"/>
  <c r="H6" i="11"/>
  <c r="G6" i="11"/>
  <c r="F6" i="11"/>
  <c r="E6" i="11"/>
  <c r="D6" i="11"/>
  <c r="C6" i="11"/>
  <c r="B6" i="11" s="1"/>
  <c r="B45" i="16"/>
  <c r="B44" i="16"/>
  <c r="B43" i="16"/>
  <c r="B42" i="16"/>
  <c r="B41" i="16"/>
  <c r="B40" i="16"/>
  <c r="B39" i="16"/>
  <c r="B38" i="16"/>
  <c r="B37" i="16"/>
  <c r="B36" i="16"/>
  <c r="B35" i="16"/>
  <c r="B34" i="16"/>
  <c r="B31" i="16"/>
  <c r="B30" i="16"/>
  <c r="B29" i="16"/>
  <c r="B26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0" i="16"/>
  <c r="B9" i="16"/>
  <c r="B8" i="16"/>
  <c r="B5" i="16"/>
  <c r="B45" i="17"/>
  <c r="B44" i="17"/>
  <c r="B43" i="17"/>
  <c r="B42" i="17"/>
  <c r="B41" i="17"/>
  <c r="B40" i="17"/>
  <c r="B39" i="17"/>
  <c r="B38" i="17"/>
  <c r="B37" i="17"/>
  <c r="B36" i="17"/>
  <c r="B35" i="17"/>
  <c r="B34" i="17"/>
  <c r="B31" i="17"/>
  <c r="B30" i="17"/>
  <c r="B29" i="17"/>
  <c r="B26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0" i="17"/>
  <c r="B9" i="17"/>
  <c r="B8" i="17"/>
  <c r="B5" i="17"/>
  <c r="F75" i="18"/>
  <c r="B75" i="18"/>
  <c r="F74" i="18"/>
  <c r="B74" i="18"/>
  <c r="F73" i="18"/>
  <c r="B73" i="18"/>
  <c r="F72" i="18"/>
  <c r="B72" i="18"/>
  <c r="F71" i="18"/>
  <c r="B71" i="18"/>
  <c r="F70" i="18"/>
  <c r="B70" i="18"/>
  <c r="F69" i="18"/>
  <c r="B69" i="18"/>
  <c r="F68" i="18"/>
  <c r="B68" i="18"/>
  <c r="F67" i="18"/>
  <c r="B67" i="18"/>
  <c r="F66" i="18"/>
  <c r="B66" i="18"/>
  <c r="F65" i="18"/>
  <c r="B65" i="18"/>
  <c r="F64" i="18"/>
  <c r="B64" i="18"/>
  <c r="F63" i="18"/>
  <c r="B63" i="18"/>
  <c r="F62" i="18"/>
  <c r="B62" i="18"/>
  <c r="F61" i="18"/>
  <c r="B61" i="18"/>
  <c r="F60" i="18"/>
  <c r="B60" i="18"/>
  <c r="F59" i="18"/>
  <c r="B59" i="18"/>
  <c r="F58" i="18"/>
  <c r="B58" i="18"/>
  <c r="F57" i="18"/>
  <c r="B57" i="18"/>
  <c r="F56" i="18"/>
  <c r="B56" i="18"/>
  <c r="F55" i="18"/>
  <c r="B55" i="18"/>
  <c r="F54" i="18"/>
  <c r="B54" i="18"/>
  <c r="F53" i="18"/>
  <c r="B53" i="18"/>
  <c r="F52" i="18"/>
  <c r="B52" i="18"/>
  <c r="F51" i="18"/>
  <c r="B51" i="18"/>
  <c r="F50" i="18"/>
  <c r="B50" i="18"/>
  <c r="F49" i="18"/>
  <c r="B49" i="18"/>
  <c r="F48" i="18"/>
  <c r="B48" i="18"/>
  <c r="F47" i="18"/>
  <c r="B47" i="18"/>
  <c r="F46" i="18"/>
  <c r="B46" i="18"/>
  <c r="F45" i="18"/>
  <c r="B45" i="18"/>
  <c r="F44" i="18"/>
  <c r="B44" i="18"/>
  <c r="F43" i="18"/>
  <c r="B43" i="18"/>
  <c r="F42" i="18"/>
  <c r="B42" i="18"/>
  <c r="F41" i="18"/>
  <c r="B41" i="18"/>
  <c r="F40" i="18"/>
  <c r="B40" i="18"/>
  <c r="F39" i="18"/>
  <c r="B39" i="18"/>
  <c r="F38" i="18"/>
  <c r="B38" i="18"/>
  <c r="F37" i="18"/>
  <c r="B37" i="18"/>
  <c r="F36" i="18"/>
  <c r="B36" i="18"/>
  <c r="F35" i="18"/>
  <c r="B35" i="18"/>
  <c r="F34" i="18"/>
  <c r="B34" i="18"/>
  <c r="F33" i="18"/>
  <c r="B33" i="18"/>
  <c r="F32" i="18"/>
  <c r="B32" i="18"/>
  <c r="F31" i="18"/>
  <c r="B31" i="18"/>
  <c r="F30" i="18"/>
  <c r="B30" i="18"/>
  <c r="F29" i="18"/>
  <c r="B29" i="18"/>
  <c r="F28" i="18"/>
  <c r="B28" i="18"/>
  <c r="F27" i="18"/>
  <c r="B27" i="18"/>
  <c r="F26" i="18"/>
  <c r="B26" i="18"/>
  <c r="F25" i="18"/>
  <c r="B25" i="18"/>
  <c r="F24" i="18"/>
  <c r="B24" i="18"/>
  <c r="F23" i="18"/>
  <c r="B23" i="18"/>
  <c r="F22" i="18"/>
  <c r="B22" i="18"/>
  <c r="F21" i="18"/>
  <c r="B21" i="18"/>
  <c r="F20" i="18"/>
  <c r="B20" i="18"/>
  <c r="F19" i="18"/>
  <c r="B19" i="18"/>
  <c r="F18" i="18"/>
  <c r="B18" i="18"/>
  <c r="F17" i="18"/>
  <c r="B17" i="18"/>
  <c r="F16" i="18"/>
  <c r="B16" i="18"/>
  <c r="F15" i="18"/>
  <c r="B15" i="18"/>
  <c r="F14" i="18"/>
  <c r="B14" i="18"/>
  <c r="F13" i="18"/>
  <c r="B13" i="18"/>
  <c r="F12" i="18"/>
  <c r="B12" i="18"/>
  <c r="F11" i="18"/>
  <c r="B11" i="18"/>
  <c r="F10" i="18"/>
  <c r="B10" i="18"/>
  <c r="F9" i="18"/>
  <c r="B9" i="18"/>
  <c r="F8" i="18"/>
  <c r="B8" i="18"/>
  <c r="F7" i="18"/>
  <c r="B7" i="18"/>
  <c r="F6" i="18"/>
  <c r="F5" i="18" s="1"/>
  <c r="B6" i="18"/>
  <c r="I5" i="18"/>
  <c r="H5" i="18"/>
  <c r="G5" i="18"/>
  <c r="E5" i="18"/>
  <c r="D5" i="18"/>
  <c r="C5" i="18"/>
  <c r="B5" i="18"/>
  <c r="G146" i="19"/>
  <c r="C146" i="19"/>
  <c r="G145" i="19"/>
  <c r="C145" i="19"/>
  <c r="G144" i="19"/>
  <c r="C144" i="19"/>
  <c r="G143" i="19"/>
  <c r="C143" i="19"/>
  <c r="G142" i="19"/>
  <c r="C142" i="19"/>
  <c r="G141" i="19"/>
  <c r="C141" i="19"/>
  <c r="G140" i="19"/>
  <c r="C140" i="19"/>
  <c r="G139" i="19"/>
  <c r="C139" i="19"/>
  <c r="G138" i="19"/>
  <c r="C138" i="19"/>
  <c r="G137" i="19"/>
  <c r="C137" i="19"/>
  <c r="G136" i="19"/>
  <c r="C136" i="19"/>
  <c r="G135" i="19"/>
  <c r="C135" i="19"/>
  <c r="G134" i="19"/>
  <c r="C134" i="19"/>
  <c r="G133" i="19"/>
  <c r="C133" i="19"/>
  <c r="G132" i="19"/>
  <c r="C132" i="19"/>
  <c r="G131" i="19"/>
  <c r="C131" i="19"/>
  <c r="G130" i="19"/>
  <c r="C130" i="19"/>
  <c r="G129" i="19"/>
  <c r="C129" i="19"/>
  <c r="G128" i="19"/>
  <c r="C128" i="19"/>
  <c r="G127" i="19"/>
  <c r="C127" i="19"/>
  <c r="G126" i="19"/>
  <c r="C126" i="19"/>
  <c r="G125" i="19"/>
  <c r="C125" i="19"/>
  <c r="G124" i="19"/>
  <c r="C124" i="19"/>
  <c r="G123" i="19"/>
  <c r="C123" i="19"/>
  <c r="G122" i="19"/>
  <c r="C122" i="19"/>
  <c r="G121" i="19"/>
  <c r="C121" i="19"/>
  <c r="G120" i="19"/>
  <c r="C120" i="19"/>
  <c r="G119" i="19"/>
  <c r="C119" i="19"/>
  <c r="G118" i="19"/>
  <c r="C118" i="19"/>
  <c r="G117" i="19"/>
  <c r="C117" i="19"/>
  <c r="G116" i="19"/>
  <c r="C116" i="19"/>
  <c r="G115" i="19"/>
  <c r="C115" i="19"/>
  <c r="G114" i="19"/>
  <c r="C114" i="19"/>
  <c r="G113" i="19"/>
  <c r="C113" i="19"/>
  <c r="G112" i="19"/>
  <c r="C112" i="19"/>
  <c r="G111" i="19"/>
  <c r="C111" i="19"/>
  <c r="G110" i="19"/>
  <c r="C110" i="19"/>
  <c r="G109" i="19"/>
  <c r="C109" i="19"/>
  <c r="G108" i="19"/>
  <c r="C108" i="19"/>
  <c r="G107" i="19"/>
  <c r="C107" i="19"/>
  <c r="G106" i="19"/>
  <c r="C106" i="19"/>
  <c r="G105" i="19"/>
  <c r="C105" i="19"/>
  <c r="G104" i="19"/>
  <c r="C104" i="19"/>
  <c r="G103" i="19"/>
  <c r="C103" i="19"/>
  <c r="G102" i="19"/>
  <c r="C102" i="19"/>
  <c r="G101" i="19"/>
  <c r="C101" i="19"/>
  <c r="G100" i="19"/>
  <c r="C100" i="19"/>
  <c r="G99" i="19"/>
  <c r="C99" i="19"/>
  <c r="G98" i="19"/>
  <c r="C98" i="19"/>
  <c r="G97" i="19"/>
  <c r="C97" i="19"/>
  <c r="G96" i="19"/>
  <c r="C96" i="19"/>
  <c r="G95" i="19"/>
  <c r="C95" i="19"/>
  <c r="G94" i="19"/>
  <c r="C94" i="19"/>
  <c r="G93" i="19"/>
  <c r="C93" i="19"/>
  <c r="G92" i="19"/>
  <c r="C92" i="19"/>
  <c r="G91" i="19"/>
  <c r="C91" i="19"/>
  <c r="G90" i="19"/>
  <c r="C90" i="19"/>
  <c r="G89" i="19"/>
  <c r="C89" i="19"/>
  <c r="G88" i="19"/>
  <c r="C88" i="19"/>
  <c r="G87" i="19"/>
  <c r="C87" i="19"/>
  <c r="G86" i="19"/>
  <c r="C86" i="19"/>
  <c r="G85" i="19"/>
  <c r="C85" i="19"/>
  <c r="G84" i="19"/>
  <c r="C84" i="19"/>
  <c r="G83" i="19"/>
  <c r="C83" i="19"/>
  <c r="G82" i="19"/>
  <c r="C82" i="19"/>
  <c r="G81" i="19"/>
  <c r="C81" i="19"/>
  <c r="G80" i="19"/>
  <c r="C80" i="19"/>
  <c r="G79" i="19"/>
  <c r="C79" i="19"/>
  <c r="G78" i="19"/>
  <c r="C78" i="19"/>
  <c r="G77" i="19"/>
  <c r="C77" i="19"/>
  <c r="G76" i="19"/>
  <c r="C76" i="19"/>
  <c r="G75" i="19"/>
  <c r="C75" i="19"/>
  <c r="G74" i="19"/>
  <c r="C74" i="19"/>
  <c r="G73" i="19"/>
  <c r="C73" i="19"/>
  <c r="G72" i="19"/>
  <c r="C72" i="19"/>
  <c r="G71" i="19"/>
  <c r="C71" i="19"/>
  <c r="G70" i="19"/>
  <c r="C70" i="19"/>
  <c r="G69" i="19"/>
  <c r="C69" i="19"/>
  <c r="G68" i="19"/>
  <c r="C68" i="19"/>
  <c r="G67" i="19"/>
  <c r="C67" i="19"/>
  <c r="G66" i="19"/>
  <c r="C66" i="19"/>
  <c r="G65" i="19"/>
  <c r="C65" i="19"/>
  <c r="G64" i="19"/>
  <c r="C64" i="19"/>
  <c r="G63" i="19"/>
  <c r="C63" i="19"/>
  <c r="G62" i="19"/>
  <c r="C62" i="19"/>
  <c r="G61" i="19"/>
  <c r="C61" i="19"/>
  <c r="G60" i="19"/>
  <c r="C60" i="19"/>
  <c r="G59" i="19"/>
  <c r="C59" i="19"/>
  <c r="G58" i="19"/>
  <c r="C58" i="19"/>
  <c r="G57" i="19"/>
  <c r="C57" i="19"/>
  <c r="G56" i="19"/>
  <c r="C56" i="19"/>
  <c r="G55" i="19"/>
  <c r="C55" i="19"/>
  <c r="G54" i="19"/>
  <c r="C54" i="19"/>
  <c r="G53" i="19"/>
  <c r="C53" i="19"/>
  <c r="G52" i="19"/>
  <c r="C52" i="19"/>
  <c r="G51" i="19"/>
  <c r="C51" i="19"/>
  <c r="G50" i="19"/>
  <c r="C50" i="19"/>
  <c r="G49" i="19"/>
  <c r="C49" i="19"/>
  <c r="G48" i="19"/>
  <c r="C48" i="19"/>
  <c r="G47" i="19"/>
  <c r="C47" i="19"/>
  <c r="G46" i="19"/>
  <c r="C46" i="19"/>
  <c r="G45" i="19"/>
  <c r="C45" i="19"/>
  <c r="G44" i="19"/>
  <c r="C44" i="19"/>
  <c r="G43" i="19"/>
  <c r="C43" i="19"/>
  <c r="G42" i="19"/>
  <c r="C42" i="19"/>
  <c r="G41" i="19"/>
  <c r="C41" i="19"/>
  <c r="G40" i="19"/>
  <c r="C40" i="19"/>
  <c r="G39" i="19"/>
  <c r="C39" i="19"/>
  <c r="G38" i="19"/>
  <c r="C38" i="19"/>
  <c r="G37" i="19"/>
  <c r="C37" i="19"/>
  <c r="G36" i="19"/>
  <c r="C36" i="19"/>
  <c r="G35" i="19"/>
  <c r="C35" i="19"/>
  <c r="G34" i="19"/>
  <c r="C34" i="19"/>
  <c r="G33" i="19"/>
  <c r="C33" i="19"/>
  <c r="G32" i="19"/>
  <c r="C32" i="19"/>
  <c r="G31" i="19"/>
  <c r="C31" i="19"/>
  <c r="G30" i="19"/>
  <c r="C30" i="19"/>
  <c r="G29" i="19"/>
  <c r="C29" i="19"/>
  <c r="G28" i="19"/>
  <c r="C28" i="19"/>
  <c r="G27" i="19"/>
  <c r="C27" i="19"/>
  <c r="G26" i="19"/>
  <c r="C26" i="19"/>
  <c r="G25" i="19"/>
  <c r="C25" i="19"/>
  <c r="G24" i="19"/>
  <c r="C24" i="19"/>
  <c r="G23" i="19"/>
  <c r="C23" i="19"/>
  <c r="G22" i="19"/>
  <c r="C22" i="19"/>
  <c r="G21" i="19"/>
  <c r="C21" i="19"/>
  <c r="G20" i="19"/>
  <c r="C20" i="19"/>
  <c r="G19" i="19"/>
  <c r="C19" i="19"/>
  <c r="G18" i="19"/>
  <c r="C18" i="19"/>
  <c r="G17" i="19"/>
  <c r="C17" i="19"/>
  <c r="G16" i="19"/>
  <c r="C16" i="19"/>
  <c r="G15" i="19"/>
  <c r="C15" i="19"/>
  <c r="G14" i="19"/>
  <c r="C14" i="19"/>
  <c r="G13" i="19"/>
  <c r="C13" i="19"/>
  <c r="G12" i="19"/>
  <c r="C12" i="19"/>
  <c r="G11" i="19"/>
  <c r="C11" i="19"/>
  <c r="G10" i="19"/>
  <c r="C10" i="19"/>
  <c r="G9" i="19"/>
  <c r="C9" i="19"/>
  <c r="G8" i="19"/>
  <c r="C8" i="19"/>
  <c r="G7" i="19"/>
  <c r="C7" i="19"/>
  <c r="G6" i="19"/>
  <c r="G5" i="19" s="1"/>
  <c r="C6" i="19"/>
  <c r="J5" i="19"/>
  <c r="I5" i="19"/>
  <c r="H5" i="19"/>
  <c r="F5" i="19"/>
  <c r="E5" i="19"/>
  <c r="D5" i="19"/>
  <c r="C5" i="19"/>
  <c r="B5" i="6"/>
  <c r="C5" i="6"/>
  <c r="D5" i="6"/>
  <c r="E5" i="6"/>
  <c r="F5" i="6"/>
  <c r="G5" i="6"/>
  <c r="H5" i="6"/>
  <c r="I5" i="6"/>
  <c r="J5" i="6"/>
  <c r="K5" i="6"/>
  <c r="B55" i="6"/>
  <c r="C55" i="6"/>
  <c r="D55" i="6"/>
  <c r="E55" i="6"/>
  <c r="F55" i="6"/>
  <c r="G55" i="6"/>
  <c r="H55" i="6"/>
  <c r="I55" i="6"/>
  <c r="J55" i="6"/>
  <c r="K55" i="6"/>
  <c r="B56" i="6"/>
  <c r="C56" i="6"/>
  <c r="D56" i="6"/>
  <c r="E56" i="6"/>
  <c r="F56" i="6"/>
  <c r="G56" i="6"/>
  <c r="H56" i="6"/>
  <c r="I56" i="6"/>
  <c r="J56" i="6"/>
  <c r="K56" i="6"/>
  <c r="B57" i="6"/>
  <c r="C57" i="6"/>
  <c r="D57" i="6"/>
  <c r="E57" i="6"/>
  <c r="F57" i="6"/>
  <c r="G57" i="6"/>
  <c r="H57" i="6"/>
  <c r="I57" i="6"/>
  <c r="J57" i="6"/>
  <c r="K57" i="6"/>
  <c r="B58" i="6"/>
  <c r="C58" i="6"/>
  <c r="D58" i="6"/>
  <c r="E58" i="6"/>
  <c r="F58" i="6"/>
  <c r="G58" i="6"/>
  <c r="H58" i="6"/>
  <c r="I58" i="6"/>
  <c r="J58" i="6"/>
  <c r="K58" i="6"/>
  <c r="B59" i="6"/>
  <c r="C59" i="6"/>
  <c r="D59" i="6"/>
  <c r="E59" i="6"/>
  <c r="F59" i="6"/>
  <c r="G59" i="6"/>
  <c r="H59" i="6"/>
  <c r="I59" i="6"/>
  <c r="J59" i="6"/>
  <c r="K59" i="6"/>
  <c r="B60" i="6"/>
  <c r="C60" i="6"/>
  <c r="D60" i="6"/>
  <c r="E60" i="6"/>
  <c r="F60" i="6"/>
  <c r="G60" i="6"/>
  <c r="H60" i="6"/>
  <c r="I60" i="6"/>
  <c r="J60" i="6"/>
  <c r="K60" i="6"/>
  <c r="B61" i="6"/>
  <c r="C61" i="6"/>
  <c r="D61" i="6"/>
  <c r="E61" i="6"/>
  <c r="F61" i="6"/>
  <c r="G61" i="6"/>
  <c r="H61" i="6"/>
  <c r="I61" i="6"/>
  <c r="J61" i="6"/>
  <c r="K61" i="6"/>
  <c r="B62" i="6"/>
  <c r="C62" i="6"/>
  <c r="D62" i="6"/>
  <c r="E62" i="6"/>
  <c r="F62" i="6"/>
  <c r="G62" i="6"/>
  <c r="H62" i="6"/>
  <c r="I62" i="6"/>
  <c r="J62" i="6"/>
  <c r="K62" i="6"/>
  <c r="B63" i="6"/>
  <c r="C63" i="6"/>
  <c r="D63" i="6"/>
  <c r="E63" i="6"/>
  <c r="F63" i="6"/>
  <c r="G63" i="6"/>
  <c r="H63" i="6"/>
  <c r="I63" i="6"/>
  <c r="J63" i="6"/>
  <c r="K63" i="6"/>
  <c r="B64" i="6"/>
  <c r="C64" i="6"/>
  <c r="D64" i="6"/>
  <c r="E64" i="6"/>
  <c r="F64" i="6"/>
  <c r="G64" i="6"/>
  <c r="H64" i="6"/>
  <c r="I64" i="6"/>
  <c r="J64" i="6"/>
  <c r="K64" i="6"/>
  <c r="A65" i="6"/>
  <c r="B65" i="6"/>
  <c r="C65" i="6"/>
  <c r="D65" i="6"/>
  <c r="E65" i="6"/>
  <c r="F65" i="6"/>
  <c r="G65" i="6"/>
  <c r="H65" i="6"/>
  <c r="I65" i="6"/>
  <c r="J65" i="6"/>
  <c r="K65" i="6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W5" i="9"/>
  <c r="X5" i="9"/>
  <c r="Y5" i="9"/>
  <c r="Z5" i="9"/>
  <c r="AA5" i="9"/>
  <c r="W8" i="9"/>
  <c r="X8" i="9"/>
  <c r="Y8" i="9"/>
  <c r="Z8" i="9"/>
  <c r="AA8" i="9"/>
  <c r="W9" i="9"/>
  <c r="X9" i="9"/>
  <c r="Y9" i="9"/>
  <c r="Z9" i="9"/>
  <c r="AA9" i="9"/>
  <c r="W10" i="9"/>
  <c r="X10" i="9"/>
  <c r="Y10" i="9"/>
  <c r="Z10" i="9"/>
  <c r="AA10" i="9"/>
  <c r="W13" i="9"/>
  <c r="X13" i="9"/>
  <c r="Y13" i="9"/>
  <c r="Z13" i="9"/>
  <c r="AA13" i="9"/>
  <c r="W14" i="9"/>
  <c r="X14" i="9"/>
  <c r="Y14" i="9"/>
  <c r="Z14" i="9"/>
  <c r="AA14" i="9"/>
  <c r="W15" i="9"/>
  <c r="X15" i="9"/>
  <c r="Y15" i="9"/>
  <c r="Z15" i="9"/>
  <c r="AA15" i="9"/>
  <c r="W16" i="9"/>
  <c r="X16" i="9"/>
  <c r="Y16" i="9"/>
  <c r="Z16" i="9"/>
  <c r="AA16" i="9"/>
  <c r="W18" i="9"/>
  <c r="X18" i="9"/>
  <c r="Y18" i="9"/>
  <c r="Z18" i="9"/>
  <c r="AA18" i="9"/>
  <c r="W21" i="9"/>
  <c r="X21" i="9"/>
  <c r="Y21" i="9"/>
  <c r="Z21" i="9"/>
  <c r="AA21" i="9"/>
  <c r="W22" i="9"/>
  <c r="X22" i="9"/>
  <c r="Y22" i="9"/>
  <c r="Z22" i="9"/>
  <c r="AA22" i="9"/>
  <c r="W23" i="9"/>
  <c r="X23" i="9"/>
  <c r="Y23" i="9"/>
  <c r="Z23" i="9"/>
  <c r="AA23" i="9"/>
  <c r="W26" i="9"/>
  <c r="X26" i="9"/>
  <c r="Y26" i="9"/>
  <c r="Z26" i="9"/>
  <c r="AA26" i="9"/>
  <c r="W27" i="9"/>
  <c r="X27" i="9"/>
  <c r="Y27" i="9"/>
  <c r="Z27" i="9"/>
  <c r="AA27" i="9"/>
  <c r="W28" i="9"/>
  <c r="X28" i="9"/>
  <c r="Y28" i="9"/>
  <c r="Z28" i="9"/>
  <c r="AA28" i="9"/>
  <c r="W29" i="9"/>
  <c r="X29" i="9"/>
  <c r="Y29" i="9"/>
  <c r="Z29" i="9"/>
  <c r="AA29" i="9"/>
  <c r="D6" i="10"/>
  <c r="E6" i="10"/>
  <c r="F6" i="10"/>
  <c r="G6" i="10"/>
  <c r="H6" i="10"/>
  <c r="I6" i="10"/>
  <c r="J6" i="10"/>
  <c r="K6" i="10"/>
  <c r="L6" i="10"/>
  <c r="M6" i="10"/>
  <c r="N6" i="10"/>
  <c r="C6" i="10"/>
  <c r="B6" i="10" s="1"/>
  <c r="C7" i="10"/>
  <c r="C8" i="10"/>
  <c r="C9" i="10"/>
  <c r="C10" i="10"/>
  <c r="C11" i="10"/>
  <c r="C12" i="10"/>
  <c r="C13" i="10"/>
  <c r="C14" i="10"/>
  <c r="C15" i="10"/>
  <c r="C16" i="10"/>
  <c r="C17" i="10"/>
  <c r="C18" i="10"/>
  <c r="B23" i="10"/>
  <c r="B40" i="10" s="1"/>
  <c r="D23" i="10"/>
  <c r="E23" i="10"/>
  <c r="F23" i="10"/>
  <c r="G23" i="10"/>
  <c r="H23" i="10"/>
  <c r="I23" i="10"/>
  <c r="J23" i="10"/>
  <c r="K23" i="10"/>
  <c r="L23" i="10"/>
  <c r="M23" i="10"/>
  <c r="N23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D40" i="10"/>
  <c r="E40" i="10"/>
  <c r="F40" i="10"/>
  <c r="G40" i="10"/>
  <c r="H40" i="10"/>
  <c r="I40" i="10"/>
  <c r="J40" i="10"/>
  <c r="K40" i="10"/>
  <c r="L40" i="10"/>
  <c r="M40" i="10"/>
  <c r="N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B57" i="10"/>
  <c r="D57" i="10"/>
  <c r="E57" i="10"/>
  <c r="F57" i="10"/>
  <c r="G57" i="10"/>
  <c r="H57" i="10"/>
  <c r="I57" i="10"/>
  <c r="J57" i="10"/>
  <c r="K57" i="10"/>
  <c r="L57" i="10"/>
  <c r="M57" i="10"/>
  <c r="N57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D74" i="10"/>
  <c r="E74" i="10"/>
  <c r="F74" i="10"/>
  <c r="G74" i="10"/>
  <c r="H74" i="10"/>
  <c r="I74" i="10"/>
  <c r="J74" i="10"/>
  <c r="K74" i="10"/>
  <c r="L74" i="10"/>
  <c r="M74" i="10"/>
  <c r="N74" i="10"/>
  <c r="C74" i="10"/>
  <c r="B74" i="10" s="1"/>
  <c r="B91" i="10" s="1"/>
  <c r="B108" i="10" s="1"/>
  <c r="B125" i="10" s="1"/>
  <c r="C75" i="10"/>
  <c r="B75" i="10" s="1"/>
  <c r="B92" i="10" s="1"/>
  <c r="C76" i="10"/>
  <c r="B76" i="10" s="1"/>
  <c r="B93" i="10" s="1"/>
  <c r="B110" i="10" s="1"/>
  <c r="B127" i="10" s="1"/>
  <c r="C77" i="10"/>
  <c r="B77" i="10" s="1"/>
  <c r="B94" i="10" s="1"/>
  <c r="C78" i="10"/>
  <c r="B78" i="10" s="1"/>
  <c r="B95" i="10" s="1"/>
  <c r="B112" i="10" s="1"/>
  <c r="B129" i="10" s="1"/>
  <c r="C79" i="10"/>
  <c r="B79" i="10" s="1"/>
  <c r="B96" i="10" s="1"/>
  <c r="C80" i="10"/>
  <c r="B80" i="10" s="1"/>
  <c r="B97" i="10" s="1"/>
  <c r="B114" i="10" s="1"/>
  <c r="B131" i="10" s="1"/>
  <c r="C81" i="10"/>
  <c r="B81" i="10" s="1"/>
  <c r="B98" i="10" s="1"/>
  <c r="C82" i="10"/>
  <c r="B82" i="10" s="1"/>
  <c r="B99" i="10" s="1"/>
  <c r="B116" i="10" s="1"/>
  <c r="B133" i="10" s="1"/>
  <c r="C83" i="10"/>
  <c r="B83" i="10" s="1"/>
  <c r="B100" i="10" s="1"/>
  <c r="C84" i="10"/>
  <c r="B84" i="10" s="1"/>
  <c r="B101" i="10" s="1"/>
  <c r="B118" i="10" s="1"/>
  <c r="B135" i="10" s="1"/>
  <c r="C85" i="10"/>
  <c r="B85" i="10" s="1"/>
  <c r="B102" i="10" s="1"/>
  <c r="C86" i="10"/>
  <c r="B86" i="10" s="1"/>
  <c r="B103" i="10" s="1"/>
  <c r="B120" i="10" s="1"/>
  <c r="B137" i="10" s="1"/>
  <c r="D91" i="10"/>
  <c r="E91" i="10"/>
  <c r="F91" i="10"/>
  <c r="G91" i="10"/>
  <c r="H91" i="10"/>
  <c r="I91" i="10"/>
  <c r="J91" i="10"/>
  <c r="K91" i="10"/>
  <c r="L91" i="10"/>
  <c r="M91" i="10"/>
  <c r="N91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D108" i="10"/>
  <c r="E108" i="10"/>
  <c r="F108" i="10"/>
  <c r="G108" i="10"/>
  <c r="H108" i="10"/>
  <c r="I108" i="10"/>
  <c r="J108" i="10"/>
  <c r="K108" i="10"/>
  <c r="L108" i="10"/>
  <c r="M108" i="10"/>
  <c r="N108" i="10"/>
  <c r="B109" i="10"/>
  <c r="B126" i="10" s="1"/>
  <c r="C109" i="10"/>
  <c r="C110" i="10"/>
  <c r="B111" i="10"/>
  <c r="B128" i="10" s="1"/>
  <c r="C111" i="10"/>
  <c r="C112" i="10"/>
  <c r="B113" i="10"/>
  <c r="B130" i="10" s="1"/>
  <c r="C113" i="10"/>
  <c r="C114" i="10"/>
  <c r="B115" i="10"/>
  <c r="B132" i="10" s="1"/>
  <c r="C115" i="10"/>
  <c r="C116" i="10"/>
  <c r="B117" i="10"/>
  <c r="B134" i="10" s="1"/>
  <c r="C117" i="10"/>
  <c r="C118" i="10"/>
  <c r="B119" i="10"/>
  <c r="B136" i="10" s="1"/>
  <c r="C119" i="10"/>
  <c r="C120" i="10"/>
  <c r="D125" i="10"/>
  <c r="E125" i="10"/>
  <c r="F125" i="10"/>
  <c r="G125" i="10"/>
  <c r="H125" i="10"/>
  <c r="I125" i="10"/>
  <c r="J125" i="10"/>
  <c r="K125" i="10"/>
  <c r="L125" i="10"/>
  <c r="M125" i="10"/>
  <c r="N125" i="10"/>
  <c r="C125" i="10"/>
  <c r="C126" i="10"/>
  <c r="C127" i="10"/>
  <c r="C128" i="10"/>
  <c r="C129" i="10"/>
  <c r="C130" i="10"/>
  <c r="C131" i="10"/>
  <c r="C132" i="10"/>
  <c r="C133" i="10"/>
  <c r="C134" i="10"/>
  <c r="C135" i="10"/>
  <c r="C136" i="10"/>
  <c r="C137" i="10"/>
  <c r="D142" i="10"/>
  <c r="E142" i="10"/>
  <c r="F142" i="10"/>
  <c r="G142" i="10"/>
  <c r="H142" i="10"/>
  <c r="I142" i="10"/>
  <c r="J142" i="10"/>
  <c r="K142" i="10"/>
  <c r="L142" i="10"/>
  <c r="M142" i="10"/>
  <c r="N142" i="10"/>
  <c r="C142" i="10"/>
  <c r="B142" i="10" s="1"/>
  <c r="C143" i="10"/>
  <c r="B143" i="10" s="1"/>
  <c r="B160" i="10" s="1"/>
  <c r="C144" i="10"/>
  <c r="B144" i="10" s="1"/>
  <c r="B161" i="10" s="1"/>
  <c r="C145" i="10"/>
  <c r="B145" i="10" s="1"/>
  <c r="B162" i="10" s="1"/>
  <c r="C146" i="10"/>
  <c r="B146" i="10" s="1"/>
  <c r="B163" i="10" s="1"/>
  <c r="C147" i="10"/>
  <c r="B147" i="10" s="1"/>
  <c r="B164" i="10" s="1"/>
  <c r="C148" i="10"/>
  <c r="B148" i="10" s="1"/>
  <c r="B165" i="10" s="1"/>
  <c r="C149" i="10"/>
  <c r="B149" i="10" s="1"/>
  <c r="B166" i="10" s="1"/>
  <c r="C150" i="10"/>
  <c r="B150" i="10" s="1"/>
  <c r="B167" i="10" s="1"/>
  <c r="C151" i="10"/>
  <c r="B151" i="10" s="1"/>
  <c r="B168" i="10" s="1"/>
  <c r="C152" i="10"/>
  <c r="B152" i="10" s="1"/>
  <c r="B169" i="10" s="1"/>
  <c r="C153" i="10"/>
  <c r="B153" i="10" s="1"/>
  <c r="B170" i="10" s="1"/>
  <c r="C154" i="10"/>
  <c r="B154" i="10" s="1"/>
  <c r="B171" i="10" s="1"/>
  <c r="B159" i="10"/>
  <c r="B176" i="10" s="1"/>
  <c r="D159" i="10"/>
  <c r="E159" i="10"/>
  <c r="F159" i="10"/>
  <c r="G159" i="10"/>
  <c r="H159" i="10"/>
  <c r="I159" i="10"/>
  <c r="J159" i="10"/>
  <c r="K159" i="10"/>
  <c r="L159" i="10"/>
  <c r="M159" i="10"/>
  <c r="N159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D176" i="10"/>
  <c r="E176" i="10"/>
  <c r="F176" i="10"/>
  <c r="G176" i="10"/>
  <c r="H176" i="10"/>
  <c r="I176" i="10"/>
  <c r="J176" i="10"/>
  <c r="K176" i="10"/>
  <c r="L176" i="10"/>
  <c r="M176" i="10"/>
  <c r="N176" i="10"/>
  <c r="B177" i="10"/>
  <c r="B194" i="10" s="1"/>
  <c r="C177" i="10"/>
  <c r="B178" i="10"/>
  <c r="B195" i="10" s="1"/>
  <c r="C178" i="10"/>
  <c r="B179" i="10"/>
  <c r="B196" i="10" s="1"/>
  <c r="C179" i="10"/>
  <c r="B180" i="10"/>
  <c r="B197" i="10" s="1"/>
  <c r="C180" i="10"/>
  <c r="B181" i="10"/>
  <c r="B198" i="10" s="1"/>
  <c r="C181" i="10"/>
  <c r="B182" i="10"/>
  <c r="B199" i="10" s="1"/>
  <c r="C182" i="10"/>
  <c r="B183" i="10"/>
  <c r="B200" i="10" s="1"/>
  <c r="C183" i="10"/>
  <c r="B184" i="10"/>
  <c r="B201" i="10" s="1"/>
  <c r="C184" i="10"/>
  <c r="B185" i="10"/>
  <c r="B202" i="10" s="1"/>
  <c r="C185" i="10"/>
  <c r="B186" i="10"/>
  <c r="B203" i="10" s="1"/>
  <c r="C186" i="10"/>
  <c r="B187" i="10"/>
  <c r="B204" i="10" s="1"/>
  <c r="C187" i="10"/>
  <c r="B188" i="10"/>
  <c r="B205" i="10" s="1"/>
  <c r="C188" i="10"/>
  <c r="B193" i="10"/>
  <c r="D193" i="10"/>
  <c r="E193" i="10"/>
  <c r="F193" i="10"/>
  <c r="G193" i="10"/>
  <c r="H193" i="10"/>
  <c r="I193" i="10"/>
  <c r="J193" i="10"/>
  <c r="K193" i="10"/>
  <c r="L193" i="10"/>
  <c r="M193" i="10"/>
  <c r="N193" i="10"/>
  <c r="C193" i="10"/>
  <c r="C194" i="10"/>
  <c r="C195" i="10"/>
  <c r="C196" i="10"/>
  <c r="C197" i="10"/>
  <c r="C198" i="10"/>
  <c r="C199" i="10"/>
  <c r="C200" i="10"/>
  <c r="C201" i="10"/>
  <c r="C202" i="10"/>
  <c r="C203" i="10"/>
  <c r="C204" i="10"/>
  <c r="C205" i="10"/>
  <c r="D210" i="10"/>
  <c r="E210" i="10"/>
  <c r="F210" i="10"/>
  <c r="G210" i="10"/>
  <c r="H210" i="10"/>
  <c r="I210" i="10"/>
  <c r="J210" i="10"/>
  <c r="K210" i="10"/>
  <c r="L210" i="10"/>
  <c r="M210" i="10"/>
  <c r="N210" i="10"/>
  <c r="C210" i="10"/>
  <c r="B210" i="10" s="1"/>
  <c r="C211" i="10"/>
  <c r="B211" i="10" s="1"/>
  <c r="C212" i="10"/>
  <c r="B212" i="10" s="1"/>
  <c r="B229" i="10" s="1"/>
  <c r="B246" i="10" s="1"/>
  <c r="B263" i="10" s="1"/>
  <c r="C213" i="10"/>
  <c r="B213" i="10" s="1"/>
  <c r="C214" i="10"/>
  <c r="B214" i="10" s="1"/>
  <c r="B231" i="10" s="1"/>
  <c r="B248" i="10" s="1"/>
  <c r="B265" i="10" s="1"/>
  <c r="C215" i="10"/>
  <c r="B215" i="10" s="1"/>
  <c r="C216" i="10"/>
  <c r="B216" i="10" s="1"/>
  <c r="B233" i="10" s="1"/>
  <c r="B250" i="10" s="1"/>
  <c r="B267" i="10" s="1"/>
  <c r="C217" i="10"/>
  <c r="B217" i="10" s="1"/>
  <c r="C218" i="10"/>
  <c r="B218" i="10" s="1"/>
  <c r="B235" i="10" s="1"/>
  <c r="B252" i="10" s="1"/>
  <c r="B269" i="10" s="1"/>
  <c r="C219" i="10"/>
  <c r="B219" i="10" s="1"/>
  <c r="C220" i="10"/>
  <c r="B220" i="10" s="1"/>
  <c r="B237" i="10" s="1"/>
  <c r="B254" i="10" s="1"/>
  <c r="B271" i="10" s="1"/>
  <c r="C221" i="10"/>
  <c r="B221" i="10" s="1"/>
  <c r="C222" i="10"/>
  <c r="B222" i="10" s="1"/>
  <c r="B239" i="10" s="1"/>
  <c r="B256" i="10" s="1"/>
  <c r="B273" i="10" s="1"/>
  <c r="B227" i="10"/>
  <c r="B244" i="10" s="1"/>
  <c r="B261" i="10" s="1"/>
  <c r="D227" i="10"/>
  <c r="E227" i="10"/>
  <c r="F227" i="10"/>
  <c r="G227" i="10"/>
  <c r="H227" i="10"/>
  <c r="I227" i="10"/>
  <c r="J227" i="10"/>
  <c r="K227" i="10"/>
  <c r="L227" i="10"/>
  <c r="M227" i="10"/>
  <c r="N227" i="10"/>
  <c r="C227" i="10"/>
  <c r="B228" i="10"/>
  <c r="C228" i="10"/>
  <c r="C229" i="10"/>
  <c r="B230" i="10"/>
  <c r="C230" i="10"/>
  <c r="C231" i="10"/>
  <c r="B232" i="10"/>
  <c r="C232" i="10"/>
  <c r="C233" i="10"/>
  <c r="B234" i="10"/>
  <c r="C234" i="10"/>
  <c r="C235" i="10"/>
  <c r="B236" i="10"/>
  <c r="C236" i="10"/>
  <c r="C237" i="10"/>
  <c r="B238" i="10"/>
  <c r="C238" i="10"/>
  <c r="C239" i="10"/>
  <c r="D244" i="10"/>
  <c r="C244" i="10" s="1"/>
  <c r="E244" i="10"/>
  <c r="F244" i="10"/>
  <c r="G244" i="10"/>
  <c r="H244" i="10"/>
  <c r="I244" i="10"/>
  <c r="J244" i="10"/>
  <c r="K244" i="10"/>
  <c r="L244" i="10"/>
  <c r="M244" i="10"/>
  <c r="N244" i="10"/>
  <c r="B245" i="10"/>
  <c r="B262" i="10" s="1"/>
  <c r="C245" i="10"/>
  <c r="C246" i="10"/>
  <c r="B247" i="10"/>
  <c r="B264" i="10" s="1"/>
  <c r="C247" i="10"/>
  <c r="C248" i="10"/>
  <c r="B249" i="10"/>
  <c r="B266" i="10" s="1"/>
  <c r="C249" i="10"/>
  <c r="C250" i="10"/>
  <c r="B251" i="10"/>
  <c r="B268" i="10" s="1"/>
  <c r="C251" i="10"/>
  <c r="C252" i="10"/>
  <c r="B253" i="10"/>
  <c r="B270" i="10" s="1"/>
  <c r="C253" i="10"/>
  <c r="C254" i="10"/>
  <c r="B255" i="10"/>
  <c r="B272" i="10" s="1"/>
  <c r="C255" i="10"/>
  <c r="C256" i="10"/>
  <c r="D261" i="10"/>
  <c r="E261" i="10"/>
  <c r="F261" i="10"/>
  <c r="G261" i="10"/>
  <c r="H261" i="10"/>
  <c r="I261" i="10"/>
  <c r="J261" i="10"/>
  <c r="K261" i="10"/>
  <c r="L261" i="10"/>
  <c r="M261" i="10"/>
  <c r="N261" i="10"/>
  <c r="C261" i="10"/>
  <c r="C262" i="10"/>
  <c r="C263" i="10"/>
  <c r="C264" i="10"/>
  <c r="C265" i="10"/>
  <c r="C266" i="10"/>
  <c r="C267" i="10"/>
  <c r="C268" i="10"/>
  <c r="C269" i="10"/>
  <c r="C270" i="10"/>
  <c r="C271" i="10"/>
  <c r="C272" i="10"/>
  <c r="C273" i="10"/>
  <c r="B6" i="12"/>
  <c r="C6" i="12"/>
  <c r="D6" i="12"/>
  <c r="E6" i="12"/>
  <c r="F6" i="12"/>
  <c r="G6" i="12"/>
  <c r="H6" i="12"/>
  <c r="I6" i="12"/>
  <c r="J6" i="12"/>
  <c r="K6" i="12"/>
  <c r="B56" i="12"/>
  <c r="C56" i="12"/>
  <c r="D56" i="12"/>
  <c r="E56" i="12"/>
  <c r="F56" i="12"/>
  <c r="G56" i="12"/>
  <c r="H56" i="12"/>
  <c r="I56" i="12"/>
  <c r="J56" i="12"/>
  <c r="K56" i="12"/>
  <c r="B57" i="12"/>
  <c r="C57" i="12"/>
  <c r="D57" i="12"/>
  <c r="E57" i="12"/>
  <c r="F57" i="12"/>
  <c r="G57" i="12"/>
  <c r="H57" i="12"/>
  <c r="I57" i="12"/>
  <c r="J57" i="12"/>
  <c r="K57" i="12"/>
  <c r="B58" i="12"/>
  <c r="C58" i="12"/>
  <c r="D58" i="12"/>
  <c r="E58" i="12"/>
  <c r="F58" i="12"/>
  <c r="G58" i="12"/>
  <c r="H58" i="12"/>
  <c r="I58" i="12"/>
  <c r="J58" i="12"/>
  <c r="K58" i="12"/>
  <c r="B59" i="12"/>
  <c r="C59" i="12"/>
  <c r="D59" i="12"/>
  <c r="E59" i="12"/>
  <c r="F59" i="12"/>
  <c r="G59" i="12"/>
  <c r="H59" i="12"/>
  <c r="I59" i="12"/>
  <c r="J59" i="12"/>
  <c r="K59" i="12"/>
  <c r="B60" i="12"/>
  <c r="C60" i="12"/>
  <c r="D60" i="12"/>
  <c r="E60" i="12"/>
  <c r="F60" i="12"/>
  <c r="G60" i="12"/>
  <c r="H60" i="12"/>
  <c r="I60" i="12"/>
  <c r="J60" i="12"/>
  <c r="K60" i="12"/>
  <c r="B61" i="12"/>
  <c r="C61" i="12"/>
  <c r="D61" i="12"/>
  <c r="E61" i="12"/>
  <c r="F61" i="12"/>
  <c r="G61" i="12"/>
  <c r="H61" i="12"/>
  <c r="I61" i="12"/>
  <c r="J61" i="12"/>
  <c r="K61" i="12"/>
  <c r="B62" i="12"/>
  <c r="C62" i="12"/>
  <c r="D62" i="12"/>
  <c r="E62" i="12"/>
  <c r="F62" i="12"/>
  <c r="G62" i="12"/>
  <c r="H62" i="12"/>
  <c r="I62" i="12"/>
  <c r="J62" i="12"/>
  <c r="K62" i="12"/>
  <c r="B63" i="12"/>
  <c r="C63" i="12"/>
  <c r="D63" i="12"/>
  <c r="E63" i="12"/>
  <c r="F63" i="12"/>
  <c r="G63" i="12"/>
  <c r="H63" i="12"/>
  <c r="I63" i="12"/>
  <c r="J63" i="12"/>
  <c r="K63" i="12"/>
  <c r="B64" i="12"/>
  <c r="C64" i="12"/>
  <c r="D64" i="12"/>
  <c r="E64" i="12"/>
  <c r="F64" i="12"/>
  <c r="G64" i="12"/>
  <c r="H64" i="12"/>
  <c r="I64" i="12"/>
  <c r="J64" i="12"/>
  <c r="K64" i="12"/>
  <c r="B65" i="12"/>
  <c r="C65" i="12"/>
  <c r="D65" i="12"/>
  <c r="E65" i="12"/>
  <c r="F65" i="12"/>
  <c r="G65" i="12"/>
  <c r="H65" i="12"/>
  <c r="I65" i="12"/>
  <c r="J65" i="12"/>
  <c r="K65" i="12"/>
  <c r="B66" i="12"/>
  <c r="C66" i="12"/>
  <c r="D66" i="12"/>
  <c r="E66" i="12"/>
  <c r="F66" i="12"/>
  <c r="G66" i="12"/>
  <c r="H66" i="12"/>
  <c r="I66" i="12"/>
  <c r="J66" i="12"/>
  <c r="K66" i="12"/>
  <c r="C5" i="15"/>
  <c r="D5" i="15"/>
  <c r="B5" i="15" s="1"/>
  <c r="E5" i="15"/>
  <c r="F5" i="15"/>
  <c r="G5" i="15"/>
  <c r="H5" i="15"/>
  <c r="I5" i="15"/>
  <c r="J5" i="15"/>
  <c r="K5" i="15"/>
  <c r="L5" i="15"/>
  <c r="M5" i="15"/>
  <c r="N5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41" i="15"/>
  <c r="B42" i="15"/>
  <c r="B43" i="15"/>
  <c r="B44" i="15"/>
  <c r="B45" i="15"/>
  <c r="B46" i="15"/>
  <c r="B47" i="15"/>
  <c r="B85" i="32" l="1"/>
  <c r="C108" i="10"/>
  <c r="B17" i="10"/>
  <c r="B34" i="10"/>
  <c r="B51" i="10" s="1"/>
  <c r="B68" i="10" s="1"/>
  <c r="B15" i="10"/>
  <c r="B32" i="10"/>
  <c r="B49" i="10" s="1"/>
  <c r="B66" i="10" s="1"/>
  <c r="B13" i="10"/>
  <c r="B30" i="10"/>
  <c r="B47" i="10" s="1"/>
  <c r="B64" i="10" s="1"/>
  <c r="B11" i="10"/>
  <c r="B28" i="10"/>
  <c r="B45" i="10" s="1"/>
  <c r="B62" i="10" s="1"/>
  <c r="B9" i="10"/>
  <c r="B26" i="10"/>
  <c r="B43" i="10" s="1"/>
  <c r="B60" i="10" s="1"/>
  <c r="B7" i="10"/>
  <c r="B24" i="10"/>
  <c r="B41" i="10" s="1"/>
  <c r="B58" i="10" s="1"/>
  <c r="B5" i="8"/>
  <c r="BY80" i="33"/>
  <c r="B5" i="33"/>
  <c r="H5" i="33"/>
  <c r="J85" i="32"/>
  <c r="CG80" i="32"/>
  <c r="J83" i="32"/>
  <c r="B83" i="32" s="1"/>
  <c r="CG81" i="32"/>
  <c r="CG79" i="32"/>
  <c r="B41" i="31"/>
  <c r="B32" i="31"/>
  <c r="B31" i="31"/>
  <c r="J28" i="31"/>
  <c r="J24" i="31" s="1"/>
  <c r="C24" i="31"/>
  <c r="B14" i="31"/>
  <c r="B13" i="31"/>
  <c r="P5" i="31"/>
  <c r="I5" i="31"/>
  <c r="G5" i="31"/>
  <c r="E5" i="31"/>
  <c r="B99" i="30"/>
  <c r="P90" i="30"/>
  <c r="B87" i="30"/>
  <c r="B86" i="30"/>
  <c r="P79" i="30"/>
  <c r="I79" i="30"/>
  <c r="G79" i="30"/>
  <c r="E79" i="30"/>
  <c r="B77" i="30"/>
  <c r="C68" i="30"/>
  <c r="P68" i="30"/>
  <c r="J60" i="30"/>
  <c r="J53" i="30"/>
  <c r="B37" i="30"/>
  <c r="G31" i="30"/>
  <c r="C18" i="30"/>
  <c r="B20" i="30"/>
  <c r="H18" i="30"/>
  <c r="F18" i="30"/>
  <c r="D18" i="30"/>
  <c r="C176" i="10"/>
  <c r="C40" i="10"/>
  <c r="B18" i="10"/>
  <c r="B35" i="10"/>
  <c r="B52" i="10" s="1"/>
  <c r="B69" i="10" s="1"/>
  <c r="B16" i="10"/>
  <c r="B33" i="10"/>
  <c r="B50" i="10" s="1"/>
  <c r="B67" i="10" s="1"/>
  <c r="B14" i="10"/>
  <c r="B31" i="10"/>
  <c r="B48" i="10" s="1"/>
  <c r="B65" i="10" s="1"/>
  <c r="B12" i="10"/>
  <c r="B29" i="10"/>
  <c r="B46" i="10" s="1"/>
  <c r="B63" i="10" s="1"/>
  <c r="B10" i="10"/>
  <c r="B27" i="10"/>
  <c r="B44" i="10" s="1"/>
  <c r="B61" i="10" s="1"/>
  <c r="B8" i="10"/>
  <c r="B25" i="10"/>
  <c r="B42" i="10" s="1"/>
  <c r="B59" i="10" s="1"/>
  <c r="BY11" i="33"/>
  <c r="J87" i="32"/>
  <c r="B87" i="32" s="1"/>
  <c r="B38" i="31"/>
  <c r="B35" i="31"/>
  <c r="B28" i="31"/>
  <c r="I24" i="31"/>
  <c r="E24" i="31"/>
  <c r="B27" i="31"/>
  <c r="B24" i="31" s="1"/>
  <c r="B20" i="31"/>
  <c r="B19" i="31"/>
  <c r="B10" i="31"/>
  <c r="B9" i="31"/>
  <c r="C5" i="31"/>
  <c r="F5" i="31"/>
  <c r="B96" i="30"/>
  <c r="B95" i="30"/>
  <c r="CG90" i="30"/>
  <c r="J92" i="30"/>
  <c r="J90" i="30" s="1"/>
  <c r="H90" i="30"/>
  <c r="D90" i="30"/>
  <c r="B83" i="30"/>
  <c r="B82" i="30"/>
  <c r="C79" i="30"/>
  <c r="F79" i="30"/>
  <c r="B74" i="30"/>
  <c r="B73" i="30"/>
  <c r="CG68" i="30"/>
  <c r="J70" i="30"/>
  <c r="J68" i="30" s="1"/>
  <c r="H68" i="30"/>
  <c r="D68" i="30"/>
  <c r="B63" i="30"/>
  <c r="G57" i="30"/>
  <c r="C57" i="30"/>
  <c r="B48" i="30"/>
  <c r="B38" i="30"/>
  <c r="CG31" i="30"/>
  <c r="J34" i="30"/>
  <c r="P24" i="31"/>
  <c r="H24" i="31"/>
  <c r="F24" i="31"/>
  <c r="D24" i="31"/>
  <c r="CG5" i="31"/>
  <c r="J8" i="31"/>
  <c r="C90" i="30"/>
  <c r="I90" i="30"/>
  <c r="G90" i="30"/>
  <c r="E90" i="30"/>
  <c r="B92" i="30"/>
  <c r="B90" i="30" s="1"/>
  <c r="CG79" i="30"/>
  <c r="J81" i="30"/>
  <c r="I68" i="30"/>
  <c r="G68" i="30"/>
  <c r="E68" i="30"/>
  <c r="B70" i="30"/>
  <c r="B68" i="30" s="1"/>
  <c r="B60" i="30"/>
  <c r="J57" i="30"/>
  <c r="I57" i="30"/>
  <c r="E57" i="30"/>
  <c r="B59" i="30"/>
  <c r="B57" i="30" s="1"/>
  <c r="B53" i="30"/>
  <c r="B52" i="30"/>
  <c r="P44" i="30"/>
  <c r="C46" i="30"/>
  <c r="H44" i="30"/>
  <c r="F44" i="30"/>
  <c r="D44" i="30"/>
  <c r="B42" i="30"/>
  <c r="B41" i="30"/>
  <c r="B34" i="30"/>
  <c r="J31" i="30"/>
  <c r="I31" i="30"/>
  <c r="E31" i="30"/>
  <c r="B33" i="30"/>
  <c r="C31" i="30"/>
  <c r="B26" i="30"/>
  <c r="P57" i="30"/>
  <c r="H57" i="30"/>
  <c r="F57" i="30"/>
  <c r="D57" i="30"/>
  <c r="J44" i="30"/>
  <c r="P31" i="30"/>
  <c r="H31" i="30"/>
  <c r="B23" i="30"/>
  <c r="B22" i="30"/>
  <c r="F31" i="30"/>
  <c r="D31" i="30"/>
  <c r="CG18" i="30"/>
  <c r="J21" i="30"/>
  <c r="B21" i="30" s="1"/>
  <c r="I18" i="30"/>
  <c r="G18" i="30"/>
  <c r="E18" i="30"/>
  <c r="B16" i="30"/>
  <c r="B15" i="30"/>
  <c r="B14" i="30"/>
  <c r="B13" i="30"/>
  <c r="B12" i="30"/>
  <c r="B11" i="30"/>
  <c r="B10" i="30"/>
  <c r="B9" i="30"/>
  <c r="C5" i="30"/>
  <c r="B7" i="30"/>
  <c r="R9" i="29"/>
  <c r="P18" i="30"/>
  <c r="P5" i="30"/>
  <c r="J9" i="29"/>
  <c r="Q9" i="29" s="1"/>
  <c r="H9" i="29"/>
  <c r="S9" i="29" s="1"/>
  <c r="J8" i="30"/>
  <c r="B8" i="30" s="1"/>
  <c r="T9" i="29" l="1"/>
  <c r="J79" i="30"/>
  <c r="B81" i="30"/>
  <c r="B79" i="30" s="1"/>
  <c r="B9" i="29"/>
  <c r="J5" i="30"/>
  <c r="B18" i="30"/>
  <c r="CG78" i="32"/>
  <c r="J78" i="32" s="1"/>
  <c r="B78" i="32" s="1"/>
  <c r="J81" i="32"/>
  <c r="B81" i="32" s="1"/>
  <c r="J80" i="32"/>
  <c r="B80" i="32" s="1"/>
  <c r="CG77" i="32"/>
  <c r="J77" i="32" s="1"/>
  <c r="B77" i="32" s="1"/>
  <c r="B5" i="30"/>
  <c r="J18" i="30"/>
  <c r="B31" i="30"/>
  <c r="B46" i="30"/>
  <c r="B44" i="30" s="1"/>
  <c r="C44" i="30"/>
  <c r="J5" i="31"/>
  <c r="B8" i="31"/>
  <c r="B5" i="31" s="1"/>
  <c r="P9" i="29"/>
  <c r="CG76" i="32"/>
  <c r="J79" i="32"/>
  <c r="B79" i="32" s="1"/>
  <c r="CG72" i="32" l="1"/>
  <c r="J72" i="32" s="1"/>
  <c r="B72" i="32" s="1"/>
  <c r="J76" i="32"/>
  <c r="B76" i="32" s="1"/>
  <c r="CG71" i="32"/>
  <c r="CG73" i="32"/>
  <c r="J73" i="32" s="1"/>
  <c r="B73" i="32" s="1"/>
  <c r="CG68" i="32" l="1"/>
  <c r="CG66" i="32"/>
  <c r="J71" i="32"/>
  <c r="B71" i="32" s="1"/>
  <c r="CG63" i="32" l="1"/>
  <c r="J66" i="32"/>
  <c r="B66" i="32" s="1"/>
  <c r="CG65" i="32"/>
  <c r="J68" i="32"/>
  <c r="B68" i="32" s="1"/>
  <c r="CG64" i="32"/>
  <c r="CG61" i="32" l="1"/>
  <c r="J64" i="32"/>
  <c r="B64" i="32" s="1"/>
  <c r="J65" i="32"/>
  <c r="B65" i="32" s="1"/>
  <c r="CG62" i="32"/>
  <c r="J63" i="32"/>
  <c r="B63" i="32" s="1"/>
  <c r="CG60" i="32"/>
  <c r="CG57" i="32" l="1"/>
  <c r="J57" i="32" s="1"/>
  <c r="B57" i="32" s="1"/>
  <c r="J60" i="32"/>
  <c r="B60" i="32" s="1"/>
  <c r="CG59" i="32"/>
  <c r="J62" i="32"/>
  <c r="B62" i="32" s="1"/>
  <c r="J61" i="32"/>
  <c r="B61" i="32" s="1"/>
  <c r="CG58" i="32"/>
  <c r="CG55" i="32" l="1"/>
  <c r="J58" i="32"/>
  <c r="B58" i="32" s="1"/>
  <c r="J59" i="32"/>
  <c r="B59" i="32" s="1"/>
  <c r="CG56" i="32"/>
  <c r="J56" i="32" s="1"/>
  <c r="B56" i="32" s="1"/>
  <c r="CG51" i="32" l="1"/>
  <c r="J51" i="32" s="1"/>
  <c r="B51" i="32" s="1"/>
  <c r="J55" i="32"/>
  <c r="B55" i="32" s="1"/>
  <c r="CG50" i="32"/>
  <c r="CG52" i="32"/>
  <c r="J52" i="32" s="1"/>
  <c r="B52" i="32" s="1"/>
  <c r="CG47" i="32" l="1"/>
  <c r="CG45" i="32"/>
  <c r="J50" i="32"/>
  <c r="B50" i="32" s="1"/>
  <c r="CG42" i="32" l="1"/>
  <c r="J45" i="32"/>
  <c r="B45" i="32" s="1"/>
  <c r="CG44" i="32"/>
  <c r="J47" i="32"/>
  <c r="B47" i="32" s="1"/>
  <c r="CG43" i="32"/>
  <c r="CG40" i="32" l="1"/>
  <c r="J43" i="32"/>
  <c r="B43" i="32" s="1"/>
  <c r="J44" i="32"/>
  <c r="B44" i="32" s="1"/>
  <c r="CG41" i="32"/>
  <c r="J42" i="32"/>
  <c r="B42" i="32" s="1"/>
  <c r="CG39" i="32"/>
  <c r="CG36" i="32" l="1"/>
  <c r="J36" i="32" s="1"/>
  <c r="B36" i="32" s="1"/>
  <c r="J39" i="32"/>
  <c r="B39" i="32" s="1"/>
  <c r="CG38" i="32"/>
  <c r="J41" i="32"/>
  <c r="B41" i="32" s="1"/>
  <c r="J40" i="32"/>
  <c r="B40" i="32" s="1"/>
  <c r="CG37" i="32"/>
  <c r="CG34" i="32" l="1"/>
  <c r="J37" i="32"/>
  <c r="B37" i="32" s="1"/>
  <c r="J38" i="32"/>
  <c r="B38" i="32" s="1"/>
  <c r="CG35" i="32"/>
  <c r="J35" i="32" s="1"/>
  <c r="B35" i="32" s="1"/>
  <c r="CG30" i="32" l="1"/>
  <c r="J30" i="32" s="1"/>
  <c r="B30" i="32" s="1"/>
  <c r="J34" i="32"/>
  <c r="B34" i="32" s="1"/>
  <c r="CG29" i="32"/>
  <c r="CG31" i="32"/>
  <c r="J31" i="32" s="1"/>
  <c r="B31" i="32" s="1"/>
  <c r="CG26" i="32" l="1"/>
  <c r="CG24" i="32"/>
  <c r="J29" i="32"/>
  <c r="B29" i="32" s="1"/>
  <c r="CG21" i="32" l="1"/>
  <c r="J24" i="32"/>
  <c r="B24" i="32" s="1"/>
  <c r="CG22" i="32"/>
  <c r="J26" i="32"/>
  <c r="B26" i="32" s="1"/>
  <c r="CG23" i="32"/>
  <c r="CG20" i="32" l="1"/>
  <c r="J23" i="32"/>
  <c r="B23" i="32" s="1"/>
  <c r="J22" i="32"/>
  <c r="B22" i="32" s="1"/>
  <c r="CG19" i="32"/>
  <c r="CG18" i="32"/>
  <c r="J21" i="32"/>
  <c r="B21" i="32" s="1"/>
  <c r="CG16" i="32" l="1"/>
  <c r="J19" i="32"/>
  <c r="B19" i="32" s="1"/>
  <c r="J18" i="32"/>
  <c r="B18" i="32" s="1"/>
  <c r="CG15" i="32"/>
  <c r="J15" i="32" s="1"/>
  <c r="B15" i="32" s="1"/>
  <c r="J20" i="32"/>
  <c r="B20" i="32" s="1"/>
  <c r="CG17" i="32"/>
  <c r="CG14" i="32" l="1"/>
  <c r="J14" i="32" s="1"/>
  <c r="B14" i="32" s="1"/>
  <c r="J17" i="32"/>
  <c r="B17" i="32" s="1"/>
  <c r="J16" i="32"/>
  <c r="B16" i="32" s="1"/>
  <c r="CG13" i="32"/>
  <c r="CG8" i="32" l="1"/>
  <c r="CG10" i="32"/>
  <c r="J10" i="32" s="1"/>
  <c r="B10" i="32" s="1"/>
  <c r="CG9" i="32"/>
  <c r="J9" i="32" s="1"/>
  <c r="B9" i="32" s="1"/>
  <c r="J13" i="32"/>
  <c r="B13" i="32" s="1"/>
  <c r="J8" i="32" l="1"/>
  <c r="B8" i="32" s="1"/>
  <c r="CG5" i="32"/>
  <c r="J5" i="32" s="1"/>
  <c r="B5" i="32" s="1"/>
</calcChain>
</file>

<file path=xl/sharedStrings.xml><?xml version="1.0" encoding="utf-8"?>
<sst xmlns="http://schemas.openxmlformats.org/spreadsheetml/2006/main" count="2802" uniqueCount="445">
  <si>
    <t>Územie</t>
  </si>
  <si>
    <t>Sobáše spolu</t>
  </si>
  <si>
    <t>Sobáše 1. poradia</t>
  </si>
  <si>
    <t>Sobáše vyššieho poradia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</si>
  <si>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</si>
  <si>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</si>
  <si>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</si>
  <si>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</si>
  <si>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</si>
  <si>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</si>
  <si>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</si>
  <si>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</si>
  <si>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</si>
  <si>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</si>
  <si>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</si>
  <si>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</si>
  <si>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</si>
  <si>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</si>
  <si>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</si>
  <si>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</si>
  <si>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</si>
  <si>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</si>
  <si>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</si>
  <si>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</si>
  <si>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</si>
  <si>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</si>
  <si>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</si>
  <si>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</si>
  <si>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</si>
  <si>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</si>
  <si>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</si>
  <si>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</si>
  <si>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</si>
  <si>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</si>
  <si>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</si>
  <si>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</si>
  <si>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</si>
  <si>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</si>
  <si>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</si>
  <si>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</si>
  <si>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</si>
  <si>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</si>
  <si>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</si>
  <si>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</si>
  <si>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</si>
  <si>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</si>
  <si>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</si>
  <si>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</si>
  <si>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</si>
  <si>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</si>
  <si>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</si>
  <si>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</si>
  <si>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</si>
  <si>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</si>
  <si>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</si>
  <si>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</si>
  <si>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</si>
  <si>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</si>
  <si>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</si>
  <si>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</si>
  <si>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</si>
  <si>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</si>
  <si>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</si>
  <si>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</si>
  <si>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</si>
  <si>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</si>
  <si>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</si>
  <si>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</si>
  <si>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</si>
  <si>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</si>
  <si>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</si>
  <si>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</si>
  <si>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</si>
  <si>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</si>
  <si>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</si>
  <si>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</si>
  <si>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</si>
  <si>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</si>
  <si>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</si>
  <si>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</si>
  <si>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</si>
  <si>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</si>
  <si>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</si>
  <si>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</si>
  <si>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</si>
  <si>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</si>
  <si>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</si>
  <si>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</si>
  <si>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</si>
  <si>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</si>
  <si>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</si>
  <si>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</si>
  <si>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</si>
  <si>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</si>
  <si>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</si>
  <si>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</si>
  <si>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</si>
  <si>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</si>
  <si>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</si>
  <si>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</si>
  <si>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</si>
  <si>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</si>
  <si>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</si>
  <si>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</si>
  <si>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</si>
  <si>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</si>
  <si>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</si>
  <si>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</si>
  <si>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</si>
  <si>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</si>
  <si>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</si>
  <si>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</si>
  <si>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</si>
  <si>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</si>
  <si>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</si>
  <si>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</si>
  <si>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</si>
  <si>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</si>
  <si>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</si>
  <si>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</si>
  <si>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</si>
  <si>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</si>
  <si>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</si>
  <si>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</si>
  <si>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</si>
  <si>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</si>
  <si>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</si>
  <si>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</si>
  <si>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</si>
  <si>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</si>
  <si>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</si>
  <si>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</si>
  <si>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</si>
  <si>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</si>
  <si>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</si>
  <si>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</si>
  <si>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</si>
  <si>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</si>
  <si>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</si>
  <si>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</si>
  <si>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</si>
  <si>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</si>
  <si>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</si>
  <si>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</si>
  <si>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</si>
  <si>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</si>
  <si>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</si>
  <si>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</si>
  <si>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</si>
  <si>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</si>
  <si>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</si>
  <si>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</si>
  <si>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</si>
  <si>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</si>
  <si>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</si>
  <si>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</si>
  <si>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</si>
  <si>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</si>
  <si>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</si>
  <si>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</si>
  <si>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</si>
  <si>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</si>
  <si>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</si>
  <si>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</si>
  <si>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</si>
  <si>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</si>
  <si>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</si>
  <si>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</si>
  <si>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</si>
  <si>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</si>
  <si>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</si>
  <si>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</si>
  <si>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</si>
  <si>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</si>
  <si>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</si>
  <si>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</si>
  <si>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</si>
  <si>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</si>
  <si>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</si>
  <si>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</si>
  <si>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</si>
  <si>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ženícha</t>
  </si>
  <si>
    <t>Priemerný vek</t>
  </si>
  <si>
    <t>60+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</si>
  <si>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</si>
  <si>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</si>
  <si>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</si>
  <si>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</si>
  <si>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</si>
  <si>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</si>
  <si>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</si>
  <si>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</si>
  <si>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Vek nevesty</t>
  </si>
  <si>
    <t>Ženích</t>
  </si>
  <si>
    <t>Nevesta</t>
  </si>
  <si>
    <t>spolu</t>
  </si>
  <si>
    <t>rodinný stav</t>
  </si>
  <si>
    <t>slob.</t>
  </si>
  <si>
    <t>rozv.</t>
  </si>
  <si>
    <t>ovd.</t>
  </si>
  <si>
    <t>rozv. + ovd.</t>
  </si>
  <si>
    <t>Ženich</t>
  </si>
  <si>
    <t>Vek</t>
  </si>
  <si>
    <t>Spolu</t>
  </si>
  <si>
    <t>65+</t>
  </si>
  <si>
    <t>60-64</t>
  </si>
  <si>
    <t>55+</t>
  </si>
  <si>
    <t>Starší snúbenec</t>
  </si>
  <si>
    <t>Rozdiel veku snúbencov (v dokončených rokoch)</t>
  </si>
  <si>
    <t>20+</t>
  </si>
  <si>
    <t>0-4</t>
  </si>
  <si>
    <t>5-9</t>
  </si>
  <si>
    <t>10-14</t>
  </si>
  <si>
    <t>15-19</t>
  </si>
  <si>
    <t>v tom rod. stav:</t>
  </si>
  <si>
    <t>slobodný</t>
  </si>
  <si>
    <t xml:space="preserve">rozvedený </t>
  </si>
  <si>
    <t>ovdovelý</t>
  </si>
  <si>
    <t>v tom vzdelanie:</t>
  </si>
  <si>
    <t>základné</t>
  </si>
  <si>
    <t>stredné bez mat.</t>
  </si>
  <si>
    <t>stredné s mat.</t>
  </si>
  <si>
    <t>vysokoškolské</t>
  </si>
  <si>
    <t>slobodná</t>
  </si>
  <si>
    <t>rozvedená</t>
  </si>
  <si>
    <t>ovdovelá</t>
  </si>
  <si>
    <t>Rodinný stav a vek ženícha</t>
  </si>
  <si>
    <t>Úhrn sobášov</t>
  </si>
  <si>
    <t>Nevesty spolu</t>
  </si>
  <si>
    <t>vek</t>
  </si>
  <si>
    <t>18-19</t>
  </si>
  <si>
    <t>Slobodné nevesty</t>
  </si>
  <si>
    <t>Rozvedené nevesty</t>
  </si>
  <si>
    <t>Ovdovené nevesty</t>
  </si>
  <si>
    <t>Slobodní</t>
  </si>
  <si>
    <t>Rozvedení</t>
  </si>
  <si>
    <t>Ovdovení</t>
  </si>
  <si>
    <t>Ženísi</t>
  </si>
  <si>
    <t>Nevesty do 30 rokov</t>
  </si>
  <si>
    <t>vzdelanie</t>
  </si>
  <si>
    <t>stredné bez maturity</t>
  </si>
  <si>
    <t>stredné s maturitou</t>
  </si>
  <si>
    <t>vysoko-školské</t>
  </si>
  <si>
    <t>Do 30 rokov</t>
  </si>
  <si>
    <t xml:space="preserve">základné 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</si>
  <si>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</si>
  <si>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</si>
  <si>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</si>
  <si>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</si>
  <si>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</si>
  <si>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</si>
  <si>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</si>
  <si>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</si>
  <si>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</si>
  <si>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</si>
  <si>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</si>
  <si>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</si>
  <si>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</si>
  <si>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</si>
  <si>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</si>
  <si>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</si>
  <si>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</si>
  <si>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</si>
  <si>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Obdobie sobáša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</si>
  <si>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</si>
  <si>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</si>
  <si>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</si>
  <si>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</si>
  <si>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</si>
  <si>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</si>
  <si>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</si>
  <si>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</si>
  <si>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</si>
  <si>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</si>
  <si>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</si>
  <si>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</si>
  <si>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štvťrok</t>
  </si>
  <si>
    <t>2. štvrťrok</t>
  </si>
  <si>
    <t xml:space="preserve">3. štvrťrok </t>
  </si>
  <si>
    <t>4. štvrťrok</t>
  </si>
  <si>
    <t>1. polrok</t>
  </si>
  <si>
    <t>2. polrok</t>
  </si>
  <si>
    <t>Deň v mesiaci, 
deň v týždni</t>
  </si>
  <si>
    <t>Mesiac sobáša</t>
  </si>
  <si>
    <t>v tom deň v mesiaci:</t>
  </si>
  <si>
    <t>v tom deň v týždni:</t>
  </si>
  <si>
    <t>pondelok</t>
  </si>
  <si>
    <t>streda</t>
  </si>
  <si>
    <t>štvrtok</t>
  </si>
  <si>
    <t>piatok</t>
  </si>
  <si>
    <t>sobota</t>
  </si>
  <si>
    <t>nedeľa</t>
  </si>
  <si>
    <t>Rodinný stav, poradie, predchádzajúce manželstvo</t>
  </si>
  <si>
    <t>Rozvedení spolu</t>
  </si>
  <si>
    <t>Poradie sobáša</t>
  </si>
  <si>
    <t>4+</t>
  </si>
  <si>
    <t>Počet rokov od ukončenia predch. manž.</t>
  </si>
  <si>
    <t>15+</t>
  </si>
  <si>
    <t>Ovdovení spolu</t>
  </si>
  <si>
    <t>Rodinný stav, poradie sobáša a doba od ukonč. predch. manž.</t>
  </si>
  <si>
    <t>Počet rokov od ukončenia predch. manželstva</t>
  </si>
  <si>
    <t>Ročník narodenia</t>
  </si>
  <si>
    <t>Rodinný stav ženícha</t>
  </si>
  <si>
    <t>Rodinný stav nevesty</t>
  </si>
  <si>
    <t>Pohlavie, vek a rodinný stav snúbencov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</si>
  <si>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</si>
  <si>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</si>
  <si>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</si>
  <si>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</si>
  <si>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</si>
  <si>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</si>
  <si>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</si>
  <si>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</si>
  <si>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</si>
  <si>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</si>
  <si>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</si>
  <si>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</si>
  <si>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</si>
  <si>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</si>
  <si>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</si>
  <si>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</si>
  <si>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</si>
  <si>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</si>
  <si>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</si>
  <si>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</si>
  <si>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</si>
  <si>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</si>
  <si>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</si>
  <si>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</si>
  <si>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</si>
  <si>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</si>
  <si>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</si>
  <si>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</si>
  <si>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</si>
  <si>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</si>
  <si>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</si>
  <si>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</si>
  <si>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</si>
  <si>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</si>
  <si>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</si>
  <si>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</si>
  <si>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</si>
  <si>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</si>
  <si>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</si>
  <si>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</si>
  <si>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</si>
  <si>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</si>
  <si>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</si>
  <si>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</si>
  <si>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</si>
  <si>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</si>
  <si>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</si>
  <si>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</si>
  <si>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</si>
  <si>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</si>
  <si>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</si>
  <si>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</si>
  <si>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</si>
  <si>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</si>
  <si>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</si>
  <si>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</si>
  <si>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</si>
  <si>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</si>
  <si>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</si>
  <si>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</si>
  <si>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</si>
  <si>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</si>
  <si>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</si>
  <si>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</si>
  <si>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</si>
  <si>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</si>
  <si>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</si>
  <si>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</si>
  <si>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</si>
  <si>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</si>
  <si>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</si>
  <si>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</si>
  <si>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</si>
  <si>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</si>
  <si>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</si>
  <si>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</si>
  <si>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</si>
  <si>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</si>
  <si>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</si>
  <si>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</si>
  <si>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</si>
  <si>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</si>
  <si>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</si>
  <si>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</si>
  <si>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</si>
  <si>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</si>
  <si>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</si>
  <si>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</si>
  <si>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</si>
  <si>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</si>
  <si>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</si>
  <si>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Ženísi spolu</t>
  </si>
  <si>
    <t>v tom vo veku:</t>
  </si>
  <si>
    <t>25-39</t>
  </si>
  <si>
    <t>Slobodní ženísi</t>
  </si>
  <si>
    <t>Rozvedení ženísi</t>
  </si>
  <si>
    <t>Ovdovení ženísi</t>
  </si>
  <si>
    <t>50+</t>
  </si>
  <si>
    <t>Pohlavie, národnosť a vzdelanie snúbencov</t>
  </si>
  <si>
    <t>česká</t>
  </si>
  <si>
    <t>ukrajinská</t>
  </si>
  <si>
    <t>iná</t>
  </si>
  <si>
    <t>Pohlavie, rodinný stav, poradie, predchádzajúce manželstvo</t>
  </si>
  <si>
    <t>Rozvedení ženísi spolu</t>
  </si>
  <si>
    <t>Ovdovení ženísi spolu</t>
  </si>
  <si>
    <t>Rozvedené nevesty spolu</t>
  </si>
  <si>
    <t>Ovdovené nevesty spolu</t>
  </si>
  <si>
    <t>Bydlisko ženícha</t>
  </si>
  <si>
    <t>Bydlisko nevesty</t>
  </si>
  <si>
    <t>Tab. B18 Sobáše podľa rodinného stavu, veku a ročníka narodenia snúbencov</t>
  </si>
  <si>
    <t>Sobáše ženícha spolu</t>
  </si>
  <si>
    <t xml:space="preserve">Sobáše nevesty spolu </t>
  </si>
  <si>
    <t>Tab. B17 Sobáše podľa rodinného stavu a ročníka narodenia snúbencov</t>
  </si>
  <si>
    <t>Tab. B16 Druhé a ďalšie sobáše žien podľa veku, poradia a doby uplynulej od zániku predchádzajúceho manželstva</t>
  </si>
  <si>
    <t>Tab. B15 Druhé a ďalšie sobáše mužov podľa veku, poradia a doby uplynulej od zániku predchádzajúceho manželstva</t>
  </si>
  <si>
    <t>Tab. B10 Sobáše podľa vzdelania snúbencov</t>
  </si>
  <si>
    <t>Tab. B1 Prehľad o sobášoch podľa trvalého pobytu</t>
  </si>
  <si>
    <t>Trvalý pobyt ženícha</t>
  </si>
  <si>
    <t>Trvalý pobyt nevesty</t>
  </si>
  <si>
    <t>Tab. B2 Sobáše podľa veku a trvalého pobytu ženícha</t>
  </si>
  <si>
    <t>Tab. B3 Sobáše podľa veku a trvalého pobytu nevesty</t>
  </si>
  <si>
    <t>Tab. B4 Sobáše podľa rodinného stavu a trvalého pobytu snúbencov</t>
  </si>
  <si>
    <t>Tab. B5 Sobáše podľa rodinného stavu a veku snúbencov</t>
  </si>
  <si>
    <t>Tab. B6 Sobáše podľa vzájomného veku snúbencov</t>
  </si>
  <si>
    <t>Tab. B7 Sobáše podľa vzájomného veku slobodných snúbencov</t>
  </si>
  <si>
    <t xml:space="preserve">Tab. B8 Sobáše podľa vekového rozdielu snúbencov, rodinného stavu a vzdelania </t>
  </si>
  <si>
    <t>Tab. B9 Sobáše podľa rodinného stavu a veku snúbencov</t>
  </si>
  <si>
    <t>Tab. B11 Sobáše podľa vzdelania a veku snúbencov</t>
  </si>
  <si>
    <t>Tab. B12 Sobáše podľa národnosti snúbencov</t>
  </si>
  <si>
    <t>Tab. B13 Sobáše podľa mesiaca a trvalého pobytu ženícha</t>
  </si>
  <si>
    <t>Tab. B14 Sobáše podľa mesiaca, dňa v mesiaci a dňa v týždni</t>
  </si>
  <si>
    <t>utorok</t>
  </si>
  <si>
    <t>Tab. B19 Sobáše podľa trvalého pobytu, pohlavia, veku a rodinného stavu snúbencov</t>
  </si>
  <si>
    <t>Tab. B20 Sobáše podľa trvalého pobytu, pohlavia, národnosti a vzdelania snúbencov</t>
  </si>
  <si>
    <t>Tab. B21 Sobáše druhého a vyššieho poradia podľa trvalého pobytu, pohlavia, poradia a doby uplynulej od zániku predchádzajúceho manželstva</t>
  </si>
  <si>
    <t>Tab. B22 Sobáše podľa trvalého pobytu snúbencov</t>
  </si>
  <si>
    <t>x</t>
  </si>
  <si>
    <t>Ženy</t>
  </si>
  <si>
    <t>Muži</t>
  </si>
  <si>
    <t>Trenčianské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</si>
</sst>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3" applyFont="1"/>
    <xf numFmtId="0" fontId="4" fillId="0" borderId="1" xfId="3" applyFont="1" applyBorder="1" applyAlignment="1">
      <alignment horizontal="center"/>
    </xf>
    <xf numFmtId="3" fontId="4" fillId="0" borderId="0" xfId="3" applyNumberFormat="1" applyFont="1" applyBorder="1"/>
    <xf numFmtId="3" fontId="5" fillId="0" borderId="0" xfId="3" applyNumberFormat="1" applyFont="1" applyBorder="1"/>
    <xf numFmtId="0" fontId="3" fillId="0" borderId="0" xfId="3" applyFont="1" applyAlignment="1">
      <alignment vertical="center"/>
    </xf>
    <xf numFmtId="0" fontId="5" fillId="0" borderId="0" xfId="3" applyFont="1"/>
    <xf numFmtId="0" fontId="5" fillId="0" borderId="0" xfId="2" applyFont="1"/>
    <xf numFmtId="0" fontId="5" fillId="0" borderId="0" xfId="3" applyFont="1" applyBorder="1"/>
    <xf numFmtId="0" fontId="5" fillId="0" borderId="1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/>
    </xf>
    <xf numFmtId="0" fontId="5" fillId="0" borderId="0" xfId="3" applyFont="1" applyBorder="1" applyAlignment="1">
      <alignment horizontal="center" vertical="center" wrapText="1"/>
    </xf>
    <xf numFmtId="0" fontId="5" fillId="0" borderId="1" xfId="2" applyFont="1" applyBorder="1"/>
    <xf numFmtId="0" fontId="5" fillId="0" borderId="0" xfId="3" applyFont="1" applyBorder="1" applyAlignment="1">
      <alignment horizontal="left"/>
    </xf>
    <xf numFmtId="3" fontId="5" fillId="0" borderId="0" xfId="2" applyNumberFormat="1" applyFont="1" applyBorder="1"/>
    <xf numFmtId="0" fontId="5" fillId="0" borderId="0" xfId="3" applyFont="1" applyFill="1" applyBorder="1" applyAlignment="1">
      <alignment horizontal="left" vertical="center" wrapText="1"/>
    </xf>
    <xf numFmtId="0" fontId="3" fillId="0" borderId="0" xfId="3" applyFont="1" applyAlignment="1">
      <alignment vertical="top"/>
    </xf>
    <xf numFmtId="0" fontId="6" fillId="0" borderId="0" xfId="3" applyFont="1" applyBorder="1" applyAlignment="1">
      <alignment horizontal="center"/>
    </xf>
    <xf numFmtId="0" fontId="6" fillId="0" borderId="0" xfId="3" applyFont="1"/>
    <xf numFmtId="0" fontId="6" fillId="0" borderId="3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/>
    </xf>
    <xf numFmtId="0" fontId="5" fillId="0" borderId="0" xfId="3" applyFont="1" applyBorder="1" applyAlignment="1">
      <alignment horizontal="center"/>
    </xf>
    <xf numFmtId="3" fontId="5" fillId="0" borderId="0" xfId="3" applyNumberFormat="1" applyFont="1" applyBorder="1" applyAlignment="1">
      <alignment horizontal="right"/>
    </xf>
    <xf numFmtId="0" fontId="5" fillId="0" borderId="0" xfId="3" applyFont="1" applyBorder="1" applyAlignment="1">
      <alignment horizontal="right"/>
    </xf>
    <xf numFmtId="0" fontId="5" fillId="0" borderId="0" xfId="3" applyFont="1" applyBorder="1" applyAlignment="1">
      <alignment horizontal="center" wrapText="1"/>
    </xf>
    <xf numFmtId="2" fontId="5" fillId="0" borderId="0" xfId="3" applyNumberFormat="1" applyFont="1" applyBorder="1" applyAlignment="1">
      <alignment horizontal="right"/>
    </xf>
    <xf numFmtId="3" fontId="3" fillId="0" borderId="0" xfId="3" applyNumberFormat="1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horizontal="center"/>
    </xf>
    <xf numFmtId="3" fontId="5" fillId="0" borderId="0" xfId="3" applyNumberFormat="1" applyFont="1" applyBorder="1" applyAlignment="1">
      <alignment horizontal="center" vertical="center" wrapText="1"/>
    </xf>
    <xf numFmtId="3" fontId="5" fillId="0" borderId="0" xfId="3" applyNumberFormat="1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 wrapText="1"/>
    </xf>
    <xf numFmtId="3" fontId="5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/>
    </xf>
    <xf numFmtId="0" fontId="1" fillId="0" borderId="0" xfId="3"/>
    <xf numFmtId="0" fontId="2" fillId="0" borderId="0" xfId="3" applyFont="1" applyBorder="1" applyAlignment="1">
      <alignment horizontal="center" vertical="center"/>
    </xf>
    <xf numFmtId="3" fontId="2" fillId="0" borderId="0" xfId="3" applyNumberFormat="1" applyFont="1" applyBorder="1" applyAlignment="1">
      <alignment horizontal="right"/>
    </xf>
    <xf numFmtId="0" fontId="2" fillId="0" borderId="0" xfId="3" applyFont="1" applyBorder="1"/>
    <xf numFmtId="0" fontId="6" fillId="0" borderId="0" xfId="3" applyFont="1" applyBorder="1"/>
    <xf numFmtId="0" fontId="1" fillId="0" borderId="0" xfId="3" applyBorder="1"/>
    <xf numFmtId="16" fontId="4" fillId="0" borderId="1" xfId="3" quotePrefix="1" applyNumberFormat="1" applyFont="1" applyBorder="1" applyAlignment="1">
      <alignment horizontal="center"/>
    </xf>
    <xf numFmtId="0" fontId="4" fillId="0" borderId="1" xfId="3" quotePrefix="1" applyFont="1" applyBorder="1" applyAlignment="1">
      <alignment horizontal="center"/>
    </xf>
    <xf numFmtId="0" fontId="4" fillId="0" borderId="0" xfId="3" applyFont="1" applyBorder="1"/>
    <xf numFmtId="16" fontId="5" fillId="0" borderId="0" xfId="3" applyNumberFormat="1" applyFont="1" applyBorder="1" applyAlignment="1">
      <alignment horizontal="center"/>
    </xf>
    <xf numFmtId="0" fontId="5" fillId="0" borderId="0" xfId="3" applyFont="1" applyAlignment="1">
      <alignment horizontal="center"/>
    </xf>
    <xf numFmtId="4" fontId="5" fillId="0" borderId="0" xfId="3" applyNumberFormat="1" applyFont="1" applyBorder="1" applyAlignment="1">
      <alignment horizontal="right"/>
    </xf>
    <xf numFmtId="0" fontId="3" fillId="0" borderId="0" xfId="3" applyFont="1"/>
    <xf numFmtId="0" fontId="5" fillId="0" borderId="0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wrapText="1"/>
    </xf>
    <xf numFmtId="17" fontId="4" fillId="0" borderId="0" xfId="0" quotePrefix="1" applyNumberFormat="1" applyFont="1" applyFill="1" applyBorder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Fill="1" applyBorder="1" applyAlignment="1">
      <alignment horizontal="right" wrapText="1"/>
    </xf>
    <xf numFmtId="17" fontId="5" fillId="0" borderId="0" xfId="0" quotePrefix="1" applyNumberFormat="1" applyFon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4" applyFont="1"/>
    <xf numFmtId="0" fontId="4" fillId="0" borderId="1" xfId="4" applyFont="1" applyBorder="1" applyAlignment="1">
      <alignment horizontal="center"/>
    </xf>
    <xf numFmtId="0" fontId="4" fillId="0" borderId="0" xfId="4" applyFont="1" applyBorder="1" applyAlignment="1">
      <alignment horizontal="left"/>
    </xf>
    <xf numFmtId="3" fontId="4" fillId="0" borderId="0" xfId="4" applyNumberFormat="1" applyFont="1" applyBorder="1"/>
    <xf numFmtId="3" fontId="4" fillId="0" borderId="0" xfId="4" applyNumberFormat="1" applyFont="1"/>
    <xf numFmtId="2" fontId="4" fillId="0" borderId="0" xfId="4" applyNumberFormat="1" applyFont="1"/>
    <xf numFmtId="0" fontId="4" fillId="0" borderId="0" xfId="4" applyFont="1" applyFill="1" applyBorder="1" applyAlignment="1">
      <alignment horizontal="left" vertical="center" wrapText="1"/>
    </xf>
    <xf numFmtId="3" fontId="5" fillId="0" borderId="0" xfId="4" applyNumberFormat="1" applyFont="1" applyBorder="1"/>
    <xf numFmtId="2" fontId="5" fillId="0" borderId="0" xfId="4" applyNumberFormat="1" applyFont="1" applyBorder="1"/>
    <xf numFmtId="0" fontId="4" fillId="0" borderId="0" xfId="4" applyFont="1" applyFill="1" applyBorder="1" applyAlignment="1">
      <alignment horizontal="left"/>
    </xf>
    <xf numFmtId="0" fontId="3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Border="1"/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/>
    <xf numFmtId="0" fontId="5" fillId="0" borderId="0" xfId="4" applyFont="1" applyBorder="1" applyAlignment="1">
      <alignment horizontal="left"/>
    </xf>
    <xf numFmtId="0" fontId="5" fillId="0" borderId="0" xfId="4" applyFont="1" applyFill="1" applyBorder="1" applyAlignment="1">
      <alignment horizontal="left" vertical="center" wrapText="1"/>
    </xf>
    <xf numFmtId="0" fontId="5" fillId="0" borderId="0" xfId="4" applyFont="1" applyFill="1" applyBorder="1" applyAlignment="1">
      <alignment horizontal="left"/>
    </xf>
    <xf numFmtId="0" fontId="4" fillId="0" borderId="1" xfId="4" applyFont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5" fillId="0" borderId="1" xfId="4" applyFont="1" applyBorder="1" applyAlignment="1">
      <alignment horizontal="center"/>
    </xf>
    <xf numFmtId="3" fontId="5" fillId="0" borderId="0" xfId="4" applyNumberFormat="1" applyFont="1" applyBorder="1" applyAlignment="1">
      <alignment vertical="center" wrapText="1"/>
    </xf>
    <xf numFmtId="3" fontId="5" fillId="0" borderId="0" xfId="4" applyNumberFormat="1" applyFont="1" applyBorder="1" applyAlignment="1"/>
    <xf numFmtId="3" fontId="5" fillId="0" borderId="0" xfId="4" applyNumberFormat="1" applyFont="1" applyBorder="1" applyAlignment="1">
      <alignment horizontal="right" vertical="center" wrapText="1"/>
    </xf>
    <xf numFmtId="3" fontId="5" fillId="0" borderId="0" xfId="4" applyNumberFormat="1" applyFont="1" applyBorder="1" applyAlignment="1">
      <alignment horizontal="center"/>
    </xf>
    <xf numFmtId="3" fontId="5" fillId="0" borderId="0" xfId="4" applyNumberFormat="1" applyFont="1" applyBorder="1" applyAlignment="1">
      <alignment horizontal="left" vertical="center" wrapText="1"/>
    </xf>
    <xf numFmtId="0" fontId="5" fillId="0" borderId="1" xfId="4" applyFont="1" applyBorder="1" applyAlignment="1">
      <alignment horizontal="center" vertical="center"/>
    </xf>
    <xf numFmtId="0" fontId="3" fillId="0" borderId="0" xfId="4" applyFont="1"/>
    <xf numFmtId="0" fontId="4" fillId="0" borderId="0" xfId="4" applyFont="1" applyAlignment="1">
      <alignment vertical="center"/>
    </xf>
    <xf numFmtId="0" fontId="4" fillId="0" borderId="1" xfId="4" applyFont="1" applyBorder="1" applyAlignment="1">
      <alignment vertical="center"/>
    </xf>
    <xf numFmtId="0" fontId="4" fillId="0" borderId="0" xfId="4" applyFont="1" applyBorder="1"/>
    <xf numFmtId="0" fontId="4" fillId="0" borderId="0" xfId="4" applyFont="1" applyBorder="1" applyAlignment="1">
      <alignment horizontal="center"/>
    </xf>
    <xf numFmtId="0" fontId="3" fillId="0" borderId="0" xfId="4" applyFont="1" applyAlignment="1">
      <alignment horizontal="left"/>
    </xf>
    <xf numFmtId="0" fontId="7" fillId="0" borderId="0" xfId="4" applyFont="1"/>
    <xf numFmtId="0" fontId="4" fillId="0" borderId="0" xfId="4" applyFont="1" applyFill="1" applyBorder="1" applyAlignment="1">
      <alignment horizontal="center" vertical="center" wrapText="1"/>
    </xf>
    <xf numFmtId="17" fontId="4" fillId="0" borderId="0" xfId="4" quotePrefix="1" applyNumberFormat="1" applyFont="1" applyBorder="1" applyAlignment="1">
      <alignment horizontal="center"/>
    </xf>
    <xf numFmtId="0" fontId="4" fillId="0" borderId="0" xfId="4" applyFont="1" applyBorder="1" applyAlignment="1">
      <alignment horizontal="center" vertical="center" wrapText="1"/>
    </xf>
    <xf numFmtId="0" fontId="7" fillId="0" borderId="0" xfId="4" applyFont="1" applyAlignment="1">
      <alignment horizontal="center"/>
    </xf>
    <xf numFmtId="3" fontId="7" fillId="0" borderId="0" xfId="4" applyNumberFormat="1" applyFont="1"/>
    <xf numFmtId="0" fontId="6" fillId="0" borderId="0" xfId="4" applyFont="1" applyAlignment="1">
      <alignment horizontal="center"/>
    </xf>
    <xf numFmtId="0" fontId="6" fillId="0" borderId="0" xfId="4" applyFont="1"/>
    <xf numFmtId="0" fontId="5" fillId="0" borderId="0" xfId="4" applyFont="1" applyBorder="1" applyAlignment="1">
      <alignment horizontal="left" vertical="center" wrapText="1"/>
    </xf>
    <xf numFmtId="3" fontId="5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left"/>
    </xf>
    <xf numFmtId="0" fontId="4" fillId="0" borderId="1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/>
    </xf>
    <xf numFmtId="0" fontId="4" fillId="0" borderId="7" xfId="4" applyFont="1" applyBorder="1" applyAlignment="1">
      <alignment horizontal="center"/>
    </xf>
    <xf numFmtId="0" fontId="4" fillId="0" borderId="8" xfId="4" applyFont="1" applyBorder="1" applyAlignment="1">
      <alignment horizontal="center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6" xfId="4" applyFont="1" applyBorder="1" applyAlignment="1">
      <alignment horizontal="center"/>
    </xf>
    <xf numFmtId="0" fontId="5" fillId="0" borderId="7" xfId="4" applyFont="1" applyBorder="1" applyAlignment="1">
      <alignment horizontal="center"/>
    </xf>
    <xf numFmtId="0" fontId="5" fillId="0" borderId="0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wrapText="1"/>
    </xf>
    <xf numFmtId="0" fontId="5" fillId="0" borderId="5" xfId="4" applyFont="1" applyBorder="1" applyAlignment="1">
      <alignment horizontal="center" wrapText="1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 vertical="center"/>
    </xf>
    <xf numFmtId="0" fontId="5" fillId="0" borderId="7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5" fillId="0" borderId="9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">
    <cellStyle name="Normal_roz96_2" xfId="1"/>
    <cellStyle name="Normal_sob97" xfId="2"/>
    <cellStyle name="Normal_soba2000" xfId="3"/>
    <cellStyle name="Normal_sobasevzor" xf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390525</xdr:colOff>
          <xdr:row>0</xdr:row>
          <xdr:rowOff>0</xdr:rowOff>
        </xdr:from>
        <xdr:to>
          <xdr:col>58</xdr:col>
          <xdr:colOff>123825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257"/>
  <sheetViews>
    <sheetView showGridLines="0" tabSelected="1" workbookViewId="0">
      <selection activeCell="F40" sqref="F40"/>
    </sheetView>
  </sheetViews>
  <sheetFormatPr defaultRowHeight="11.25" x14ac:dyDescent="0.2"/>
  <cols>
    <col min="1" max="1" width="19.85546875" style="85" bestFit="1" customWidth="1"/>
    <col min="2" max="2" width="11.28515625" style="83" bestFit="1" customWidth="1"/>
    <col min="3" max="3" width="9.140625" style="83"/>
    <col min="4" max="4" width="10.85546875" style="83" customWidth="1"/>
    <col min="5" max="5" width="9.140625" style="83"/>
    <col min="6" max="6" width="11.140625" style="83" customWidth="1"/>
    <col min="7" max="7" width="11.28515625" style="83" bestFit="1" customWidth="1"/>
    <col min="8" max="8" width="9.140625" style="83"/>
    <col min="9" max="9" width="10.7109375" style="83" customWidth="1"/>
    <col min="10" max="10" width="9.140625" style="83"/>
    <col min="11" max="11" width="10.85546875" style="83" bestFit="1" customWidth="1"/>
    <col min="12" max="16384" width="9.140625" style="83"/>
  </cols>
  <sheetData>
    <row r="1" spans="1:11" ht="15.75" x14ac:dyDescent="0.25">
      <c r="A1" s="1" t="s">
        <v>421</v>
      </c>
    </row>
    <row r="3" spans="1:11" ht="12.75" customHeight="1" x14ac:dyDescent="0.2">
      <c r="A3" s="128" t="s">
        <v>0</v>
      </c>
      <c r="B3" s="129" t="s">
        <v>422</v>
      </c>
      <c r="C3" s="130"/>
      <c r="D3" s="130"/>
      <c r="E3" s="130"/>
      <c r="F3" s="131"/>
      <c r="G3" s="129" t="s">
        <v>423</v>
      </c>
      <c r="H3" s="130"/>
      <c r="I3" s="130"/>
      <c r="J3" s="130"/>
      <c r="K3" s="131"/>
    </row>
    <row r="4" spans="1:11" x14ac:dyDescent="0.2">
      <c r="A4" s="128"/>
      <c r="B4" s="132" t="s">
        <v>1</v>
      </c>
      <c r="C4" s="129" t="s">
        <v>2</v>
      </c>
      <c r="D4" s="131"/>
      <c r="E4" s="129" t="s">
        <v>3</v>
      </c>
      <c r="F4" s="131"/>
      <c r="G4" s="132" t="s">
        <v>1</v>
      </c>
      <c r="H4" s="129" t="s">
        <v>2</v>
      </c>
      <c r="I4" s="131"/>
      <c r="J4" s="129" t="s">
        <v>3</v>
      </c>
      <c r="K4" s="131"/>
    </row>
    <row r="5" spans="1:11" x14ac:dyDescent="0.2">
      <c r="A5" s="128"/>
      <c r="B5" s="133"/>
      <c r="C5" s="84" t="s">
        <v>203</v>
      </c>
      <c r="D5" s="84" t="s">
        <v>182</v>
      </c>
      <c r="E5" s="84" t="s">
        <v>203</v>
      </c>
      <c r="F5" s="84" t="s">
        <v>182</v>
      </c>
      <c r="G5" s="133"/>
      <c r="H5" s="84" t="s">
        <v>203</v>
      </c>
      <c r="I5" s="84" t="s">
        <v>182</v>
      </c>
      <c r="J5" s="84" t="s">
        <v>203</v>
      </c>
      <c r="K5" s="84" t="s">
        <v>182</v>
      </c>
    </row>
    <row r="6" spans="1:11" ht="15" customHeight="1" x14ac:dyDescent="0.2">
      <c r="A6" s="85" t="s">
        <v>4</v>
      </c>
      <c r="B6" s="86">
        <f>C6+E6</f>
        <v>25903</v>
      </c>
      <c r="C6" s="87">
        <v>22768</v>
      </c>
      <c r="D6" s="88">
        <v>26.410268798313421</v>
      </c>
      <c r="E6" s="87">
        <v>3135</v>
      </c>
      <c r="F6" s="88">
        <v>41.259170653907496</v>
      </c>
      <c r="G6" s="86">
        <f>H6+J6</f>
        <v>25903</v>
      </c>
      <c r="H6" s="87">
        <v>23243</v>
      </c>
      <c r="I6" s="88">
        <v>23.871681796669964</v>
      </c>
      <c r="J6" s="87">
        <v>2660</v>
      </c>
      <c r="K6" s="88">
        <v>36.960902255639098</v>
      </c>
    </row>
    <row r="7" spans="1:11" ht="3.75" customHeight="1" x14ac:dyDescent="0.2">
      <c r="B7" s="86"/>
      <c r="C7" s="87"/>
      <c r="D7" s="88"/>
      <c r="E7" s="86"/>
      <c r="F7" s="88"/>
      <c r="G7" s="86"/>
      <c r="H7" s="87"/>
      <c r="I7" s="88"/>
      <c r="J7" s="86"/>
      <c r="K7" s="88"/>
    </row>
    <row r="8" spans="1:11" x14ac:dyDescent="0.2">
      <c r="A8" s="89" t="s">
        <v>5</v>
      </c>
      <c r="B8" s="86"/>
      <c r="C8" s="87"/>
      <c r="D8" s="88"/>
      <c r="E8" s="86"/>
      <c r="F8" s="88"/>
      <c r="G8" s="86"/>
      <c r="H8" s="87"/>
      <c r="I8" s="88"/>
      <c r="J8" s="86"/>
      <c r="K8" s="88"/>
    </row>
    <row r="9" spans="1:11" x14ac:dyDescent="0.2">
      <c r="A9" s="89" t="s">
        <v>6</v>
      </c>
      <c r="B9" s="86">
        <f>C9+E9</f>
        <v>14970</v>
      </c>
      <c r="C9" s="90">
        <f>SUM(C122:C257)</f>
        <v>12668</v>
      </c>
      <c r="D9" s="91">
        <v>26.795547837069783</v>
      </c>
      <c r="E9" s="90">
        <f>SUM(E122:E257)</f>
        <v>2302</v>
      </c>
      <c r="F9" s="91">
        <v>42.07862728062554</v>
      </c>
      <c r="G9" s="86">
        <f>H9+J9</f>
        <v>14645</v>
      </c>
      <c r="H9" s="90">
        <f>SUM(H122:H257)</f>
        <v>12775</v>
      </c>
      <c r="I9" s="91">
        <v>24.486614481409003</v>
      </c>
      <c r="J9" s="90">
        <f>SUM(J122:J257)</f>
        <v>1870</v>
      </c>
      <c r="K9" s="91">
        <v>37.543315508021394</v>
      </c>
    </row>
    <row r="10" spans="1:11" x14ac:dyDescent="0.2">
      <c r="A10" s="89" t="s">
        <v>7</v>
      </c>
      <c r="B10" s="86">
        <f>C10+E10</f>
        <v>10933</v>
      </c>
      <c r="C10" s="90">
        <f>C6-C9</f>
        <v>10100</v>
      </c>
      <c r="D10" s="91">
        <v>25.927029702970298</v>
      </c>
      <c r="E10" s="90">
        <f>E6-E9</f>
        <v>833</v>
      </c>
      <c r="F10" s="91">
        <v>38.994597839135658</v>
      </c>
      <c r="G10" s="86">
        <f>H10+J10</f>
        <v>11258</v>
      </c>
      <c r="H10" s="90">
        <f>H6-H9</f>
        <v>10468</v>
      </c>
      <c r="I10" s="91">
        <v>23.121226595338172</v>
      </c>
      <c r="J10" s="90">
        <f>J6-J9</f>
        <v>790</v>
      </c>
      <c r="K10" s="91">
        <v>35.582278481012658</v>
      </c>
    </row>
    <row r="11" spans="1:11" x14ac:dyDescent="0.2">
      <c r="A11" s="89"/>
      <c r="B11" s="86"/>
      <c r="C11" s="87"/>
      <c r="D11" s="88"/>
      <c r="E11" s="86"/>
      <c r="F11" s="88"/>
      <c r="G11" s="86"/>
      <c r="H11" s="87"/>
      <c r="I11" s="88"/>
      <c r="J11" s="86"/>
      <c r="K11" s="88"/>
    </row>
    <row r="12" spans="1:11" x14ac:dyDescent="0.2">
      <c r="A12" s="89" t="s">
        <v>8</v>
      </c>
      <c r="B12" s="86"/>
      <c r="C12" s="87"/>
      <c r="D12" s="88"/>
      <c r="E12" s="86"/>
      <c r="F12" s="88"/>
      <c r="G12" s="86"/>
      <c r="H12" s="87"/>
      <c r="I12" s="88"/>
      <c r="J12" s="86"/>
      <c r="K12" s="88"/>
    </row>
    <row r="13" spans="1:11" x14ac:dyDescent="0.2">
      <c r="A13" s="89">
        <v>-199</v>
      </c>
      <c r="B13" s="86">
        <f t="shared" ref="B13:B22" si="0">C13+E13</f>
        <v>211</v>
      </c>
      <c r="C13" s="87">
        <v>189</v>
      </c>
      <c r="D13" s="88">
        <v>26.357142857142858</v>
      </c>
      <c r="E13" s="87">
        <v>22</v>
      </c>
      <c r="F13" s="88">
        <v>36.590909090909093</v>
      </c>
      <c r="G13" s="86">
        <f t="shared" ref="G13:G22" si="1">H13+J13</f>
        <v>273</v>
      </c>
      <c r="H13" s="87">
        <v>252</v>
      </c>
      <c r="I13" s="88">
        <v>23.361111111111111</v>
      </c>
      <c r="J13" s="87">
        <v>21</v>
      </c>
      <c r="K13" s="88">
        <v>34.976190476190474</v>
      </c>
    </row>
    <row r="14" spans="1:11" x14ac:dyDescent="0.2">
      <c r="A14" s="89" t="s">
        <v>9</v>
      </c>
      <c r="B14" s="86">
        <f t="shared" si="0"/>
        <v>1290</v>
      </c>
      <c r="C14" s="87">
        <v>1186</v>
      </c>
      <c r="D14" s="88">
        <v>25.808600337268128</v>
      </c>
      <c r="E14" s="87">
        <v>104</v>
      </c>
      <c r="F14" s="88">
        <v>38.653846153846153</v>
      </c>
      <c r="G14" s="86">
        <f t="shared" si="1"/>
        <v>1344</v>
      </c>
      <c r="H14" s="87">
        <v>1255</v>
      </c>
      <c r="I14" s="88">
        <v>23.16215139442231</v>
      </c>
      <c r="J14" s="87">
        <v>89</v>
      </c>
      <c r="K14" s="88">
        <v>37.061797752808985</v>
      </c>
    </row>
    <row r="15" spans="1:11" x14ac:dyDescent="0.2">
      <c r="A15" s="89" t="s">
        <v>10</v>
      </c>
      <c r="B15" s="86">
        <f t="shared" si="0"/>
        <v>2607</v>
      </c>
      <c r="C15" s="87">
        <v>2410</v>
      </c>
      <c r="D15" s="88">
        <v>25.929460580912863</v>
      </c>
      <c r="E15" s="87">
        <v>197</v>
      </c>
      <c r="F15" s="88">
        <v>38.576142131979694</v>
      </c>
      <c r="G15" s="86">
        <f t="shared" si="1"/>
        <v>2582</v>
      </c>
      <c r="H15" s="87">
        <v>2390</v>
      </c>
      <c r="I15" s="88">
        <v>23.124267782426777</v>
      </c>
      <c r="J15" s="87">
        <v>192</v>
      </c>
      <c r="K15" s="88">
        <v>35.697916666666664</v>
      </c>
    </row>
    <row r="16" spans="1:11" x14ac:dyDescent="0.2">
      <c r="A16" s="92" t="s">
        <v>11</v>
      </c>
      <c r="B16" s="86">
        <f t="shared" si="0"/>
        <v>3466</v>
      </c>
      <c r="C16" s="87">
        <v>3202</v>
      </c>
      <c r="D16" s="88">
        <v>26.012492192379764</v>
      </c>
      <c r="E16" s="87">
        <v>264</v>
      </c>
      <c r="F16" s="88">
        <v>39.151515151515149</v>
      </c>
      <c r="G16" s="86">
        <f t="shared" si="1"/>
        <v>3592</v>
      </c>
      <c r="H16" s="87">
        <v>3326</v>
      </c>
      <c r="I16" s="88">
        <v>23.117257967528563</v>
      </c>
      <c r="J16" s="87">
        <v>266</v>
      </c>
      <c r="K16" s="88">
        <v>35.909774436090224</v>
      </c>
    </row>
    <row r="17" spans="1:11" x14ac:dyDescent="0.2">
      <c r="A17" s="92" t="s">
        <v>12</v>
      </c>
      <c r="B17" s="86">
        <f t="shared" si="0"/>
        <v>3472</v>
      </c>
      <c r="C17" s="87">
        <v>3203</v>
      </c>
      <c r="D17" s="88">
        <v>25.963003434280363</v>
      </c>
      <c r="E17" s="87">
        <v>269</v>
      </c>
      <c r="F17" s="88">
        <v>39.57434944237918</v>
      </c>
      <c r="G17" s="86">
        <f t="shared" si="1"/>
        <v>3601</v>
      </c>
      <c r="H17" s="87">
        <v>3348</v>
      </c>
      <c r="I17" s="88">
        <v>23.198626045400239</v>
      </c>
      <c r="J17" s="87">
        <v>253</v>
      </c>
      <c r="K17" s="88">
        <v>35.282608695652172</v>
      </c>
    </row>
    <row r="18" spans="1:11" x14ac:dyDescent="0.2">
      <c r="A18" s="92" t="s">
        <v>13</v>
      </c>
      <c r="B18" s="86">
        <f t="shared" si="0"/>
        <v>1790</v>
      </c>
      <c r="C18" s="87">
        <v>1608</v>
      </c>
      <c r="D18" s="88">
        <v>26.176616915422887</v>
      </c>
      <c r="E18" s="87">
        <v>182</v>
      </c>
      <c r="F18" s="88">
        <v>41.42307692307692</v>
      </c>
      <c r="G18" s="86">
        <f t="shared" si="1"/>
        <v>1682</v>
      </c>
      <c r="H18" s="87">
        <v>1530</v>
      </c>
      <c r="I18" s="88">
        <v>23.490849673202614</v>
      </c>
      <c r="J18" s="87">
        <v>152</v>
      </c>
      <c r="K18" s="88">
        <v>36.55263157894737</v>
      </c>
    </row>
    <row r="19" spans="1:11" x14ac:dyDescent="0.2">
      <c r="A19" s="92" t="s">
        <v>14</v>
      </c>
      <c r="B19" s="86">
        <f t="shared" si="0"/>
        <v>2042</v>
      </c>
      <c r="C19" s="87">
        <v>1790</v>
      </c>
      <c r="D19" s="88">
        <v>26.36368715083799</v>
      </c>
      <c r="E19" s="87">
        <v>252</v>
      </c>
      <c r="F19" s="88">
        <v>39.920634920634917</v>
      </c>
      <c r="G19" s="86">
        <f t="shared" si="1"/>
        <v>1927</v>
      </c>
      <c r="H19" s="87">
        <v>1711</v>
      </c>
      <c r="I19" s="88">
        <v>23.648451198129749</v>
      </c>
      <c r="J19" s="87">
        <v>216</v>
      </c>
      <c r="K19" s="88">
        <v>36.277777777777779</v>
      </c>
    </row>
    <row r="20" spans="1:11" x14ac:dyDescent="0.2">
      <c r="A20" s="92" t="s">
        <v>15</v>
      </c>
      <c r="B20" s="86">
        <f t="shared" si="0"/>
        <v>4438</v>
      </c>
      <c r="C20" s="87">
        <v>3823</v>
      </c>
      <c r="D20" s="88">
        <v>26.513601883337692</v>
      </c>
      <c r="E20" s="87">
        <v>615</v>
      </c>
      <c r="F20" s="88">
        <v>41.140650406504065</v>
      </c>
      <c r="G20" s="86">
        <f t="shared" si="1"/>
        <v>4290</v>
      </c>
      <c r="H20" s="87">
        <v>3793</v>
      </c>
      <c r="I20" s="88">
        <v>24.203664645399421</v>
      </c>
      <c r="J20" s="87">
        <v>497</v>
      </c>
      <c r="K20" s="88">
        <v>36.838028169014088</v>
      </c>
    </row>
    <row r="21" spans="1:11" x14ac:dyDescent="0.2">
      <c r="A21" s="92" t="s">
        <v>16</v>
      </c>
      <c r="B21" s="86">
        <f t="shared" si="0"/>
        <v>3343</v>
      </c>
      <c r="C21" s="87">
        <v>2799</v>
      </c>
      <c r="D21" s="88">
        <v>26.857270453733477</v>
      </c>
      <c r="E21" s="87">
        <v>544</v>
      </c>
      <c r="F21" s="88">
        <v>42.091911764705884</v>
      </c>
      <c r="G21" s="86">
        <f t="shared" si="1"/>
        <v>3252</v>
      </c>
      <c r="H21" s="87">
        <v>2838</v>
      </c>
      <c r="I21" s="88">
        <v>24.715644820295982</v>
      </c>
      <c r="J21" s="87">
        <v>414</v>
      </c>
      <c r="K21" s="88">
        <v>37.19806763285024</v>
      </c>
    </row>
    <row r="22" spans="1:11" x14ac:dyDescent="0.2">
      <c r="A22" s="92" t="s">
        <v>17</v>
      </c>
      <c r="B22" s="86">
        <f t="shared" si="0"/>
        <v>3244</v>
      </c>
      <c r="C22" s="87">
        <v>2558</v>
      </c>
      <c r="D22" s="88">
        <v>27.74003127443315</v>
      </c>
      <c r="E22" s="87">
        <v>686</v>
      </c>
      <c r="F22" s="88">
        <v>43.940233236151606</v>
      </c>
      <c r="G22" s="86">
        <f t="shared" si="1"/>
        <v>3360</v>
      </c>
      <c r="H22" s="87">
        <v>2800</v>
      </c>
      <c r="I22" s="88">
        <v>25.61392857142857</v>
      </c>
      <c r="J22" s="87">
        <v>560</v>
      </c>
      <c r="K22" s="88">
        <v>39.017857142857146</v>
      </c>
    </row>
    <row r="23" spans="1:11" x14ac:dyDescent="0.2">
      <c r="A23" s="92"/>
      <c r="B23" s="86"/>
      <c r="C23" s="87"/>
      <c r="D23" s="88"/>
      <c r="E23" s="87"/>
      <c r="F23" s="88"/>
      <c r="G23" s="86"/>
      <c r="H23" s="87"/>
      <c r="I23" s="88"/>
      <c r="J23" s="87"/>
      <c r="K23" s="88"/>
    </row>
    <row r="24" spans="1:11" x14ac:dyDescent="0.2">
      <c r="A24" s="92" t="s">
        <v>18</v>
      </c>
      <c r="B24" s="86"/>
      <c r="C24" s="87"/>
      <c r="D24" s="88"/>
      <c r="E24" s="87"/>
      <c r="F24" s="88"/>
      <c r="G24" s="86"/>
      <c r="H24" s="87"/>
      <c r="I24" s="88"/>
      <c r="J24" s="87"/>
      <c r="K24" s="88"/>
    </row>
    <row r="25" spans="1:11" x14ac:dyDescent="0.2">
      <c r="A25" s="92" t="s">
        <v>19</v>
      </c>
      <c r="B25" s="86">
        <f>C25+E25</f>
        <v>2893</v>
      </c>
      <c r="C25" s="87">
        <v>2286</v>
      </c>
      <c r="D25" s="88">
        <v>27.751968503937007</v>
      </c>
      <c r="E25" s="87">
        <v>607</v>
      </c>
      <c r="F25" s="88">
        <v>43.656507413509061</v>
      </c>
      <c r="G25" s="86">
        <f>H25+J25</f>
        <v>3000</v>
      </c>
      <c r="H25" s="87">
        <v>2493</v>
      </c>
      <c r="I25" s="88">
        <v>25.512033694344165</v>
      </c>
      <c r="J25" s="87">
        <v>507</v>
      </c>
      <c r="K25" s="88">
        <v>39.176528599605525</v>
      </c>
    </row>
    <row r="26" spans="1:11" x14ac:dyDescent="0.2">
      <c r="A26" s="92" t="s">
        <v>20</v>
      </c>
      <c r="B26" s="86">
        <f>C26+E26</f>
        <v>8730</v>
      </c>
      <c r="C26" s="87">
        <v>7685</v>
      </c>
      <c r="D26" s="88">
        <v>26.497007156798958</v>
      </c>
      <c r="E26" s="87">
        <v>1045</v>
      </c>
      <c r="F26" s="88">
        <v>40.459808612440192</v>
      </c>
      <c r="G26" s="86">
        <f>H26+J26</f>
        <v>8764</v>
      </c>
      <c r="H26" s="87">
        <v>7841</v>
      </c>
      <c r="I26" s="88">
        <v>23.825468690218084</v>
      </c>
      <c r="J26" s="87">
        <v>923</v>
      </c>
      <c r="K26" s="88">
        <v>36.042795232936079</v>
      </c>
    </row>
    <row r="27" spans="1:11" x14ac:dyDescent="0.2">
      <c r="A27" s="92" t="s">
        <v>21</v>
      </c>
      <c r="B27" s="86">
        <f>C27+E27</f>
        <v>6566</v>
      </c>
      <c r="C27" s="87">
        <v>5820</v>
      </c>
      <c r="D27" s="88">
        <v>26.199828178694158</v>
      </c>
      <c r="E27" s="87">
        <v>746</v>
      </c>
      <c r="F27" s="88">
        <v>40.320375335120644</v>
      </c>
      <c r="G27" s="86">
        <f>H27+J27</f>
        <v>6503</v>
      </c>
      <c r="H27" s="87">
        <v>5864</v>
      </c>
      <c r="I27" s="88">
        <v>23.694918144611187</v>
      </c>
      <c r="J27" s="87">
        <v>639</v>
      </c>
      <c r="K27" s="88">
        <v>36.385758998435058</v>
      </c>
    </row>
    <row r="28" spans="1:11" x14ac:dyDescent="0.2">
      <c r="A28" s="92" t="s">
        <v>22</v>
      </c>
      <c r="B28" s="86">
        <f>C28+E28</f>
        <v>7714</v>
      </c>
      <c r="C28" s="87">
        <v>6977</v>
      </c>
      <c r="D28" s="88">
        <v>26.050666475562561</v>
      </c>
      <c r="E28" s="87">
        <v>737</v>
      </c>
      <c r="F28" s="88">
        <v>41.368385345997289</v>
      </c>
      <c r="G28" s="86">
        <f>H28+J28</f>
        <v>7636</v>
      </c>
      <c r="H28" s="87">
        <v>7045</v>
      </c>
      <c r="I28" s="88">
        <v>23.489779985805537</v>
      </c>
      <c r="J28" s="87">
        <v>591</v>
      </c>
      <c r="K28" s="88">
        <v>37.115905245346873</v>
      </c>
    </row>
    <row r="29" spans="1:11" x14ac:dyDescent="0.2">
      <c r="A29" s="92"/>
      <c r="B29" s="86"/>
      <c r="C29" s="87"/>
      <c r="D29" s="88"/>
      <c r="E29" s="87"/>
      <c r="F29" s="88"/>
      <c r="G29" s="86"/>
      <c r="H29" s="87"/>
      <c r="I29" s="88"/>
      <c r="J29" s="87"/>
      <c r="K29" s="88"/>
    </row>
    <row r="30" spans="1:11" x14ac:dyDescent="0.2">
      <c r="A30" s="85" t="s">
        <v>23</v>
      </c>
      <c r="B30" s="86"/>
      <c r="C30" s="87"/>
      <c r="D30" s="88"/>
      <c r="E30" s="87"/>
      <c r="F30" s="88"/>
      <c r="G30" s="86"/>
      <c r="H30" s="87"/>
      <c r="I30" s="88"/>
      <c r="J30" s="87"/>
      <c r="K30" s="88"/>
    </row>
    <row r="31" spans="1:11" x14ac:dyDescent="0.2">
      <c r="A31" s="85" t="s">
        <v>24</v>
      </c>
      <c r="B31" s="86">
        <f t="shared" ref="B31:B38" si="2">C31+E31</f>
        <v>2893</v>
      </c>
      <c r="C31" s="87">
        <v>2286</v>
      </c>
      <c r="D31" s="88">
        <v>27.751968503937007</v>
      </c>
      <c r="E31" s="87">
        <v>607</v>
      </c>
      <c r="F31" s="88">
        <v>43.656507413509061</v>
      </c>
      <c r="G31" s="86">
        <f t="shared" ref="G31:G38" si="3">H31+J31</f>
        <v>3000</v>
      </c>
      <c r="H31" s="87">
        <v>2493</v>
      </c>
      <c r="I31" s="88">
        <v>25.512033694344165</v>
      </c>
      <c r="J31" s="87">
        <v>507</v>
      </c>
      <c r="K31" s="88">
        <v>39.176528599605525</v>
      </c>
    </row>
    <row r="32" spans="1:11" x14ac:dyDescent="0.2">
      <c r="A32" s="85" t="s">
        <v>25</v>
      </c>
      <c r="B32" s="86">
        <f t="shared" si="2"/>
        <v>2720</v>
      </c>
      <c r="C32" s="87">
        <v>2406</v>
      </c>
      <c r="D32" s="88">
        <v>26.47339983374896</v>
      </c>
      <c r="E32" s="87">
        <v>314</v>
      </c>
      <c r="F32" s="88">
        <v>41.414012738853501</v>
      </c>
      <c r="G32" s="86">
        <f t="shared" si="3"/>
        <v>2716</v>
      </c>
      <c r="H32" s="87">
        <v>2439</v>
      </c>
      <c r="I32" s="88">
        <v>23.804223042230422</v>
      </c>
      <c r="J32" s="87">
        <v>277</v>
      </c>
      <c r="K32" s="88">
        <v>36.157039711191338</v>
      </c>
    </row>
    <row r="33" spans="1:11" x14ac:dyDescent="0.2">
      <c r="A33" s="85" t="s">
        <v>26</v>
      </c>
      <c r="B33" s="86">
        <f t="shared" si="2"/>
        <v>2755</v>
      </c>
      <c r="C33" s="87">
        <v>2438</v>
      </c>
      <c r="D33" s="88">
        <v>26.684167350287119</v>
      </c>
      <c r="E33" s="87">
        <v>317</v>
      </c>
      <c r="F33" s="88">
        <v>40.08359621451104</v>
      </c>
      <c r="G33" s="86">
        <f t="shared" si="3"/>
        <v>2764</v>
      </c>
      <c r="H33" s="87">
        <v>2511</v>
      </c>
      <c r="I33" s="88">
        <v>24.067104739147752</v>
      </c>
      <c r="J33" s="87">
        <v>253</v>
      </c>
      <c r="K33" s="88">
        <v>37.223320158102766</v>
      </c>
    </row>
    <row r="34" spans="1:11" x14ac:dyDescent="0.2">
      <c r="A34" s="85" t="s">
        <v>27</v>
      </c>
      <c r="B34" s="86">
        <f t="shared" si="2"/>
        <v>3255</v>
      </c>
      <c r="C34" s="87">
        <v>2841</v>
      </c>
      <c r="D34" s="88">
        <v>26.35638859556494</v>
      </c>
      <c r="E34" s="87">
        <v>414</v>
      </c>
      <c r="F34" s="88">
        <v>40.024154589371982</v>
      </c>
      <c r="G34" s="86">
        <f t="shared" si="3"/>
        <v>3284</v>
      </c>
      <c r="H34" s="87">
        <v>2891</v>
      </c>
      <c r="I34" s="88">
        <v>23.633517813905222</v>
      </c>
      <c r="J34" s="87">
        <v>393</v>
      </c>
      <c r="K34" s="88">
        <v>35.202290076335878</v>
      </c>
    </row>
    <row r="35" spans="1:11" x14ac:dyDescent="0.2">
      <c r="A35" s="85" t="s">
        <v>28</v>
      </c>
      <c r="B35" s="86">
        <f t="shared" si="2"/>
        <v>3609</v>
      </c>
      <c r="C35" s="87">
        <v>3276</v>
      </c>
      <c r="D35" s="88">
        <v>26.055555555555557</v>
      </c>
      <c r="E35" s="87">
        <v>333</v>
      </c>
      <c r="F35" s="88">
        <v>40.166666666666664</v>
      </c>
      <c r="G35" s="86">
        <f t="shared" si="3"/>
        <v>3563</v>
      </c>
      <c r="H35" s="87">
        <v>3268</v>
      </c>
      <c r="I35" s="88">
        <v>23.656670746634028</v>
      </c>
      <c r="J35" s="87">
        <v>295</v>
      </c>
      <c r="K35" s="88">
        <v>35.832203389830511</v>
      </c>
    </row>
    <row r="36" spans="1:11" x14ac:dyDescent="0.2">
      <c r="A36" s="85" t="s">
        <v>29</v>
      </c>
      <c r="B36" s="86">
        <f t="shared" si="2"/>
        <v>2957</v>
      </c>
      <c r="C36" s="87">
        <v>2544</v>
      </c>
      <c r="D36" s="88">
        <v>26.38561320754717</v>
      </c>
      <c r="E36" s="87">
        <v>413</v>
      </c>
      <c r="F36" s="88">
        <v>40.444309927360777</v>
      </c>
      <c r="G36" s="86">
        <f t="shared" si="3"/>
        <v>2940</v>
      </c>
      <c r="H36" s="87">
        <v>2596</v>
      </c>
      <c r="I36" s="88">
        <v>23.743066255778121</v>
      </c>
      <c r="J36" s="87">
        <v>344</v>
      </c>
      <c r="K36" s="88">
        <v>36.860465116279073</v>
      </c>
    </row>
    <row r="37" spans="1:11" x14ac:dyDescent="0.2">
      <c r="A37" s="85" t="s">
        <v>30</v>
      </c>
      <c r="B37" s="86">
        <f t="shared" si="2"/>
        <v>4165</v>
      </c>
      <c r="C37" s="87">
        <v>3844</v>
      </c>
      <c r="D37" s="88">
        <v>25.77653485952133</v>
      </c>
      <c r="E37" s="87">
        <v>321</v>
      </c>
      <c r="F37" s="88">
        <v>41.191588785046726</v>
      </c>
      <c r="G37" s="86">
        <f t="shared" si="3"/>
        <v>4071</v>
      </c>
      <c r="H37" s="87">
        <v>3838</v>
      </c>
      <c r="I37" s="88">
        <v>23.313183949973943</v>
      </c>
      <c r="J37" s="87">
        <v>233</v>
      </c>
      <c r="K37" s="88">
        <v>36.821888412017167</v>
      </c>
    </row>
    <row r="38" spans="1:11" x14ac:dyDescent="0.2">
      <c r="A38" s="85" t="s">
        <v>31</v>
      </c>
      <c r="B38" s="86">
        <f t="shared" si="2"/>
        <v>3549</v>
      </c>
      <c r="C38" s="87">
        <v>3133</v>
      </c>
      <c r="D38" s="88">
        <v>26.387009256303863</v>
      </c>
      <c r="E38" s="87">
        <v>416</v>
      </c>
      <c r="F38" s="88">
        <v>41.504807692307693</v>
      </c>
      <c r="G38" s="86">
        <f t="shared" si="3"/>
        <v>3565</v>
      </c>
      <c r="H38" s="87">
        <v>3207</v>
      </c>
      <c r="I38" s="88">
        <v>23.70112254443405</v>
      </c>
      <c r="J38" s="87">
        <v>358</v>
      </c>
      <c r="K38" s="88">
        <v>37.307262569832403</v>
      </c>
    </row>
    <row r="39" spans="1:11" x14ac:dyDescent="0.2">
      <c r="B39" s="86"/>
      <c r="C39" s="87"/>
      <c r="D39" s="88"/>
      <c r="E39" s="87"/>
      <c r="F39" s="88"/>
      <c r="G39" s="86"/>
      <c r="H39" s="87"/>
      <c r="I39" s="88"/>
      <c r="J39" s="87"/>
      <c r="K39" s="88"/>
    </row>
    <row r="40" spans="1:11" x14ac:dyDescent="0.2">
      <c r="A40" s="85" t="s">
        <v>32</v>
      </c>
      <c r="B40" s="86"/>
      <c r="C40" s="87"/>
      <c r="D40" s="88"/>
      <c r="E40" s="87"/>
      <c r="F40" s="88"/>
      <c r="G40" s="86"/>
      <c r="H40" s="87"/>
      <c r="I40" s="88"/>
      <c r="J40" s="87"/>
      <c r="K40" s="88"/>
    </row>
    <row r="41" spans="1:11" x14ac:dyDescent="0.2">
      <c r="A41" s="85" t="s">
        <v>33</v>
      </c>
      <c r="B41" s="86">
        <f t="shared" ref="B41:B72" si="4">C41+E41</f>
        <v>236</v>
      </c>
      <c r="C41" s="87">
        <v>171</v>
      </c>
      <c r="D41" s="88">
        <v>29.435672514619885</v>
      </c>
      <c r="E41" s="87">
        <v>65</v>
      </c>
      <c r="F41" s="88">
        <v>47.776923076923076</v>
      </c>
      <c r="G41" s="86">
        <f t="shared" ref="G41:G72" si="5">H41+J41</f>
        <v>286</v>
      </c>
      <c r="H41" s="87">
        <v>230</v>
      </c>
      <c r="I41" s="88">
        <v>26.947826086956521</v>
      </c>
      <c r="J41" s="87">
        <v>56</v>
      </c>
      <c r="K41" s="88">
        <v>42.785714285714285</v>
      </c>
    </row>
    <row r="42" spans="1:11" x14ac:dyDescent="0.2">
      <c r="A42" s="85" t="s">
        <v>34</v>
      </c>
      <c r="B42" s="86">
        <f t="shared" si="4"/>
        <v>535</v>
      </c>
      <c r="C42" s="87">
        <v>410</v>
      </c>
      <c r="D42" s="88">
        <v>28.441463414634146</v>
      </c>
      <c r="E42" s="87">
        <v>125</v>
      </c>
      <c r="F42" s="88">
        <v>44.923999999999999</v>
      </c>
      <c r="G42" s="86">
        <f t="shared" si="5"/>
        <v>561</v>
      </c>
      <c r="H42" s="87">
        <v>470</v>
      </c>
      <c r="I42" s="88">
        <v>25.806382978723406</v>
      </c>
      <c r="J42" s="87">
        <v>91</v>
      </c>
      <c r="K42" s="88">
        <v>38.873626373626372</v>
      </c>
    </row>
    <row r="43" spans="1:11" x14ac:dyDescent="0.2">
      <c r="A43" s="85" t="s">
        <v>35</v>
      </c>
      <c r="B43" s="86">
        <f t="shared" si="4"/>
        <v>286</v>
      </c>
      <c r="C43" s="87">
        <v>217</v>
      </c>
      <c r="D43" s="88">
        <v>27.827188940092167</v>
      </c>
      <c r="E43" s="87">
        <v>69</v>
      </c>
      <c r="F43" s="88">
        <v>44.920289855072461</v>
      </c>
      <c r="G43" s="86">
        <f t="shared" si="5"/>
        <v>303</v>
      </c>
      <c r="H43" s="87">
        <v>245</v>
      </c>
      <c r="I43" s="88">
        <v>26.602040816326532</v>
      </c>
      <c r="J43" s="87">
        <v>58</v>
      </c>
      <c r="K43" s="88">
        <v>40.982758620689658</v>
      </c>
    </row>
    <row r="44" spans="1:11" x14ac:dyDescent="0.2">
      <c r="A44" s="85" t="s">
        <v>36</v>
      </c>
      <c r="B44" s="86">
        <f t="shared" si="4"/>
        <v>449</v>
      </c>
      <c r="C44" s="87">
        <v>348</v>
      </c>
      <c r="D44" s="88">
        <v>28.847701149425287</v>
      </c>
      <c r="E44" s="87">
        <v>101</v>
      </c>
      <c r="F44" s="88">
        <v>41.519801980198018</v>
      </c>
      <c r="G44" s="86">
        <f t="shared" si="5"/>
        <v>460</v>
      </c>
      <c r="H44" s="87">
        <v>379</v>
      </c>
      <c r="I44" s="88">
        <v>26.331134564643801</v>
      </c>
      <c r="J44" s="87">
        <v>81</v>
      </c>
      <c r="K44" s="88">
        <v>38.858024691358025</v>
      </c>
    </row>
    <row r="45" spans="1:11" x14ac:dyDescent="0.2">
      <c r="A45" s="85" t="s">
        <v>37</v>
      </c>
      <c r="B45" s="86">
        <f t="shared" si="4"/>
        <v>617</v>
      </c>
      <c r="C45" s="87">
        <v>475</v>
      </c>
      <c r="D45" s="88">
        <v>26.586315789473684</v>
      </c>
      <c r="E45" s="87">
        <v>142</v>
      </c>
      <c r="F45" s="88">
        <v>43.535211267605632</v>
      </c>
      <c r="G45" s="86">
        <f t="shared" si="5"/>
        <v>586</v>
      </c>
      <c r="H45" s="87">
        <v>475</v>
      </c>
      <c r="I45" s="88">
        <v>25.38</v>
      </c>
      <c r="J45" s="87">
        <v>111</v>
      </c>
      <c r="K45" s="88">
        <v>37.842342342342342</v>
      </c>
    </row>
    <row r="46" spans="1:11" x14ac:dyDescent="0.2">
      <c r="A46" s="85" t="s">
        <v>38</v>
      </c>
      <c r="B46" s="86">
        <f t="shared" si="4"/>
        <v>281</v>
      </c>
      <c r="C46" s="87">
        <v>247</v>
      </c>
      <c r="D46" s="88">
        <v>26.993927125506072</v>
      </c>
      <c r="E46" s="87">
        <v>34</v>
      </c>
      <c r="F46" s="88">
        <v>40.382352941176471</v>
      </c>
      <c r="G46" s="86">
        <f t="shared" si="5"/>
        <v>269</v>
      </c>
      <c r="H46" s="87">
        <v>231</v>
      </c>
      <c r="I46" s="88">
        <v>23.989177489177489</v>
      </c>
      <c r="J46" s="87">
        <v>38</v>
      </c>
      <c r="K46" s="88">
        <v>39.184210526315788</v>
      </c>
    </row>
    <row r="47" spans="1:11" x14ac:dyDescent="0.2">
      <c r="A47" s="85" t="s">
        <v>39</v>
      </c>
      <c r="B47" s="86">
        <f t="shared" si="4"/>
        <v>251</v>
      </c>
      <c r="C47" s="87">
        <v>211</v>
      </c>
      <c r="D47" s="88">
        <v>27.367298578199051</v>
      </c>
      <c r="E47" s="87">
        <v>40</v>
      </c>
      <c r="F47" s="88">
        <v>41.1</v>
      </c>
      <c r="G47" s="86">
        <f t="shared" si="5"/>
        <v>274</v>
      </c>
      <c r="H47" s="87">
        <v>230</v>
      </c>
      <c r="I47" s="88">
        <v>24.11304347826087</v>
      </c>
      <c r="J47" s="87">
        <v>44</v>
      </c>
      <c r="K47" s="88">
        <v>37.25</v>
      </c>
    </row>
    <row r="48" spans="1:11" x14ac:dyDescent="0.2">
      <c r="A48" s="85" t="s">
        <v>40</v>
      </c>
      <c r="B48" s="86">
        <f t="shared" si="4"/>
        <v>238</v>
      </c>
      <c r="C48" s="87">
        <v>207</v>
      </c>
      <c r="D48" s="88">
        <v>27.045893719806763</v>
      </c>
      <c r="E48" s="87">
        <v>31</v>
      </c>
      <c r="F48" s="88">
        <v>41.5</v>
      </c>
      <c r="G48" s="86">
        <f t="shared" si="5"/>
        <v>261</v>
      </c>
      <c r="H48" s="87">
        <v>233</v>
      </c>
      <c r="I48" s="88">
        <v>24.182403433476395</v>
      </c>
      <c r="J48" s="87">
        <v>28</v>
      </c>
      <c r="K48" s="88">
        <v>38.428571428571431</v>
      </c>
    </row>
    <row r="49" spans="1:11" x14ac:dyDescent="0.2">
      <c r="A49" s="85" t="s">
        <v>41</v>
      </c>
      <c r="B49" s="86">
        <f t="shared" si="4"/>
        <v>519</v>
      </c>
      <c r="C49" s="87">
        <v>451</v>
      </c>
      <c r="D49" s="88">
        <v>26.041019955654104</v>
      </c>
      <c r="E49" s="87">
        <v>68</v>
      </c>
      <c r="F49" s="88">
        <v>40.647058823529413</v>
      </c>
      <c r="G49" s="86">
        <f t="shared" si="5"/>
        <v>545</v>
      </c>
      <c r="H49" s="87">
        <v>485</v>
      </c>
      <c r="I49" s="88">
        <v>23.30618556701031</v>
      </c>
      <c r="J49" s="87">
        <v>60</v>
      </c>
      <c r="K49" s="88">
        <v>34.31666666666667</v>
      </c>
    </row>
    <row r="50" spans="1:11" x14ac:dyDescent="0.2">
      <c r="A50" s="85" t="s">
        <v>42</v>
      </c>
      <c r="B50" s="86">
        <f t="shared" si="4"/>
        <v>426</v>
      </c>
      <c r="C50" s="87">
        <v>380</v>
      </c>
      <c r="D50" s="88">
        <v>26.38684210526316</v>
      </c>
      <c r="E50" s="87">
        <v>46</v>
      </c>
      <c r="F50" s="88">
        <v>42.173913043478258</v>
      </c>
      <c r="G50" s="86">
        <f t="shared" si="5"/>
        <v>426</v>
      </c>
      <c r="H50" s="87">
        <v>384</v>
      </c>
      <c r="I50" s="88">
        <v>23.486979166666668</v>
      </c>
      <c r="J50" s="87">
        <v>42</v>
      </c>
      <c r="K50" s="88">
        <v>35.928571428571431</v>
      </c>
    </row>
    <row r="51" spans="1:11" x14ac:dyDescent="0.2">
      <c r="A51" s="85" t="s">
        <v>43</v>
      </c>
      <c r="B51" s="86">
        <f t="shared" si="4"/>
        <v>245</v>
      </c>
      <c r="C51" s="87">
        <v>224</v>
      </c>
      <c r="D51" s="88">
        <v>26.59375</v>
      </c>
      <c r="E51" s="87">
        <v>21</v>
      </c>
      <c r="F51" s="88">
        <v>41.166666666666664</v>
      </c>
      <c r="G51" s="86">
        <f t="shared" si="5"/>
        <v>221</v>
      </c>
      <c r="H51" s="87">
        <v>198</v>
      </c>
      <c r="I51" s="88">
        <v>24.020202020202021</v>
      </c>
      <c r="J51" s="87">
        <v>23</v>
      </c>
      <c r="K51" s="88">
        <v>34.021739130434781</v>
      </c>
    </row>
    <row r="52" spans="1:11" x14ac:dyDescent="0.2">
      <c r="A52" s="85" t="s">
        <v>44</v>
      </c>
      <c r="B52" s="86">
        <f t="shared" si="4"/>
        <v>302</v>
      </c>
      <c r="C52" s="87">
        <v>265</v>
      </c>
      <c r="D52" s="88">
        <v>27.390566037735848</v>
      </c>
      <c r="E52" s="87">
        <v>37</v>
      </c>
      <c r="F52" s="88">
        <v>40.986486486486484</v>
      </c>
      <c r="G52" s="86">
        <f t="shared" si="5"/>
        <v>328</v>
      </c>
      <c r="H52" s="87">
        <v>292</v>
      </c>
      <c r="I52" s="88">
        <v>24.438356164383563</v>
      </c>
      <c r="J52" s="87">
        <v>36</v>
      </c>
      <c r="K52" s="88">
        <v>37.972222222222221</v>
      </c>
    </row>
    <row r="53" spans="1:11" x14ac:dyDescent="0.2">
      <c r="A53" s="85" t="s">
        <v>45</v>
      </c>
      <c r="B53" s="86">
        <f t="shared" si="4"/>
        <v>333</v>
      </c>
      <c r="C53" s="87">
        <v>300</v>
      </c>
      <c r="D53" s="88">
        <v>26.16</v>
      </c>
      <c r="E53" s="87">
        <v>33</v>
      </c>
      <c r="F53" s="88">
        <v>39.893939393939391</v>
      </c>
      <c r="G53" s="86">
        <f t="shared" si="5"/>
        <v>311</v>
      </c>
      <c r="H53" s="87">
        <v>284</v>
      </c>
      <c r="I53" s="88">
        <v>23.517605633802816</v>
      </c>
      <c r="J53" s="87">
        <v>27</v>
      </c>
      <c r="K53" s="88">
        <v>36.277777777777779</v>
      </c>
    </row>
    <row r="54" spans="1:11" x14ac:dyDescent="0.2">
      <c r="A54" s="85" t="s">
        <v>46</v>
      </c>
      <c r="B54" s="86">
        <f t="shared" si="4"/>
        <v>228</v>
      </c>
      <c r="C54" s="87">
        <v>198</v>
      </c>
      <c r="D54" s="88">
        <v>26.040404040404042</v>
      </c>
      <c r="E54" s="87">
        <v>30</v>
      </c>
      <c r="F54" s="88">
        <v>41.533333333333331</v>
      </c>
      <c r="G54" s="86">
        <f t="shared" si="5"/>
        <v>220</v>
      </c>
      <c r="H54" s="87">
        <v>191</v>
      </c>
      <c r="I54" s="88">
        <v>23.494764397905758</v>
      </c>
      <c r="J54" s="87">
        <v>29</v>
      </c>
      <c r="K54" s="88">
        <v>36.327586206896555</v>
      </c>
    </row>
    <row r="55" spans="1:11" x14ac:dyDescent="0.2">
      <c r="A55" s="85" t="s">
        <v>47</v>
      </c>
      <c r="B55" s="86">
        <f t="shared" si="4"/>
        <v>667</v>
      </c>
      <c r="C55" s="87">
        <v>588</v>
      </c>
      <c r="D55" s="88">
        <v>26.707482993197278</v>
      </c>
      <c r="E55" s="87">
        <v>79</v>
      </c>
      <c r="F55" s="88">
        <v>42.4873417721519</v>
      </c>
      <c r="G55" s="86">
        <f t="shared" si="5"/>
        <v>665</v>
      </c>
      <c r="H55" s="87">
        <v>605</v>
      </c>
      <c r="I55" s="88">
        <v>24.260330578512395</v>
      </c>
      <c r="J55" s="87">
        <v>60</v>
      </c>
      <c r="K55" s="88">
        <v>37.75</v>
      </c>
    </row>
    <row r="56" spans="1:11" x14ac:dyDescent="0.2">
      <c r="A56" s="85" t="s">
        <v>48</v>
      </c>
      <c r="B56" s="86">
        <f t="shared" si="4"/>
        <v>199</v>
      </c>
      <c r="C56" s="87">
        <v>182</v>
      </c>
      <c r="D56" s="88">
        <v>25.967032967032967</v>
      </c>
      <c r="E56" s="87">
        <v>17</v>
      </c>
      <c r="F56" s="88">
        <v>35.735294117647058</v>
      </c>
      <c r="G56" s="86">
        <f t="shared" si="5"/>
        <v>189</v>
      </c>
      <c r="H56" s="87">
        <v>178</v>
      </c>
      <c r="I56" s="88">
        <v>23.634831460674157</v>
      </c>
      <c r="J56" s="87">
        <v>11</v>
      </c>
      <c r="K56" s="88">
        <v>31.59090909090909</v>
      </c>
    </row>
    <row r="57" spans="1:11" x14ac:dyDescent="0.2">
      <c r="A57" s="85" t="s">
        <v>49</v>
      </c>
      <c r="B57" s="86">
        <f t="shared" si="4"/>
        <v>254</v>
      </c>
      <c r="C57" s="87">
        <v>228</v>
      </c>
      <c r="D57" s="88">
        <v>26.815789473684209</v>
      </c>
      <c r="E57" s="87">
        <v>26</v>
      </c>
      <c r="F57" s="88">
        <v>41.692307692307693</v>
      </c>
      <c r="G57" s="86">
        <f t="shared" si="5"/>
        <v>251</v>
      </c>
      <c r="H57" s="87">
        <v>229</v>
      </c>
      <c r="I57" s="88">
        <v>24.189956331877728</v>
      </c>
      <c r="J57" s="87">
        <v>22</v>
      </c>
      <c r="K57" s="88">
        <v>39.954545454545453</v>
      </c>
    </row>
    <row r="58" spans="1:11" x14ac:dyDescent="0.2">
      <c r="A58" s="85" t="s">
        <v>50</v>
      </c>
      <c r="B58" s="86">
        <f t="shared" si="4"/>
        <v>111</v>
      </c>
      <c r="C58" s="87">
        <v>102</v>
      </c>
      <c r="D58" s="88">
        <v>26.823529411764707</v>
      </c>
      <c r="E58" s="87">
        <v>9</v>
      </c>
      <c r="F58" s="88">
        <v>37.833333333333336</v>
      </c>
      <c r="G58" s="86">
        <f t="shared" si="5"/>
        <v>115</v>
      </c>
      <c r="H58" s="87">
        <v>108</v>
      </c>
      <c r="I58" s="88">
        <v>23.861111111111111</v>
      </c>
      <c r="J58" s="87">
        <v>7</v>
      </c>
      <c r="K58" s="88">
        <v>33.928571428571431</v>
      </c>
    </row>
    <row r="59" spans="1:11" x14ac:dyDescent="0.2">
      <c r="A59" s="85" t="s">
        <v>51</v>
      </c>
      <c r="B59" s="86">
        <f t="shared" si="4"/>
        <v>299</v>
      </c>
      <c r="C59" s="87">
        <v>258</v>
      </c>
      <c r="D59" s="88">
        <v>26.437984496124031</v>
      </c>
      <c r="E59" s="87">
        <v>41</v>
      </c>
      <c r="F59" s="88">
        <v>39.353658536585364</v>
      </c>
      <c r="G59" s="86">
        <f t="shared" si="5"/>
        <v>283</v>
      </c>
      <c r="H59" s="87">
        <v>244</v>
      </c>
      <c r="I59" s="88">
        <v>23.91393442622951</v>
      </c>
      <c r="J59" s="87">
        <v>39</v>
      </c>
      <c r="K59" s="88">
        <v>36.653846153846153</v>
      </c>
    </row>
    <row r="60" spans="1:11" x14ac:dyDescent="0.2">
      <c r="A60" s="85" t="s">
        <v>52</v>
      </c>
      <c r="B60" s="86">
        <f t="shared" si="4"/>
        <v>231</v>
      </c>
      <c r="C60" s="87">
        <v>211</v>
      </c>
      <c r="D60" s="88">
        <v>26.83175355450237</v>
      </c>
      <c r="E60" s="87">
        <v>20</v>
      </c>
      <c r="F60" s="88">
        <v>40.9</v>
      </c>
      <c r="G60" s="86">
        <f t="shared" si="5"/>
        <v>227</v>
      </c>
      <c r="H60" s="87">
        <v>213</v>
      </c>
      <c r="I60" s="88">
        <v>24.45774647887324</v>
      </c>
      <c r="J60" s="87">
        <v>14</v>
      </c>
      <c r="K60" s="88">
        <v>35.428571428571431</v>
      </c>
    </row>
    <row r="61" spans="1:11" x14ac:dyDescent="0.2">
      <c r="A61" s="85" t="s">
        <v>53</v>
      </c>
      <c r="B61" s="86">
        <f t="shared" si="4"/>
        <v>251</v>
      </c>
      <c r="C61" s="87">
        <v>230</v>
      </c>
      <c r="D61" s="88">
        <v>26.3</v>
      </c>
      <c r="E61" s="87">
        <v>21</v>
      </c>
      <c r="F61" s="88">
        <v>44.547619047619051</v>
      </c>
      <c r="G61" s="86">
        <f t="shared" si="5"/>
        <v>259</v>
      </c>
      <c r="H61" s="87">
        <v>243</v>
      </c>
      <c r="I61" s="88">
        <v>24.113168724279834</v>
      </c>
      <c r="J61" s="87">
        <v>16</v>
      </c>
      <c r="K61" s="88">
        <v>36.4375</v>
      </c>
    </row>
    <row r="62" spans="1:11" x14ac:dyDescent="0.2">
      <c r="A62" s="85" t="s">
        <v>54</v>
      </c>
      <c r="B62" s="86">
        <f t="shared" si="4"/>
        <v>620</v>
      </c>
      <c r="C62" s="87">
        <v>533</v>
      </c>
      <c r="D62" s="88">
        <v>26.393058161350844</v>
      </c>
      <c r="E62" s="87">
        <v>87</v>
      </c>
      <c r="F62" s="88">
        <v>40.718390804597703</v>
      </c>
      <c r="G62" s="86">
        <f t="shared" si="5"/>
        <v>637</v>
      </c>
      <c r="H62" s="87">
        <v>568</v>
      </c>
      <c r="I62" s="88">
        <v>23.839788732394368</v>
      </c>
      <c r="J62" s="87">
        <v>69</v>
      </c>
      <c r="K62" s="88">
        <v>36.456521739130437</v>
      </c>
    </row>
    <row r="63" spans="1:11" x14ac:dyDescent="0.2">
      <c r="A63" s="85" t="s">
        <v>55</v>
      </c>
      <c r="B63" s="86">
        <f t="shared" si="4"/>
        <v>208</v>
      </c>
      <c r="C63" s="87">
        <v>187</v>
      </c>
      <c r="D63" s="88">
        <v>27.082887700534759</v>
      </c>
      <c r="E63" s="87">
        <v>21</v>
      </c>
      <c r="F63" s="88">
        <v>36.261904761904759</v>
      </c>
      <c r="G63" s="86">
        <f t="shared" si="5"/>
        <v>214</v>
      </c>
      <c r="H63" s="87">
        <v>198</v>
      </c>
      <c r="I63" s="88">
        <v>24.333333333333332</v>
      </c>
      <c r="J63" s="87">
        <v>16</v>
      </c>
      <c r="K63" s="88">
        <v>38.8125</v>
      </c>
    </row>
    <row r="64" spans="1:11" x14ac:dyDescent="0.2">
      <c r="A64" s="85" t="s">
        <v>56</v>
      </c>
      <c r="B64" s="86">
        <f t="shared" si="4"/>
        <v>582</v>
      </c>
      <c r="C64" s="87">
        <v>507</v>
      </c>
      <c r="D64" s="88">
        <v>27.251479289940828</v>
      </c>
      <c r="E64" s="87">
        <v>75</v>
      </c>
      <c r="F64" s="88">
        <v>40.046666666666667</v>
      </c>
      <c r="G64" s="86">
        <f t="shared" si="5"/>
        <v>589</v>
      </c>
      <c r="H64" s="87">
        <v>530</v>
      </c>
      <c r="I64" s="88">
        <v>24.237735849056605</v>
      </c>
      <c r="J64" s="87">
        <v>59</v>
      </c>
      <c r="K64" s="88">
        <v>39.127118644067799</v>
      </c>
    </row>
    <row r="65" spans="1:11" x14ac:dyDescent="0.2">
      <c r="A65" s="85" t="s">
        <v>57</v>
      </c>
      <c r="B65" s="86">
        <f t="shared" si="4"/>
        <v>467</v>
      </c>
      <c r="C65" s="87">
        <v>402</v>
      </c>
      <c r="D65" s="88">
        <v>26.634328358208954</v>
      </c>
      <c r="E65" s="87">
        <v>65</v>
      </c>
      <c r="F65" s="88">
        <v>39.684615384615384</v>
      </c>
      <c r="G65" s="86">
        <f t="shared" si="5"/>
        <v>468</v>
      </c>
      <c r="H65" s="87">
        <v>394</v>
      </c>
      <c r="I65" s="88">
        <v>23.637055837563452</v>
      </c>
      <c r="J65" s="87">
        <v>74</v>
      </c>
      <c r="K65" s="88">
        <v>33.824324324324323</v>
      </c>
    </row>
    <row r="66" spans="1:11" x14ac:dyDescent="0.2">
      <c r="A66" s="85" t="s">
        <v>58</v>
      </c>
      <c r="B66" s="86">
        <f t="shared" si="4"/>
        <v>477</v>
      </c>
      <c r="C66" s="87">
        <v>412</v>
      </c>
      <c r="D66" s="88">
        <v>26.436893203883496</v>
      </c>
      <c r="E66" s="87">
        <v>65</v>
      </c>
      <c r="F66" s="88">
        <v>38.130769230769232</v>
      </c>
      <c r="G66" s="86">
        <f t="shared" si="5"/>
        <v>479</v>
      </c>
      <c r="H66" s="87">
        <v>434</v>
      </c>
      <c r="I66" s="88">
        <v>23.663594470046082</v>
      </c>
      <c r="J66" s="87">
        <v>45</v>
      </c>
      <c r="K66" s="88">
        <v>35.56666666666667</v>
      </c>
    </row>
    <row r="67" spans="1:11" x14ac:dyDescent="0.2">
      <c r="A67" s="85" t="s">
        <v>59</v>
      </c>
      <c r="B67" s="86">
        <f t="shared" si="4"/>
        <v>875</v>
      </c>
      <c r="C67" s="87">
        <v>758</v>
      </c>
      <c r="D67" s="88">
        <v>26.556728232189975</v>
      </c>
      <c r="E67" s="87">
        <v>117</v>
      </c>
      <c r="F67" s="88">
        <v>40.192307692307693</v>
      </c>
      <c r="G67" s="86">
        <f t="shared" si="5"/>
        <v>880</v>
      </c>
      <c r="H67" s="87">
        <v>766</v>
      </c>
      <c r="I67" s="88">
        <v>23.989556135770236</v>
      </c>
      <c r="J67" s="87">
        <v>114</v>
      </c>
      <c r="K67" s="88">
        <v>35.622807017543863</v>
      </c>
    </row>
    <row r="68" spans="1:11" x14ac:dyDescent="0.2">
      <c r="A68" s="85" t="s">
        <v>60</v>
      </c>
      <c r="B68" s="86">
        <f t="shared" si="4"/>
        <v>648</v>
      </c>
      <c r="C68" s="87">
        <v>561</v>
      </c>
      <c r="D68" s="88">
        <v>25.997326203208555</v>
      </c>
      <c r="E68" s="87">
        <v>87</v>
      </c>
      <c r="F68" s="88">
        <v>40.155172413793103</v>
      </c>
      <c r="G68" s="86">
        <f t="shared" si="5"/>
        <v>656</v>
      </c>
      <c r="H68" s="87">
        <v>577</v>
      </c>
      <c r="I68" s="88">
        <v>23.203639514731368</v>
      </c>
      <c r="J68" s="87">
        <v>79</v>
      </c>
      <c r="K68" s="88">
        <v>34.677215189873415</v>
      </c>
    </row>
    <row r="69" spans="1:11" x14ac:dyDescent="0.2">
      <c r="A69" s="85" t="s">
        <v>61</v>
      </c>
      <c r="B69" s="86">
        <f t="shared" si="4"/>
        <v>249</v>
      </c>
      <c r="C69" s="87">
        <v>221</v>
      </c>
      <c r="D69" s="88">
        <v>26.115384615384617</v>
      </c>
      <c r="E69" s="87">
        <v>28</v>
      </c>
      <c r="F69" s="88">
        <v>42.5</v>
      </c>
      <c r="G69" s="86">
        <f t="shared" si="5"/>
        <v>247</v>
      </c>
      <c r="H69" s="87">
        <v>225</v>
      </c>
      <c r="I69" s="88">
        <v>23.7</v>
      </c>
      <c r="J69" s="87">
        <v>22</v>
      </c>
      <c r="K69" s="88">
        <v>36.81818181818182</v>
      </c>
    </row>
    <row r="70" spans="1:11" x14ac:dyDescent="0.2">
      <c r="A70" s="85" t="s">
        <v>62</v>
      </c>
      <c r="B70" s="86">
        <f t="shared" si="4"/>
        <v>351</v>
      </c>
      <c r="C70" s="87">
        <v>315</v>
      </c>
      <c r="D70" s="88">
        <v>26.233333333333334</v>
      </c>
      <c r="E70" s="87">
        <v>36</v>
      </c>
      <c r="F70" s="88">
        <v>40.583333333333336</v>
      </c>
      <c r="G70" s="86">
        <f t="shared" si="5"/>
        <v>366</v>
      </c>
      <c r="H70" s="87">
        <v>329</v>
      </c>
      <c r="I70" s="88">
        <v>23.512158054711247</v>
      </c>
      <c r="J70" s="87">
        <v>37</v>
      </c>
      <c r="K70" s="88">
        <v>37.554054054054056</v>
      </c>
    </row>
    <row r="71" spans="1:11" x14ac:dyDescent="0.2">
      <c r="A71" s="85" t="s">
        <v>63</v>
      </c>
      <c r="B71" s="86">
        <f t="shared" si="4"/>
        <v>188</v>
      </c>
      <c r="C71" s="87">
        <v>172</v>
      </c>
      <c r="D71" s="88">
        <v>26.337209302325583</v>
      </c>
      <c r="E71" s="87">
        <v>16</v>
      </c>
      <c r="F71" s="88">
        <v>41.5625</v>
      </c>
      <c r="G71" s="86">
        <f t="shared" si="5"/>
        <v>188</v>
      </c>
      <c r="H71" s="87">
        <v>166</v>
      </c>
      <c r="I71" s="88">
        <v>23.548192771084338</v>
      </c>
      <c r="J71" s="87">
        <v>22</v>
      </c>
      <c r="K71" s="88">
        <v>33.227272727272727</v>
      </c>
    </row>
    <row r="72" spans="1:11" x14ac:dyDescent="0.2">
      <c r="A72" s="85" t="s">
        <v>64</v>
      </c>
      <c r="B72" s="86">
        <f t="shared" si="4"/>
        <v>174</v>
      </c>
      <c r="C72" s="87">
        <v>158</v>
      </c>
      <c r="D72" s="88">
        <v>25.221518987341771</v>
      </c>
      <c r="E72" s="87">
        <v>16</v>
      </c>
      <c r="F72" s="88">
        <v>37</v>
      </c>
      <c r="G72" s="86">
        <f t="shared" si="5"/>
        <v>177</v>
      </c>
      <c r="H72" s="87">
        <v>164</v>
      </c>
      <c r="I72" s="88">
        <v>23.243902439024389</v>
      </c>
      <c r="J72" s="87">
        <v>13</v>
      </c>
      <c r="K72" s="88">
        <v>33.115384615384613</v>
      </c>
    </row>
    <row r="73" spans="1:11" x14ac:dyDescent="0.2">
      <c r="A73" s="85" t="s">
        <v>65</v>
      </c>
      <c r="B73" s="86">
        <f t="shared" ref="B73:B104" si="6">C73+E73</f>
        <v>495</v>
      </c>
      <c r="C73" s="87">
        <v>466</v>
      </c>
      <c r="D73" s="88">
        <v>25.680257510729614</v>
      </c>
      <c r="E73" s="87">
        <v>29</v>
      </c>
      <c r="F73" s="88">
        <v>37.396551724137929</v>
      </c>
      <c r="G73" s="86">
        <f t="shared" ref="G73:G104" si="7">H73+J73</f>
        <v>468</v>
      </c>
      <c r="H73" s="87">
        <v>447</v>
      </c>
      <c r="I73" s="88">
        <v>22.719239373601791</v>
      </c>
      <c r="J73" s="87">
        <v>21</v>
      </c>
      <c r="K73" s="88">
        <v>37.357142857142854</v>
      </c>
    </row>
    <row r="74" spans="1:11" x14ac:dyDescent="0.2">
      <c r="A74" s="85" t="s">
        <v>66</v>
      </c>
      <c r="B74" s="86">
        <f t="shared" si="6"/>
        <v>207</v>
      </c>
      <c r="C74" s="87">
        <v>189</v>
      </c>
      <c r="D74" s="88">
        <v>26.087301587301589</v>
      </c>
      <c r="E74" s="87">
        <v>18</v>
      </c>
      <c r="F74" s="88">
        <v>40.611111111111114</v>
      </c>
      <c r="G74" s="86">
        <f t="shared" si="7"/>
        <v>192</v>
      </c>
      <c r="H74" s="87">
        <v>179</v>
      </c>
      <c r="I74" s="88">
        <v>23.723463687150836</v>
      </c>
      <c r="J74" s="87">
        <v>13</v>
      </c>
      <c r="K74" s="88">
        <v>35.653846153846153</v>
      </c>
    </row>
    <row r="75" spans="1:11" x14ac:dyDescent="0.2">
      <c r="A75" s="85" t="s">
        <v>67</v>
      </c>
      <c r="B75" s="86">
        <f t="shared" si="6"/>
        <v>167</v>
      </c>
      <c r="C75" s="87">
        <v>155</v>
      </c>
      <c r="D75" s="88">
        <v>26.293548387096774</v>
      </c>
      <c r="E75" s="87">
        <v>12</v>
      </c>
      <c r="F75" s="88">
        <v>41.083333333333336</v>
      </c>
      <c r="G75" s="86">
        <f t="shared" si="7"/>
        <v>159</v>
      </c>
      <c r="H75" s="87">
        <v>145</v>
      </c>
      <c r="I75" s="88">
        <v>23.093103448275862</v>
      </c>
      <c r="J75" s="87">
        <v>14</v>
      </c>
      <c r="K75" s="88">
        <v>36.571428571428569</v>
      </c>
    </row>
    <row r="76" spans="1:11" x14ac:dyDescent="0.2">
      <c r="A76" s="85" t="s">
        <v>68</v>
      </c>
      <c r="B76" s="86">
        <f t="shared" si="6"/>
        <v>358</v>
      </c>
      <c r="C76" s="87">
        <v>321</v>
      </c>
      <c r="D76" s="88">
        <v>26.366043613707166</v>
      </c>
      <c r="E76" s="87">
        <v>37</v>
      </c>
      <c r="F76" s="88">
        <v>40.527027027027025</v>
      </c>
      <c r="G76" s="86">
        <f t="shared" si="7"/>
        <v>366</v>
      </c>
      <c r="H76" s="87">
        <v>336</v>
      </c>
      <c r="I76" s="88">
        <v>24.19047619047619</v>
      </c>
      <c r="J76" s="87">
        <v>30</v>
      </c>
      <c r="K76" s="88">
        <v>38.5</v>
      </c>
    </row>
    <row r="77" spans="1:11" x14ac:dyDescent="0.2">
      <c r="A77" s="85" t="s">
        <v>69</v>
      </c>
      <c r="B77" s="86">
        <f t="shared" si="6"/>
        <v>476</v>
      </c>
      <c r="C77" s="87">
        <v>398</v>
      </c>
      <c r="D77" s="88">
        <v>26.545226130653266</v>
      </c>
      <c r="E77" s="87">
        <v>78</v>
      </c>
      <c r="F77" s="88">
        <v>39.833333333333336</v>
      </c>
      <c r="G77" s="86">
        <f t="shared" si="7"/>
        <v>490</v>
      </c>
      <c r="H77" s="87">
        <v>420</v>
      </c>
      <c r="I77" s="88">
        <v>24.56904761904762</v>
      </c>
      <c r="J77" s="87">
        <v>70</v>
      </c>
      <c r="K77" s="88">
        <v>33.885714285714286</v>
      </c>
    </row>
    <row r="78" spans="1:11" x14ac:dyDescent="0.2">
      <c r="A78" s="85" t="s">
        <v>70</v>
      </c>
      <c r="B78" s="86">
        <f t="shared" si="6"/>
        <v>379</v>
      </c>
      <c r="C78" s="87">
        <v>367</v>
      </c>
      <c r="D78" s="88">
        <v>25.181198910081743</v>
      </c>
      <c r="E78" s="87">
        <v>12</v>
      </c>
      <c r="F78" s="88">
        <v>38.583333333333336</v>
      </c>
      <c r="G78" s="86">
        <f t="shared" si="7"/>
        <v>384</v>
      </c>
      <c r="H78" s="87">
        <v>370</v>
      </c>
      <c r="I78" s="88">
        <v>22.672972972972971</v>
      </c>
      <c r="J78" s="87">
        <v>14</v>
      </c>
      <c r="K78" s="88">
        <v>36.285714285714285</v>
      </c>
    </row>
    <row r="79" spans="1:11" x14ac:dyDescent="0.2">
      <c r="A79" s="85" t="s">
        <v>71</v>
      </c>
      <c r="B79" s="86">
        <f t="shared" si="6"/>
        <v>290</v>
      </c>
      <c r="C79" s="87">
        <v>270</v>
      </c>
      <c r="D79" s="88">
        <v>26.422222222222221</v>
      </c>
      <c r="E79" s="87">
        <v>20</v>
      </c>
      <c r="F79" s="88">
        <v>37.65</v>
      </c>
      <c r="G79" s="86">
        <f t="shared" si="7"/>
        <v>293</v>
      </c>
      <c r="H79" s="87">
        <v>272</v>
      </c>
      <c r="I79" s="88">
        <v>23.952205882352942</v>
      </c>
      <c r="J79" s="87">
        <v>21</v>
      </c>
      <c r="K79" s="88">
        <v>33.69047619047619</v>
      </c>
    </row>
    <row r="80" spans="1:11" x14ac:dyDescent="0.2">
      <c r="A80" s="85" t="s">
        <v>444</v>
      </c>
      <c r="B80" s="86">
        <f t="shared" si="6"/>
        <v>82</v>
      </c>
      <c r="C80" s="87">
        <v>70</v>
      </c>
      <c r="D80" s="88">
        <v>26.157142857142858</v>
      </c>
      <c r="E80" s="87">
        <v>12</v>
      </c>
      <c r="F80" s="88">
        <v>36.166666666666664</v>
      </c>
      <c r="G80" s="86">
        <f t="shared" si="7"/>
        <v>80</v>
      </c>
      <c r="H80" s="87">
        <v>70</v>
      </c>
      <c r="I80" s="88">
        <v>23.12857142857143</v>
      </c>
      <c r="J80" s="87">
        <v>10</v>
      </c>
      <c r="K80" s="88">
        <v>34.6</v>
      </c>
    </row>
    <row r="81" spans="1:11" x14ac:dyDescent="0.2">
      <c r="A81" s="85" t="s">
        <v>72</v>
      </c>
      <c r="B81" s="86">
        <f t="shared" si="6"/>
        <v>211</v>
      </c>
      <c r="C81" s="87">
        <v>202</v>
      </c>
      <c r="D81" s="88">
        <v>25.64851485148515</v>
      </c>
      <c r="E81" s="87">
        <v>9</v>
      </c>
      <c r="F81" s="88">
        <v>41.055555555555557</v>
      </c>
      <c r="G81" s="86">
        <f t="shared" si="7"/>
        <v>213</v>
      </c>
      <c r="H81" s="87">
        <v>203</v>
      </c>
      <c r="I81" s="88">
        <v>23.209359605911331</v>
      </c>
      <c r="J81" s="87">
        <v>10</v>
      </c>
      <c r="K81" s="88">
        <v>31.1</v>
      </c>
    </row>
    <row r="82" spans="1:11" x14ac:dyDescent="0.2">
      <c r="A82" s="85" t="s">
        <v>73</v>
      </c>
      <c r="B82" s="86">
        <f t="shared" si="6"/>
        <v>770</v>
      </c>
      <c r="C82" s="87">
        <v>680</v>
      </c>
      <c r="D82" s="88">
        <v>26.44705882352941</v>
      </c>
      <c r="E82" s="87">
        <v>90</v>
      </c>
      <c r="F82" s="88">
        <v>42.766666666666666</v>
      </c>
      <c r="G82" s="86">
        <f t="shared" si="7"/>
        <v>741</v>
      </c>
      <c r="H82" s="87">
        <v>662</v>
      </c>
      <c r="I82" s="88">
        <v>24.268882175226587</v>
      </c>
      <c r="J82" s="87">
        <v>79</v>
      </c>
      <c r="K82" s="88">
        <v>37.72784810126582</v>
      </c>
    </row>
    <row r="83" spans="1:11" x14ac:dyDescent="0.2">
      <c r="A83" s="85" t="s">
        <v>74</v>
      </c>
      <c r="B83" s="86">
        <f t="shared" si="6"/>
        <v>500</v>
      </c>
      <c r="C83" s="87">
        <v>416</v>
      </c>
      <c r="D83" s="88">
        <v>27.52403846153846</v>
      </c>
      <c r="E83" s="87">
        <v>84</v>
      </c>
      <c r="F83" s="88">
        <v>41.523809523809526</v>
      </c>
      <c r="G83" s="86">
        <f t="shared" si="7"/>
        <v>499</v>
      </c>
      <c r="H83" s="87">
        <v>438</v>
      </c>
      <c r="I83" s="88">
        <v>25.315068493150687</v>
      </c>
      <c r="J83" s="87">
        <v>61</v>
      </c>
      <c r="K83" s="88">
        <v>37.303278688524593</v>
      </c>
    </row>
    <row r="84" spans="1:11" x14ac:dyDescent="0.2">
      <c r="A84" s="85" t="s">
        <v>75</v>
      </c>
      <c r="B84" s="86">
        <f t="shared" si="6"/>
        <v>68</v>
      </c>
      <c r="C84" s="87">
        <v>54</v>
      </c>
      <c r="D84" s="88">
        <v>27.444444444444443</v>
      </c>
      <c r="E84" s="87">
        <v>14</v>
      </c>
      <c r="F84" s="88">
        <v>44</v>
      </c>
      <c r="G84" s="86">
        <f t="shared" si="7"/>
        <v>75</v>
      </c>
      <c r="H84" s="87">
        <v>60</v>
      </c>
      <c r="I84" s="88">
        <v>23.933333333333334</v>
      </c>
      <c r="J84" s="87">
        <v>15</v>
      </c>
      <c r="K84" s="88">
        <v>37.9</v>
      </c>
    </row>
    <row r="85" spans="1:11" x14ac:dyDescent="0.2">
      <c r="A85" s="85" t="s">
        <v>76</v>
      </c>
      <c r="B85" s="86">
        <f t="shared" si="6"/>
        <v>257</v>
      </c>
      <c r="C85" s="87">
        <v>225</v>
      </c>
      <c r="D85" s="88">
        <v>26.437777777777779</v>
      </c>
      <c r="E85" s="87">
        <v>32</v>
      </c>
      <c r="F85" s="88">
        <v>39.90625</v>
      </c>
      <c r="G85" s="86">
        <f t="shared" si="7"/>
        <v>264</v>
      </c>
      <c r="H85" s="87">
        <v>241</v>
      </c>
      <c r="I85" s="88">
        <v>23.645228215767634</v>
      </c>
      <c r="J85" s="87">
        <v>23</v>
      </c>
      <c r="K85" s="88">
        <v>33.543478260869563</v>
      </c>
    </row>
    <row r="86" spans="1:11" x14ac:dyDescent="0.2">
      <c r="A86" s="85" t="s">
        <v>77</v>
      </c>
      <c r="B86" s="86">
        <f t="shared" si="6"/>
        <v>148</v>
      </c>
      <c r="C86" s="87">
        <v>136</v>
      </c>
      <c r="D86" s="88">
        <v>25.713235294117649</v>
      </c>
      <c r="E86" s="87">
        <v>12</v>
      </c>
      <c r="F86" s="88">
        <v>42.416666666666664</v>
      </c>
      <c r="G86" s="86">
        <f t="shared" si="7"/>
        <v>140</v>
      </c>
      <c r="H86" s="87">
        <v>124</v>
      </c>
      <c r="I86" s="88">
        <v>23.20967741935484</v>
      </c>
      <c r="J86" s="87">
        <v>16</v>
      </c>
      <c r="K86" s="88">
        <v>36.0625</v>
      </c>
    </row>
    <row r="87" spans="1:11" x14ac:dyDescent="0.2">
      <c r="A87" s="85" t="s">
        <v>78</v>
      </c>
      <c r="B87" s="86">
        <f t="shared" si="6"/>
        <v>89</v>
      </c>
      <c r="C87" s="87">
        <v>78</v>
      </c>
      <c r="D87" s="88">
        <v>26.858974358974358</v>
      </c>
      <c r="E87" s="87">
        <v>11</v>
      </c>
      <c r="F87" s="88">
        <v>32.863636363636367</v>
      </c>
      <c r="G87" s="86">
        <f t="shared" si="7"/>
        <v>88</v>
      </c>
      <c r="H87" s="87">
        <v>76</v>
      </c>
      <c r="I87" s="88">
        <v>22.44736842105263</v>
      </c>
      <c r="J87" s="87">
        <v>12</v>
      </c>
      <c r="K87" s="88">
        <v>38</v>
      </c>
    </row>
    <row r="88" spans="1:11" x14ac:dyDescent="0.2">
      <c r="A88" s="85" t="s">
        <v>79</v>
      </c>
      <c r="B88" s="86">
        <f t="shared" si="6"/>
        <v>346</v>
      </c>
      <c r="C88" s="87">
        <v>294</v>
      </c>
      <c r="D88" s="88">
        <v>26.333333333333332</v>
      </c>
      <c r="E88" s="87">
        <v>52</v>
      </c>
      <c r="F88" s="88">
        <v>41.07692307692308</v>
      </c>
      <c r="G88" s="86">
        <f t="shared" si="7"/>
        <v>336</v>
      </c>
      <c r="H88" s="87">
        <v>292</v>
      </c>
      <c r="I88" s="88">
        <v>23.770547945205479</v>
      </c>
      <c r="J88" s="87">
        <v>44</v>
      </c>
      <c r="K88" s="88">
        <v>38.363636363636367</v>
      </c>
    </row>
    <row r="89" spans="1:11" x14ac:dyDescent="0.2">
      <c r="A89" s="85" t="s">
        <v>80</v>
      </c>
      <c r="B89" s="86">
        <f t="shared" si="6"/>
        <v>91</v>
      </c>
      <c r="C89" s="87">
        <v>77</v>
      </c>
      <c r="D89" s="88">
        <v>25.902597402597401</v>
      </c>
      <c r="E89" s="87">
        <v>14</v>
      </c>
      <c r="F89" s="88">
        <v>37.714285714285715</v>
      </c>
      <c r="G89" s="86">
        <f t="shared" si="7"/>
        <v>96</v>
      </c>
      <c r="H89" s="87">
        <v>87</v>
      </c>
      <c r="I89" s="88">
        <v>22.362068965517242</v>
      </c>
      <c r="J89" s="87">
        <v>9</v>
      </c>
      <c r="K89" s="88">
        <v>38.5</v>
      </c>
    </row>
    <row r="90" spans="1:11" x14ac:dyDescent="0.2">
      <c r="A90" s="85" t="s">
        <v>81</v>
      </c>
      <c r="B90" s="86">
        <f t="shared" si="6"/>
        <v>170</v>
      </c>
      <c r="C90" s="87">
        <v>146</v>
      </c>
      <c r="D90" s="88">
        <v>26.157534246575342</v>
      </c>
      <c r="E90" s="87">
        <v>24</v>
      </c>
      <c r="F90" s="88">
        <v>36.625</v>
      </c>
      <c r="G90" s="86">
        <f t="shared" si="7"/>
        <v>168</v>
      </c>
      <c r="H90" s="87">
        <v>153</v>
      </c>
      <c r="I90" s="88">
        <v>23.173202614379086</v>
      </c>
      <c r="J90" s="87">
        <v>15</v>
      </c>
      <c r="K90" s="88">
        <v>32.9</v>
      </c>
    </row>
    <row r="91" spans="1:11" x14ac:dyDescent="0.2">
      <c r="A91" s="85" t="s">
        <v>82</v>
      </c>
      <c r="B91" s="86">
        <f t="shared" si="6"/>
        <v>392</v>
      </c>
      <c r="C91" s="87">
        <v>346</v>
      </c>
      <c r="D91" s="88">
        <v>25.606936416184972</v>
      </c>
      <c r="E91" s="87">
        <v>46</v>
      </c>
      <c r="F91" s="88">
        <v>39.434782608695649</v>
      </c>
      <c r="G91" s="86">
        <f t="shared" si="7"/>
        <v>383</v>
      </c>
      <c r="H91" s="87">
        <v>349</v>
      </c>
      <c r="I91" s="88">
        <v>22.926934097421203</v>
      </c>
      <c r="J91" s="87">
        <v>34</v>
      </c>
      <c r="K91" s="88">
        <v>37.764705882352942</v>
      </c>
    </row>
    <row r="92" spans="1:11" x14ac:dyDescent="0.2">
      <c r="A92" s="85" t="s">
        <v>83</v>
      </c>
      <c r="B92" s="86">
        <f t="shared" si="6"/>
        <v>198</v>
      </c>
      <c r="C92" s="87">
        <v>179</v>
      </c>
      <c r="D92" s="88">
        <v>25.33240223463687</v>
      </c>
      <c r="E92" s="87">
        <v>19</v>
      </c>
      <c r="F92" s="88">
        <v>42.342105263157897</v>
      </c>
      <c r="G92" s="86">
        <f t="shared" si="7"/>
        <v>200</v>
      </c>
      <c r="H92" s="87">
        <v>181</v>
      </c>
      <c r="I92" s="88">
        <v>23.129834254143645</v>
      </c>
      <c r="J92" s="87">
        <v>19</v>
      </c>
      <c r="K92" s="88">
        <v>34.184210526315788</v>
      </c>
    </row>
    <row r="93" spans="1:11" x14ac:dyDescent="0.2">
      <c r="A93" s="85" t="s">
        <v>84</v>
      </c>
      <c r="B93" s="86">
        <f t="shared" si="6"/>
        <v>308</v>
      </c>
      <c r="C93" s="87">
        <v>251</v>
      </c>
      <c r="D93" s="88">
        <v>26.647410358565736</v>
      </c>
      <c r="E93" s="87">
        <v>57</v>
      </c>
      <c r="F93" s="88">
        <v>40.815789473684212</v>
      </c>
      <c r="G93" s="86">
        <f t="shared" si="7"/>
        <v>294</v>
      </c>
      <c r="H93" s="87">
        <v>250</v>
      </c>
      <c r="I93" s="88">
        <v>24.58</v>
      </c>
      <c r="J93" s="87">
        <v>44</v>
      </c>
      <c r="K93" s="88">
        <v>38.795454545454547</v>
      </c>
    </row>
    <row r="94" spans="1:11" x14ac:dyDescent="0.2">
      <c r="A94" s="85" t="s">
        <v>85</v>
      </c>
      <c r="B94" s="86">
        <f t="shared" si="6"/>
        <v>145</v>
      </c>
      <c r="C94" s="87">
        <v>130</v>
      </c>
      <c r="D94" s="88">
        <v>26.423076923076923</v>
      </c>
      <c r="E94" s="87">
        <v>15</v>
      </c>
      <c r="F94" s="88">
        <v>42.366666666666667</v>
      </c>
      <c r="G94" s="86">
        <f t="shared" si="7"/>
        <v>143</v>
      </c>
      <c r="H94" s="87">
        <v>129</v>
      </c>
      <c r="I94" s="88">
        <v>23.050387596899224</v>
      </c>
      <c r="J94" s="87">
        <v>14</v>
      </c>
      <c r="K94" s="88">
        <v>37.714285714285715</v>
      </c>
    </row>
    <row r="95" spans="1:11" x14ac:dyDescent="0.2">
      <c r="A95" s="85" t="s">
        <v>86</v>
      </c>
      <c r="B95" s="86">
        <f t="shared" si="6"/>
        <v>245</v>
      </c>
      <c r="C95" s="87">
        <v>212</v>
      </c>
      <c r="D95" s="88">
        <v>26.316037735849058</v>
      </c>
      <c r="E95" s="87">
        <v>33</v>
      </c>
      <c r="F95" s="88">
        <v>40.257575757575758</v>
      </c>
      <c r="G95" s="86">
        <f t="shared" si="7"/>
        <v>254</v>
      </c>
      <c r="H95" s="87">
        <v>216</v>
      </c>
      <c r="I95" s="88">
        <v>23.574074074074073</v>
      </c>
      <c r="J95" s="87">
        <v>38</v>
      </c>
      <c r="K95" s="88">
        <v>35.131578947368418</v>
      </c>
    </row>
    <row r="96" spans="1:11" x14ac:dyDescent="0.2">
      <c r="A96" s="85" t="s">
        <v>87</v>
      </c>
      <c r="B96" s="86">
        <f t="shared" si="6"/>
        <v>365</v>
      </c>
      <c r="C96" s="87">
        <v>346</v>
      </c>
      <c r="D96" s="88">
        <v>25.682080924855491</v>
      </c>
      <c r="E96" s="87">
        <v>19</v>
      </c>
      <c r="F96" s="88">
        <v>39.236842105263158</v>
      </c>
      <c r="G96" s="86">
        <f t="shared" si="7"/>
        <v>354</v>
      </c>
      <c r="H96" s="87">
        <v>340</v>
      </c>
      <c r="I96" s="88">
        <v>23.391176470588235</v>
      </c>
      <c r="J96" s="87">
        <v>14</v>
      </c>
      <c r="K96" s="88">
        <v>34.928571428571431</v>
      </c>
    </row>
    <row r="97" spans="1:11" x14ac:dyDescent="0.2">
      <c r="A97" s="85" t="s">
        <v>88</v>
      </c>
      <c r="B97" s="86">
        <f t="shared" si="6"/>
        <v>344</v>
      </c>
      <c r="C97" s="87">
        <v>312</v>
      </c>
      <c r="D97" s="88">
        <v>25.528846153846153</v>
      </c>
      <c r="E97" s="87">
        <v>32</v>
      </c>
      <c r="F97" s="88">
        <v>38.375</v>
      </c>
      <c r="G97" s="86">
        <f t="shared" si="7"/>
        <v>319</v>
      </c>
      <c r="H97" s="87">
        <v>302</v>
      </c>
      <c r="I97" s="88">
        <v>23.211920529801326</v>
      </c>
      <c r="J97" s="87">
        <v>17</v>
      </c>
      <c r="K97" s="88">
        <v>39.676470588235297</v>
      </c>
    </row>
    <row r="98" spans="1:11" x14ac:dyDescent="0.2">
      <c r="A98" s="85" t="s">
        <v>89</v>
      </c>
      <c r="B98" s="86">
        <f t="shared" si="6"/>
        <v>368</v>
      </c>
      <c r="C98" s="87">
        <v>342</v>
      </c>
      <c r="D98" s="88">
        <v>24.865497076023392</v>
      </c>
      <c r="E98" s="87">
        <v>26</v>
      </c>
      <c r="F98" s="88">
        <v>38.92307692307692</v>
      </c>
      <c r="G98" s="86">
        <f t="shared" si="7"/>
        <v>349</v>
      </c>
      <c r="H98" s="87">
        <v>335</v>
      </c>
      <c r="I98" s="88">
        <v>22.264179104477613</v>
      </c>
      <c r="J98" s="87">
        <v>14</v>
      </c>
      <c r="K98" s="88">
        <v>33</v>
      </c>
    </row>
    <row r="99" spans="1:11" x14ac:dyDescent="0.2">
      <c r="A99" s="85" t="s">
        <v>90</v>
      </c>
      <c r="B99" s="86">
        <f t="shared" si="6"/>
        <v>173</v>
      </c>
      <c r="C99" s="87">
        <v>161</v>
      </c>
      <c r="D99" s="88">
        <v>25.767080745341616</v>
      </c>
      <c r="E99" s="87">
        <v>12</v>
      </c>
      <c r="F99" s="88">
        <v>42.166666666666664</v>
      </c>
      <c r="G99" s="86">
        <f t="shared" si="7"/>
        <v>173</v>
      </c>
      <c r="H99" s="87">
        <v>168</v>
      </c>
      <c r="I99" s="88">
        <v>23.077380952380953</v>
      </c>
      <c r="J99" s="87">
        <v>5</v>
      </c>
      <c r="K99" s="88">
        <v>33.5</v>
      </c>
    </row>
    <row r="100" spans="1:11" x14ac:dyDescent="0.2">
      <c r="A100" s="85" t="s">
        <v>91</v>
      </c>
      <c r="B100" s="86">
        <f t="shared" si="6"/>
        <v>52</v>
      </c>
      <c r="C100" s="87">
        <v>48</v>
      </c>
      <c r="D100" s="88">
        <v>26.333333333333332</v>
      </c>
      <c r="E100" s="87">
        <v>4</v>
      </c>
      <c r="F100" s="88">
        <v>27.5</v>
      </c>
      <c r="G100" s="86">
        <f t="shared" si="7"/>
        <v>68</v>
      </c>
      <c r="H100" s="87">
        <v>64</v>
      </c>
      <c r="I100" s="88">
        <v>24.359375</v>
      </c>
      <c r="J100" s="87">
        <v>4</v>
      </c>
      <c r="K100" s="88">
        <v>34</v>
      </c>
    </row>
    <row r="101" spans="1:11" x14ac:dyDescent="0.2">
      <c r="A101" s="85" t="s">
        <v>92</v>
      </c>
      <c r="B101" s="86">
        <f t="shared" si="6"/>
        <v>534</v>
      </c>
      <c r="C101" s="87">
        <v>469</v>
      </c>
      <c r="D101" s="88">
        <v>26.583155650319828</v>
      </c>
      <c r="E101" s="87">
        <v>65</v>
      </c>
      <c r="F101" s="88">
        <v>43.57692307692308</v>
      </c>
      <c r="G101" s="86">
        <f t="shared" si="7"/>
        <v>551</v>
      </c>
      <c r="H101" s="87">
        <v>501</v>
      </c>
      <c r="I101" s="88">
        <v>24.0249500998004</v>
      </c>
      <c r="J101" s="87">
        <v>50</v>
      </c>
      <c r="K101" s="88">
        <v>37.520000000000003</v>
      </c>
    </row>
    <row r="102" spans="1:11" x14ac:dyDescent="0.2">
      <c r="A102" s="85" t="s">
        <v>93</v>
      </c>
      <c r="B102" s="86">
        <f t="shared" si="6"/>
        <v>828</v>
      </c>
      <c r="C102" s="87">
        <v>746</v>
      </c>
      <c r="D102" s="88">
        <v>26.24798927613941</v>
      </c>
      <c r="E102" s="87">
        <v>82</v>
      </c>
      <c r="F102" s="88">
        <v>42.853658536585364</v>
      </c>
      <c r="G102" s="86">
        <f t="shared" si="7"/>
        <v>826</v>
      </c>
      <c r="H102" s="87">
        <v>761</v>
      </c>
      <c r="I102" s="88">
        <v>23.982260183968464</v>
      </c>
      <c r="J102" s="87">
        <v>65</v>
      </c>
      <c r="K102" s="88">
        <v>37.869230769230768</v>
      </c>
    </row>
    <row r="103" spans="1:11" x14ac:dyDescent="0.2">
      <c r="A103" s="85" t="s">
        <v>94</v>
      </c>
      <c r="B103" s="86">
        <f t="shared" si="6"/>
        <v>303</v>
      </c>
      <c r="C103" s="87">
        <v>289</v>
      </c>
      <c r="D103" s="88">
        <v>25.915224913494811</v>
      </c>
      <c r="E103" s="87">
        <v>14</v>
      </c>
      <c r="F103" s="88">
        <v>42.928571428571431</v>
      </c>
      <c r="G103" s="86">
        <f t="shared" si="7"/>
        <v>287</v>
      </c>
      <c r="H103" s="87">
        <v>279</v>
      </c>
      <c r="I103" s="88">
        <v>23.213261648745519</v>
      </c>
      <c r="J103" s="87">
        <v>8</v>
      </c>
      <c r="K103" s="88">
        <v>38.375</v>
      </c>
    </row>
    <row r="104" spans="1:11" x14ac:dyDescent="0.2">
      <c r="A104" s="85" t="s">
        <v>95</v>
      </c>
      <c r="B104" s="86">
        <f t="shared" si="6"/>
        <v>226</v>
      </c>
      <c r="C104" s="87">
        <v>206</v>
      </c>
      <c r="D104" s="88">
        <v>25.601941747572816</v>
      </c>
      <c r="E104" s="87">
        <v>20</v>
      </c>
      <c r="F104" s="88">
        <v>39.35</v>
      </c>
      <c r="G104" s="86">
        <f t="shared" si="7"/>
        <v>225</v>
      </c>
      <c r="H104" s="87">
        <v>209</v>
      </c>
      <c r="I104" s="88">
        <v>23.011961722488039</v>
      </c>
      <c r="J104" s="87">
        <v>16</v>
      </c>
      <c r="K104" s="88">
        <v>34.75</v>
      </c>
    </row>
    <row r="105" spans="1:11" x14ac:dyDescent="0.2">
      <c r="A105" s="85" t="s">
        <v>96</v>
      </c>
      <c r="B105" s="86">
        <f t="shared" ref="B105:B119" si="8">C105+E105</f>
        <v>243</v>
      </c>
      <c r="C105" s="87">
        <v>234</v>
      </c>
      <c r="D105" s="88">
        <v>25.17094017094017</v>
      </c>
      <c r="E105" s="87">
        <v>9</v>
      </c>
      <c r="F105" s="88">
        <v>41.166666666666664</v>
      </c>
      <c r="G105" s="86">
        <f t="shared" ref="G105:G119" si="9">H105+J105</f>
        <v>233</v>
      </c>
      <c r="H105" s="87">
        <v>229</v>
      </c>
      <c r="I105" s="88">
        <v>22.692139737991265</v>
      </c>
      <c r="J105" s="87">
        <v>4</v>
      </c>
      <c r="K105" s="88">
        <v>36.5</v>
      </c>
    </row>
    <row r="106" spans="1:11" x14ac:dyDescent="0.2">
      <c r="A106" s="85" t="s">
        <v>97</v>
      </c>
      <c r="B106" s="86">
        <f t="shared" si="8"/>
        <v>113</v>
      </c>
      <c r="C106" s="87">
        <v>105</v>
      </c>
      <c r="D106" s="88">
        <v>25.5</v>
      </c>
      <c r="E106" s="87">
        <v>8</v>
      </c>
      <c r="F106" s="88">
        <v>38.125</v>
      </c>
      <c r="G106" s="86">
        <f t="shared" si="9"/>
        <v>111</v>
      </c>
      <c r="H106" s="87">
        <v>105</v>
      </c>
      <c r="I106" s="88">
        <v>22.814285714285713</v>
      </c>
      <c r="J106" s="87">
        <v>6</v>
      </c>
      <c r="K106" s="88">
        <v>37</v>
      </c>
    </row>
    <row r="107" spans="1:11" x14ac:dyDescent="0.2">
      <c r="A107" s="85" t="s">
        <v>98</v>
      </c>
      <c r="B107" s="86">
        <f t="shared" si="8"/>
        <v>168</v>
      </c>
      <c r="C107" s="87">
        <v>160</v>
      </c>
      <c r="D107" s="88">
        <v>25.8</v>
      </c>
      <c r="E107" s="87">
        <v>8</v>
      </c>
      <c r="F107" s="88">
        <v>34.5</v>
      </c>
      <c r="G107" s="86">
        <f t="shared" si="9"/>
        <v>163</v>
      </c>
      <c r="H107" s="87">
        <v>154</v>
      </c>
      <c r="I107" s="88">
        <v>23.181818181818183</v>
      </c>
      <c r="J107" s="87">
        <v>9</v>
      </c>
      <c r="K107" s="88">
        <v>38.611111111111114</v>
      </c>
    </row>
    <row r="108" spans="1:11" x14ac:dyDescent="0.2">
      <c r="A108" s="85" t="s">
        <v>99</v>
      </c>
      <c r="B108" s="86">
        <f t="shared" si="8"/>
        <v>448</v>
      </c>
      <c r="C108" s="87">
        <v>426</v>
      </c>
      <c r="D108" s="88">
        <v>25.375586854460092</v>
      </c>
      <c r="E108" s="87">
        <v>22</v>
      </c>
      <c r="F108" s="88">
        <v>42.5</v>
      </c>
      <c r="G108" s="86">
        <f t="shared" si="9"/>
        <v>412</v>
      </c>
      <c r="H108" s="87">
        <v>391</v>
      </c>
      <c r="I108" s="88">
        <v>22.71994884910486</v>
      </c>
      <c r="J108" s="87">
        <v>21</v>
      </c>
      <c r="K108" s="88">
        <v>34.976190476190474</v>
      </c>
    </row>
    <row r="109" spans="1:11" x14ac:dyDescent="0.2">
      <c r="A109" s="85" t="s">
        <v>100</v>
      </c>
      <c r="B109" s="86">
        <f t="shared" si="8"/>
        <v>111</v>
      </c>
      <c r="C109" s="87">
        <v>103</v>
      </c>
      <c r="D109" s="88">
        <v>25.71359223300971</v>
      </c>
      <c r="E109" s="87">
        <v>8</v>
      </c>
      <c r="F109" s="88">
        <v>35.5</v>
      </c>
      <c r="G109" s="86">
        <f t="shared" si="9"/>
        <v>120</v>
      </c>
      <c r="H109" s="87">
        <v>116</v>
      </c>
      <c r="I109" s="88">
        <v>23.741379310344829</v>
      </c>
      <c r="J109" s="87">
        <v>4</v>
      </c>
      <c r="K109" s="88">
        <v>34</v>
      </c>
    </row>
    <row r="110" spans="1:11" x14ac:dyDescent="0.2">
      <c r="A110" s="85" t="s">
        <v>101</v>
      </c>
      <c r="B110" s="86">
        <f t="shared" si="8"/>
        <v>282</v>
      </c>
      <c r="C110" s="87">
        <v>222</v>
      </c>
      <c r="D110" s="88">
        <v>28.522522522522522</v>
      </c>
      <c r="E110" s="87">
        <v>60</v>
      </c>
      <c r="F110" s="88">
        <v>41.533333333333331</v>
      </c>
      <c r="G110" s="86">
        <f t="shared" si="9"/>
        <v>342</v>
      </c>
      <c r="H110" s="87">
        <v>296</v>
      </c>
      <c r="I110" s="88">
        <v>25.641891891891891</v>
      </c>
      <c r="J110" s="87">
        <v>46</v>
      </c>
      <c r="K110" s="88">
        <v>35.434782608695649</v>
      </c>
    </row>
    <row r="111" spans="1:11" x14ac:dyDescent="0.2">
      <c r="A111" s="85" t="s">
        <v>102</v>
      </c>
      <c r="B111" s="86">
        <f t="shared" si="8"/>
        <v>336</v>
      </c>
      <c r="C111" s="87">
        <v>285</v>
      </c>
      <c r="D111" s="88">
        <v>27.015789473684212</v>
      </c>
      <c r="E111" s="87">
        <v>51</v>
      </c>
      <c r="F111" s="88">
        <v>43.5</v>
      </c>
      <c r="G111" s="86">
        <f t="shared" si="9"/>
        <v>333</v>
      </c>
      <c r="H111" s="87">
        <v>287</v>
      </c>
      <c r="I111" s="88">
        <v>24.538327526132406</v>
      </c>
      <c r="J111" s="87">
        <v>46</v>
      </c>
      <c r="K111" s="88">
        <v>39.260869565217391</v>
      </c>
    </row>
    <row r="112" spans="1:11" x14ac:dyDescent="0.2">
      <c r="A112" s="85" t="s">
        <v>103</v>
      </c>
      <c r="B112" s="86">
        <f t="shared" si="8"/>
        <v>194</v>
      </c>
      <c r="C112" s="87">
        <v>169</v>
      </c>
      <c r="D112" s="88">
        <v>26.517751479289942</v>
      </c>
      <c r="E112" s="87">
        <v>25</v>
      </c>
      <c r="F112" s="88">
        <v>41.86</v>
      </c>
      <c r="G112" s="86">
        <f t="shared" si="9"/>
        <v>144</v>
      </c>
      <c r="H112" s="87">
        <v>125</v>
      </c>
      <c r="I112" s="88">
        <v>24.116</v>
      </c>
      <c r="J112" s="87">
        <v>19</v>
      </c>
      <c r="K112" s="88">
        <v>38.5</v>
      </c>
    </row>
    <row r="113" spans="1:11" x14ac:dyDescent="0.2">
      <c r="A113" s="85" t="s">
        <v>104</v>
      </c>
      <c r="B113" s="86">
        <f t="shared" si="8"/>
        <v>309</v>
      </c>
      <c r="C113" s="87">
        <v>261</v>
      </c>
      <c r="D113" s="88">
        <v>26.994252873563219</v>
      </c>
      <c r="E113" s="87">
        <v>48</v>
      </c>
      <c r="F113" s="88">
        <v>45.625</v>
      </c>
      <c r="G113" s="86">
        <f t="shared" si="9"/>
        <v>345</v>
      </c>
      <c r="H113" s="87">
        <v>293</v>
      </c>
      <c r="I113" s="88">
        <v>24.547781569965871</v>
      </c>
      <c r="J113" s="87">
        <v>52</v>
      </c>
      <c r="K113" s="88">
        <v>38.92307692307692</v>
      </c>
    </row>
    <row r="114" spans="1:11" x14ac:dyDescent="0.2">
      <c r="A114" s="85" t="s">
        <v>105</v>
      </c>
      <c r="B114" s="86">
        <f t="shared" si="8"/>
        <v>464</v>
      </c>
      <c r="C114" s="87">
        <v>426</v>
      </c>
      <c r="D114" s="88">
        <v>26.171361502347416</v>
      </c>
      <c r="E114" s="87">
        <v>38</v>
      </c>
      <c r="F114" s="88">
        <v>42.263157894736842</v>
      </c>
      <c r="G114" s="86">
        <f t="shared" si="9"/>
        <v>477</v>
      </c>
      <c r="H114" s="87">
        <v>444</v>
      </c>
      <c r="I114" s="88">
        <v>23.094594594594593</v>
      </c>
      <c r="J114" s="87">
        <v>33</v>
      </c>
      <c r="K114" s="88">
        <v>39.166666666666664</v>
      </c>
    </row>
    <row r="115" spans="1:11" x14ac:dyDescent="0.2">
      <c r="A115" s="85" t="s">
        <v>106</v>
      </c>
      <c r="B115" s="86">
        <f t="shared" si="8"/>
        <v>586</v>
      </c>
      <c r="C115" s="87">
        <v>521</v>
      </c>
      <c r="D115" s="88">
        <v>26.154510556621879</v>
      </c>
      <c r="E115" s="87">
        <v>65</v>
      </c>
      <c r="F115" s="88">
        <v>41.653846153846153</v>
      </c>
      <c r="G115" s="86">
        <f t="shared" si="9"/>
        <v>587</v>
      </c>
      <c r="H115" s="87">
        <v>529</v>
      </c>
      <c r="I115" s="88">
        <v>23.25803402646503</v>
      </c>
      <c r="J115" s="87">
        <v>58</v>
      </c>
      <c r="K115" s="88">
        <v>36.362068965517238</v>
      </c>
    </row>
    <row r="116" spans="1:11" x14ac:dyDescent="0.2">
      <c r="A116" s="85" t="s">
        <v>107</v>
      </c>
      <c r="B116" s="86">
        <f t="shared" si="8"/>
        <v>260</v>
      </c>
      <c r="C116" s="87">
        <v>227</v>
      </c>
      <c r="D116" s="88">
        <v>25.825991189427313</v>
      </c>
      <c r="E116" s="87">
        <v>33</v>
      </c>
      <c r="F116" s="88">
        <v>36.5</v>
      </c>
      <c r="G116" s="86">
        <f t="shared" si="9"/>
        <v>247</v>
      </c>
      <c r="H116" s="87">
        <v>224</v>
      </c>
      <c r="I116" s="88">
        <v>23.035714285714285</v>
      </c>
      <c r="J116" s="87">
        <v>23</v>
      </c>
      <c r="K116" s="88">
        <v>37.5</v>
      </c>
    </row>
    <row r="117" spans="1:11" x14ac:dyDescent="0.2">
      <c r="A117" s="85" t="s">
        <v>108</v>
      </c>
      <c r="B117" s="86">
        <f t="shared" si="8"/>
        <v>101</v>
      </c>
      <c r="C117" s="87">
        <v>93</v>
      </c>
      <c r="D117" s="88">
        <v>25.897849462365592</v>
      </c>
      <c r="E117" s="87">
        <v>8</v>
      </c>
      <c r="F117" s="88">
        <v>39.875</v>
      </c>
      <c r="G117" s="86">
        <f t="shared" si="9"/>
        <v>98</v>
      </c>
      <c r="H117" s="87">
        <v>88</v>
      </c>
      <c r="I117" s="88">
        <v>22.772727272727273</v>
      </c>
      <c r="J117" s="87">
        <v>10</v>
      </c>
      <c r="K117" s="88">
        <v>33.200000000000003</v>
      </c>
    </row>
    <row r="118" spans="1:11" x14ac:dyDescent="0.2">
      <c r="A118" s="85" t="s">
        <v>109</v>
      </c>
      <c r="B118" s="86">
        <f t="shared" si="8"/>
        <v>464</v>
      </c>
      <c r="C118" s="87">
        <v>427</v>
      </c>
      <c r="D118" s="88">
        <v>26.275175644028103</v>
      </c>
      <c r="E118" s="87">
        <v>37</v>
      </c>
      <c r="F118" s="88">
        <v>42.797297297297298</v>
      </c>
      <c r="G118" s="86">
        <f t="shared" si="9"/>
        <v>440</v>
      </c>
      <c r="H118" s="87">
        <v>407</v>
      </c>
      <c r="I118" s="88">
        <v>23.67936117936118</v>
      </c>
      <c r="J118" s="87">
        <v>33</v>
      </c>
      <c r="K118" s="88">
        <v>38.136363636363633</v>
      </c>
    </row>
    <row r="119" spans="1:11" x14ac:dyDescent="0.2">
      <c r="A119" s="85" t="s">
        <v>110</v>
      </c>
      <c r="B119" s="86">
        <f t="shared" si="8"/>
        <v>442</v>
      </c>
      <c r="C119" s="87">
        <v>399</v>
      </c>
      <c r="D119" s="88">
        <v>25.557644110275689</v>
      </c>
      <c r="E119" s="87">
        <v>43</v>
      </c>
      <c r="F119" s="88">
        <v>37.546511627906973</v>
      </c>
      <c r="G119" s="86">
        <f t="shared" si="9"/>
        <v>432</v>
      </c>
      <c r="H119" s="87">
        <v>398</v>
      </c>
      <c r="I119" s="88">
        <v>22.756281407035175</v>
      </c>
      <c r="J119" s="87">
        <v>34</v>
      </c>
      <c r="K119" s="88">
        <v>34.529411764705884</v>
      </c>
    </row>
    <row r="120" spans="1:11" x14ac:dyDescent="0.2">
      <c r="B120" s="86"/>
      <c r="C120" s="87"/>
      <c r="D120" s="88"/>
      <c r="E120" s="87"/>
      <c r="F120" s="88"/>
      <c r="G120" s="86"/>
      <c r="H120" s="87"/>
      <c r="I120" s="88"/>
      <c r="J120" s="87"/>
      <c r="K120" s="88"/>
    </row>
    <row r="121" spans="1:11" x14ac:dyDescent="0.2">
      <c r="A121" s="85" t="s">
        <v>111</v>
      </c>
      <c r="B121" s="86"/>
      <c r="C121" s="87"/>
      <c r="D121" s="88"/>
      <c r="E121" s="87"/>
      <c r="F121" s="88"/>
      <c r="G121" s="86"/>
      <c r="H121" s="87"/>
      <c r="I121" s="88"/>
      <c r="J121" s="87"/>
      <c r="K121" s="88"/>
    </row>
    <row r="122" spans="1:11" x14ac:dyDescent="0.2">
      <c r="A122" s="85" t="s">
        <v>48</v>
      </c>
      <c r="B122" s="86">
        <f t="shared" ref="B122:B153" si="10">C122+E122</f>
        <v>112</v>
      </c>
      <c r="C122" s="87">
        <v>102</v>
      </c>
      <c r="D122" s="88">
        <v>25.745098039215687</v>
      </c>
      <c r="E122" s="87">
        <v>10</v>
      </c>
      <c r="F122" s="88">
        <v>36.299999999999997</v>
      </c>
      <c r="G122" s="86">
        <f t="shared" ref="G122:G153" si="11">H122+J122</f>
        <v>96</v>
      </c>
      <c r="H122" s="87">
        <v>92</v>
      </c>
      <c r="I122" s="88">
        <v>23.880434782608695</v>
      </c>
      <c r="J122" s="87">
        <v>4</v>
      </c>
      <c r="K122" s="88">
        <v>24.25</v>
      </c>
    </row>
    <row r="123" spans="1:11" x14ac:dyDescent="0.2">
      <c r="A123" s="85" t="s">
        <v>74</v>
      </c>
      <c r="B123" s="86">
        <f t="shared" si="10"/>
        <v>365</v>
      </c>
      <c r="C123" s="87">
        <v>296</v>
      </c>
      <c r="D123" s="88">
        <v>27.972972972972972</v>
      </c>
      <c r="E123" s="87">
        <v>69</v>
      </c>
      <c r="F123" s="88">
        <v>42.5</v>
      </c>
      <c r="G123" s="86">
        <f t="shared" si="11"/>
        <v>355</v>
      </c>
      <c r="H123" s="87">
        <v>309</v>
      </c>
      <c r="I123" s="88">
        <v>25.836569579288025</v>
      </c>
      <c r="J123" s="87">
        <v>46</v>
      </c>
      <c r="K123" s="88">
        <v>37.891304347826086</v>
      </c>
    </row>
    <row r="124" spans="1:11" x14ac:dyDescent="0.2">
      <c r="A124" s="85" t="s">
        <v>75</v>
      </c>
      <c r="B124" s="86">
        <f t="shared" si="10"/>
        <v>45</v>
      </c>
      <c r="C124" s="87">
        <v>36</v>
      </c>
      <c r="D124" s="88">
        <v>27.111111111111111</v>
      </c>
      <c r="E124" s="87">
        <v>9</v>
      </c>
      <c r="F124" s="88">
        <v>43.944444444444443</v>
      </c>
      <c r="G124" s="86">
        <f t="shared" si="11"/>
        <v>49</v>
      </c>
      <c r="H124" s="87">
        <v>41</v>
      </c>
      <c r="I124" s="88">
        <v>24.036585365853657</v>
      </c>
      <c r="J124" s="87">
        <v>8</v>
      </c>
      <c r="K124" s="88">
        <v>37.75</v>
      </c>
    </row>
    <row r="125" spans="1:11" x14ac:dyDescent="0.2">
      <c r="A125" s="85" t="s">
        <v>87</v>
      </c>
      <c r="B125" s="86">
        <f t="shared" si="10"/>
        <v>165</v>
      </c>
      <c r="C125" s="87">
        <v>151</v>
      </c>
      <c r="D125" s="88">
        <v>26.162251655629138</v>
      </c>
      <c r="E125" s="87">
        <v>14</v>
      </c>
      <c r="F125" s="88">
        <v>39.428571428571431</v>
      </c>
      <c r="G125" s="86">
        <f t="shared" si="11"/>
        <v>169</v>
      </c>
      <c r="H125" s="87">
        <v>161</v>
      </c>
      <c r="I125" s="88">
        <v>24.090062111801242</v>
      </c>
      <c r="J125" s="87">
        <v>8</v>
      </c>
      <c r="K125" s="88">
        <v>35.375</v>
      </c>
    </row>
    <row r="126" spans="1:11" x14ac:dyDescent="0.2">
      <c r="A126" s="85" t="s">
        <v>112</v>
      </c>
      <c r="B126" s="86">
        <f t="shared" si="10"/>
        <v>21</v>
      </c>
      <c r="C126" s="87">
        <v>18</v>
      </c>
      <c r="D126" s="88">
        <v>25.888888888888889</v>
      </c>
      <c r="E126" s="87">
        <v>3</v>
      </c>
      <c r="F126" s="88">
        <v>43.166666666666664</v>
      </c>
      <c r="G126" s="86">
        <f t="shared" si="11"/>
        <v>25</v>
      </c>
      <c r="H126" s="87">
        <v>23</v>
      </c>
      <c r="I126" s="88">
        <v>24.717391304347824</v>
      </c>
      <c r="J126" s="87">
        <v>2</v>
      </c>
      <c r="K126" s="88">
        <v>45</v>
      </c>
    </row>
    <row r="127" spans="1:11" x14ac:dyDescent="0.2">
      <c r="A127" s="85" t="s">
        <v>113</v>
      </c>
      <c r="B127" s="86">
        <f t="shared" si="10"/>
        <v>2123</v>
      </c>
      <c r="C127" s="87">
        <v>1621</v>
      </c>
      <c r="D127" s="88">
        <v>28.007711289327574</v>
      </c>
      <c r="E127" s="87">
        <v>502</v>
      </c>
      <c r="F127" s="88">
        <v>44.215139442231077</v>
      </c>
      <c r="G127" s="86">
        <f t="shared" si="11"/>
        <v>2196</v>
      </c>
      <c r="H127" s="87">
        <v>1799</v>
      </c>
      <c r="I127" s="88">
        <v>26.058643690939412</v>
      </c>
      <c r="J127" s="87">
        <v>397</v>
      </c>
      <c r="K127" s="88">
        <v>39.442065491183882</v>
      </c>
    </row>
    <row r="128" spans="1:11" x14ac:dyDescent="0.2">
      <c r="A128" s="85" t="s">
        <v>76</v>
      </c>
      <c r="B128" s="86">
        <f t="shared" si="10"/>
        <v>103</v>
      </c>
      <c r="C128" s="87">
        <v>88</v>
      </c>
      <c r="D128" s="88">
        <v>25.670454545454547</v>
      </c>
      <c r="E128" s="87">
        <v>15</v>
      </c>
      <c r="F128" s="88">
        <v>42.766666666666666</v>
      </c>
      <c r="G128" s="86">
        <f t="shared" si="11"/>
        <v>102</v>
      </c>
      <c r="H128" s="87">
        <v>94</v>
      </c>
      <c r="I128" s="88">
        <v>24.085106382978722</v>
      </c>
      <c r="J128" s="87">
        <v>8</v>
      </c>
      <c r="K128" s="88">
        <v>38.875</v>
      </c>
    </row>
    <row r="129" spans="1:11" x14ac:dyDescent="0.2">
      <c r="A129" s="85" t="s">
        <v>114</v>
      </c>
      <c r="B129" s="86">
        <f t="shared" si="10"/>
        <v>21</v>
      </c>
      <c r="C129" s="87">
        <v>19</v>
      </c>
      <c r="D129" s="88">
        <v>25.44736842105263</v>
      </c>
      <c r="E129" s="87">
        <v>2</v>
      </c>
      <c r="F129" s="88">
        <v>42.5</v>
      </c>
      <c r="G129" s="86">
        <f t="shared" si="11"/>
        <v>27</v>
      </c>
      <c r="H129" s="87">
        <v>26</v>
      </c>
      <c r="I129" s="88">
        <v>23.692307692307693</v>
      </c>
      <c r="J129" s="87">
        <v>1</v>
      </c>
      <c r="K129" s="88">
        <v>31.5</v>
      </c>
    </row>
    <row r="130" spans="1:11" x14ac:dyDescent="0.2">
      <c r="A130" s="85" t="s">
        <v>64</v>
      </c>
      <c r="B130" s="86">
        <f t="shared" si="10"/>
        <v>71</v>
      </c>
      <c r="C130" s="87">
        <v>67</v>
      </c>
      <c r="D130" s="88">
        <v>25.156716417910449</v>
      </c>
      <c r="E130" s="87">
        <v>4</v>
      </c>
      <c r="F130" s="88">
        <v>31.75</v>
      </c>
      <c r="G130" s="86">
        <f t="shared" si="11"/>
        <v>65</v>
      </c>
      <c r="H130" s="87">
        <v>60</v>
      </c>
      <c r="I130" s="88">
        <v>23.133333333333333</v>
      </c>
      <c r="J130" s="87">
        <v>5</v>
      </c>
      <c r="K130" s="88">
        <v>31.5</v>
      </c>
    </row>
    <row r="131" spans="1:11" x14ac:dyDescent="0.2">
      <c r="A131" s="85" t="s">
        <v>65</v>
      </c>
      <c r="B131" s="86">
        <f t="shared" si="10"/>
        <v>139</v>
      </c>
      <c r="C131" s="87">
        <v>129</v>
      </c>
      <c r="D131" s="88">
        <v>25.484496124031008</v>
      </c>
      <c r="E131" s="87">
        <v>10</v>
      </c>
      <c r="F131" s="88">
        <v>33.1</v>
      </c>
      <c r="G131" s="86">
        <f t="shared" si="11"/>
        <v>120</v>
      </c>
      <c r="H131" s="87">
        <v>114</v>
      </c>
      <c r="I131" s="88">
        <v>23.12280701754386</v>
      </c>
      <c r="J131" s="87">
        <v>6</v>
      </c>
      <c r="K131" s="88">
        <v>35.166666666666664</v>
      </c>
    </row>
    <row r="132" spans="1:11" x14ac:dyDescent="0.2">
      <c r="A132" s="85" t="s">
        <v>115</v>
      </c>
      <c r="B132" s="86">
        <f t="shared" si="10"/>
        <v>22</v>
      </c>
      <c r="C132" s="87">
        <v>20</v>
      </c>
      <c r="D132" s="88">
        <v>24.55</v>
      </c>
      <c r="E132" s="87">
        <v>2</v>
      </c>
      <c r="F132" s="88">
        <v>57.5</v>
      </c>
      <c r="G132" s="86">
        <f t="shared" si="11"/>
        <v>17</v>
      </c>
      <c r="H132" s="87">
        <v>15</v>
      </c>
      <c r="I132" s="88">
        <v>23.233333333333334</v>
      </c>
      <c r="J132" s="87">
        <v>2</v>
      </c>
      <c r="K132" s="88">
        <v>43.5</v>
      </c>
    </row>
    <row r="133" spans="1:11" x14ac:dyDescent="0.2">
      <c r="A133" s="85" t="s">
        <v>77</v>
      </c>
      <c r="B133" s="86">
        <f t="shared" si="10"/>
        <v>71</v>
      </c>
      <c r="C133" s="87">
        <v>66</v>
      </c>
      <c r="D133" s="88">
        <v>24.681818181818183</v>
      </c>
      <c r="E133" s="87">
        <v>5</v>
      </c>
      <c r="F133" s="88">
        <v>35.5</v>
      </c>
      <c r="G133" s="86">
        <f t="shared" si="11"/>
        <v>67</v>
      </c>
      <c r="H133" s="87">
        <v>60</v>
      </c>
      <c r="I133" s="88">
        <v>23.183333333333334</v>
      </c>
      <c r="J133" s="87">
        <v>7</v>
      </c>
      <c r="K133" s="88">
        <v>35.642857142857146</v>
      </c>
    </row>
    <row r="134" spans="1:11" x14ac:dyDescent="0.2">
      <c r="A134" s="85" t="s">
        <v>116</v>
      </c>
      <c r="B134" s="86">
        <f t="shared" si="10"/>
        <v>18</v>
      </c>
      <c r="C134" s="87">
        <v>15</v>
      </c>
      <c r="D134" s="88">
        <v>24.7</v>
      </c>
      <c r="E134" s="87">
        <v>3</v>
      </c>
      <c r="F134" s="88">
        <v>32.833333333333336</v>
      </c>
      <c r="G134" s="86">
        <f t="shared" si="11"/>
        <v>26</v>
      </c>
      <c r="H134" s="87">
        <v>24</v>
      </c>
      <c r="I134" s="88">
        <v>22.125</v>
      </c>
      <c r="J134" s="87">
        <v>2</v>
      </c>
      <c r="K134" s="88">
        <v>38</v>
      </c>
    </row>
    <row r="135" spans="1:11" x14ac:dyDescent="0.2">
      <c r="A135" s="85" t="s">
        <v>66</v>
      </c>
      <c r="B135" s="86">
        <f t="shared" si="10"/>
        <v>105</v>
      </c>
      <c r="C135" s="87">
        <v>90</v>
      </c>
      <c r="D135" s="88">
        <v>26.366666666666667</v>
      </c>
      <c r="E135" s="87">
        <v>15</v>
      </c>
      <c r="F135" s="88">
        <v>41.366666666666667</v>
      </c>
      <c r="G135" s="86">
        <f t="shared" si="11"/>
        <v>102</v>
      </c>
      <c r="H135" s="87">
        <v>92</v>
      </c>
      <c r="I135" s="88">
        <v>24.25</v>
      </c>
      <c r="J135" s="87">
        <v>10</v>
      </c>
      <c r="K135" s="88">
        <v>34.200000000000003</v>
      </c>
    </row>
    <row r="136" spans="1:11" x14ac:dyDescent="0.2">
      <c r="A136" s="85" t="s">
        <v>117</v>
      </c>
      <c r="B136" s="86">
        <f t="shared" si="10"/>
        <v>118</v>
      </c>
      <c r="C136" s="87">
        <v>104</v>
      </c>
      <c r="D136" s="88">
        <v>27.16346153846154</v>
      </c>
      <c r="E136" s="87">
        <v>14</v>
      </c>
      <c r="F136" s="88">
        <v>39.857142857142854</v>
      </c>
      <c r="G136" s="86">
        <f t="shared" si="11"/>
        <v>119</v>
      </c>
      <c r="H136" s="87">
        <v>107</v>
      </c>
      <c r="I136" s="88">
        <v>24.855140186915889</v>
      </c>
      <c r="J136" s="87">
        <v>12</v>
      </c>
      <c r="K136" s="88">
        <v>39.833333333333336</v>
      </c>
    </row>
    <row r="137" spans="1:11" x14ac:dyDescent="0.2">
      <c r="A137" s="85" t="s">
        <v>118</v>
      </c>
      <c r="B137" s="86">
        <f t="shared" si="10"/>
        <v>4</v>
      </c>
      <c r="C137" s="87">
        <v>3</v>
      </c>
      <c r="D137" s="88">
        <v>25.833333333333332</v>
      </c>
      <c r="E137" s="87">
        <v>1</v>
      </c>
      <c r="F137" s="88">
        <v>29.5</v>
      </c>
      <c r="G137" s="86">
        <f t="shared" si="11"/>
        <v>8</v>
      </c>
      <c r="H137" s="87">
        <v>7</v>
      </c>
      <c r="I137" s="88">
        <v>23.642857142857142</v>
      </c>
      <c r="J137" s="87">
        <v>1</v>
      </c>
      <c r="K137" s="88">
        <v>25.5</v>
      </c>
    </row>
    <row r="138" spans="1:11" x14ac:dyDescent="0.2">
      <c r="A138" s="85" t="s">
        <v>41</v>
      </c>
      <c r="B138" s="86">
        <f t="shared" si="10"/>
        <v>126</v>
      </c>
      <c r="C138" s="87">
        <v>106</v>
      </c>
      <c r="D138" s="88">
        <v>26.320754716981131</v>
      </c>
      <c r="E138" s="87">
        <v>20</v>
      </c>
      <c r="F138" s="88">
        <v>44</v>
      </c>
      <c r="G138" s="86">
        <f t="shared" si="11"/>
        <v>110</v>
      </c>
      <c r="H138" s="87">
        <v>97</v>
      </c>
      <c r="I138" s="88">
        <v>24.603092783505154</v>
      </c>
      <c r="J138" s="87">
        <v>13</v>
      </c>
      <c r="K138" s="88">
        <v>35.115384615384613</v>
      </c>
    </row>
    <row r="139" spans="1:11" x14ac:dyDescent="0.2">
      <c r="A139" s="85" t="s">
        <v>119</v>
      </c>
      <c r="B139" s="86">
        <f t="shared" si="10"/>
        <v>55</v>
      </c>
      <c r="C139" s="87">
        <v>47</v>
      </c>
      <c r="D139" s="88">
        <v>26.436170212765958</v>
      </c>
      <c r="E139" s="87">
        <v>8</v>
      </c>
      <c r="F139" s="88">
        <v>37.375</v>
      </c>
      <c r="G139" s="86">
        <f t="shared" si="11"/>
        <v>48</v>
      </c>
      <c r="H139" s="87">
        <v>43</v>
      </c>
      <c r="I139" s="88">
        <v>23.011627906976745</v>
      </c>
      <c r="J139" s="87">
        <v>5</v>
      </c>
      <c r="K139" s="88">
        <v>40.700000000000003</v>
      </c>
    </row>
    <row r="140" spans="1:11" x14ac:dyDescent="0.2">
      <c r="A140" s="85" t="s">
        <v>42</v>
      </c>
      <c r="B140" s="86">
        <f t="shared" si="10"/>
        <v>70</v>
      </c>
      <c r="C140" s="87">
        <v>62</v>
      </c>
      <c r="D140" s="88">
        <v>27.612903225806452</v>
      </c>
      <c r="E140" s="87">
        <v>8</v>
      </c>
      <c r="F140" s="88">
        <v>48.25</v>
      </c>
      <c r="G140" s="86">
        <f t="shared" si="11"/>
        <v>71</v>
      </c>
      <c r="H140" s="87">
        <v>60</v>
      </c>
      <c r="I140" s="88">
        <v>24.133333333333333</v>
      </c>
      <c r="J140" s="87">
        <v>11</v>
      </c>
      <c r="K140" s="88">
        <v>37.954545454545453</v>
      </c>
    </row>
    <row r="141" spans="1:11" x14ac:dyDescent="0.2">
      <c r="A141" s="85" t="s">
        <v>120</v>
      </c>
      <c r="B141" s="86">
        <f t="shared" si="10"/>
        <v>33</v>
      </c>
      <c r="C141" s="87">
        <v>30</v>
      </c>
      <c r="D141" s="88">
        <v>25.233333333333334</v>
      </c>
      <c r="E141" s="87">
        <v>3</v>
      </c>
      <c r="F141" s="88">
        <v>43.166666666666664</v>
      </c>
      <c r="G141" s="86">
        <f t="shared" si="11"/>
        <v>30</v>
      </c>
      <c r="H141" s="87">
        <v>27</v>
      </c>
      <c r="I141" s="88">
        <v>23.12962962962963</v>
      </c>
      <c r="J141" s="87">
        <v>3</v>
      </c>
      <c r="K141" s="88">
        <v>36.166666666666664</v>
      </c>
    </row>
    <row r="142" spans="1:11" x14ac:dyDescent="0.2">
      <c r="A142" s="85" t="s">
        <v>100</v>
      </c>
      <c r="B142" s="86">
        <f t="shared" si="10"/>
        <v>25</v>
      </c>
      <c r="C142" s="87">
        <v>22</v>
      </c>
      <c r="D142" s="88">
        <v>26.272727272727273</v>
      </c>
      <c r="E142" s="87">
        <v>3</v>
      </c>
      <c r="F142" s="88">
        <v>37.5</v>
      </c>
      <c r="G142" s="86">
        <f t="shared" si="11"/>
        <v>28</v>
      </c>
      <c r="H142" s="87">
        <v>26</v>
      </c>
      <c r="I142" s="88">
        <v>24.615384615384617</v>
      </c>
      <c r="J142" s="87">
        <v>2</v>
      </c>
      <c r="K142" s="88">
        <v>37</v>
      </c>
    </row>
    <row r="143" spans="1:11" x14ac:dyDescent="0.2">
      <c r="A143" s="85" t="s">
        <v>121</v>
      </c>
      <c r="B143" s="86">
        <f t="shared" si="10"/>
        <v>30</v>
      </c>
      <c r="C143" s="87">
        <v>30</v>
      </c>
      <c r="D143" s="88">
        <v>25.433333333333334</v>
      </c>
      <c r="E143" s="87">
        <v>0</v>
      </c>
      <c r="F143" s="88" t="s">
        <v>441</v>
      </c>
      <c r="G143" s="86">
        <f t="shared" si="11"/>
        <v>24</v>
      </c>
      <c r="H143" s="87">
        <v>22</v>
      </c>
      <c r="I143" s="88">
        <v>23</v>
      </c>
      <c r="J143" s="87">
        <v>2</v>
      </c>
      <c r="K143" s="88">
        <v>30.5</v>
      </c>
    </row>
    <row r="144" spans="1:11" x14ac:dyDescent="0.2">
      <c r="A144" s="85" t="s">
        <v>122</v>
      </c>
      <c r="B144" s="86">
        <f t="shared" si="10"/>
        <v>79</v>
      </c>
      <c r="C144" s="87">
        <v>66</v>
      </c>
      <c r="D144" s="88">
        <v>26.424242424242426</v>
      </c>
      <c r="E144" s="87">
        <v>13</v>
      </c>
      <c r="F144" s="88">
        <v>37.5</v>
      </c>
      <c r="G144" s="86">
        <f t="shared" si="11"/>
        <v>77</v>
      </c>
      <c r="H144" s="87">
        <v>66</v>
      </c>
      <c r="I144" s="88">
        <v>24.272727272727273</v>
      </c>
      <c r="J144" s="87">
        <v>11</v>
      </c>
      <c r="K144" s="88">
        <v>37.045454545454547</v>
      </c>
    </row>
    <row r="145" spans="1:11" x14ac:dyDescent="0.2">
      <c r="A145" s="85" t="s">
        <v>123</v>
      </c>
      <c r="B145" s="86">
        <f t="shared" si="10"/>
        <v>16</v>
      </c>
      <c r="C145" s="87">
        <v>16</v>
      </c>
      <c r="D145" s="88">
        <v>27.1875</v>
      </c>
      <c r="E145" s="87">
        <v>0</v>
      </c>
      <c r="F145" s="88" t="s">
        <v>441</v>
      </c>
      <c r="G145" s="86">
        <f t="shared" si="11"/>
        <v>12</v>
      </c>
      <c r="H145" s="87">
        <v>12</v>
      </c>
      <c r="I145" s="88">
        <v>21.5</v>
      </c>
      <c r="J145" s="87">
        <v>0</v>
      </c>
      <c r="K145" s="88" t="s">
        <v>441</v>
      </c>
    </row>
    <row r="146" spans="1:11" x14ac:dyDescent="0.2">
      <c r="A146" s="85" t="s">
        <v>43</v>
      </c>
      <c r="B146" s="86">
        <f t="shared" si="10"/>
        <v>140</v>
      </c>
      <c r="C146" s="87">
        <v>127</v>
      </c>
      <c r="D146" s="88">
        <v>27.08267716535433</v>
      </c>
      <c r="E146" s="87">
        <v>13</v>
      </c>
      <c r="F146" s="88">
        <v>42.807692307692307</v>
      </c>
      <c r="G146" s="86">
        <f t="shared" si="11"/>
        <v>121</v>
      </c>
      <c r="H146" s="87">
        <v>111</v>
      </c>
      <c r="I146" s="88">
        <v>23.932432432432432</v>
      </c>
      <c r="J146" s="87">
        <v>10</v>
      </c>
      <c r="K146" s="88">
        <v>33.799999999999997</v>
      </c>
    </row>
    <row r="147" spans="1:11" x14ac:dyDescent="0.2">
      <c r="A147" s="85" t="s">
        <v>124</v>
      </c>
      <c r="B147" s="86">
        <f t="shared" si="10"/>
        <v>29</v>
      </c>
      <c r="C147" s="87">
        <v>28</v>
      </c>
      <c r="D147" s="88">
        <v>25.428571428571427</v>
      </c>
      <c r="E147" s="87">
        <v>1</v>
      </c>
      <c r="F147" s="88">
        <v>30.5</v>
      </c>
      <c r="G147" s="86">
        <f t="shared" si="11"/>
        <v>26</v>
      </c>
      <c r="H147" s="87">
        <v>23</v>
      </c>
      <c r="I147" s="88">
        <v>22.5</v>
      </c>
      <c r="J147" s="87">
        <v>3</v>
      </c>
      <c r="K147" s="88">
        <v>32.833333333333336</v>
      </c>
    </row>
    <row r="148" spans="1:11" x14ac:dyDescent="0.2">
      <c r="A148" s="85" t="s">
        <v>125</v>
      </c>
      <c r="B148" s="86">
        <f t="shared" si="10"/>
        <v>53</v>
      </c>
      <c r="C148" s="87">
        <v>44</v>
      </c>
      <c r="D148" s="88">
        <v>26.318181818181817</v>
      </c>
      <c r="E148" s="87">
        <v>9</v>
      </c>
      <c r="F148" s="88">
        <v>45.277777777777779</v>
      </c>
      <c r="G148" s="86">
        <f t="shared" si="11"/>
        <v>53</v>
      </c>
      <c r="H148" s="87">
        <v>48</v>
      </c>
      <c r="I148" s="88">
        <v>25.020833333333332</v>
      </c>
      <c r="J148" s="87">
        <v>5</v>
      </c>
      <c r="K148" s="88">
        <v>38.700000000000003</v>
      </c>
    </row>
    <row r="149" spans="1:11" x14ac:dyDescent="0.2">
      <c r="A149" s="85" t="s">
        <v>126</v>
      </c>
      <c r="B149" s="86">
        <f t="shared" si="10"/>
        <v>36</v>
      </c>
      <c r="C149" s="87">
        <v>34</v>
      </c>
      <c r="D149" s="88">
        <v>25.323529411764707</v>
      </c>
      <c r="E149" s="87">
        <v>2</v>
      </c>
      <c r="F149" s="88">
        <v>58.5</v>
      </c>
      <c r="G149" s="86">
        <f t="shared" si="11"/>
        <v>34</v>
      </c>
      <c r="H149" s="87">
        <v>32</v>
      </c>
      <c r="I149" s="88">
        <v>22.34375</v>
      </c>
      <c r="J149" s="87">
        <v>2</v>
      </c>
      <c r="K149" s="88">
        <v>37</v>
      </c>
    </row>
    <row r="150" spans="1:11" x14ac:dyDescent="0.2">
      <c r="A150" s="85" t="s">
        <v>88</v>
      </c>
      <c r="B150" s="86">
        <f t="shared" si="10"/>
        <v>194</v>
      </c>
      <c r="C150" s="87">
        <v>169</v>
      </c>
      <c r="D150" s="88">
        <v>25.683431952662723</v>
      </c>
      <c r="E150" s="87">
        <v>25</v>
      </c>
      <c r="F150" s="88">
        <v>37.979999999999997</v>
      </c>
      <c r="G150" s="86">
        <f t="shared" si="11"/>
        <v>162</v>
      </c>
      <c r="H150" s="87">
        <v>150</v>
      </c>
      <c r="I150" s="88">
        <v>24.26</v>
      </c>
      <c r="J150" s="87">
        <v>12</v>
      </c>
      <c r="K150" s="88">
        <v>40</v>
      </c>
    </row>
    <row r="151" spans="1:11" x14ac:dyDescent="0.2">
      <c r="A151" s="85" t="s">
        <v>127</v>
      </c>
      <c r="B151" s="86">
        <f t="shared" si="10"/>
        <v>35</v>
      </c>
      <c r="C151" s="87">
        <v>32</v>
      </c>
      <c r="D151" s="88">
        <v>25.28125</v>
      </c>
      <c r="E151" s="87">
        <v>3</v>
      </c>
      <c r="F151" s="88">
        <v>33.5</v>
      </c>
      <c r="G151" s="86">
        <f t="shared" si="11"/>
        <v>27</v>
      </c>
      <c r="H151" s="87">
        <v>25</v>
      </c>
      <c r="I151" s="88">
        <v>23.54</v>
      </c>
      <c r="J151" s="87">
        <v>2</v>
      </c>
      <c r="K151" s="88">
        <v>33</v>
      </c>
    </row>
    <row r="152" spans="1:11" x14ac:dyDescent="0.2">
      <c r="A152" s="85" t="s">
        <v>49</v>
      </c>
      <c r="B152" s="86">
        <f t="shared" si="10"/>
        <v>20</v>
      </c>
      <c r="C152" s="87">
        <v>19</v>
      </c>
      <c r="D152" s="88">
        <v>28.657894736842106</v>
      </c>
      <c r="E152" s="87">
        <v>1</v>
      </c>
      <c r="F152" s="88">
        <v>37.5</v>
      </c>
      <c r="G152" s="86">
        <f t="shared" si="11"/>
        <v>22</v>
      </c>
      <c r="H152" s="87">
        <v>19</v>
      </c>
      <c r="I152" s="88">
        <v>23.5</v>
      </c>
      <c r="J152" s="87">
        <v>3</v>
      </c>
      <c r="K152" s="88">
        <v>40.833333333333336</v>
      </c>
    </row>
    <row r="153" spans="1:11" x14ac:dyDescent="0.2">
      <c r="A153" s="85" t="s">
        <v>128</v>
      </c>
      <c r="B153" s="86">
        <f t="shared" si="10"/>
        <v>6</v>
      </c>
      <c r="C153" s="87">
        <v>4</v>
      </c>
      <c r="D153" s="88">
        <v>24.5</v>
      </c>
      <c r="E153" s="87">
        <v>2</v>
      </c>
      <c r="F153" s="88">
        <v>30.5</v>
      </c>
      <c r="G153" s="86">
        <f t="shared" si="11"/>
        <v>13</v>
      </c>
      <c r="H153" s="87">
        <v>12</v>
      </c>
      <c r="I153" s="88">
        <v>23.75</v>
      </c>
      <c r="J153" s="87">
        <v>1</v>
      </c>
      <c r="K153" s="88">
        <v>34.5</v>
      </c>
    </row>
    <row r="154" spans="1:11" x14ac:dyDescent="0.2">
      <c r="A154" s="85" t="s">
        <v>89</v>
      </c>
      <c r="B154" s="86">
        <f t="shared" ref="B154:B185" si="12">C154+E154</f>
        <v>100</v>
      </c>
      <c r="C154" s="87">
        <v>88</v>
      </c>
      <c r="D154" s="88">
        <v>25.34090909090909</v>
      </c>
      <c r="E154" s="87">
        <v>12</v>
      </c>
      <c r="F154" s="88">
        <v>42.25</v>
      </c>
      <c r="G154" s="86">
        <f t="shared" ref="G154:G185" si="13">H154+J154</f>
        <v>104</v>
      </c>
      <c r="H154" s="87">
        <v>99</v>
      </c>
      <c r="I154" s="88">
        <v>22.6010101010101</v>
      </c>
      <c r="J154" s="87">
        <v>5</v>
      </c>
      <c r="K154" s="88">
        <v>34.1</v>
      </c>
    </row>
    <row r="155" spans="1:11" x14ac:dyDescent="0.2">
      <c r="A155" s="85" t="s">
        <v>129</v>
      </c>
      <c r="B155" s="86">
        <f t="shared" si="12"/>
        <v>51</v>
      </c>
      <c r="C155" s="87">
        <v>44</v>
      </c>
      <c r="D155" s="88">
        <v>27.136363636363637</v>
      </c>
      <c r="E155" s="87">
        <v>7</v>
      </c>
      <c r="F155" s="88">
        <v>38.214285714285715</v>
      </c>
      <c r="G155" s="86">
        <f t="shared" si="13"/>
        <v>50</v>
      </c>
      <c r="H155" s="87">
        <v>39</v>
      </c>
      <c r="I155" s="88">
        <v>25.089743589743591</v>
      </c>
      <c r="J155" s="87">
        <v>11</v>
      </c>
      <c r="K155" s="88">
        <v>30.863636363636363</v>
      </c>
    </row>
    <row r="156" spans="1:11" x14ac:dyDescent="0.2">
      <c r="A156" s="85" t="s">
        <v>130</v>
      </c>
      <c r="B156" s="86">
        <f t="shared" si="12"/>
        <v>165</v>
      </c>
      <c r="C156" s="87">
        <v>135</v>
      </c>
      <c r="D156" s="88">
        <v>27.359259259259261</v>
      </c>
      <c r="E156" s="87">
        <v>30</v>
      </c>
      <c r="F156" s="88">
        <v>43.7</v>
      </c>
      <c r="G156" s="86">
        <f t="shared" si="13"/>
        <v>158</v>
      </c>
      <c r="H156" s="87">
        <v>125</v>
      </c>
      <c r="I156" s="88">
        <v>24.58</v>
      </c>
      <c r="J156" s="87">
        <v>33</v>
      </c>
      <c r="K156" s="88">
        <v>37.5</v>
      </c>
    </row>
    <row r="157" spans="1:11" x14ac:dyDescent="0.2">
      <c r="A157" s="85" t="s">
        <v>131</v>
      </c>
      <c r="B157" s="86">
        <f t="shared" si="12"/>
        <v>1121</v>
      </c>
      <c r="C157" s="87">
        <v>937</v>
      </c>
      <c r="D157" s="88">
        <v>27.276947705442904</v>
      </c>
      <c r="E157" s="87">
        <v>184</v>
      </c>
      <c r="F157" s="88">
        <v>43.190217391304351</v>
      </c>
      <c r="G157" s="86">
        <f t="shared" si="13"/>
        <v>1164</v>
      </c>
      <c r="H157" s="87">
        <v>1001</v>
      </c>
      <c r="I157" s="88">
        <v>24.814685314685313</v>
      </c>
      <c r="J157" s="87">
        <v>163</v>
      </c>
      <c r="K157" s="88">
        <v>37.984662576687114</v>
      </c>
    </row>
    <row r="158" spans="1:11" x14ac:dyDescent="0.2">
      <c r="A158" s="85" t="s">
        <v>132</v>
      </c>
      <c r="B158" s="86">
        <f t="shared" si="12"/>
        <v>37</v>
      </c>
      <c r="C158" s="87">
        <v>34</v>
      </c>
      <c r="D158" s="88">
        <v>27.676470588235293</v>
      </c>
      <c r="E158" s="87">
        <v>3</v>
      </c>
      <c r="F158" s="88">
        <v>39.833333333333336</v>
      </c>
      <c r="G158" s="86">
        <f t="shared" si="13"/>
        <v>33</v>
      </c>
      <c r="H158" s="87">
        <v>31</v>
      </c>
      <c r="I158" s="88">
        <v>22.241935483870968</v>
      </c>
      <c r="J158" s="87">
        <v>2</v>
      </c>
      <c r="K158" s="88">
        <v>30</v>
      </c>
    </row>
    <row r="159" spans="1:11" x14ac:dyDescent="0.2">
      <c r="A159" s="85" t="s">
        <v>133</v>
      </c>
      <c r="B159" s="86">
        <f t="shared" si="12"/>
        <v>32</v>
      </c>
      <c r="C159" s="87">
        <v>30</v>
      </c>
      <c r="D159" s="88">
        <v>26.933333333333334</v>
      </c>
      <c r="E159" s="87">
        <v>2</v>
      </c>
      <c r="F159" s="88">
        <v>55.5</v>
      </c>
      <c r="G159" s="86">
        <f t="shared" si="13"/>
        <v>28</v>
      </c>
      <c r="H159" s="87">
        <v>24</v>
      </c>
      <c r="I159" s="88">
        <v>24.625</v>
      </c>
      <c r="J159" s="87">
        <v>4</v>
      </c>
      <c r="K159" s="88">
        <v>44</v>
      </c>
    </row>
    <row r="160" spans="1:11" x14ac:dyDescent="0.2">
      <c r="A160" s="85" t="s">
        <v>134</v>
      </c>
      <c r="B160" s="86">
        <f t="shared" si="12"/>
        <v>29</v>
      </c>
      <c r="C160" s="87">
        <v>28</v>
      </c>
      <c r="D160" s="88">
        <v>25.642857142857142</v>
      </c>
      <c r="E160" s="87">
        <v>1</v>
      </c>
      <c r="F160" s="88">
        <v>40.5</v>
      </c>
      <c r="G160" s="86">
        <f t="shared" si="13"/>
        <v>28</v>
      </c>
      <c r="H160" s="87">
        <v>24</v>
      </c>
      <c r="I160" s="88">
        <v>24.541666666666668</v>
      </c>
      <c r="J160" s="87">
        <v>4</v>
      </c>
      <c r="K160" s="88">
        <v>44.75</v>
      </c>
    </row>
    <row r="161" spans="1:11" x14ac:dyDescent="0.2">
      <c r="A161" s="85" t="s">
        <v>78</v>
      </c>
      <c r="B161" s="86">
        <f t="shared" si="12"/>
        <v>31</v>
      </c>
      <c r="C161" s="87">
        <v>26</v>
      </c>
      <c r="D161" s="88">
        <v>28.03846153846154</v>
      </c>
      <c r="E161" s="87">
        <v>5</v>
      </c>
      <c r="F161" s="88">
        <v>33.5</v>
      </c>
      <c r="G161" s="86">
        <f t="shared" si="13"/>
        <v>30</v>
      </c>
      <c r="H161" s="87">
        <v>24</v>
      </c>
      <c r="I161" s="88">
        <v>23.75</v>
      </c>
      <c r="J161" s="87">
        <v>6</v>
      </c>
      <c r="K161" s="88">
        <v>38.5</v>
      </c>
    </row>
    <row r="162" spans="1:11" x14ac:dyDescent="0.2">
      <c r="A162" s="85" t="s">
        <v>67</v>
      </c>
      <c r="B162" s="86">
        <f t="shared" si="12"/>
        <v>96</v>
      </c>
      <c r="C162" s="87">
        <v>90</v>
      </c>
      <c r="D162" s="88">
        <v>25.988888888888887</v>
      </c>
      <c r="E162" s="87">
        <v>6</v>
      </c>
      <c r="F162" s="88">
        <v>43.5</v>
      </c>
      <c r="G162" s="86">
        <f t="shared" si="13"/>
        <v>72</v>
      </c>
      <c r="H162" s="87">
        <v>63</v>
      </c>
      <c r="I162" s="88">
        <v>23.134920634920636</v>
      </c>
      <c r="J162" s="87">
        <v>9</v>
      </c>
      <c r="K162" s="88">
        <v>36.166666666666664</v>
      </c>
    </row>
    <row r="163" spans="1:11" x14ac:dyDescent="0.2">
      <c r="A163" s="85" t="s">
        <v>135</v>
      </c>
      <c r="B163" s="86">
        <f t="shared" si="12"/>
        <v>22</v>
      </c>
      <c r="C163" s="87">
        <v>21</v>
      </c>
      <c r="D163" s="88">
        <v>26.357142857142858</v>
      </c>
      <c r="E163" s="87">
        <v>1</v>
      </c>
      <c r="F163" s="88">
        <v>33.5</v>
      </c>
      <c r="G163" s="86">
        <f t="shared" si="13"/>
        <v>17</v>
      </c>
      <c r="H163" s="87">
        <v>15</v>
      </c>
      <c r="I163" s="88">
        <v>24.566666666666666</v>
      </c>
      <c r="J163" s="87">
        <v>2</v>
      </c>
      <c r="K163" s="88">
        <v>37.5</v>
      </c>
    </row>
    <row r="164" spans="1:11" x14ac:dyDescent="0.2">
      <c r="A164" s="85" t="s">
        <v>58</v>
      </c>
      <c r="B164" s="86">
        <f t="shared" si="12"/>
        <v>168</v>
      </c>
      <c r="C164" s="87">
        <v>142</v>
      </c>
      <c r="D164" s="88">
        <v>26.908450704225352</v>
      </c>
      <c r="E164" s="87">
        <v>26</v>
      </c>
      <c r="F164" s="88">
        <v>39.92307692307692</v>
      </c>
      <c r="G164" s="86">
        <f t="shared" si="13"/>
        <v>161</v>
      </c>
      <c r="H164" s="87">
        <v>143</v>
      </c>
      <c r="I164" s="88">
        <v>24.304195804195803</v>
      </c>
      <c r="J164" s="87">
        <v>18</v>
      </c>
      <c r="K164" s="88">
        <v>34.833333333333336</v>
      </c>
    </row>
    <row r="165" spans="1:11" x14ac:dyDescent="0.2">
      <c r="A165" s="85" t="s">
        <v>90</v>
      </c>
      <c r="B165" s="86">
        <f t="shared" si="12"/>
        <v>70</v>
      </c>
      <c r="C165" s="87">
        <v>63</v>
      </c>
      <c r="D165" s="88">
        <v>25.833333333333332</v>
      </c>
      <c r="E165" s="87">
        <v>7</v>
      </c>
      <c r="F165" s="88">
        <v>44.357142857142854</v>
      </c>
      <c r="G165" s="86">
        <f t="shared" si="13"/>
        <v>67</v>
      </c>
      <c r="H165" s="87">
        <v>63</v>
      </c>
      <c r="I165" s="88">
        <v>23.658730158730158</v>
      </c>
      <c r="J165" s="87">
        <v>4</v>
      </c>
      <c r="K165" s="88">
        <v>34.25</v>
      </c>
    </row>
    <row r="166" spans="1:11" x14ac:dyDescent="0.2">
      <c r="A166" s="85" t="s">
        <v>136</v>
      </c>
      <c r="B166" s="86">
        <f t="shared" si="12"/>
        <v>29</v>
      </c>
      <c r="C166" s="87">
        <v>28</v>
      </c>
      <c r="D166" s="88">
        <v>24.75</v>
      </c>
      <c r="E166" s="87">
        <v>1</v>
      </c>
      <c r="F166" s="88">
        <v>77.5</v>
      </c>
      <c r="G166" s="86">
        <f t="shared" si="13"/>
        <v>26</v>
      </c>
      <c r="H166" s="87">
        <v>25</v>
      </c>
      <c r="I166" s="88">
        <v>22.82</v>
      </c>
      <c r="J166" s="87">
        <v>1</v>
      </c>
      <c r="K166" s="88">
        <v>60.5</v>
      </c>
    </row>
    <row r="167" spans="1:11" x14ac:dyDescent="0.2">
      <c r="A167" s="85" t="s">
        <v>137</v>
      </c>
      <c r="B167" s="86">
        <f t="shared" si="12"/>
        <v>56</v>
      </c>
      <c r="C167" s="87">
        <v>51</v>
      </c>
      <c r="D167" s="88">
        <v>25.950980392156861</v>
      </c>
      <c r="E167" s="87">
        <v>5</v>
      </c>
      <c r="F167" s="88">
        <v>51.7</v>
      </c>
      <c r="G167" s="86">
        <f t="shared" si="13"/>
        <v>37</v>
      </c>
      <c r="H167" s="87">
        <v>34</v>
      </c>
      <c r="I167" s="88">
        <v>23.5</v>
      </c>
      <c r="J167" s="87">
        <v>3</v>
      </c>
      <c r="K167" s="88">
        <v>29.5</v>
      </c>
    </row>
    <row r="168" spans="1:11" x14ac:dyDescent="0.2">
      <c r="A168" s="85" t="s">
        <v>68</v>
      </c>
      <c r="B168" s="86">
        <f t="shared" si="12"/>
        <v>158</v>
      </c>
      <c r="C168" s="87">
        <v>136</v>
      </c>
      <c r="D168" s="88">
        <v>26.507352941176471</v>
      </c>
      <c r="E168" s="87">
        <v>22</v>
      </c>
      <c r="F168" s="88">
        <v>39.81818181818182</v>
      </c>
      <c r="G168" s="86">
        <f t="shared" si="13"/>
        <v>171</v>
      </c>
      <c r="H168" s="87">
        <v>156</v>
      </c>
      <c r="I168" s="88">
        <v>24.512820512820515</v>
      </c>
      <c r="J168" s="87">
        <v>15</v>
      </c>
      <c r="K168" s="88">
        <v>42.43333333333333</v>
      </c>
    </row>
    <row r="169" spans="1:11" x14ac:dyDescent="0.2">
      <c r="A169" s="85" t="s">
        <v>79</v>
      </c>
      <c r="B169" s="86">
        <f t="shared" si="12"/>
        <v>143</v>
      </c>
      <c r="C169" s="87">
        <v>115</v>
      </c>
      <c r="D169" s="88">
        <v>26.882608695652173</v>
      </c>
      <c r="E169" s="87">
        <v>28</v>
      </c>
      <c r="F169" s="88">
        <v>44.071428571428569</v>
      </c>
      <c r="G169" s="86">
        <f t="shared" si="13"/>
        <v>158</v>
      </c>
      <c r="H169" s="87">
        <v>130</v>
      </c>
      <c r="I169" s="88">
        <v>24.76923076923077</v>
      </c>
      <c r="J169" s="87">
        <v>28</v>
      </c>
      <c r="K169" s="88">
        <v>37.428571428571431</v>
      </c>
    </row>
    <row r="170" spans="1:11" x14ac:dyDescent="0.2">
      <c r="A170" s="85" t="s">
        <v>38</v>
      </c>
      <c r="B170" s="86">
        <f t="shared" si="12"/>
        <v>79</v>
      </c>
      <c r="C170" s="87">
        <v>68</v>
      </c>
      <c r="D170" s="88">
        <v>27.676470588235293</v>
      </c>
      <c r="E170" s="87">
        <v>11</v>
      </c>
      <c r="F170" s="88">
        <v>38.227272727272727</v>
      </c>
      <c r="G170" s="86">
        <f t="shared" si="13"/>
        <v>81</v>
      </c>
      <c r="H170" s="87">
        <v>70</v>
      </c>
      <c r="I170" s="88">
        <v>23.742857142857144</v>
      </c>
      <c r="J170" s="87">
        <v>11</v>
      </c>
      <c r="K170" s="88">
        <v>39.31818181818182</v>
      </c>
    </row>
    <row r="171" spans="1:11" x14ac:dyDescent="0.2">
      <c r="A171" s="85" t="s">
        <v>69</v>
      </c>
      <c r="B171" s="86">
        <f t="shared" si="12"/>
        <v>299</v>
      </c>
      <c r="C171" s="87">
        <v>239</v>
      </c>
      <c r="D171" s="88">
        <v>26.64644351464435</v>
      </c>
      <c r="E171" s="87">
        <v>60</v>
      </c>
      <c r="F171" s="88">
        <v>40.9</v>
      </c>
      <c r="G171" s="86">
        <f t="shared" si="13"/>
        <v>300</v>
      </c>
      <c r="H171" s="87">
        <v>243</v>
      </c>
      <c r="I171" s="88">
        <v>25.022633744855966</v>
      </c>
      <c r="J171" s="87">
        <v>57</v>
      </c>
      <c r="K171" s="88">
        <v>34.008771929824562</v>
      </c>
    </row>
    <row r="172" spans="1:11" x14ac:dyDescent="0.2">
      <c r="A172" s="85" t="s">
        <v>138</v>
      </c>
      <c r="B172" s="86">
        <f t="shared" si="12"/>
        <v>16</v>
      </c>
      <c r="C172" s="87">
        <v>13</v>
      </c>
      <c r="D172" s="88">
        <v>25.03846153846154</v>
      </c>
      <c r="E172" s="87">
        <v>3</v>
      </c>
      <c r="F172" s="88">
        <v>37.166666666666664</v>
      </c>
      <c r="G172" s="86">
        <f t="shared" si="13"/>
        <v>15</v>
      </c>
      <c r="H172" s="87">
        <v>13</v>
      </c>
      <c r="I172" s="88">
        <v>24.423076923076923</v>
      </c>
      <c r="J172" s="87">
        <v>2</v>
      </c>
      <c r="K172" s="88">
        <v>36</v>
      </c>
    </row>
    <row r="173" spans="1:11" x14ac:dyDescent="0.2">
      <c r="A173" s="85" t="s">
        <v>91</v>
      </c>
      <c r="B173" s="86">
        <f t="shared" si="12"/>
        <v>33</v>
      </c>
      <c r="C173" s="87">
        <v>30</v>
      </c>
      <c r="D173" s="88">
        <v>26.366666666666667</v>
      </c>
      <c r="E173" s="87">
        <v>3</v>
      </c>
      <c r="F173" s="88">
        <v>27.833333333333332</v>
      </c>
      <c r="G173" s="86">
        <f t="shared" si="13"/>
        <v>29</v>
      </c>
      <c r="H173" s="87">
        <v>28</v>
      </c>
      <c r="I173" s="88">
        <v>25.035714285714285</v>
      </c>
      <c r="J173" s="87">
        <v>1</v>
      </c>
      <c r="K173" s="88">
        <v>28.5</v>
      </c>
    </row>
    <row r="174" spans="1:11" x14ac:dyDescent="0.2">
      <c r="A174" s="85" t="s">
        <v>106</v>
      </c>
      <c r="B174" s="86">
        <f t="shared" si="12"/>
        <v>241</v>
      </c>
      <c r="C174" s="87">
        <v>209</v>
      </c>
      <c r="D174" s="88">
        <v>26.983253588516746</v>
      </c>
      <c r="E174" s="87">
        <v>32</v>
      </c>
      <c r="F174" s="88">
        <v>41.65625</v>
      </c>
      <c r="G174" s="86">
        <f t="shared" si="13"/>
        <v>212</v>
      </c>
      <c r="H174" s="87">
        <v>181</v>
      </c>
      <c r="I174" s="88">
        <v>24.27900552486188</v>
      </c>
      <c r="J174" s="87">
        <v>31</v>
      </c>
      <c r="K174" s="88">
        <v>37.564516129032256</v>
      </c>
    </row>
    <row r="175" spans="1:11" x14ac:dyDescent="0.2">
      <c r="A175" s="85" t="s">
        <v>139</v>
      </c>
      <c r="B175" s="86">
        <f t="shared" si="12"/>
        <v>40</v>
      </c>
      <c r="C175" s="87">
        <v>30</v>
      </c>
      <c r="D175" s="88">
        <v>28.733333333333334</v>
      </c>
      <c r="E175" s="87">
        <v>10</v>
      </c>
      <c r="F175" s="88">
        <v>38</v>
      </c>
      <c r="G175" s="86">
        <f t="shared" si="13"/>
        <v>38</v>
      </c>
      <c r="H175" s="87">
        <v>32</v>
      </c>
      <c r="I175" s="88">
        <v>24.78125</v>
      </c>
      <c r="J175" s="87">
        <v>6</v>
      </c>
      <c r="K175" s="88">
        <v>36.166666666666664</v>
      </c>
    </row>
    <row r="176" spans="1:11" x14ac:dyDescent="0.2">
      <c r="A176" s="85" t="s">
        <v>140</v>
      </c>
      <c r="B176" s="86">
        <f t="shared" si="12"/>
        <v>1</v>
      </c>
      <c r="C176" s="87">
        <v>1</v>
      </c>
      <c r="D176" s="88">
        <v>23.5</v>
      </c>
      <c r="E176" s="87">
        <v>0</v>
      </c>
      <c r="F176" s="88" t="s">
        <v>441</v>
      </c>
      <c r="G176" s="86">
        <f t="shared" si="13"/>
        <v>5</v>
      </c>
      <c r="H176" s="87">
        <v>4</v>
      </c>
      <c r="I176" s="88">
        <v>25</v>
      </c>
      <c r="J176" s="87">
        <v>1</v>
      </c>
      <c r="K176" s="88">
        <v>27.5</v>
      </c>
    </row>
    <row r="177" spans="1:11" x14ac:dyDescent="0.2">
      <c r="A177" s="85" t="s">
        <v>141</v>
      </c>
      <c r="B177" s="86">
        <f t="shared" si="12"/>
        <v>47</v>
      </c>
      <c r="C177" s="87">
        <v>38</v>
      </c>
      <c r="D177" s="88">
        <v>26.789473684210527</v>
      </c>
      <c r="E177" s="87">
        <v>9</v>
      </c>
      <c r="F177" s="88">
        <v>44.055555555555557</v>
      </c>
      <c r="G177" s="86">
        <f t="shared" si="13"/>
        <v>49</v>
      </c>
      <c r="H177" s="87">
        <v>42</v>
      </c>
      <c r="I177" s="88">
        <v>24</v>
      </c>
      <c r="J177" s="87">
        <v>7</v>
      </c>
      <c r="K177" s="88">
        <v>39.785714285714285</v>
      </c>
    </row>
    <row r="178" spans="1:11" x14ac:dyDescent="0.2">
      <c r="A178" s="85" t="s">
        <v>50</v>
      </c>
      <c r="B178" s="86">
        <f t="shared" si="12"/>
        <v>53</v>
      </c>
      <c r="C178" s="87">
        <v>49</v>
      </c>
      <c r="D178" s="88">
        <v>26.744897959183675</v>
      </c>
      <c r="E178" s="87">
        <v>4</v>
      </c>
      <c r="F178" s="88">
        <v>37.5</v>
      </c>
      <c r="G178" s="86">
        <f t="shared" si="13"/>
        <v>46</v>
      </c>
      <c r="H178" s="87">
        <v>43</v>
      </c>
      <c r="I178" s="88">
        <v>24.732558139534884</v>
      </c>
      <c r="J178" s="87">
        <v>3</v>
      </c>
      <c r="K178" s="88">
        <v>31.166666666666668</v>
      </c>
    </row>
    <row r="179" spans="1:11" x14ac:dyDescent="0.2">
      <c r="A179" s="85" t="s">
        <v>70</v>
      </c>
      <c r="B179" s="86">
        <f t="shared" si="12"/>
        <v>40</v>
      </c>
      <c r="C179" s="87">
        <v>38</v>
      </c>
      <c r="D179" s="88">
        <v>26.44736842105263</v>
      </c>
      <c r="E179" s="87">
        <v>2</v>
      </c>
      <c r="F179" s="88">
        <v>40.5</v>
      </c>
      <c r="G179" s="86">
        <f t="shared" si="13"/>
        <v>53</v>
      </c>
      <c r="H179" s="87">
        <v>48</v>
      </c>
      <c r="I179" s="88">
        <v>23.75</v>
      </c>
      <c r="J179" s="87">
        <v>5</v>
      </c>
      <c r="K179" s="88">
        <v>31.9</v>
      </c>
    </row>
    <row r="180" spans="1:11" x14ac:dyDescent="0.2">
      <c r="A180" s="85" t="s">
        <v>142</v>
      </c>
      <c r="B180" s="86">
        <f t="shared" si="12"/>
        <v>43</v>
      </c>
      <c r="C180" s="87">
        <v>43</v>
      </c>
      <c r="D180" s="88">
        <v>26.151162790697676</v>
      </c>
      <c r="E180" s="87">
        <v>0</v>
      </c>
      <c r="F180" s="88" t="s">
        <v>441</v>
      </c>
      <c r="G180" s="86">
        <f t="shared" si="13"/>
        <v>35</v>
      </c>
      <c r="H180" s="87">
        <v>32</v>
      </c>
      <c r="I180" s="88">
        <v>23.34375</v>
      </c>
      <c r="J180" s="87">
        <v>3</v>
      </c>
      <c r="K180" s="88">
        <v>42.166666666666664</v>
      </c>
    </row>
    <row r="181" spans="1:11" x14ac:dyDescent="0.2">
      <c r="A181" s="85" t="s">
        <v>59</v>
      </c>
      <c r="B181" s="86">
        <f t="shared" si="12"/>
        <v>512</v>
      </c>
      <c r="C181" s="87">
        <v>425</v>
      </c>
      <c r="D181" s="88">
        <v>26.805882352941175</v>
      </c>
      <c r="E181" s="87">
        <v>87</v>
      </c>
      <c r="F181" s="88">
        <v>41.316091954022987</v>
      </c>
      <c r="G181" s="86">
        <f t="shared" si="13"/>
        <v>513</v>
      </c>
      <c r="H181" s="87">
        <v>436</v>
      </c>
      <c r="I181" s="88">
        <v>24.36467889908257</v>
      </c>
      <c r="J181" s="87">
        <v>77</v>
      </c>
      <c r="K181" s="88">
        <v>37.149350649350652</v>
      </c>
    </row>
    <row r="182" spans="1:11" x14ac:dyDescent="0.2">
      <c r="A182" s="85" t="s">
        <v>143</v>
      </c>
      <c r="B182" s="86">
        <f t="shared" si="12"/>
        <v>44</v>
      </c>
      <c r="C182" s="87">
        <v>38</v>
      </c>
      <c r="D182" s="88">
        <v>25.842105263157894</v>
      </c>
      <c r="E182" s="87">
        <v>6</v>
      </c>
      <c r="F182" s="88">
        <v>42.333333333333336</v>
      </c>
      <c r="G182" s="86">
        <f t="shared" si="13"/>
        <v>41</v>
      </c>
      <c r="H182" s="87">
        <v>36</v>
      </c>
      <c r="I182" s="88">
        <v>23.111111111111111</v>
      </c>
      <c r="J182" s="87">
        <v>5</v>
      </c>
      <c r="K182" s="88">
        <v>42.1</v>
      </c>
    </row>
    <row r="183" spans="1:11" x14ac:dyDescent="0.2">
      <c r="A183" s="85" t="s">
        <v>144</v>
      </c>
      <c r="B183" s="86">
        <f t="shared" si="12"/>
        <v>45</v>
      </c>
      <c r="C183" s="87">
        <v>39</v>
      </c>
      <c r="D183" s="88">
        <v>27.012820512820515</v>
      </c>
      <c r="E183" s="87">
        <v>6</v>
      </c>
      <c r="F183" s="88">
        <v>41.333333333333336</v>
      </c>
      <c r="G183" s="86">
        <f t="shared" si="13"/>
        <v>44</v>
      </c>
      <c r="H183" s="87">
        <v>41</v>
      </c>
      <c r="I183" s="88">
        <v>24.817073170731707</v>
      </c>
      <c r="J183" s="87">
        <v>3</v>
      </c>
      <c r="K183" s="88">
        <v>46.5</v>
      </c>
    </row>
    <row r="184" spans="1:11" x14ac:dyDescent="0.2">
      <c r="A184" s="85" t="s">
        <v>145</v>
      </c>
      <c r="B184" s="86">
        <f t="shared" si="12"/>
        <v>20</v>
      </c>
      <c r="C184" s="87">
        <v>19</v>
      </c>
      <c r="D184" s="88">
        <v>30.184210526315791</v>
      </c>
      <c r="E184" s="87">
        <v>1</v>
      </c>
      <c r="F184" s="88">
        <v>55.5</v>
      </c>
      <c r="G184" s="86">
        <f t="shared" si="13"/>
        <v>31</v>
      </c>
      <c r="H184" s="87">
        <v>24</v>
      </c>
      <c r="I184" s="88">
        <v>25.375</v>
      </c>
      <c r="J184" s="87">
        <v>7</v>
      </c>
      <c r="K184" s="88">
        <v>34.642857142857146</v>
      </c>
    </row>
    <row r="185" spans="1:11" x14ac:dyDescent="0.2">
      <c r="A185" s="85" t="s">
        <v>51</v>
      </c>
      <c r="B185" s="86">
        <f t="shared" si="12"/>
        <v>118</v>
      </c>
      <c r="C185" s="87">
        <v>101</v>
      </c>
      <c r="D185" s="88">
        <v>26.361386138613863</v>
      </c>
      <c r="E185" s="87">
        <v>17</v>
      </c>
      <c r="F185" s="88">
        <v>41.852941176470587</v>
      </c>
      <c r="G185" s="86">
        <f t="shared" si="13"/>
        <v>102</v>
      </c>
      <c r="H185" s="87">
        <v>81</v>
      </c>
      <c r="I185" s="88">
        <v>24.52469135802469</v>
      </c>
      <c r="J185" s="87">
        <v>21</v>
      </c>
      <c r="K185" s="88">
        <v>36.738095238095241</v>
      </c>
    </row>
    <row r="186" spans="1:11" x14ac:dyDescent="0.2">
      <c r="A186" s="85" t="s">
        <v>60</v>
      </c>
      <c r="B186" s="86">
        <f t="shared" ref="B186:B217" si="14">C186+E186</f>
        <v>187</v>
      </c>
      <c r="C186" s="87">
        <v>145</v>
      </c>
      <c r="D186" s="88">
        <v>26.313793103448276</v>
      </c>
      <c r="E186" s="87">
        <v>42</v>
      </c>
      <c r="F186" s="88">
        <v>39.071428571428569</v>
      </c>
      <c r="G186" s="86">
        <f t="shared" ref="G186:G217" si="15">H186+J186</f>
        <v>201</v>
      </c>
      <c r="H186" s="87">
        <v>168</v>
      </c>
      <c r="I186" s="88">
        <v>23.80952380952381</v>
      </c>
      <c r="J186" s="87">
        <v>33</v>
      </c>
      <c r="K186" s="88">
        <v>34.984848484848484</v>
      </c>
    </row>
    <row r="187" spans="1:11" x14ac:dyDescent="0.2">
      <c r="A187" s="85" t="s">
        <v>52</v>
      </c>
      <c r="B187" s="86">
        <f t="shared" si="14"/>
        <v>125</v>
      </c>
      <c r="C187" s="87">
        <v>109</v>
      </c>
      <c r="D187" s="88">
        <v>26.720183486238533</v>
      </c>
      <c r="E187" s="87">
        <v>16</v>
      </c>
      <c r="F187" s="88">
        <v>41.4375</v>
      </c>
      <c r="G187" s="86">
        <f t="shared" si="15"/>
        <v>116</v>
      </c>
      <c r="H187" s="87">
        <v>108</v>
      </c>
      <c r="I187" s="88">
        <v>24.24074074074074</v>
      </c>
      <c r="J187" s="87">
        <v>8</v>
      </c>
      <c r="K187" s="88">
        <v>33.625</v>
      </c>
    </row>
    <row r="188" spans="1:11" x14ac:dyDescent="0.2">
      <c r="A188" s="85" t="s">
        <v>39</v>
      </c>
      <c r="B188" s="86">
        <f t="shared" si="14"/>
        <v>97</v>
      </c>
      <c r="C188" s="87">
        <v>79</v>
      </c>
      <c r="D188" s="88">
        <v>26.702531645569621</v>
      </c>
      <c r="E188" s="87">
        <v>18</v>
      </c>
      <c r="F188" s="88">
        <v>42.055555555555557</v>
      </c>
      <c r="G188" s="86">
        <f t="shared" si="15"/>
        <v>99</v>
      </c>
      <c r="H188" s="87">
        <v>78</v>
      </c>
      <c r="I188" s="88">
        <v>23.846153846153847</v>
      </c>
      <c r="J188" s="87">
        <v>21</v>
      </c>
      <c r="K188" s="88">
        <v>39.023809523809526</v>
      </c>
    </row>
    <row r="189" spans="1:11" x14ac:dyDescent="0.2">
      <c r="A189" s="85" t="s">
        <v>44</v>
      </c>
      <c r="B189" s="86">
        <f t="shared" si="14"/>
        <v>152</v>
      </c>
      <c r="C189" s="87">
        <v>125</v>
      </c>
      <c r="D189" s="88">
        <v>28.5</v>
      </c>
      <c r="E189" s="87">
        <v>27</v>
      </c>
      <c r="F189" s="88">
        <v>43.574074074074076</v>
      </c>
      <c r="G189" s="86">
        <f t="shared" si="15"/>
        <v>172</v>
      </c>
      <c r="H189" s="87">
        <v>147</v>
      </c>
      <c r="I189" s="88">
        <v>25.248299319727892</v>
      </c>
      <c r="J189" s="87">
        <v>25</v>
      </c>
      <c r="K189" s="88">
        <v>38.020000000000003</v>
      </c>
    </row>
    <row r="190" spans="1:11" x14ac:dyDescent="0.2">
      <c r="A190" s="85" t="s">
        <v>146</v>
      </c>
      <c r="B190" s="86">
        <f t="shared" si="14"/>
        <v>10</v>
      </c>
      <c r="C190" s="87">
        <v>10</v>
      </c>
      <c r="D190" s="88">
        <v>24.6</v>
      </c>
      <c r="E190" s="87">
        <v>0</v>
      </c>
      <c r="F190" s="88" t="s">
        <v>441</v>
      </c>
      <c r="G190" s="86">
        <f t="shared" si="15"/>
        <v>12</v>
      </c>
      <c r="H190" s="87">
        <v>12</v>
      </c>
      <c r="I190" s="88">
        <v>23.333333333333332</v>
      </c>
      <c r="J190" s="87">
        <v>0</v>
      </c>
      <c r="K190" s="88" t="s">
        <v>441</v>
      </c>
    </row>
    <row r="191" spans="1:11" x14ac:dyDescent="0.2">
      <c r="A191" s="85" t="s">
        <v>80</v>
      </c>
      <c r="B191" s="86">
        <f t="shared" si="14"/>
        <v>37</v>
      </c>
      <c r="C191" s="87">
        <v>30</v>
      </c>
      <c r="D191" s="88">
        <v>25.666666666666668</v>
      </c>
      <c r="E191" s="87">
        <v>7</v>
      </c>
      <c r="F191" s="88">
        <v>37.785714285714285</v>
      </c>
      <c r="G191" s="86">
        <f t="shared" si="15"/>
        <v>31</v>
      </c>
      <c r="H191" s="87">
        <v>28</v>
      </c>
      <c r="I191" s="88">
        <v>22</v>
      </c>
      <c r="J191" s="87">
        <v>3</v>
      </c>
      <c r="K191" s="88">
        <v>42.833333333333336</v>
      </c>
    </row>
    <row r="192" spans="1:11" x14ac:dyDescent="0.2">
      <c r="A192" s="85" t="s">
        <v>92</v>
      </c>
      <c r="B192" s="86">
        <f t="shared" si="14"/>
        <v>309</v>
      </c>
      <c r="C192" s="87">
        <v>264</v>
      </c>
      <c r="D192" s="88">
        <v>26.59090909090909</v>
      </c>
      <c r="E192" s="87">
        <v>45</v>
      </c>
      <c r="F192" s="88">
        <v>42.277777777777779</v>
      </c>
      <c r="G192" s="86">
        <f t="shared" si="15"/>
        <v>308</v>
      </c>
      <c r="H192" s="87">
        <v>278</v>
      </c>
      <c r="I192" s="88">
        <v>23.902877697841728</v>
      </c>
      <c r="J192" s="87">
        <v>30</v>
      </c>
      <c r="K192" s="88">
        <v>38.866666666666667</v>
      </c>
    </row>
    <row r="193" spans="1:11" x14ac:dyDescent="0.2">
      <c r="A193" s="85" t="s">
        <v>53</v>
      </c>
      <c r="B193" s="86">
        <f t="shared" si="14"/>
        <v>162</v>
      </c>
      <c r="C193" s="87">
        <v>145</v>
      </c>
      <c r="D193" s="88">
        <v>26.520689655172415</v>
      </c>
      <c r="E193" s="87">
        <v>17</v>
      </c>
      <c r="F193" s="88">
        <v>45.558823529411768</v>
      </c>
      <c r="G193" s="86">
        <f t="shared" si="15"/>
        <v>169</v>
      </c>
      <c r="H193" s="87">
        <v>157</v>
      </c>
      <c r="I193" s="88">
        <v>24.53184713375796</v>
      </c>
      <c r="J193" s="87">
        <v>12</v>
      </c>
      <c r="K193" s="88">
        <v>39.5</v>
      </c>
    </row>
    <row r="194" spans="1:11" x14ac:dyDescent="0.2">
      <c r="A194" s="85" t="s">
        <v>93</v>
      </c>
      <c r="B194" s="86">
        <f t="shared" si="14"/>
        <v>473</v>
      </c>
      <c r="C194" s="87">
        <v>406</v>
      </c>
      <c r="D194" s="88">
        <v>26.347290640394089</v>
      </c>
      <c r="E194" s="87">
        <v>67</v>
      </c>
      <c r="F194" s="88">
        <v>43.052238805970148</v>
      </c>
      <c r="G194" s="86">
        <f t="shared" si="15"/>
        <v>445</v>
      </c>
      <c r="H194" s="87">
        <v>401</v>
      </c>
      <c r="I194" s="88">
        <v>24.559850374064837</v>
      </c>
      <c r="J194" s="87">
        <v>44</v>
      </c>
      <c r="K194" s="88">
        <v>38.25</v>
      </c>
    </row>
    <row r="195" spans="1:11" x14ac:dyDescent="0.2">
      <c r="A195" s="85" t="s">
        <v>54</v>
      </c>
      <c r="B195" s="86">
        <f t="shared" si="14"/>
        <v>241</v>
      </c>
      <c r="C195" s="87">
        <v>199</v>
      </c>
      <c r="D195" s="88">
        <v>26.077889447236181</v>
      </c>
      <c r="E195" s="87">
        <v>42</v>
      </c>
      <c r="F195" s="88">
        <v>42.333333333333336</v>
      </c>
      <c r="G195" s="86">
        <f t="shared" si="15"/>
        <v>225</v>
      </c>
      <c r="H195" s="87">
        <v>196</v>
      </c>
      <c r="I195" s="88">
        <v>24.806122448979593</v>
      </c>
      <c r="J195" s="87">
        <v>29</v>
      </c>
      <c r="K195" s="88">
        <v>36.637931034482762</v>
      </c>
    </row>
    <row r="196" spans="1:11" x14ac:dyDescent="0.2">
      <c r="A196" s="85" t="s">
        <v>55</v>
      </c>
      <c r="B196" s="86">
        <f t="shared" si="14"/>
        <v>83</v>
      </c>
      <c r="C196" s="87">
        <v>71</v>
      </c>
      <c r="D196" s="88">
        <v>26.711267605633804</v>
      </c>
      <c r="E196" s="87">
        <v>12</v>
      </c>
      <c r="F196" s="88">
        <v>33.333333333333336</v>
      </c>
      <c r="G196" s="86">
        <f t="shared" si="15"/>
        <v>93</v>
      </c>
      <c r="H196" s="87">
        <v>83</v>
      </c>
      <c r="I196" s="88">
        <v>24.463855421686748</v>
      </c>
      <c r="J196" s="87">
        <v>10</v>
      </c>
      <c r="K196" s="88">
        <v>39.799999999999997</v>
      </c>
    </row>
    <row r="197" spans="1:11" x14ac:dyDescent="0.2">
      <c r="A197" s="85" t="s">
        <v>147</v>
      </c>
      <c r="B197" s="86">
        <f t="shared" si="14"/>
        <v>29</v>
      </c>
      <c r="C197" s="87">
        <v>26</v>
      </c>
      <c r="D197" s="88">
        <v>26.846153846153847</v>
      </c>
      <c r="E197" s="87">
        <v>3</v>
      </c>
      <c r="F197" s="88">
        <v>47.5</v>
      </c>
      <c r="G197" s="86">
        <f t="shared" si="15"/>
        <v>23</v>
      </c>
      <c r="H197" s="87">
        <v>20</v>
      </c>
      <c r="I197" s="88">
        <v>23.85</v>
      </c>
      <c r="J197" s="87">
        <v>3</v>
      </c>
      <c r="K197" s="88">
        <v>39.833333333333336</v>
      </c>
    </row>
    <row r="198" spans="1:11" x14ac:dyDescent="0.2">
      <c r="A198" s="85" t="s">
        <v>148</v>
      </c>
      <c r="B198" s="86">
        <f t="shared" si="14"/>
        <v>19</v>
      </c>
      <c r="C198" s="87">
        <v>17</v>
      </c>
      <c r="D198" s="88">
        <v>28.323529411764707</v>
      </c>
      <c r="E198" s="87">
        <v>2</v>
      </c>
      <c r="F198" s="88">
        <v>39</v>
      </c>
      <c r="G198" s="86">
        <f t="shared" si="15"/>
        <v>16</v>
      </c>
      <c r="H198" s="87">
        <v>15</v>
      </c>
      <c r="I198" s="88">
        <v>26.9</v>
      </c>
      <c r="J198" s="87">
        <v>1</v>
      </c>
      <c r="K198" s="88">
        <v>29.5</v>
      </c>
    </row>
    <row r="199" spans="1:11" x14ac:dyDescent="0.2">
      <c r="A199" s="85" t="s">
        <v>81</v>
      </c>
      <c r="B199" s="86">
        <f t="shared" si="14"/>
        <v>59</v>
      </c>
      <c r="C199" s="87">
        <v>48</v>
      </c>
      <c r="D199" s="88">
        <v>26.833333333333332</v>
      </c>
      <c r="E199" s="87">
        <v>11</v>
      </c>
      <c r="F199" s="88">
        <v>34.045454545454547</v>
      </c>
      <c r="G199" s="86">
        <f t="shared" si="15"/>
        <v>61</v>
      </c>
      <c r="H199" s="87">
        <v>55</v>
      </c>
      <c r="I199" s="88">
        <v>23.845454545454544</v>
      </c>
      <c r="J199" s="87">
        <v>6</v>
      </c>
      <c r="K199" s="88">
        <v>33.166666666666664</v>
      </c>
    </row>
    <row r="200" spans="1:11" x14ac:dyDescent="0.2">
      <c r="A200" s="85" t="s">
        <v>82</v>
      </c>
      <c r="B200" s="86">
        <f t="shared" si="14"/>
        <v>121</v>
      </c>
      <c r="C200" s="87">
        <v>101</v>
      </c>
      <c r="D200" s="88">
        <v>26.717821782178216</v>
      </c>
      <c r="E200" s="87">
        <v>20</v>
      </c>
      <c r="F200" s="88">
        <v>42.05</v>
      </c>
      <c r="G200" s="86">
        <f t="shared" si="15"/>
        <v>115</v>
      </c>
      <c r="H200" s="87">
        <v>99</v>
      </c>
      <c r="I200" s="88">
        <v>24.540404040404042</v>
      </c>
      <c r="J200" s="87">
        <v>16</v>
      </c>
      <c r="K200" s="88">
        <v>37.9375</v>
      </c>
    </row>
    <row r="201" spans="1:11" x14ac:dyDescent="0.2">
      <c r="A201" s="85" t="s">
        <v>149</v>
      </c>
      <c r="B201" s="86">
        <f t="shared" si="14"/>
        <v>83</v>
      </c>
      <c r="C201" s="87">
        <v>71</v>
      </c>
      <c r="D201" s="88">
        <v>26.316901408450704</v>
      </c>
      <c r="E201" s="87">
        <v>12</v>
      </c>
      <c r="F201" s="88">
        <v>37.333333333333336</v>
      </c>
      <c r="G201" s="86">
        <f t="shared" si="15"/>
        <v>78</v>
      </c>
      <c r="H201" s="87">
        <v>65</v>
      </c>
      <c r="I201" s="88">
        <v>23.053846153846155</v>
      </c>
      <c r="J201" s="87">
        <v>13</v>
      </c>
      <c r="K201" s="88">
        <v>35.807692307692307</v>
      </c>
    </row>
    <row r="202" spans="1:11" x14ac:dyDescent="0.2">
      <c r="A202" s="85" t="s">
        <v>107</v>
      </c>
      <c r="B202" s="86">
        <f t="shared" si="14"/>
        <v>147</v>
      </c>
      <c r="C202" s="87">
        <v>136</v>
      </c>
      <c r="D202" s="88">
        <v>27.022058823529413</v>
      </c>
      <c r="E202" s="87">
        <v>11</v>
      </c>
      <c r="F202" s="88">
        <v>39.136363636363633</v>
      </c>
      <c r="G202" s="86">
        <f t="shared" si="15"/>
        <v>151</v>
      </c>
      <c r="H202" s="87">
        <v>136</v>
      </c>
      <c r="I202" s="88">
        <v>24.382352941176471</v>
      </c>
      <c r="J202" s="87">
        <v>15</v>
      </c>
      <c r="K202" s="88">
        <v>33.43333333333333</v>
      </c>
    </row>
    <row r="203" spans="1:11" x14ac:dyDescent="0.2">
      <c r="A203" s="85" t="s">
        <v>94</v>
      </c>
      <c r="B203" s="86">
        <f t="shared" si="14"/>
        <v>62</v>
      </c>
      <c r="C203" s="87">
        <v>56</v>
      </c>
      <c r="D203" s="88">
        <v>26.75</v>
      </c>
      <c r="E203" s="87">
        <v>6</v>
      </c>
      <c r="F203" s="88">
        <v>41.5</v>
      </c>
      <c r="G203" s="86">
        <f t="shared" si="15"/>
        <v>53</v>
      </c>
      <c r="H203" s="87">
        <v>48</v>
      </c>
      <c r="I203" s="88">
        <v>23.166666666666668</v>
      </c>
      <c r="J203" s="87">
        <v>5</v>
      </c>
      <c r="K203" s="88">
        <v>33.9</v>
      </c>
    </row>
    <row r="204" spans="1:11" x14ac:dyDescent="0.2">
      <c r="A204" s="85" t="s">
        <v>150</v>
      </c>
      <c r="B204" s="86">
        <f t="shared" si="14"/>
        <v>35</v>
      </c>
      <c r="C204" s="87">
        <v>34</v>
      </c>
      <c r="D204" s="88">
        <v>24.794117647058822</v>
      </c>
      <c r="E204" s="87">
        <v>1</v>
      </c>
      <c r="F204" s="88">
        <v>40.5</v>
      </c>
      <c r="G204" s="86">
        <f t="shared" si="15"/>
        <v>20</v>
      </c>
      <c r="H204" s="87">
        <v>20</v>
      </c>
      <c r="I204" s="88">
        <v>23.2</v>
      </c>
      <c r="J204" s="87">
        <v>0</v>
      </c>
      <c r="K204" s="88" t="s">
        <v>441</v>
      </c>
    </row>
    <row r="205" spans="1:11" x14ac:dyDescent="0.2">
      <c r="A205" s="85" t="s">
        <v>40</v>
      </c>
      <c r="B205" s="86">
        <f t="shared" si="14"/>
        <v>84</v>
      </c>
      <c r="C205" s="87">
        <v>70</v>
      </c>
      <c r="D205" s="88">
        <v>27.385714285714286</v>
      </c>
      <c r="E205" s="87">
        <v>14</v>
      </c>
      <c r="F205" s="88">
        <v>42.571428571428569</v>
      </c>
      <c r="G205" s="86">
        <f t="shared" si="15"/>
        <v>80</v>
      </c>
      <c r="H205" s="87">
        <v>67</v>
      </c>
      <c r="I205" s="88">
        <v>24.485074626865671</v>
      </c>
      <c r="J205" s="87">
        <v>13</v>
      </c>
      <c r="K205" s="88">
        <v>40.730769230769234</v>
      </c>
    </row>
    <row r="206" spans="1:11" x14ac:dyDescent="0.2">
      <c r="A206" s="85" t="s">
        <v>45</v>
      </c>
      <c r="B206" s="86">
        <f t="shared" si="14"/>
        <v>126</v>
      </c>
      <c r="C206" s="87">
        <v>110</v>
      </c>
      <c r="D206" s="88">
        <v>26.209090909090911</v>
      </c>
      <c r="E206" s="87">
        <v>16</v>
      </c>
      <c r="F206" s="88">
        <v>39.4375</v>
      </c>
      <c r="G206" s="86">
        <f t="shared" si="15"/>
        <v>114</v>
      </c>
      <c r="H206" s="87">
        <v>100</v>
      </c>
      <c r="I206" s="88">
        <v>24.17</v>
      </c>
      <c r="J206" s="87">
        <v>14</v>
      </c>
      <c r="K206" s="88">
        <v>36.285714285714285</v>
      </c>
    </row>
    <row r="207" spans="1:11" x14ac:dyDescent="0.2">
      <c r="A207" s="85" t="s">
        <v>151</v>
      </c>
      <c r="B207" s="86">
        <f t="shared" si="14"/>
        <v>108</v>
      </c>
      <c r="C207" s="87">
        <v>89</v>
      </c>
      <c r="D207" s="88">
        <v>26.938202247191011</v>
      </c>
      <c r="E207" s="87">
        <v>19</v>
      </c>
      <c r="F207" s="88">
        <v>44.236842105263158</v>
      </c>
      <c r="G207" s="86">
        <f t="shared" si="15"/>
        <v>92</v>
      </c>
      <c r="H207" s="87">
        <v>78</v>
      </c>
      <c r="I207" s="88">
        <v>24.166666666666668</v>
      </c>
      <c r="J207" s="87">
        <v>14</v>
      </c>
      <c r="K207" s="88">
        <v>38.428571428571431</v>
      </c>
    </row>
    <row r="208" spans="1:11" x14ac:dyDescent="0.2">
      <c r="A208" s="85" t="s">
        <v>46</v>
      </c>
      <c r="B208" s="86">
        <f t="shared" si="14"/>
        <v>71</v>
      </c>
      <c r="C208" s="87">
        <v>62</v>
      </c>
      <c r="D208" s="88">
        <v>26.758064516129032</v>
      </c>
      <c r="E208" s="87">
        <v>9</v>
      </c>
      <c r="F208" s="88">
        <v>39.055555555555557</v>
      </c>
      <c r="G208" s="86">
        <f t="shared" si="15"/>
        <v>65</v>
      </c>
      <c r="H208" s="87">
        <v>52</v>
      </c>
      <c r="I208" s="88">
        <v>23.826923076923077</v>
      </c>
      <c r="J208" s="87">
        <v>13</v>
      </c>
      <c r="K208" s="88">
        <v>35.730769230769234</v>
      </c>
    </row>
    <row r="209" spans="1:11" x14ac:dyDescent="0.2">
      <c r="A209" s="85" t="s">
        <v>152</v>
      </c>
      <c r="B209" s="86">
        <f t="shared" si="14"/>
        <v>26</v>
      </c>
      <c r="C209" s="87">
        <v>21</v>
      </c>
      <c r="D209" s="88">
        <v>26.595238095238095</v>
      </c>
      <c r="E209" s="87">
        <v>5</v>
      </c>
      <c r="F209" s="88">
        <v>38.299999999999997</v>
      </c>
      <c r="G209" s="86">
        <f t="shared" si="15"/>
        <v>26</v>
      </c>
      <c r="H209" s="87">
        <v>22</v>
      </c>
      <c r="I209" s="88">
        <v>23.954545454545453</v>
      </c>
      <c r="J209" s="87">
        <v>4</v>
      </c>
      <c r="K209" s="88">
        <v>33.75</v>
      </c>
    </row>
    <row r="210" spans="1:11" x14ac:dyDescent="0.2">
      <c r="A210" s="85" t="s">
        <v>153</v>
      </c>
      <c r="B210" s="86">
        <f t="shared" si="14"/>
        <v>27</v>
      </c>
      <c r="C210" s="87">
        <v>22</v>
      </c>
      <c r="D210" s="88">
        <v>26.727272727272727</v>
      </c>
      <c r="E210" s="87">
        <v>5</v>
      </c>
      <c r="F210" s="88">
        <v>51.1</v>
      </c>
      <c r="G210" s="86">
        <f t="shared" si="15"/>
        <v>24</v>
      </c>
      <c r="H210" s="87">
        <v>19</v>
      </c>
      <c r="I210" s="88">
        <v>25.973684210526315</v>
      </c>
      <c r="J210" s="87">
        <v>5</v>
      </c>
      <c r="K210" s="88">
        <v>42.5</v>
      </c>
    </row>
    <row r="211" spans="1:11" x14ac:dyDescent="0.2">
      <c r="A211" s="85" t="s">
        <v>95</v>
      </c>
      <c r="B211" s="86">
        <f t="shared" si="14"/>
        <v>105</v>
      </c>
      <c r="C211" s="87">
        <v>96</v>
      </c>
      <c r="D211" s="88">
        <v>25.385416666666668</v>
      </c>
      <c r="E211" s="87">
        <v>9</v>
      </c>
      <c r="F211" s="88">
        <v>43.611111111111114</v>
      </c>
      <c r="G211" s="86">
        <f t="shared" si="15"/>
        <v>97</v>
      </c>
      <c r="H211" s="87">
        <v>94</v>
      </c>
      <c r="I211" s="88">
        <v>22.957446808510639</v>
      </c>
      <c r="J211" s="87">
        <v>3</v>
      </c>
      <c r="K211" s="88">
        <v>36.833333333333336</v>
      </c>
    </row>
    <row r="212" spans="1:11" x14ac:dyDescent="0.2">
      <c r="A212" s="85" t="s">
        <v>108</v>
      </c>
      <c r="B212" s="86">
        <f t="shared" si="14"/>
        <v>28</v>
      </c>
      <c r="C212" s="87">
        <v>27</v>
      </c>
      <c r="D212" s="88">
        <v>24.685185185185187</v>
      </c>
      <c r="E212" s="87">
        <v>1</v>
      </c>
      <c r="F212" s="88">
        <v>25.5</v>
      </c>
      <c r="G212" s="86">
        <f t="shared" si="15"/>
        <v>23</v>
      </c>
      <c r="H212" s="87">
        <v>21</v>
      </c>
      <c r="I212" s="88">
        <v>23.976190476190474</v>
      </c>
      <c r="J212" s="87">
        <v>2</v>
      </c>
      <c r="K212" s="88">
        <v>35.5</v>
      </c>
    </row>
    <row r="213" spans="1:11" x14ac:dyDescent="0.2">
      <c r="A213" s="85" t="s">
        <v>154</v>
      </c>
      <c r="B213" s="86">
        <f t="shared" si="14"/>
        <v>43</v>
      </c>
      <c r="C213" s="87">
        <v>42</v>
      </c>
      <c r="D213" s="88">
        <v>24.904761904761905</v>
      </c>
      <c r="E213" s="87">
        <v>1</v>
      </c>
      <c r="F213" s="88">
        <v>36.5</v>
      </c>
      <c r="G213" s="86">
        <f t="shared" si="15"/>
        <v>31</v>
      </c>
      <c r="H213" s="87">
        <v>31</v>
      </c>
      <c r="I213" s="88">
        <v>21.79032258064516</v>
      </c>
      <c r="J213" s="87">
        <v>0</v>
      </c>
      <c r="K213" s="88" t="s">
        <v>441</v>
      </c>
    </row>
    <row r="214" spans="1:11" x14ac:dyDescent="0.2">
      <c r="A214" s="85" t="s">
        <v>109</v>
      </c>
      <c r="B214" s="86">
        <f t="shared" si="14"/>
        <v>207</v>
      </c>
      <c r="C214" s="87">
        <v>179</v>
      </c>
      <c r="D214" s="88">
        <v>27.19832402234637</v>
      </c>
      <c r="E214" s="87">
        <v>28</v>
      </c>
      <c r="F214" s="88">
        <v>42.607142857142854</v>
      </c>
      <c r="G214" s="86">
        <f t="shared" si="15"/>
        <v>203</v>
      </c>
      <c r="H214" s="87">
        <v>189</v>
      </c>
      <c r="I214" s="88">
        <v>23.912698412698411</v>
      </c>
      <c r="J214" s="87">
        <v>14</v>
      </c>
      <c r="K214" s="88">
        <v>39.642857142857146</v>
      </c>
    </row>
    <row r="215" spans="1:11" x14ac:dyDescent="0.2">
      <c r="A215" s="85" t="s">
        <v>155</v>
      </c>
      <c r="B215" s="86">
        <f t="shared" si="14"/>
        <v>12</v>
      </c>
      <c r="C215" s="87">
        <v>11</v>
      </c>
      <c r="D215" s="88">
        <v>27.954545454545453</v>
      </c>
      <c r="E215" s="87">
        <v>1</v>
      </c>
      <c r="F215" s="88">
        <v>26.5</v>
      </c>
      <c r="G215" s="86">
        <f t="shared" si="15"/>
        <v>11</v>
      </c>
      <c r="H215" s="87">
        <v>11</v>
      </c>
      <c r="I215" s="88">
        <v>24.318181818181817</v>
      </c>
      <c r="J215" s="87">
        <v>0</v>
      </c>
      <c r="K215" s="88" t="s">
        <v>441</v>
      </c>
    </row>
    <row r="216" spans="1:11" x14ac:dyDescent="0.2">
      <c r="A216" s="85" t="s">
        <v>156</v>
      </c>
      <c r="B216" s="86">
        <f t="shared" si="14"/>
        <v>24</v>
      </c>
      <c r="C216" s="87">
        <v>20</v>
      </c>
      <c r="D216" s="88">
        <v>25.8</v>
      </c>
      <c r="E216" s="87">
        <v>4</v>
      </c>
      <c r="F216" s="88">
        <v>40.5</v>
      </c>
      <c r="G216" s="86">
        <f t="shared" si="15"/>
        <v>24</v>
      </c>
      <c r="H216" s="87">
        <v>24</v>
      </c>
      <c r="I216" s="88">
        <v>22.75</v>
      </c>
      <c r="J216" s="87">
        <v>0</v>
      </c>
      <c r="K216" s="88" t="s">
        <v>441</v>
      </c>
    </row>
    <row r="217" spans="1:11" x14ac:dyDescent="0.2">
      <c r="A217" s="85" t="s">
        <v>157</v>
      </c>
      <c r="B217" s="86">
        <f t="shared" si="14"/>
        <v>18</v>
      </c>
      <c r="C217" s="87">
        <v>18</v>
      </c>
      <c r="D217" s="88">
        <v>28.277777777777779</v>
      </c>
      <c r="E217" s="87">
        <v>0</v>
      </c>
      <c r="F217" s="88" t="s">
        <v>441</v>
      </c>
      <c r="G217" s="86">
        <f t="shared" si="15"/>
        <v>17</v>
      </c>
      <c r="H217" s="87">
        <v>15</v>
      </c>
      <c r="I217" s="88">
        <v>22.833333333333332</v>
      </c>
      <c r="J217" s="87">
        <v>2</v>
      </c>
      <c r="K217" s="88">
        <v>31.5</v>
      </c>
    </row>
    <row r="218" spans="1:11" x14ac:dyDescent="0.2">
      <c r="A218" s="85" t="s">
        <v>96</v>
      </c>
      <c r="B218" s="86">
        <f t="shared" ref="B218:B249" si="16">C218+E218</f>
        <v>83</v>
      </c>
      <c r="C218" s="87">
        <v>77</v>
      </c>
      <c r="D218" s="88">
        <v>26.019480519480521</v>
      </c>
      <c r="E218" s="87">
        <v>6</v>
      </c>
      <c r="F218" s="88">
        <v>42.333333333333336</v>
      </c>
      <c r="G218" s="86">
        <f t="shared" ref="G218:G249" si="17">H218+J218</f>
        <v>69</v>
      </c>
      <c r="H218" s="87">
        <v>69</v>
      </c>
      <c r="I218" s="88">
        <v>22.905797101449274</v>
      </c>
      <c r="J218" s="87">
        <v>0</v>
      </c>
      <c r="K218" s="88" t="s">
        <v>441</v>
      </c>
    </row>
    <row r="219" spans="1:11" x14ac:dyDescent="0.2">
      <c r="A219" s="85" t="s">
        <v>158</v>
      </c>
      <c r="B219" s="86">
        <f t="shared" si="16"/>
        <v>50</v>
      </c>
      <c r="C219" s="87">
        <v>41</v>
      </c>
      <c r="D219" s="88">
        <v>26.5</v>
      </c>
      <c r="E219" s="87">
        <v>9</v>
      </c>
      <c r="F219" s="88">
        <v>36.166666666666664</v>
      </c>
      <c r="G219" s="86">
        <f t="shared" si="17"/>
        <v>43</v>
      </c>
      <c r="H219" s="87">
        <v>37</v>
      </c>
      <c r="I219" s="88">
        <v>23.391891891891891</v>
      </c>
      <c r="J219" s="87">
        <v>6</v>
      </c>
      <c r="K219" s="88">
        <v>33</v>
      </c>
    </row>
    <row r="220" spans="1:11" x14ac:dyDescent="0.2">
      <c r="A220" s="85" t="s">
        <v>159</v>
      </c>
      <c r="B220" s="86">
        <f t="shared" si="16"/>
        <v>35</v>
      </c>
      <c r="C220" s="87">
        <v>29</v>
      </c>
      <c r="D220" s="88">
        <v>27.189655172413794</v>
      </c>
      <c r="E220" s="87">
        <v>6</v>
      </c>
      <c r="F220" s="88">
        <v>49.333333333333336</v>
      </c>
      <c r="G220" s="86">
        <f t="shared" si="17"/>
        <v>29</v>
      </c>
      <c r="H220" s="87">
        <v>26</v>
      </c>
      <c r="I220" s="88">
        <v>26.96153846153846</v>
      </c>
      <c r="J220" s="87">
        <v>3</v>
      </c>
      <c r="K220" s="88">
        <v>32.5</v>
      </c>
    </row>
    <row r="221" spans="1:11" x14ac:dyDescent="0.2">
      <c r="A221" s="85" t="s">
        <v>160</v>
      </c>
      <c r="B221" s="86">
        <f t="shared" si="16"/>
        <v>25</v>
      </c>
      <c r="C221" s="87">
        <v>23</v>
      </c>
      <c r="D221" s="88">
        <v>28.413043478260871</v>
      </c>
      <c r="E221" s="87">
        <v>2</v>
      </c>
      <c r="F221" s="88">
        <v>44.5</v>
      </c>
      <c r="G221" s="86">
        <f t="shared" si="17"/>
        <v>24</v>
      </c>
      <c r="H221" s="87">
        <v>22</v>
      </c>
      <c r="I221" s="88">
        <v>23.818181818181817</v>
      </c>
      <c r="J221" s="87">
        <v>2</v>
      </c>
      <c r="K221" s="88">
        <v>37</v>
      </c>
    </row>
    <row r="222" spans="1:11" x14ac:dyDescent="0.2">
      <c r="A222" s="85" t="s">
        <v>97</v>
      </c>
      <c r="B222" s="86">
        <f t="shared" si="16"/>
        <v>62</v>
      </c>
      <c r="C222" s="87">
        <v>58</v>
      </c>
      <c r="D222" s="88">
        <v>24.96551724137931</v>
      </c>
      <c r="E222" s="87">
        <v>4</v>
      </c>
      <c r="F222" s="88">
        <v>37.75</v>
      </c>
      <c r="G222" s="86">
        <f t="shared" si="17"/>
        <v>52</v>
      </c>
      <c r="H222" s="87">
        <v>51</v>
      </c>
      <c r="I222" s="88">
        <v>23.401960784313726</v>
      </c>
      <c r="J222" s="87">
        <v>1</v>
      </c>
      <c r="K222" s="88">
        <v>25.5</v>
      </c>
    </row>
    <row r="223" spans="1:11" x14ac:dyDescent="0.2">
      <c r="A223" s="85" t="s">
        <v>161</v>
      </c>
      <c r="B223" s="86">
        <f t="shared" si="16"/>
        <v>28</v>
      </c>
      <c r="C223" s="87">
        <v>21</v>
      </c>
      <c r="D223" s="88">
        <v>26.30952380952381</v>
      </c>
      <c r="E223" s="87">
        <v>7</v>
      </c>
      <c r="F223" s="88">
        <v>38.5</v>
      </c>
      <c r="G223" s="86">
        <f t="shared" si="17"/>
        <v>28</v>
      </c>
      <c r="H223" s="87">
        <v>24</v>
      </c>
      <c r="I223" s="88">
        <v>23.5</v>
      </c>
      <c r="J223" s="87">
        <v>4</v>
      </c>
      <c r="K223" s="88">
        <v>43.75</v>
      </c>
    </row>
    <row r="224" spans="1:11" x14ac:dyDescent="0.2">
      <c r="A224" s="85" t="s">
        <v>162</v>
      </c>
      <c r="B224" s="86">
        <f t="shared" si="16"/>
        <v>19</v>
      </c>
      <c r="C224" s="87">
        <v>16</v>
      </c>
      <c r="D224" s="88">
        <v>28</v>
      </c>
      <c r="E224" s="87">
        <v>3</v>
      </c>
      <c r="F224" s="88">
        <v>37.166666666666664</v>
      </c>
      <c r="G224" s="86">
        <f t="shared" si="17"/>
        <v>27</v>
      </c>
      <c r="H224" s="87">
        <v>23</v>
      </c>
      <c r="I224" s="88">
        <v>24.891304347826086</v>
      </c>
      <c r="J224" s="87">
        <v>4</v>
      </c>
      <c r="K224" s="88">
        <v>37.75</v>
      </c>
    </row>
    <row r="225" spans="1:11" x14ac:dyDescent="0.2">
      <c r="A225" s="85" t="s">
        <v>98</v>
      </c>
      <c r="B225" s="86">
        <f t="shared" si="16"/>
        <v>68</v>
      </c>
      <c r="C225" s="87">
        <v>65</v>
      </c>
      <c r="D225" s="88">
        <v>26.823076923076922</v>
      </c>
      <c r="E225" s="87">
        <v>3</v>
      </c>
      <c r="F225" s="88">
        <v>36.5</v>
      </c>
      <c r="G225" s="86">
        <f t="shared" si="17"/>
        <v>55</v>
      </c>
      <c r="H225" s="87">
        <v>50</v>
      </c>
      <c r="I225" s="88">
        <v>23.44</v>
      </c>
      <c r="J225" s="87">
        <v>5</v>
      </c>
      <c r="K225" s="88">
        <v>43.5</v>
      </c>
    </row>
    <row r="226" spans="1:11" x14ac:dyDescent="0.2">
      <c r="A226" s="85" t="s">
        <v>163</v>
      </c>
      <c r="B226" s="86">
        <f t="shared" si="16"/>
        <v>40</v>
      </c>
      <c r="C226" s="87">
        <v>33</v>
      </c>
      <c r="D226" s="88">
        <v>28.924242424242426</v>
      </c>
      <c r="E226" s="87">
        <v>7</v>
      </c>
      <c r="F226" s="88">
        <v>46.642857142857146</v>
      </c>
      <c r="G226" s="86">
        <f t="shared" si="17"/>
        <v>39</v>
      </c>
      <c r="H226" s="87">
        <v>36</v>
      </c>
      <c r="I226" s="88">
        <v>26.944444444444443</v>
      </c>
      <c r="J226" s="87">
        <v>3</v>
      </c>
      <c r="K226" s="88">
        <v>41.5</v>
      </c>
    </row>
    <row r="227" spans="1:11" x14ac:dyDescent="0.2">
      <c r="A227" s="85" t="s">
        <v>164</v>
      </c>
      <c r="B227" s="86">
        <f t="shared" si="16"/>
        <v>34</v>
      </c>
      <c r="C227" s="87">
        <v>29</v>
      </c>
      <c r="D227" s="88">
        <v>27.775862068965516</v>
      </c>
      <c r="E227" s="87">
        <v>5</v>
      </c>
      <c r="F227" s="88">
        <v>41.3</v>
      </c>
      <c r="G227" s="86">
        <f t="shared" si="17"/>
        <v>37</v>
      </c>
      <c r="H227" s="87">
        <v>34</v>
      </c>
      <c r="I227" s="88">
        <v>22.529411764705884</v>
      </c>
      <c r="J227" s="87">
        <v>3</v>
      </c>
      <c r="K227" s="88">
        <v>47.833333333333336</v>
      </c>
    </row>
    <row r="228" spans="1:11" x14ac:dyDescent="0.2">
      <c r="A228" s="85" t="s">
        <v>61</v>
      </c>
      <c r="B228" s="86">
        <f t="shared" si="16"/>
        <v>102</v>
      </c>
      <c r="C228" s="87">
        <v>85</v>
      </c>
      <c r="D228" s="88">
        <v>26.464705882352941</v>
      </c>
      <c r="E228" s="87">
        <v>17</v>
      </c>
      <c r="F228" s="88">
        <v>39.323529411764703</v>
      </c>
      <c r="G228" s="86">
        <f t="shared" si="17"/>
        <v>107</v>
      </c>
      <c r="H228" s="87">
        <v>91</v>
      </c>
      <c r="I228" s="88">
        <v>24.741758241758241</v>
      </c>
      <c r="J228" s="87">
        <v>16</v>
      </c>
      <c r="K228" s="88">
        <v>33.75</v>
      </c>
    </row>
    <row r="229" spans="1:11" x14ac:dyDescent="0.2">
      <c r="A229" s="85" t="s">
        <v>165</v>
      </c>
      <c r="B229" s="86">
        <f t="shared" si="16"/>
        <v>63</v>
      </c>
      <c r="C229" s="87">
        <v>56</v>
      </c>
      <c r="D229" s="88">
        <v>26.553571428571427</v>
      </c>
      <c r="E229" s="87">
        <v>7</v>
      </c>
      <c r="F229" s="88">
        <v>37.785714285714285</v>
      </c>
      <c r="G229" s="86">
        <f t="shared" si="17"/>
        <v>72</v>
      </c>
      <c r="H229" s="87">
        <v>65</v>
      </c>
      <c r="I229" s="88">
        <v>23.053846153846155</v>
      </c>
      <c r="J229" s="87">
        <v>7</v>
      </c>
      <c r="K229" s="88">
        <v>35.214285714285715</v>
      </c>
    </row>
    <row r="230" spans="1:11" x14ac:dyDescent="0.2">
      <c r="A230" s="85" t="s">
        <v>166</v>
      </c>
      <c r="B230" s="86">
        <f t="shared" si="16"/>
        <v>45</v>
      </c>
      <c r="C230" s="87">
        <v>40</v>
      </c>
      <c r="D230" s="88">
        <v>27.875</v>
      </c>
      <c r="E230" s="87">
        <v>5</v>
      </c>
      <c r="F230" s="88">
        <v>36.1</v>
      </c>
      <c r="G230" s="86">
        <f t="shared" si="17"/>
        <v>43</v>
      </c>
      <c r="H230" s="87">
        <v>40</v>
      </c>
      <c r="I230" s="88">
        <v>23.975000000000001</v>
      </c>
      <c r="J230" s="87">
        <v>3</v>
      </c>
      <c r="K230" s="88">
        <v>29.166666666666668</v>
      </c>
    </row>
    <row r="231" spans="1:11" x14ac:dyDescent="0.2">
      <c r="A231" s="85" t="s">
        <v>167</v>
      </c>
      <c r="B231" s="86">
        <f t="shared" si="16"/>
        <v>58</v>
      </c>
      <c r="C231" s="87">
        <v>51</v>
      </c>
      <c r="D231" s="88">
        <v>25.284313725490197</v>
      </c>
      <c r="E231" s="87">
        <v>7</v>
      </c>
      <c r="F231" s="88">
        <v>42.357142857142854</v>
      </c>
      <c r="G231" s="86">
        <f t="shared" si="17"/>
        <v>51</v>
      </c>
      <c r="H231" s="87">
        <v>46</v>
      </c>
      <c r="I231" s="88">
        <v>23.130434782608695</v>
      </c>
      <c r="J231" s="87">
        <v>5</v>
      </c>
      <c r="K231" s="88">
        <v>32.1</v>
      </c>
    </row>
    <row r="232" spans="1:11" x14ac:dyDescent="0.2">
      <c r="A232" s="85" t="s">
        <v>168</v>
      </c>
      <c r="B232" s="86">
        <f t="shared" si="16"/>
        <v>23</v>
      </c>
      <c r="C232" s="87">
        <v>21</v>
      </c>
      <c r="D232" s="88">
        <v>25.261904761904763</v>
      </c>
      <c r="E232" s="87">
        <v>2</v>
      </c>
      <c r="F232" s="88">
        <v>54</v>
      </c>
      <c r="G232" s="86">
        <f t="shared" si="17"/>
        <v>20</v>
      </c>
      <c r="H232" s="87">
        <v>16</v>
      </c>
      <c r="I232" s="88">
        <v>22.8125</v>
      </c>
      <c r="J232" s="87">
        <v>4</v>
      </c>
      <c r="K232" s="88">
        <v>39</v>
      </c>
    </row>
    <row r="233" spans="1:11" x14ac:dyDescent="0.2">
      <c r="A233" s="85" t="s">
        <v>169</v>
      </c>
      <c r="B233" s="86">
        <f t="shared" si="16"/>
        <v>20</v>
      </c>
      <c r="C233" s="87">
        <v>18</v>
      </c>
      <c r="D233" s="88">
        <v>27.111111111111111</v>
      </c>
      <c r="E233" s="87">
        <v>2</v>
      </c>
      <c r="F233" s="88">
        <v>47</v>
      </c>
      <c r="G233" s="86">
        <f t="shared" si="17"/>
        <v>20</v>
      </c>
      <c r="H233" s="87">
        <v>18</v>
      </c>
      <c r="I233" s="88">
        <v>24</v>
      </c>
      <c r="J233" s="87">
        <v>2</v>
      </c>
      <c r="K233" s="88">
        <v>45.5</v>
      </c>
    </row>
    <row r="234" spans="1:11" x14ac:dyDescent="0.2">
      <c r="A234" s="85" t="s">
        <v>62</v>
      </c>
      <c r="B234" s="86">
        <f t="shared" si="16"/>
        <v>153</v>
      </c>
      <c r="C234" s="87">
        <v>137</v>
      </c>
      <c r="D234" s="88">
        <v>25.87956204379562</v>
      </c>
      <c r="E234" s="87">
        <v>16</v>
      </c>
      <c r="F234" s="88">
        <v>42.6875</v>
      </c>
      <c r="G234" s="86">
        <f t="shared" si="17"/>
        <v>153</v>
      </c>
      <c r="H234" s="87">
        <v>131</v>
      </c>
      <c r="I234" s="88">
        <v>23.591603053435115</v>
      </c>
      <c r="J234" s="87">
        <v>22</v>
      </c>
      <c r="K234" s="88">
        <v>37.227272727272727</v>
      </c>
    </row>
    <row r="235" spans="1:11" x14ac:dyDescent="0.2">
      <c r="A235" s="85" t="s">
        <v>170</v>
      </c>
      <c r="B235" s="86">
        <f t="shared" si="16"/>
        <v>38</v>
      </c>
      <c r="C235" s="87">
        <v>34</v>
      </c>
      <c r="D235" s="88">
        <v>25.676470588235293</v>
      </c>
      <c r="E235" s="87">
        <v>4</v>
      </c>
      <c r="F235" s="88">
        <v>38.25</v>
      </c>
      <c r="G235" s="86">
        <f t="shared" si="17"/>
        <v>35</v>
      </c>
      <c r="H235" s="87">
        <v>33</v>
      </c>
      <c r="I235" s="88">
        <v>23.136363636363637</v>
      </c>
      <c r="J235" s="87">
        <v>2</v>
      </c>
      <c r="K235" s="88">
        <v>33.5</v>
      </c>
    </row>
    <row r="236" spans="1:11" x14ac:dyDescent="0.2">
      <c r="A236" s="85" t="s">
        <v>110</v>
      </c>
      <c r="B236" s="86">
        <f t="shared" si="16"/>
        <v>101</v>
      </c>
      <c r="C236" s="87">
        <v>86</v>
      </c>
      <c r="D236" s="88">
        <v>25.255813953488371</v>
      </c>
      <c r="E236" s="87">
        <v>15</v>
      </c>
      <c r="F236" s="88">
        <v>38.299999999999997</v>
      </c>
      <c r="G236" s="86">
        <f t="shared" si="17"/>
        <v>88</v>
      </c>
      <c r="H236" s="87">
        <v>81</v>
      </c>
      <c r="I236" s="88">
        <v>23.450617283950617</v>
      </c>
      <c r="J236" s="87">
        <v>7</v>
      </c>
      <c r="K236" s="88">
        <v>34.071428571428569</v>
      </c>
    </row>
    <row r="237" spans="1:11" x14ac:dyDescent="0.2">
      <c r="A237" s="85" t="s">
        <v>172</v>
      </c>
      <c r="B237" s="86">
        <f t="shared" si="16"/>
        <v>22</v>
      </c>
      <c r="C237" s="87">
        <v>19</v>
      </c>
      <c r="D237" s="88">
        <v>27.763157894736842</v>
      </c>
      <c r="E237" s="87">
        <v>3</v>
      </c>
      <c r="F237" s="88">
        <v>36.833333333333336</v>
      </c>
      <c r="G237" s="86">
        <f t="shared" si="17"/>
        <v>26</v>
      </c>
      <c r="H237" s="87">
        <v>21</v>
      </c>
      <c r="I237" s="88">
        <v>25.261904761904763</v>
      </c>
      <c r="J237" s="87">
        <v>5</v>
      </c>
      <c r="K237" s="88">
        <v>46.1</v>
      </c>
    </row>
    <row r="238" spans="1:11" x14ac:dyDescent="0.2">
      <c r="A238" s="85" t="s">
        <v>56</v>
      </c>
      <c r="B238" s="86">
        <f t="shared" si="16"/>
        <v>308</v>
      </c>
      <c r="C238" s="87">
        <v>257</v>
      </c>
      <c r="D238" s="88">
        <v>27.663424124513618</v>
      </c>
      <c r="E238" s="87">
        <v>51</v>
      </c>
      <c r="F238" s="88">
        <v>40.519607843137258</v>
      </c>
      <c r="G238" s="86">
        <f t="shared" si="17"/>
        <v>308</v>
      </c>
      <c r="H238" s="87">
        <v>275</v>
      </c>
      <c r="I238" s="88">
        <v>24.587272727272726</v>
      </c>
      <c r="J238" s="87">
        <v>33</v>
      </c>
      <c r="K238" s="88">
        <v>38.803030303030305</v>
      </c>
    </row>
    <row r="239" spans="1:11" x14ac:dyDescent="0.2">
      <c r="A239" s="85" t="s">
        <v>47</v>
      </c>
      <c r="B239" s="86">
        <f t="shared" si="16"/>
        <v>391</v>
      </c>
      <c r="C239" s="87">
        <v>336</v>
      </c>
      <c r="D239" s="88">
        <v>26.857142857142858</v>
      </c>
      <c r="E239" s="87">
        <v>55</v>
      </c>
      <c r="F239" s="88">
        <v>42.809090909090912</v>
      </c>
      <c r="G239" s="86">
        <f t="shared" si="17"/>
        <v>386</v>
      </c>
      <c r="H239" s="87">
        <v>342</v>
      </c>
      <c r="I239" s="88">
        <v>24.426900584795323</v>
      </c>
      <c r="J239" s="87">
        <v>44</v>
      </c>
      <c r="K239" s="88">
        <v>38.25</v>
      </c>
    </row>
    <row r="240" spans="1:11" x14ac:dyDescent="0.2">
      <c r="A240" s="85" t="s">
        <v>171</v>
      </c>
      <c r="B240" s="86">
        <f t="shared" si="16"/>
        <v>36</v>
      </c>
      <c r="C240" s="87">
        <v>34</v>
      </c>
      <c r="D240" s="88">
        <v>26.235294117647058</v>
      </c>
      <c r="E240" s="87">
        <v>2</v>
      </c>
      <c r="F240" s="88">
        <v>37</v>
      </c>
      <c r="G240" s="86">
        <f t="shared" si="17"/>
        <v>34</v>
      </c>
      <c r="H240" s="87">
        <v>33</v>
      </c>
      <c r="I240" s="88">
        <v>22.681818181818183</v>
      </c>
      <c r="J240" s="87">
        <v>1</v>
      </c>
      <c r="K240" s="88">
        <v>24.5</v>
      </c>
    </row>
    <row r="241" spans="1:11" x14ac:dyDescent="0.2">
      <c r="A241" s="85" t="s">
        <v>172</v>
      </c>
      <c r="B241" s="86">
        <f t="shared" si="16"/>
        <v>37</v>
      </c>
      <c r="C241" s="87">
        <v>30</v>
      </c>
      <c r="D241" s="88">
        <v>24.7</v>
      </c>
      <c r="E241" s="87">
        <v>7</v>
      </c>
      <c r="F241" s="88">
        <v>34.071428571428569</v>
      </c>
      <c r="G241" s="86">
        <f t="shared" si="17"/>
        <v>31</v>
      </c>
      <c r="H241" s="87">
        <v>26</v>
      </c>
      <c r="I241" s="88">
        <v>23.5</v>
      </c>
      <c r="J241" s="87">
        <v>5</v>
      </c>
      <c r="K241" s="88">
        <v>26.9</v>
      </c>
    </row>
    <row r="242" spans="1:11" x14ac:dyDescent="0.2">
      <c r="A242" s="85" t="s">
        <v>173</v>
      </c>
      <c r="B242" s="86">
        <f t="shared" si="16"/>
        <v>43</v>
      </c>
      <c r="C242" s="87">
        <v>41</v>
      </c>
      <c r="D242" s="88">
        <v>24.695121951219512</v>
      </c>
      <c r="E242" s="87">
        <v>2</v>
      </c>
      <c r="F242" s="88">
        <v>46</v>
      </c>
      <c r="G242" s="86">
        <f t="shared" si="17"/>
        <v>40</v>
      </c>
      <c r="H242" s="87">
        <v>38</v>
      </c>
      <c r="I242" s="88">
        <v>22.657894736842106</v>
      </c>
      <c r="J242" s="87">
        <v>2</v>
      </c>
      <c r="K242" s="88">
        <v>42</v>
      </c>
    </row>
    <row r="243" spans="1:11" x14ac:dyDescent="0.2">
      <c r="A243" s="85" t="s">
        <v>72</v>
      </c>
      <c r="B243" s="86">
        <f t="shared" si="16"/>
        <v>68</v>
      </c>
      <c r="C243" s="87">
        <v>63</v>
      </c>
      <c r="D243" s="88">
        <v>26.293650793650794</v>
      </c>
      <c r="E243" s="87">
        <v>5</v>
      </c>
      <c r="F243" s="88">
        <v>46.7</v>
      </c>
      <c r="G243" s="86">
        <f t="shared" si="17"/>
        <v>68</v>
      </c>
      <c r="H243" s="87">
        <v>62</v>
      </c>
      <c r="I243" s="88">
        <v>23.629032258064516</v>
      </c>
      <c r="J243" s="87">
        <v>6</v>
      </c>
      <c r="K243" s="88">
        <v>33</v>
      </c>
    </row>
    <row r="244" spans="1:11" x14ac:dyDescent="0.2">
      <c r="A244" s="85" t="s">
        <v>174</v>
      </c>
      <c r="B244" s="86">
        <f t="shared" si="16"/>
        <v>54</v>
      </c>
      <c r="C244" s="87">
        <v>45</v>
      </c>
      <c r="D244" s="88">
        <v>26.011111111111113</v>
      </c>
      <c r="E244" s="87">
        <v>9</v>
      </c>
      <c r="F244" s="88">
        <v>37.277777777777779</v>
      </c>
      <c r="G244" s="86">
        <f t="shared" si="17"/>
        <v>60</v>
      </c>
      <c r="H244" s="87">
        <v>52</v>
      </c>
      <c r="I244" s="88">
        <v>22.384615384615383</v>
      </c>
      <c r="J244" s="87">
        <v>8</v>
      </c>
      <c r="K244" s="88">
        <v>30.875</v>
      </c>
    </row>
    <row r="245" spans="1:11" x14ac:dyDescent="0.2">
      <c r="A245" s="85" t="s">
        <v>83</v>
      </c>
      <c r="B245" s="86">
        <f t="shared" si="16"/>
        <v>62</v>
      </c>
      <c r="C245" s="87">
        <v>52</v>
      </c>
      <c r="D245" s="88">
        <v>24.51923076923077</v>
      </c>
      <c r="E245" s="87">
        <v>10</v>
      </c>
      <c r="F245" s="88">
        <v>43</v>
      </c>
      <c r="G245" s="86">
        <f t="shared" si="17"/>
        <v>67</v>
      </c>
      <c r="H245" s="87">
        <v>59</v>
      </c>
      <c r="I245" s="88">
        <v>22.788135593220339</v>
      </c>
      <c r="J245" s="87">
        <v>8</v>
      </c>
      <c r="K245" s="88">
        <v>36</v>
      </c>
    </row>
    <row r="246" spans="1:11" x14ac:dyDescent="0.2">
      <c r="A246" s="85" t="s">
        <v>175</v>
      </c>
      <c r="B246" s="86">
        <f t="shared" si="16"/>
        <v>45</v>
      </c>
      <c r="C246" s="87">
        <v>38</v>
      </c>
      <c r="D246" s="88">
        <v>25.736842105263158</v>
      </c>
      <c r="E246" s="87">
        <v>7</v>
      </c>
      <c r="F246" s="88">
        <v>46.357142857142854</v>
      </c>
      <c r="G246" s="86">
        <f t="shared" si="17"/>
        <v>35</v>
      </c>
      <c r="H246" s="87">
        <v>29</v>
      </c>
      <c r="I246" s="88">
        <v>22.948275862068964</v>
      </c>
      <c r="J246" s="87">
        <v>6</v>
      </c>
      <c r="K246" s="88">
        <v>37.5</v>
      </c>
    </row>
    <row r="247" spans="1:11" x14ac:dyDescent="0.2">
      <c r="A247" s="85" t="s">
        <v>176</v>
      </c>
      <c r="B247" s="86">
        <f t="shared" si="16"/>
        <v>18</v>
      </c>
      <c r="C247" s="87">
        <v>16</v>
      </c>
      <c r="D247" s="88">
        <v>28.3125</v>
      </c>
      <c r="E247" s="87">
        <v>2</v>
      </c>
      <c r="F247" s="88">
        <v>34.5</v>
      </c>
      <c r="G247" s="86">
        <f t="shared" si="17"/>
        <v>28</v>
      </c>
      <c r="H247" s="87">
        <v>25</v>
      </c>
      <c r="I247" s="88">
        <v>24.58</v>
      </c>
      <c r="J247" s="87">
        <v>3</v>
      </c>
      <c r="K247" s="88">
        <v>34.833333333333336</v>
      </c>
    </row>
    <row r="248" spans="1:11" x14ac:dyDescent="0.2">
      <c r="A248" s="85" t="s">
        <v>177</v>
      </c>
      <c r="B248" s="86">
        <f t="shared" si="16"/>
        <v>55</v>
      </c>
      <c r="C248" s="87">
        <v>44</v>
      </c>
      <c r="D248" s="88">
        <v>26.954545454545453</v>
      </c>
      <c r="E248" s="87">
        <v>11</v>
      </c>
      <c r="F248" s="88">
        <v>40.954545454545453</v>
      </c>
      <c r="G248" s="86">
        <f t="shared" si="17"/>
        <v>47</v>
      </c>
      <c r="H248" s="87">
        <v>41</v>
      </c>
      <c r="I248" s="88">
        <v>24.353658536585368</v>
      </c>
      <c r="J248" s="87">
        <v>6</v>
      </c>
      <c r="K248" s="88">
        <v>34.5</v>
      </c>
    </row>
    <row r="249" spans="1:11" x14ac:dyDescent="0.2">
      <c r="A249" s="85" t="s">
        <v>99</v>
      </c>
      <c r="B249" s="86">
        <f t="shared" si="16"/>
        <v>134</v>
      </c>
      <c r="C249" s="87">
        <v>123</v>
      </c>
      <c r="D249" s="88">
        <v>25.581300813008131</v>
      </c>
      <c r="E249" s="87">
        <v>11</v>
      </c>
      <c r="F249" s="88">
        <v>45.68181818181818</v>
      </c>
      <c r="G249" s="86">
        <f t="shared" si="17"/>
        <v>115</v>
      </c>
      <c r="H249" s="87">
        <v>107</v>
      </c>
      <c r="I249" s="88">
        <v>23.434579439252335</v>
      </c>
      <c r="J249" s="87">
        <v>8</v>
      </c>
      <c r="K249" s="88">
        <v>33.5</v>
      </c>
    </row>
    <row r="250" spans="1:11" x14ac:dyDescent="0.2">
      <c r="A250" s="85" t="s">
        <v>178</v>
      </c>
      <c r="B250" s="86">
        <f t="shared" ref="B250:B257" si="18">C250+E250</f>
        <v>22</v>
      </c>
      <c r="C250" s="87">
        <v>21</v>
      </c>
      <c r="D250" s="88">
        <v>26.452380952380953</v>
      </c>
      <c r="E250" s="87">
        <v>1</v>
      </c>
      <c r="F250" s="88">
        <v>49.5</v>
      </c>
      <c r="G250" s="86">
        <f t="shared" ref="G250:G257" si="19">H250+J250</f>
        <v>18</v>
      </c>
      <c r="H250" s="87">
        <v>18</v>
      </c>
      <c r="I250" s="88">
        <v>21.888888888888889</v>
      </c>
      <c r="J250" s="87">
        <v>0</v>
      </c>
      <c r="K250" s="88" t="s">
        <v>441</v>
      </c>
    </row>
    <row r="251" spans="1:11" x14ac:dyDescent="0.2">
      <c r="A251" s="85" t="s">
        <v>179</v>
      </c>
      <c r="B251" s="86">
        <f t="shared" si="18"/>
        <v>42</v>
      </c>
      <c r="C251" s="87">
        <v>36</v>
      </c>
      <c r="D251" s="88">
        <v>27.222222222222221</v>
      </c>
      <c r="E251" s="87">
        <v>6</v>
      </c>
      <c r="F251" s="88">
        <v>35.166666666666664</v>
      </c>
      <c r="G251" s="86">
        <f t="shared" si="19"/>
        <v>38</v>
      </c>
      <c r="H251" s="87">
        <v>35</v>
      </c>
      <c r="I251" s="88">
        <v>25.328571428571429</v>
      </c>
      <c r="J251" s="87">
        <v>3</v>
      </c>
      <c r="K251" s="88">
        <v>43.833333333333336</v>
      </c>
    </row>
    <row r="252" spans="1:11" x14ac:dyDescent="0.2">
      <c r="A252" s="85" t="s">
        <v>63</v>
      </c>
      <c r="B252" s="86">
        <f t="shared" si="18"/>
        <v>63</v>
      </c>
      <c r="C252" s="87">
        <v>54</v>
      </c>
      <c r="D252" s="88">
        <v>26.574074074074073</v>
      </c>
      <c r="E252" s="87">
        <v>9</v>
      </c>
      <c r="F252" s="88">
        <v>38.277777777777779</v>
      </c>
      <c r="G252" s="86">
        <f t="shared" si="19"/>
        <v>59</v>
      </c>
      <c r="H252" s="87">
        <v>50</v>
      </c>
      <c r="I252" s="88">
        <v>23.12</v>
      </c>
      <c r="J252" s="87">
        <v>9</v>
      </c>
      <c r="K252" s="88">
        <v>31.055555555555557</v>
      </c>
    </row>
    <row r="253" spans="1:11" x14ac:dyDescent="0.2">
      <c r="A253" s="85" t="s">
        <v>84</v>
      </c>
      <c r="B253" s="86">
        <f t="shared" si="18"/>
        <v>215</v>
      </c>
      <c r="C253" s="87">
        <v>174</v>
      </c>
      <c r="D253" s="88">
        <v>27.005747126436781</v>
      </c>
      <c r="E253" s="87">
        <v>41</v>
      </c>
      <c r="F253" s="88">
        <v>39.475609756097562</v>
      </c>
      <c r="G253" s="86">
        <f t="shared" si="19"/>
        <v>202</v>
      </c>
      <c r="H253" s="87">
        <v>172</v>
      </c>
      <c r="I253" s="88">
        <v>24.715116279069768</v>
      </c>
      <c r="J253" s="87">
        <v>30</v>
      </c>
      <c r="K253" s="88">
        <v>39.700000000000003</v>
      </c>
    </row>
    <row r="254" spans="1:11" x14ac:dyDescent="0.2">
      <c r="A254" s="85" t="s">
        <v>85</v>
      </c>
      <c r="B254" s="86">
        <f t="shared" si="18"/>
        <v>34</v>
      </c>
      <c r="C254" s="87">
        <v>32</v>
      </c>
      <c r="D254" s="88">
        <v>26.96875</v>
      </c>
      <c r="E254" s="87">
        <v>2</v>
      </c>
      <c r="F254" s="88">
        <v>53</v>
      </c>
      <c r="G254" s="86">
        <f t="shared" si="19"/>
        <v>31</v>
      </c>
      <c r="H254" s="87">
        <v>29</v>
      </c>
      <c r="I254" s="88">
        <v>23.189655172413794</v>
      </c>
      <c r="J254" s="87">
        <v>2</v>
      </c>
      <c r="K254" s="88">
        <v>36.5</v>
      </c>
    </row>
    <row r="255" spans="1:11" x14ac:dyDescent="0.2">
      <c r="A255" s="85" t="s">
        <v>180</v>
      </c>
      <c r="B255" s="86">
        <f t="shared" si="18"/>
        <v>21</v>
      </c>
      <c r="C255" s="87">
        <v>19</v>
      </c>
      <c r="D255" s="88">
        <v>26.55263157894737</v>
      </c>
      <c r="E255" s="87">
        <v>2</v>
      </c>
      <c r="F255" s="88">
        <v>37.5</v>
      </c>
      <c r="G255" s="86">
        <f t="shared" si="19"/>
        <v>29</v>
      </c>
      <c r="H255" s="87">
        <v>25</v>
      </c>
      <c r="I255" s="88">
        <v>23.46</v>
      </c>
      <c r="J255" s="87">
        <v>4</v>
      </c>
      <c r="K255" s="88">
        <v>33</v>
      </c>
    </row>
    <row r="256" spans="1:11" x14ac:dyDescent="0.2">
      <c r="A256" s="85" t="s">
        <v>86</v>
      </c>
      <c r="B256" s="86">
        <f t="shared" si="18"/>
        <v>109</v>
      </c>
      <c r="C256" s="87">
        <v>89</v>
      </c>
      <c r="D256" s="88">
        <v>26.264044943820224</v>
      </c>
      <c r="E256" s="87">
        <v>20</v>
      </c>
      <c r="F256" s="88">
        <v>39.950000000000003</v>
      </c>
      <c r="G256" s="86">
        <f t="shared" si="19"/>
        <v>125</v>
      </c>
      <c r="H256" s="87">
        <v>101</v>
      </c>
      <c r="I256" s="88">
        <v>23.787128712871286</v>
      </c>
      <c r="J256" s="87">
        <v>24</v>
      </c>
      <c r="K256" s="88">
        <v>34.208333333333336</v>
      </c>
    </row>
    <row r="257" spans="1:11" x14ac:dyDescent="0.2">
      <c r="A257" s="85" t="s">
        <v>73</v>
      </c>
      <c r="B257" s="86">
        <f t="shared" si="18"/>
        <v>445</v>
      </c>
      <c r="C257" s="87">
        <v>377</v>
      </c>
      <c r="D257" s="88">
        <v>26.77055702917772</v>
      </c>
      <c r="E257" s="87">
        <v>68</v>
      </c>
      <c r="F257" s="88">
        <v>43.102941176470587</v>
      </c>
      <c r="G257" s="86">
        <f t="shared" si="19"/>
        <v>412</v>
      </c>
      <c r="H257" s="87">
        <v>358</v>
      </c>
      <c r="I257" s="88">
        <v>25.097765363128492</v>
      </c>
      <c r="J257" s="87">
        <v>54</v>
      </c>
      <c r="K257" s="88">
        <v>36.722222222222221</v>
      </c>
    </row>
  </sheetData>
  <mergeCells count="9">
    <mergeCell ref="A3:A5"/>
    <mergeCell ref="B3:F3"/>
    <mergeCell ref="G3:K3"/>
    <mergeCell ref="B4:B5"/>
    <mergeCell ref="J4:K4"/>
    <mergeCell ref="C4:D4"/>
    <mergeCell ref="E4:F4"/>
    <mergeCell ref="G4:G5"/>
    <mergeCell ref="H4:I4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workbookViewId="0">
      <selection activeCell="E42" sqref="E42"/>
    </sheetView>
  </sheetViews>
  <sheetFormatPr defaultRowHeight="12.75" x14ac:dyDescent="0.2"/>
  <cols>
    <col min="1" max="1" width="18.7109375" style="82" customWidth="1"/>
    <col min="2" max="11" width="10.7109375" style="82" customWidth="1"/>
    <col min="12" max="16384" width="9.140625" style="82"/>
  </cols>
  <sheetData>
    <row r="1" spans="1:11" ht="15.75" x14ac:dyDescent="0.2">
      <c r="A1" s="56" t="s">
        <v>420</v>
      </c>
    </row>
    <row r="3" spans="1:11" s="57" customFormat="1" ht="11.25" x14ac:dyDescent="0.2">
      <c r="A3" s="160" t="s">
        <v>237</v>
      </c>
      <c r="B3" s="161" t="s">
        <v>228</v>
      </c>
      <c r="C3" s="161"/>
      <c r="D3" s="161"/>
      <c r="E3" s="161"/>
      <c r="F3" s="161"/>
      <c r="G3" s="161" t="s">
        <v>238</v>
      </c>
      <c r="H3" s="161"/>
      <c r="I3" s="161"/>
      <c r="J3" s="161"/>
      <c r="K3" s="161"/>
    </row>
    <row r="4" spans="1:11" s="57" customFormat="1" ht="11.25" x14ac:dyDescent="0.2">
      <c r="A4" s="160"/>
      <c r="B4" s="162" t="s">
        <v>195</v>
      </c>
      <c r="C4" s="161" t="s">
        <v>239</v>
      </c>
      <c r="D4" s="161"/>
      <c r="E4" s="161"/>
      <c r="F4" s="161"/>
      <c r="G4" s="162" t="s">
        <v>195</v>
      </c>
      <c r="H4" s="161" t="s">
        <v>239</v>
      </c>
      <c r="I4" s="161"/>
      <c r="J4" s="161"/>
      <c r="K4" s="161"/>
    </row>
    <row r="5" spans="1:11" s="57" customFormat="1" ht="22.5" x14ac:dyDescent="0.2">
      <c r="A5" s="160"/>
      <c r="B5" s="162"/>
      <c r="C5" s="59" t="s">
        <v>219</v>
      </c>
      <c r="D5" s="59" t="s">
        <v>240</v>
      </c>
      <c r="E5" s="59" t="s">
        <v>241</v>
      </c>
      <c r="F5" s="59" t="s">
        <v>242</v>
      </c>
      <c r="G5" s="162"/>
      <c r="H5" s="59" t="s">
        <v>219</v>
      </c>
      <c r="I5" s="59" t="s">
        <v>240</v>
      </c>
      <c r="J5" s="59" t="s">
        <v>241</v>
      </c>
      <c r="K5" s="59" t="s">
        <v>242</v>
      </c>
    </row>
    <row r="6" spans="1:11" s="57" customFormat="1" ht="11.25" x14ac:dyDescent="0.2">
      <c r="A6" s="62" t="s">
        <v>203</v>
      </c>
      <c r="B6" s="63">
        <f>SUM(C6:F6)</f>
        <v>25903</v>
      </c>
      <c r="C6" s="63">
        <f>SUM(C8:C11)</f>
        <v>2175</v>
      </c>
      <c r="D6" s="63">
        <f>SUM(D8:D11)</f>
        <v>6500</v>
      </c>
      <c r="E6" s="63">
        <f>SUM(E8:E11)</f>
        <v>13679</v>
      </c>
      <c r="F6" s="63">
        <f>SUM(F8:F11)</f>
        <v>3549</v>
      </c>
      <c r="G6" s="63">
        <f>SUM(H6:K6)</f>
        <v>22540</v>
      </c>
      <c r="H6" s="63">
        <f>SUM(H8:H11)</f>
        <v>1708</v>
      </c>
      <c r="I6" s="63">
        <f>SUM(I8:I11)</f>
        <v>5641</v>
      </c>
      <c r="J6" s="63">
        <f>SUM(J8:J11)</f>
        <v>12283</v>
      </c>
      <c r="K6" s="63">
        <f>SUM(K8:K11)</f>
        <v>2908</v>
      </c>
    </row>
    <row r="7" spans="1:11" s="57" customFormat="1" ht="11.25" x14ac:dyDescent="0.2">
      <c r="A7" s="62" t="s">
        <v>218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s="57" customFormat="1" ht="11.25" x14ac:dyDescent="0.2">
      <c r="A8" s="62" t="s">
        <v>219</v>
      </c>
      <c r="B8" s="63">
        <f>SUM(C8:F8)</f>
        <v>1913</v>
      </c>
      <c r="C8" s="63">
        <v>1222</v>
      </c>
      <c r="D8" s="63">
        <v>417</v>
      </c>
      <c r="E8" s="63">
        <v>257</v>
      </c>
      <c r="F8" s="63">
        <v>17</v>
      </c>
      <c r="G8" s="63">
        <f>SUM(H8:K8)</f>
        <v>1591</v>
      </c>
      <c r="H8" s="63">
        <v>1003</v>
      </c>
      <c r="I8" s="63">
        <v>367</v>
      </c>
      <c r="J8" s="63">
        <v>212</v>
      </c>
      <c r="K8" s="63">
        <v>9</v>
      </c>
    </row>
    <row r="9" spans="1:11" s="57" customFormat="1" ht="11.25" x14ac:dyDescent="0.2">
      <c r="A9" s="62" t="s">
        <v>240</v>
      </c>
      <c r="B9" s="63">
        <f>SUM(C9:F9)</f>
        <v>9557</v>
      </c>
      <c r="C9" s="63">
        <v>676</v>
      </c>
      <c r="D9" s="63">
        <v>4416</v>
      </c>
      <c r="E9" s="63">
        <v>4189</v>
      </c>
      <c r="F9" s="63">
        <v>276</v>
      </c>
      <c r="G9" s="63">
        <f>SUM(H9:K9)</f>
        <v>8329</v>
      </c>
      <c r="H9" s="63">
        <v>514</v>
      </c>
      <c r="I9" s="63">
        <v>3784</v>
      </c>
      <c r="J9" s="63">
        <v>3819</v>
      </c>
      <c r="K9" s="63">
        <v>212</v>
      </c>
    </row>
    <row r="10" spans="1:11" s="57" customFormat="1" ht="11.25" x14ac:dyDescent="0.2">
      <c r="A10" s="62" t="s">
        <v>241</v>
      </c>
      <c r="B10" s="63">
        <f>SUM(C10:F10)</f>
        <v>10516</v>
      </c>
      <c r="C10" s="63">
        <v>256</v>
      </c>
      <c r="D10" s="63">
        <v>1564</v>
      </c>
      <c r="E10" s="63">
        <v>7506</v>
      </c>
      <c r="F10" s="63">
        <v>1190</v>
      </c>
      <c r="G10" s="63">
        <f>SUM(H10:K10)</f>
        <v>9406</v>
      </c>
      <c r="H10" s="63">
        <v>181</v>
      </c>
      <c r="I10" s="63">
        <v>1414</v>
      </c>
      <c r="J10" s="63">
        <v>6821</v>
      </c>
      <c r="K10" s="63">
        <v>990</v>
      </c>
    </row>
    <row r="11" spans="1:11" s="57" customFormat="1" ht="11.25" x14ac:dyDescent="0.2">
      <c r="A11" s="62" t="s">
        <v>222</v>
      </c>
      <c r="B11" s="63">
        <f>SUM(C11:F11)</f>
        <v>3917</v>
      </c>
      <c r="C11" s="63">
        <v>21</v>
      </c>
      <c r="D11" s="63">
        <v>103</v>
      </c>
      <c r="E11" s="63">
        <v>1727</v>
      </c>
      <c r="F11" s="63">
        <v>2066</v>
      </c>
      <c r="G11" s="63">
        <f>SUM(H11:K11)</f>
        <v>3214</v>
      </c>
      <c r="H11" s="63">
        <v>10</v>
      </c>
      <c r="I11" s="63">
        <v>76</v>
      </c>
      <c r="J11" s="63">
        <v>1431</v>
      </c>
      <c r="K11" s="63">
        <v>1697</v>
      </c>
    </row>
    <row r="12" spans="1:11" s="57" customFormat="1" ht="11.25" x14ac:dyDescent="0.2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s="57" customFormat="1" ht="11.25" x14ac:dyDescent="0.2">
      <c r="A13" s="62" t="s">
        <v>243</v>
      </c>
      <c r="B13" s="63">
        <f>SUM(B15:B18)</f>
        <v>19509</v>
      </c>
      <c r="C13" s="63">
        <f t="shared" ref="C13:K13" si="0">SUM(C15:C18)</f>
        <v>1569</v>
      </c>
      <c r="D13" s="63">
        <f t="shared" si="0"/>
        <v>4716</v>
      </c>
      <c r="E13" s="63">
        <f t="shared" si="0"/>
        <v>10753</v>
      </c>
      <c r="F13" s="63">
        <f t="shared" si="0"/>
        <v>2471</v>
      </c>
      <c r="G13" s="63">
        <f t="shared" si="0"/>
        <v>19015</v>
      </c>
      <c r="H13" s="63">
        <f t="shared" si="0"/>
        <v>1522</v>
      </c>
      <c r="I13" s="63">
        <f t="shared" si="0"/>
        <v>4581</v>
      </c>
      <c r="J13" s="63">
        <f t="shared" si="0"/>
        <v>10549</v>
      </c>
      <c r="K13" s="63">
        <f t="shared" si="0"/>
        <v>2363</v>
      </c>
    </row>
    <row r="14" spans="1:11" s="57" customFormat="1" ht="11.25" x14ac:dyDescent="0.2">
      <c r="A14" s="62" t="s">
        <v>218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</row>
    <row r="15" spans="1:11" s="57" customFormat="1" ht="11.25" x14ac:dyDescent="0.2">
      <c r="A15" s="62" t="s">
        <v>219</v>
      </c>
      <c r="B15" s="63">
        <f>SUM(C15:F15)</f>
        <v>1470</v>
      </c>
      <c r="C15" s="63">
        <v>929</v>
      </c>
      <c r="D15" s="63">
        <v>334</v>
      </c>
      <c r="E15" s="63">
        <v>198</v>
      </c>
      <c r="F15" s="63">
        <v>9</v>
      </c>
      <c r="G15" s="63">
        <f>SUM(H15:K15)</f>
        <v>1431</v>
      </c>
      <c r="H15" s="63">
        <v>907</v>
      </c>
      <c r="I15" s="63">
        <v>325</v>
      </c>
      <c r="J15" s="63">
        <v>191</v>
      </c>
      <c r="K15" s="63">
        <v>8</v>
      </c>
    </row>
    <row r="16" spans="1:11" s="57" customFormat="1" ht="11.25" x14ac:dyDescent="0.2">
      <c r="A16" s="62" t="s">
        <v>240</v>
      </c>
      <c r="B16" s="63">
        <f>SUM(C16:F16)</f>
        <v>7242</v>
      </c>
      <c r="C16" s="63">
        <v>469</v>
      </c>
      <c r="D16" s="63">
        <v>3117</v>
      </c>
      <c r="E16" s="63">
        <v>3469</v>
      </c>
      <c r="F16" s="63">
        <v>187</v>
      </c>
      <c r="G16" s="63">
        <f>SUM(H16:K16)</f>
        <v>7059</v>
      </c>
      <c r="H16" s="63">
        <v>452</v>
      </c>
      <c r="I16" s="63">
        <v>3014</v>
      </c>
      <c r="J16" s="63">
        <v>3415</v>
      </c>
      <c r="K16" s="63">
        <v>178</v>
      </c>
    </row>
    <row r="17" spans="1:11" s="57" customFormat="1" ht="11.25" x14ac:dyDescent="0.2">
      <c r="A17" s="62" t="s">
        <v>241</v>
      </c>
      <c r="B17" s="63">
        <f>SUM(C17:F17)</f>
        <v>8277</v>
      </c>
      <c r="C17" s="63">
        <v>164</v>
      </c>
      <c r="D17" s="63">
        <v>1217</v>
      </c>
      <c r="E17" s="63">
        <v>6041</v>
      </c>
      <c r="F17" s="63">
        <v>855</v>
      </c>
      <c r="G17" s="63">
        <f>SUM(H17:K17)</f>
        <v>8095</v>
      </c>
      <c r="H17" s="63">
        <v>156</v>
      </c>
      <c r="I17" s="63">
        <v>1195</v>
      </c>
      <c r="J17" s="63">
        <v>5929</v>
      </c>
      <c r="K17" s="63">
        <v>815</v>
      </c>
    </row>
    <row r="18" spans="1:11" s="57" customFormat="1" ht="11.25" x14ac:dyDescent="0.2">
      <c r="A18" s="62" t="s">
        <v>222</v>
      </c>
      <c r="B18" s="63">
        <f>SUM(C18:F18)</f>
        <v>2520</v>
      </c>
      <c r="C18" s="63">
        <v>7</v>
      </c>
      <c r="D18" s="63">
        <v>48</v>
      </c>
      <c r="E18" s="63">
        <v>1045</v>
      </c>
      <c r="F18" s="63">
        <v>1420</v>
      </c>
      <c r="G18" s="63">
        <f>SUM(H18:K18)</f>
        <v>2430</v>
      </c>
      <c r="H18" s="63">
        <v>7</v>
      </c>
      <c r="I18" s="63">
        <v>47</v>
      </c>
      <c r="J18" s="63">
        <v>1014</v>
      </c>
      <c r="K18" s="63">
        <v>1362</v>
      </c>
    </row>
    <row r="19" spans="1:11" s="57" customFormat="1" ht="11.25" x14ac:dyDescent="0.2"/>
    <row r="20" spans="1:11" s="57" customFormat="1" ht="11.25" x14ac:dyDescent="0.2"/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8"/>
  <sheetViews>
    <sheetView showGridLines="0" workbookViewId="0">
      <selection activeCell="A2" sqref="A2"/>
    </sheetView>
  </sheetViews>
  <sheetFormatPr defaultRowHeight="11.25" x14ac:dyDescent="0.2"/>
  <cols>
    <col min="1" max="1" width="9.140625" style="50"/>
    <col min="2" max="6" width="10.7109375" style="50" customWidth="1"/>
    <col min="7" max="11" width="10.7109375" style="7" customWidth="1"/>
    <col min="12" max="16384" width="9.140625" style="7"/>
  </cols>
  <sheetData>
    <row r="1" spans="1:11" ht="15.75" x14ac:dyDescent="0.2">
      <c r="A1" s="6" t="s">
        <v>432</v>
      </c>
    </row>
    <row r="3" spans="1:11" x14ac:dyDescent="0.2">
      <c r="A3" s="159" t="s">
        <v>202</v>
      </c>
      <c r="B3" s="155" t="s">
        <v>193</v>
      </c>
      <c r="C3" s="155"/>
      <c r="D3" s="155"/>
      <c r="E3" s="155"/>
      <c r="F3" s="155"/>
      <c r="G3" s="155" t="s">
        <v>194</v>
      </c>
      <c r="H3" s="155"/>
      <c r="I3" s="155"/>
      <c r="J3" s="155"/>
      <c r="K3" s="155"/>
    </row>
    <row r="4" spans="1:11" x14ac:dyDescent="0.2">
      <c r="A4" s="159"/>
      <c r="B4" s="154" t="s">
        <v>195</v>
      </c>
      <c r="C4" s="155" t="s">
        <v>239</v>
      </c>
      <c r="D4" s="155"/>
      <c r="E4" s="155"/>
      <c r="F4" s="155"/>
      <c r="G4" s="154" t="s">
        <v>195</v>
      </c>
      <c r="H4" s="155" t="s">
        <v>239</v>
      </c>
      <c r="I4" s="155"/>
      <c r="J4" s="155"/>
      <c r="K4" s="155"/>
    </row>
    <row r="5" spans="1:11" ht="22.5" x14ac:dyDescent="0.2">
      <c r="A5" s="159"/>
      <c r="B5" s="154"/>
      <c r="C5" s="10" t="s">
        <v>244</v>
      </c>
      <c r="D5" s="10" t="s">
        <v>240</v>
      </c>
      <c r="E5" s="10" t="s">
        <v>241</v>
      </c>
      <c r="F5" s="10" t="s">
        <v>242</v>
      </c>
      <c r="G5" s="154"/>
      <c r="H5" s="10" t="s">
        <v>244</v>
      </c>
      <c r="I5" s="10" t="s">
        <v>240</v>
      </c>
      <c r="J5" s="10" t="s">
        <v>241</v>
      </c>
      <c r="K5" s="10" t="s">
        <v>242</v>
      </c>
    </row>
    <row r="6" spans="1:11" x14ac:dyDescent="0.2">
      <c r="A6" s="24" t="s">
        <v>203</v>
      </c>
      <c r="B6" s="25">
        <f>SUM(B7:B55)</f>
        <v>25903</v>
      </c>
      <c r="C6" s="25">
        <f t="shared" ref="C6:K6" si="0">SUM(C7:C55)</f>
        <v>1913</v>
      </c>
      <c r="D6" s="25">
        <f t="shared" si="0"/>
        <v>9557</v>
      </c>
      <c r="E6" s="25">
        <f t="shared" si="0"/>
        <v>10516</v>
      </c>
      <c r="F6" s="25">
        <f t="shared" si="0"/>
        <v>3917</v>
      </c>
      <c r="G6" s="25">
        <f t="shared" si="0"/>
        <v>25903</v>
      </c>
      <c r="H6" s="25">
        <f t="shared" si="0"/>
        <v>2175</v>
      </c>
      <c r="I6" s="25">
        <f t="shared" si="0"/>
        <v>6500</v>
      </c>
      <c r="J6" s="25">
        <f t="shared" si="0"/>
        <v>13679</v>
      </c>
      <c r="K6" s="25">
        <f t="shared" si="0"/>
        <v>3549</v>
      </c>
    </row>
    <row r="7" spans="1:11" x14ac:dyDescent="0.2">
      <c r="A7" s="24">
        <v>-17</v>
      </c>
      <c r="B7" s="37">
        <v>19</v>
      </c>
      <c r="C7" s="37">
        <v>12</v>
      </c>
      <c r="D7" s="37">
        <v>6</v>
      </c>
      <c r="E7" s="37">
        <v>1</v>
      </c>
      <c r="F7" s="37">
        <v>0</v>
      </c>
      <c r="G7" s="37">
        <v>252</v>
      </c>
      <c r="H7" s="37">
        <v>175</v>
      </c>
      <c r="I7" s="37">
        <v>67</v>
      </c>
      <c r="J7" s="37">
        <v>10</v>
      </c>
      <c r="K7" s="37">
        <v>0</v>
      </c>
    </row>
    <row r="8" spans="1:11" x14ac:dyDescent="0.2">
      <c r="A8" s="26">
        <v>18</v>
      </c>
      <c r="B8" s="27">
        <v>245</v>
      </c>
      <c r="C8" s="27">
        <v>108</v>
      </c>
      <c r="D8" s="27">
        <v>105</v>
      </c>
      <c r="E8" s="27">
        <v>32</v>
      </c>
      <c r="F8" s="27">
        <v>0</v>
      </c>
      <c r="G8" s="27">
        <v>1303</v>
      </c>
      <c r="H8" s="27">
        <v>389</v>
      </c>
      <c r="I8" s="27">
        <v>505</v>
      </c>
      <c r="J8" s="27">
        <v>409</v>
      </c>
      <c r="K8" s="27">
        <v>0</v>
      </c>
    </row>
    <row r="9" spans="1:11" x14ac:dyDescent="0.2">
      <c r="A9" s="26">
        <v>19</v>
      </c>
      <c r="B9" s="27">
        <v>471</v>
      </c>
      <c r="C9" s="27">
        <v>151</v>
      </c>
      <c r="D9" s="27">
        <v>186</v>
      </c>
      <c r="E9" s="27">
        <v>134</v>
      </c>
      <c r="F9" s="27">
        <v>0</v>
      </c>
      <c r="G9" s="27">
        <v>1858</v>
      </c>
      <c r="H9" s="27">
        <v>256</v>
      </c>
      <c r="I9" s="27">
        <v>560</v>
      </c>
      <c r="J9" s="27">
        <v>1042</v>
      </c>
      <c r="K9" s="27">
        <v>0</v>
      </c>
    </row>
    <row r="10" spans="1:11" x14ac:dyDescent="0.2">
      <c r="A10" s="26">
        <v>20</v>
      </c>
      <c r="B10" s="27">
        <v>900</v>
      </c>
      <c r="C10" s="27">
        <v>177</v>
      </c>
      <c r="D10" s="27">
        <v>378</v>
      </c>
      <c r="E10" s="27">
        <v>345</v>
      </c>
      <c r="F10" s="27">
        <v>0</v>
      </c>
      <c r="G10" s="27">
        <v>2409</v>
      </c>
      <c r="H10" s="27">
        <v>168</v>
      </c>
      <c r="I10" s="27">
        <v>706</v>
      </c>
      <c r="J10" s="27">
        <v>1535</v>
      </c>
      <c r="K10" s="27">
        <v>0</v>
      </c>
    </row>
    <row r="11" spans="1:11" x14ac:dyDescent="0.2">
      <c r="A11" s="26">
        <v>21</v>
      </c>
      <c r="B11" s="27">
        <v>1530</v>
      </c>
      <c r="C11" s="27">
        <v>187</v>
      </c>
      <c r="D11" s="27">
        <v>669</v>
      </c>
      <c r="E11" s="27">
        <v>674</v>
      </c>
      <c r="F11" s="27">
        <v>0</v>
      </c>
      <c r="G11" s="27">
        <v>2643</v>
      </c>
      <c r="H11" s="27">
        <v>148</v>
      </c>
      <c r="I11" s="27">
        <v>672</v>
      </c>
      <c r="J11" s="27">
        <v>1814</v>
      </c>
      <c r="K11" s="27">
        <v>9</v>
      </c>
    </row>
    <row r="12" spans="1:11" x14ac:dyDescent="0.2">
      <c r="A12" s="26">
        <v>22</v>
      </c>
      <c r="B12" s="27">
        <v>1969</v>
      </c>
      <c r="C12" s="27">
        <v>165</v>
      </c>
      <c r="D12" s="27">
        <v>812</v>
      </c>
      <c r="E12" s="27">
        <v>973</v>
      </c>
      <c r="F12" s="27">
        <v>19</v>
      </c>
      <c r="G12" s="27">
        <v>2642</v>
      </c>
      <c r="H12" s="27">
        <v>113</v>
      </c>
      <c r="I12" s="27">
        <v>614</v>
      </c>
      <c r="J12" s="27">
        <v>1825</v>
      </c>
      <c r="K12" s="27">
        <v>90</v>
      </c>
    </row>
    <row r="13" spans="1:11" x14ac:dyDescent="0.2">
      <c r="A13" s="26">
        <v>23</v>
      </c>
      <c r="B13" s="27">
        <v>2500</v>
      </c>
      <c r="C13" s="27">
        <v>173</v>
      </c>
      <c r="D13" s="27">
        <v>930</v>
      </c>
      <c r="E13" s="27">
        <v>1242</v>
      </c>
      <c r="F13" s="27">
        <v>155</v>
      </c>
      <c r="G13" s="27">
        <v>2626</v>
      </c>
      <c r="H13" s="27">
        <v>99</v>
      </c>
      <c r="I13" s="27">
        <v>560</v>
      </c>
      <c r="J13" s="27">
        <v>1570</v>
      </c>
      <c r="K13" s="27">
        <v>397</v>
      </c>
    </row>
    <row r="14" spans="1:11" x14ac:dyDescent="0.2">
      <c r="A14" s="26">
        <v>24</v>
      </c>
      <c r="B14" s="27">
        <v>2631</v>
      </c>
      <c r="C14" s="27">
        <v>145</v>
      </c>
      <c r="D14" s="27">
        <v>1013</v>
      </c>
      <c r="E14" s="27">
        <v>1153</v>
      </c>
      <c r="F14" s="27">
        <v>320</v>
      </c>
      <c r="G14" s="27">
        <v>2523</v>
      </c>
      <c r="H14" s="27">
        <v>107</v>
      </c>
      <c r="I14" s="27">
        <v>549</v>
      </c>
      <c r="J14" s="27">
        <v>1227</v>
      </c>
      <c r="K14" s="27">
        <v>640</v>
      </c>
    </row>
    <row r="15" spans="1:11" x14ac:dyDescent="0.2">
      <c r="A15" s="26">
        <v>25</v>
      </c>
      <c r="B15" s="27">
        <v>2618</v>
      </c>
      <c r="C15" s="27">
        <v>114</v>
      </c>
      <c r="D15" s="27">
        <v>900</v>
      </c>
      <c r="E15" s="27">
        <v>1069</v>
      </c>
      <c r="F15" s="27">
        <v>535</v>
      </c>
      <c r="G15" s="27">
        <v>2097</v>
      </c>
      <c r="H15" s="27">
        <v>94</v>
      </c>
      <c r="I15" s="27">
        <v>421</v>
      </c>
      <c r="J15" s="27">
        <v>981</v>
      </c>
      <c r="K15" s="27">
        <v>601</v>
      </c>
    </row>
    <row r="16" spans="1:11" x14ac:dyDescent="0.2">
      <c r="A16" s="26">
        <v>26</v>
      </c>
      <c r="B16" s="27">
        <v>2271</v>
      </c>
      <c r="C16" s="27">
        <v>81</v>
      </c>
      <c r="D16" s="27">
        <v>797</v>
      </c>
      <c r="E16" s="27">
        <v>920</v>
      </c>
      <c r="F16" s="27">
        <v>473</v>
      </c>
      <c r="G16" s="27">
        <v>1568</v>
      </c>
      <c r="H16" s="27">
        <v>61</v>
      </c>
      <c r="I16" s="27">
        <v>347</v>
      </c>
      <c r="J16" s="27">
        <v>716</v>
      </c>
      <c r="K16" s="27">
        <v>444</v>
      </c>
    </row>
    <row r="17" spans="1:11" x14ac:dyDescent="0.2">
      <c r="A17" s="26">
        <v>27</v>
      </c>
      <c r="B17" s="27">
        <v>1825</v>
      </c>
      <c r="C17" s="27">
        <v>63</v>
      </c>
      <c r="D17" s="27">
        <v>656</v>
      </c>
      <c r="E17" s="27">
        <v>692</v>
      </c>
      <c r="F17" s="27">
        <v>414</v>
      </c>
      <c r="G17" s="27">
        <v>1144</v>
      </c>
      <c r="H17" s="27">
        <v>42</v>
      </c>
      <c r="I17" s="27">
        <v>251</v>
      </c>
      <c r="J17" s="27">
        <v>532</v>
      </c>
      <c r="K17" s="27">
        <v>319</v>
      </c>
    </row>
    <row r="18" spans="1:11" x14ac:dyDescent="0.2">
      <c r="A18" s="26">
        <v>28</v>
      </c>
      <c r="B18" s="27">
        <v>1418</v>
      </c>
      <c r="C18" s="27">
        <v>46</v>
      </c>
      <c r="D18" s="27">
        <v>445</v>
      </c>
      <c r="E18" s="27">
        <v>591</v>
      </c>
      <c r="F18" s="27">
        <v>336</v>
      </c>
      <c r="G18" s="27">
        <v>843</v>
      </c>
      <c r="H18" s="27">
        <v>36</v>
      </c>
      <c r="I18" s="27">
        <v>217</v>
      </c>
      <c r="J18" s="27">
        <v>350</v>
      </c>
      <c r="K18" s="27">
        <v>240</v>
      </c>
    </row>
    <row r="19" spans="1:11" x14ac:dyDescent="0.2">
      <c r="A19" s="26">
        <v>29</v>
      </c>
      <c r="B19" s="27">
        <v>1112</v>
      </c>
      <c r="C19" s="27">
        <v>48</v>
      </c>
      <c r="D19" s="27">
        <v>345</v>
      </c>
      <c r="E19" s="27">
        <v>451</v>
      </c>
      <c r="F19" s="27">
        <v>268</v>
      </c>
      <c r="G19" s="27">
        <v>632</v>
      </c>
      <c r="H19" s="27">
        <v>20</v>
      </c>
      <c r="I19" s="27">
        <v>172</v>
      </c>
      <c r="J19" s="27">
        <v>272</v>
      </c>
      <c r="K19" s="27">
        <v>168</v>
      </c>
    </row>
    <row r="20" spans="1:11" x14ac:dyDescent="0.2">
      <c r="A20" s="26">
        <v>30</v>
      </c>
      <c r="B20" s="27">
        <v>916</v>
      </c>
      <c r="C20" s="27">
        <v>31</v>
      </c>
      <c r="D20" s="27">
        <v>312</v>
      </c>
      <c r="E20" s="27">
        <v>369</v>
      </c>
      <c r="F20" s="27">
        <v>204</v>
      </c>
      <c r="G20" s="27">
        <v>439</v>
      </c>
      <c r="H20" s="27">
        <v>28</v>
      </c>
      <c r="I20" s="27">
        <v>117</v>
      </c>
      <c r="J20" s="27">
        <v>187</v>
      </c>
      <c r="K20" s="27">
        <v>107</v>
      </c>
    </row>
    <row r="21" spans="1:11" x14ac:dyDescent="0.2">
      <c r="A21" s="26">
        <v>31</v>
      </c>
      <c r="B21" s="27">
        <v>677</v>
      </c>
      <c r="C21" s="27">
        <v>24</v>
      </c>
      <c r="D21" s="27">
        <v>274</v>
      </c>
      <c r="E21" s="27">
        <v>232</v>
      </c>
      <c r="F21" s="27">
        <v>147</v>
      </c>
      <c r="G21" s="27">
        <v>369</v>
      </c>
      <c r="H21" s="27">
        <v>27</v>
      </c>
      <c r="I21" s="27">
        <v>93</v>
      </c>
      <c r="J21" s="27">
        <v>158</v>
      </c>
      <c r="K21" s="27">
        <v>91</v>
      </c>
    </row>
    <row r="22" spans="1:11" x14ac:dyDescent="0.2">
      <c r="A22" s="26">
        <v>32</v>
      </c>
      <c r="B22" s="27">
        <v>557</v>
      </c>
      <c r="C22" s="27">
        <v>20</v>
      </c>
      <c r="D22" s="27">
        <v>174</v>
      </c>
      <c r="E22" s="27">
        <v>241</v>
      </c>
      <c r="F22" s="27">
        <v>122</v>
      </c>
      <c r="G22" s="27">
        <v>281</v>
      </c>
      <c r="H22" s="27">
        <v>22</v>
      </c>
      <c r="I22" s="27">
        <v>69</v>
      </c>
      <c r="J22" s="27">
        <v>127</v>
      </c>
      <c r="K22" s="27">
        <v>63</v>
      </c>
    </row>
    <row r="23" spans="1:11" x14ac:dyDescent="0.2">
      <c r="A23" s="26">
        <v>33</v>
      </c>
      <c r="B23" s="27">
        <v>478</v>
      </c>
      <c r="C23" s="27">
        <v>29</v>
      </c>
      <c r="D23" s="27">
        <v>168</v>
      </c>
      <c r="E23" s="27">
        <v>174</v>
      </c>
      <c r="F23" s="27">
        <v>107</v>
      </c>
      <c r="G23" s="27">
        <v>249</v>
      </c>
      <c r="H23" s="27">
        <v>14</v>
      </c>
      <c r="I23" s="27">
        <v>72</v>
      </c>
      <c r="J23" s="27">
        <v>109</v>
      </c>
      <c r="K23" s="27">
        <v>54</v>
      </c>
    </row>
    <row r="24" spans="1:11" x14ac:dyDescent="0.2">
      <c r="A24" s="26">
        <v>34</v>
      </c>
      <c r="B24" s="27">
        <v>433</v>
      </c>
      <c r="C24" s="27">
        <v>35</v>
      </c>
      <c r="D24" s="27">
        <v>156</v>
      </c>
      <c r="E24" s="27">
        <v>158</v>
      </c>
      <c r="F24" s="27">
        <v>84</v>
      </c>
      <c r="G24" s="27">
        <v>183</v>
      </c>
      <c r="H24" s="27">
        <v>18</v>
      </c>
      <c r="I24" s="27">
        <v>49</v>
      </c>
      <c r="J24" s="27">
        <v>73</v>
      </c>
      <c r="K24" s="27">
        <v>43</v>
      </c>
    </row>
    <row r="25" spans="1:11" x14ac:dyDescent="0.2">
      <c r="A25" s="26">
        <v>35</v>
      </c>
      <c r="B25" s="27">
        <v>336</v>
      </c>
      <c r="C25" s="27">
        <v>15</v>
      </c>
      <c r="D25" s="27">
        <v>125</v>
      </c>
      <c r="E25" s="27">
        <v>110</v>
      </c>
      <c r="F25" s="27">
        <v>86</v>
      </c>
      <c r="G25" s="27">
        <v>188</v>
      </c>
      <c r="H25" s="27">
        <v>25</v>
      </c>
      <c r="I25" s="27">
        <v>44</v>
      </c>
      <c r="J25" s="27">
        <v>84</v>
      </c>
      <c r="K25" s="27">
        <v>35</v>
      </c>
    </row>
    <row r="26" spans="1:11" x14ac:dyDescent="0.2">
      <c r="A26" s="26">
        <v>36</v>
      </c>
      <c r="B26" s="27">
        <v>315</v>
      </c>
      <c r="C26" s="27">
        <v>20</v>
      </c>
      <c r="D26" s="27">
        <v>107</v>
      </c>
      <c r="E26" s="27">
        <v>121</v>
      </c>
      <c r="F26" s="27">
        <v>67</v>
      </c>
      <c r="G26" s="27">
        <v>157</v>
      </c>
      <c r="H26" s="27">
        <v>20</v>
      </c>
      <c r="I26" s="27">
        <v>34</v>
      </c>
      <c r="J26" s="27">
        <v>76</v>
      </c>
      <c r="K26" s="27">
        <v>27</v>
      </c>
    </row>
    <row r="27" spans="1:11" x14ac:dyDescent="0.2">
      <c r="A27" s="26">
        <v>37</v>
      </c>
      <c r="B27" s="27">
        <v>264</v>
      </c>
      <c r="C27" s="27">
        <v>16</v>
      </c>
      <c r="D27" s="27">
        <v>96</v>
      </c>
      <c r="E27" s="27">
        <v>92</v>
      </c>
      <c r="F27" s="27">
        <v>60</v>
      </c>
      <c r="G27" s="27">
        <v>141</v>
      </c>
      <c r="H27" s="27">
        <v>22</v>
      </c>
      <c r="I27" s="27">
        <v>37</v>
      </c>
      <c r="J27" s="27">
        <v>52</v>
      </c>
      <c r="K27" s="27">
        <v>30</v>
      </c>
    </row>
    <row r="28" spans="1:11" x14ac:dyDescent="0.2">
      <c r="A28" s="26">
        <v>38</v>
      </c>
      <c r="B28" s="27">
        <v>214</v>
      </c>
      <c r="C28" s="27">
        <v>13</v>
      </c>
      <c r="D28" s="27">
        <v>76</v>
      </c>
      <c r="E28" s="27">
        <v>70</v>
      </c>
      <c r="F28" s="27">
        <v>55</v>
      </c>
      <c r="G28" s="27">
        <v>127</v>
      </c>
      <c r="H28" s="27">
        <v>19</v>
      </c>
      <c r="I28" s="27">
        <v>35</v>
      </c>
      <c r="J28" s="27">
        <v>47</v>
      </c>
      <c r="K28" s="27">
        <v>26</v>
      </c>
    </row>
    <row r="29" spans="1:11" x14ac:dyDescent="0.2">
      <c r="A29" s="26">
        <v>39</v>
      </c>
      <c r="B29" s="27">
        <v>198</v>
      </c>
      <c r="C29" s="27">
        <v>11</v>
      </c>
      <c r="D29" s="27">
        <v>79</v>
      </c>
      <c r="E29" s="27">
        <v>69</v>
      </c>
      <c r="F29" s="27">
        <v>39</v>
      </c>
      <c r="G29" s="27">
        <v>106</v>
      </c>
      <c r="H29" s="27">
        <v>11</v>
      </c>
      <c r="I29" s="27">
        <v>23</v>
      </c>
      <c r="J29" s="27">
        <v>53</v>
      </c>
      <c r="K29" s="27">
        <v>19</v>
      </c>
    </row>
    <row r="30" spans="1:11" x14ac:dyDescent="0.2">
      <c r="A30" s="26">
        <v>40</v>
      </c>
      <c r="B30" s="27">
        <v>185</v>
      </c>
      <c r="C30" s="27">
        <v>14</v>
      </c>
      <c r="D30" s="27">
        <v>69</v>
      </c>
      <c r="E30" s="27">
        <v>63</v>
      </c>
      <c r="F30" s="27">
        <v>39</v>
      </c>
      <c r="G30" s="27">
        <v>92</v>
      </c>
      <c r="H30" s="27">
        <v>18</v>
      </c>
      <c r="I30" s="27">
        <v>31</v>
      </c>
      <c r="J30" s="27">
        <v>29</v>
      </c>
      <c r="K30" s="27">
        <v>14</v>
      </c>
    </row>
    <row r="31" spans="1:11" x14ac:dyDescent="0.2">
      <c r="A31" s="26">
        <v>41</v>
      </c>
      <c r="B31" s="27">
        <v>160</v>
      </c>
      <c r="C31" s="27">
        <v>9</v>
      </c>
      <c r="D31" s="27">
        <v>59</v>
      </c>
      <c r="E31" s="27">
        <v>52</v>
      </c>
      <c r="F31" s="27">
        <v>40</v>
      </c>
      <c r="G31" s="27">
        <v>65</v>
      </c>
      <c r="H31" s="27">
        <v>18</v>
      </c>
      <c r="I31" s="27">
        <v>14</v>
      </c>
      <c r="J31" s="27">
        <v>25</v>
      </c>
      <c r="K31" s="27">
        <v>8</v>
      </c>
    </row>
    <row r="32" spans="1:11" x14ac:dyDescent="0.2">
      <c r="A32" s="26">
        <v>42</v>
      </c>
      <c r="B32" s="27">
        <v>127</v>
      </c>
      <c r="C32" s="27">
        <v>7</v>
      </c>
      <c r="D32" s="27">
        <v>47</v>
      </c>
      <c r="E32" s="27">
        <v>47</v>
      </c>
      <c r="F32" s="27">
        <v>26</v>
      </c>
      <c r="G32" s="27">
        <v>84</v>
      </c>
      <c r="H32" s="27">
        <v>24</v>
      </c>
      <c r="I32" s="27">
        <v>19</v>
      </c>
      <c r="J32" s="27">
        <v>27</v>
      </c>
      <c r="K32" s="27">
        <v>14</v>
      </c>
    </row>
    <row r="33" spans="1:11" x14ac:dyDescent="0.2">
      <c r="A33" s="26">
        <v>43</v>
      </c>
      <c r="B33" s="27">
        <v>117</v>
      </c>
      <c r="C33" s="27">
        <v>13</v>
      </c>
      <c r="D33" s="27">
        <v>49</v>
      </c>
      <c r="E33" s="27">
        <v>27</v>
      </c>
      <c r="F33" s="27">
        <v>28</v>
      </c>
      <c r="G33" s="27">
        <v>82</v>
      </c>
      <c r="H33" s="27">
        <v>19</v>
      </c>
      <c r="I33" s="27">
        <v>15</v>
      </c>
      <c r="J33" s="27">
        <v>35</v>
      </c>
      <c r="K33" s="27">
        <v>13</v>
      </c>
    </row>
    <row r="34" spans="1:11" x14ac:dyDescent="0.2">
      <c r="A34" s="26">
        <v>44</v>
      </c>
      <c r="B34" s="27">
        <v>119</v>
      </c>
      <c r="C34" s="27">
        <v>16</v>
      </c>
      <c r="D34" s="27">
        <v>43</v>
      </c>
      <c r="E34" s="27">
        <v>31</v>
      </c>
      <c r="F34" s="27">
        <v>29</v>
      </c>
      <c r="G34" s="27">
        <v>87</v>
      </c>
      <c r="H34" s="27">
        <v>19</v>
      </c>
      <c r="I34" s="27">
        <v>20</v>
      </c>
      <c r="J34" s="27">
        <v>35</v>
      </c>
      <c r="K34" s="27">
        <v>13</v>
      </c>
    </row>
    <row r="35" spans="1:11" x14ac:dyDescent="0.2">
      <c r="A35" s="26">
        <v>45</v>
      </c>
      <c r="B35" s="27">
        <v>119</v>
      </c>
      <c r="C35" s="27">
        <v>15</v>
      </c>
      <c r="D35" s="27">
        <v>41</v>
      </c>
      <c r="E35" s="27">
        <v>37</v>
      </c>
      <c r="F35" s="27">
        <v>26</v>
      </c>
      <c r="G35" s="27">
        <v>74</v>
      </c>
      <c r="H35" s="27">
        <v>12</v>
      </c>
      <c r="I35" s="27">
        <v>23</v>
      </c>
      <c r="J35" s="27">
        <v>32</v>
      </c>
      <c r="K35" s="27">
        <v>7</v>
      </c>
    </row>
    <row r="36" spans="1:11" x14ac:dyDescent="0.2">
      <c r="A36" s="26">
        <v>46</v>
      </c>
      <c r="B36" s="27">
        <v>104</v>
      </c>
      <c r="C36" s="27">
        <v>7</v>
      </c>
      <c r="D36" s="27">
        <v>36</v>
      </c>
      <c r="E36" s="27">
        <v>33</v>
      </c>
      <c r="F36" s="27">
        <v>28</v>
      </c>
      <c r="G36" s="27">
        <v>68</v>
      </c>
      <c r="H36" s="27">
        <v>11</v>
      </c>
      <c r="I36" s="27">
        <v>14</v>
      </c>
      <c r="J36" s="27">
        <v>31</v>
      </c>
      <c r="K36" s="27">
        <v>12</v>
      </c>
    </row>
    <row r="37" spans="1:11" x14ac:dyDescent="0.2">
      <c r="A37" s="26">
        <v>47</v>
      </c>
      <c r="B37" s="27">
        <v>105</v>
      </c>
      <c r="C37" s="27">
        <v>8</v>
      </c>
      <c r="D37" s="27">
        <v>37</v>
      </c>
      <c r="E37" s="27">
        <v>33</v>
      </c>
      <c r="F37" s="27">
        <v>27</v>
      </c>
      <c r="G37" s="27">
        <v>72</v>
      </c>
      <c r="H37" s="27">
        <v>16</v>
      </c>
      <c r="I37" s="27">
        <v>12</v>
      </c>
      <c r="J37" s="27">
        <v>30</v>
      </c>
      <c r="K37" s="27">
        <v>14</v>
      </c>
    </row>
    <row r="38" spans="1:11" x14ac:dyDescent="0.2">
      <c r="A38" s="26">
        <v>48</v>
      </c>
      <c r="B38" s="27">
        <v>94</v>
      </c>
      <c r="C38" s="27">
        <v>14</v>
      </c>
      <c r="D38" s="27">
        <v>29</v>
      </c>
      <c r="E38" s="27">
        <v>25</v>
      </c>
      <c r="F38" s="27">
        <v>26</v>
      </c>
      <c r="G38" s="27">
        <v>64</v>
      </c>
      <c r="H38" s="27">
        <v>9</v>
      </c>
      <c r="I38" s="27">
        <v>17</v>
      </c>
      <c r="J38" s="27">
        <v>29</v>
      </c>
      <c r="K38" s="27">
        <v>9</v>
      </c>
    </row>
    <row r="39" spans="1:11" x14ac:dyDescent="0.2">
      <c r="A39" s="26">
        <v>49</v>
      </c>
      <c r="B39" s="27">
        <v>114</v>
      </c>
      <c r="C39" s="27">
        <v>8</v>
      </c>
      <c r="D39" s="27">
        <v>48</v>
      </c>
      <c r="E39" s="27">
        <v>37</v>
      </c>
      <c r="F39" s="27">
        <v>21</v>
      </c>
      <c r="G39" s="27">
        <v>71</v>
      </c>
      <c r="H39" s="27">
        <v>16</v>
      </c>
      <c r="I39" s="27">
        <v>22</v>
      </c>
      <c r="J39" s="27">
        <v>22</v>
      </c>
      <c r="K39" s="27">
        <v>11</v>
      </c>
    </row>
    <row r="40" spans="1:11" x14ac:dyDescent="0.2">
      <c r="A40" s="26">
        <v>50</v>
      </c>
      <c r="B40" s="27">
        <v>102</v>
      </c>
      <c r="C40" s="27">
        <v>8</v>
      </c>
      <c r="D40" s="27">
        <v>40</v>
      </c>
      <c r="E40" s="27">
        <v>34</v>
      </c>
      <c r="F40" s="27">
        <v>20</v>
      </c>
      <c r="G40" s="27">
        <v>58</v>
      </c>
      <c r="H40" s="27">
        <v>15</v>
      </c>
      <c r="I40" s="27">
        <v>16</v>
      </c>
      <c r="J40" s="27">
        <v>25</v>
      </c>
      <c r="K40" s="27">
        <v>2</v>
      </c>
    </row>
    <row r="41" spans="1:11" x14ac:dyDescent="0.2">
      <c r="A41" s="26">
        <v>51</v>
      </c>
      <c r="B41" s="27">
        <v>86</v>
      </c>
      <c r="C41" s="27">
        <v>12</v>
      </c>
      <c r="D41" s="27">
        <v>34</v>
      </c>
      <c r="E41" s="27">
        <v>25</v>
      </c>
      <c r="F41" s="27">
        <v>15</v>
      </c>
      <c r="G41" s="27">
        <v>43</v>
      </c>
      <c r="H41" s="27">
        <v>6</v>
      </c>
      <c r="I41" s="27">
        <v>17</v>
      </c>
      <c r="J41" s="27">
        <v>13</v>
      </c>
      <c r="K41" s="27">
        <v>7</v>
      </c>
    </row>
    <row r="42" spans="1:11" x14ac:dyDescent="0.2">
      <c r="A42" s="26">
        <v>52</v>
      </c>
      <c r="B42" s="27">
        <v>52</v>
      </c>
      <c r="C42" s="27">
        <v>3</v>
      </c>
      <c r="D42" s="27">
        <v>20</v>
      </c>
      <c r="E42" s="27">
        <v>18</v>
      </c>
      <c r="F42" s="27">
        <v>11</v>
      </c>
      <c r="G42" s="27">
        <v>33</v>
      </c>
      <c r="H42" s="27">
        <v>7</v>
      </c>
      <c r="I42" s="27">
        <v>7</v>
      </c>
      <c r="J42" s="27">
        <v>16</v>
      </c>
      <c r="K42" s="27">
        <v>3</v>
      </c>
    </row>
    <row r="43" spans="1:11" x14ac:dyDescent="0.2">
      <c r="A43" s="26">
        <v>53</v>
      </c>
      <c r="B43" s="27">
        <v>54</v>
      </c>
      <c r="C43" s="27">
        <v>5</v>
      </c>
      <c r="D43" s="27">
        <v>22</v>
      </c>
      <c r="E43" s="27">
        <v>11</v>
      </c>
      <c r="F43" s="27">
        <v>16</v>
      </c>
      <c r="G43" s="27">
        <v>35</v>
      </c>
      <c r="H43" s="27">
        <v>4</v>
      </c>
      <c r="I43" s="27">
        <v>10</v>
      </c>
      <c r="J43" s="27">
        <v>19</v>
      </c>
      <c r="K43" s="27">
        <v>2</v>
      </c>
    </row>
    <row r="44" spans="1:11" x14ac:dyDescent="0.2">
      <c r="A44" s="26">
        <v>54</v>
      </c>
      <c r="B44" s="27">
        <v>36</v>
      </c>
      <c r="C44" s="27">
        <v>3</v>
      </c>
      <c r="D44" s="27">
        <v>14</v>
      </c>
      <c r="E44" s="27">
        <v>14</v>
      </c>
      <c r="F44" s="27">
        <v>5</v>
      </c>
      <c r="G44" s="27">
        <v>27</v>
      </c>
      <c r="H44" s="27">
        <v>9</v>
      </c>
      <c r="I44" s="27">
        <v>6</v>
      </c>
      <c r="J44" s="27">
        <v>10</v>
      </c>
      <c r="K44" s="27">
        <v>2</v>
      </c>
    </row>
    <row r="45" spans="1:11" x14ac:dyDescent="0.2">
      <c r="A45" s="26">
        <v>55</v>
      </c>
      <c r="B45" s="27">
        <v>51</v>
      </c>
      <c r="C45" s="27">
        <v>6</v>
      </c>
      <c r="D45" s="27">
        <v>22</v>
      </c>
      <c r="E45" s="27">
        <v>13</v>
      </c>
      <c r="F45" s="27">
        <v>10</v>
      </c>
      <c r="G45" s="27">
        <v>23</v>
      </c>
      <c r="H45" s="27">
        <v>4</v>
      </c>
      <c r="I45" s="27">
        <v>11</v>
      </c>
      <c r="J45" s="27">
        <v>5</v>
      </c>
      <c r="K45" s="27">
        <v>3</v>
      </c>
    </row>
    <row r="46" spans="1:11" x14ac:dyDescent="0.2">
      <c r="A46" s="26">
        <v>56</v>
      </c>
      <c r="B46" s="27">
        <v>40</v>
      </c>
      <c r="C46" s="27">
        <v>7</v>
      </c>
      <c r="D46" s="27">
        <v>13</v>
      </c>
      <c r="E46" s="27">
        <v>16</v>
      </c>
      <c r="F46" s="27">
        <v>4</v>
      </c>
      <c r="G46" s="27">
        <v>10</v>
      </c>
      <c r="H46" s="27">
        <v>2</v>
      </c>
      <c r="I46" s="27">
        <v>3</v>
      </c>
      <c r="J46" s="27">
        <v>4</v>
      </c>
      <c r="K46" s="27">
        <v>1</v>
      </c>
    </row>
    <row r="47" spans="1:11" x14ac:dyDescent="0.2">
      <c r="A47" s="26">
        <v>57</v>
      </c>
      <c r="B47" s="27">
        <v>30</v>
      </c>
      <c r="C47" s="27">
        <v>2</v>
      </c>
      <c r="D47" s="27">
        <v>15</v>
      </c>
      <c r="E47" s="27">
        <v>8</v>
      </c>
      <c r="F47" s="27">
        <v>5</v>
      </c>
      <c r="G47" s="27">
        <v>21</v>
      </c>
      <c r="H47" s="27">
        <v>8</v>
      </c>
      <c r="I47" s="27">
        <v>0</v>
      </c>
      <c r="J47" s="27">
        <v>10</v>
      </c>
      <c r="K47" s="27">
        <v>3</v>
      </c>
    </row>
    <row r="48" spans="1:11" x14ac:dyDescent="0.2">
      <c r="A48" s="26">
        <v>58</v>
      </c>
      <c r="B48" s="27">
        <v>28</v>
      </c>
      <c r="C48" s="27">
        <v>4</v>
      </c>
      <c r="D48" s="27">
        <v>15</v>
      </c>
      <c r="E48" s="27">
        <v>4</v>
      </c>
      <c r="F48" s="27">
        <v>5</v>
      </c>
      <c r="G48" s="27">
        <v>13</v>
      </c>
      <c r="H48" s="27">
        <v>3</v>
      </c>
      <c r="I48" s="27">
        <v>5</v>
      </c>
      <c r="J48" s="27">
        <v>4</v>
      </c>
      <c r="K48" s="27">
        <v>1</v>
      </c>
    </row>
    <row r="49" spans="1:11" x14ac:dyDescent="0.2">
      <c r="A49" s="26">
        <v>59</v>
      </c>
      <c r="B49" s="27">
        <v>42</v>
      </c>
      <c r="C49" s="27">
        <v>9</v>
      </c>
      <c r="D49" s="27">
        <v>15</v>
      </c>
      <c r="E49" s="27">
        <v>12</v>
      </c>
      <c r="F49" s="27">
        <v>6</v>
      </c>
      <c r="G49" s="27">
        <v>14</v>
      </c>
      <c r="H49" s="27">
        <v>2</v>
      </c>
      <c r="I49" s="27">
        <v>4</v>
      </c>
      <c r="J49" s="27">
        <v>6</v>
      </c>
      <c r="K49" s="27">
        <v>2</v>
      </c>
    </row>
    <row r="50" spans="1:11" x14ac:dyDescent="0.2">
      <c r="A50" s="26">
        <v>60</v>
      </c>
      <c r="B50" s="27">
        <v>32</v>
      </c>
      <c r="C50" s="27">
        <v>3</v>
      </c>
      <c r="D50" s="27">
        <v>13</v>
      </c>
      <c r="E50" s="27">
        <v>13</v>
      </c>
      <c r="F50" s="27">
        <v>3</v>
      </c>
      <c r="G50" s="27">
        <v>17</v>
      </c>
      <c r="H50" s="27">
        <v>6</v>
      </c>
      <c r="I50" s="27">
        <v>3</v>
      </c>
      <c r="J50" s="27">
        <v>6</v>
      </c>
      <c r="K50" s="27">
        <v>2</v>
      </c>
    </row>
    <row r="51" spans="1:11" x14ac:dyDescent="0.2">
      <c r="A51" s="26">
        <v>61</v>
      </c>
      <c r="B51" s="27">
        <v>26</v>
      </c>
      <c r="C51" s="27">
        <v>4</v>
      </c>
      <c r="D51" s="27">
        <v>11</v>
      </c>
      <c r="E51" s="27">
        <v>9</v>
      </c>
      <c r="F51" s="27">
        <v>2</v>
      </c>
      <c r="G51" s="27">
        <v>7</v>
      </c>
      <c r="H51" s="27">
        <v>2</v>
      </c>
      <c r="I51" s="27">
        <v>3</v>
      </c>
      <c r="J51" s="27">
        <v>1</v>
      </c>
      <c r="K51" s="27">
        <v>1</v>
      </c>
    </row>
    <row r="52" spans="1:11" x14ac:dyDescent="0.2">
      <c r="A52" s="26">
        <v>62</v>
      </c>
      <c r="B52" s="27">
        <v>19</v>
      </c>
      <c r="C52" s="27">
        <v>6</v>
      </c>
      <c r="D52" s="27">
        <v>2</v>
      </c>
      <c r="E52" s="27">
        <v>3</v>
      </c>
      <c r="F52" s="27">
        <v>8</v>
      </c>
      <c r="G52" s="27">
        <v>11</v>
      </c>
      <c r="H52" s="27">
        <v>6</v>
      </c>
      <c r="I52" s="27">
        <v>3</v>
      </c>
      <c r="J52" s="27">
        <v>1</v>
      </c>
      <c r="K52" s="27">
        <v>1</v>
      </c>
    </row>
    <row r="53" spans="1:11" x14ac:dyDescent="0.2">
      <c r="A53" s="26">
        <v>63</v>
      </c>
      <c r="B53" s="27">
        <v>19</v>
      </c>
      <c r="C53" s="27">
        <v>1</v>
      </c>
      <c r="D53" s="27">
        <v>6</v>
      </c>
      <c r="E53" s="27">
        <v>8</v>
      </c>
      <c r="F53" s="27">
        <v>4</v>
      </c>
      <c r="G53" s="27">
        <v>7</v>
      </c>
      <c r="H53" s="27">
        <v>3</v>
      </c>
      <c r="I53" s="27">
        <v>2</v>
      </c>
      <c r="J53" s="27">
        <v>2</v>
      </c>
      <c r="K53" s="27">
        <v>0</v>
      </c>
    </row>
    <row r="54" spans="1:11" x14ac:dyDescent="0.2">
      <c r="A54" s="26">
        <v>64</v>
      </c>
      <c r="B54" s="27">
        <v>13</v>
      </c>
      <c r="C54" s="27">
        <v>4</v>
      </c>
      <c r="D54" s="27">
        <v>3</v>
      </c>
      <c r="E54" s="27">
        <v>6</v>
      </c>
      <c r="F54" s="27">
        <v>0</v>
      </c>
      <c r="G54" s="27">
        <v>6</v>
      </c>
      <c r="H54" s="27">
        <v>2</v>
      </c>
      <c r="I54" s="27">
        <v>1</v>
      </c>
      <c r="J54" s="27">
        <v>3</v>
      </c>
      <c r="K54" s="27">
        <v>0</v>
      </c>
    </row>
    <row r="55" spans="1:11" x14ac:dyDescent="0.2">
      <c r="A55" s="26" t="s">
        <v>204</v>
      </c>
      <c r="B55" s="27">
        <v>132</v>
      </c>
      <c r="C55" s="27">
        <v>41</v>
      </c>
      <c r="D55" s="27">
        <v>45</v>
      </c>
      <c r="E55" s="27">
        <v>24</v>
      </c>
      <c r="F55" s="27">
        <v>22</v>
      </c>
      <c r="G55" s="27">
        <v>39</v>
      </c>
      <c r="H55" s="27">
        <v>20</v>
      </c>
      <c r="I55" s="27">
        <v>8</v>
      </c>
      <c r="J55" s="27">
        <v>10</v>
      </c>
      <c r="K55" s="27">
        <v>1</v>
      </c>
    </row>
    <row r="56" spans="1:11" x14ac:dyDescent="0.2">
      <c r="A56" s="26">
        <v>-19</v>
      </c>
      <c r="B56" s="27">
        <f>SUM(B7:B9)</f>
        <v>735</v>
      </c>
      <c r="C56" s="27">
        <f t="shared" ref="C56:K56" si="1">SUM(C7:C9)</f>
        <v>271</v>
      </c>
      <c r="D56" s="27">
        <f t="shared" si="1"/>
        <v>297</v>
      </c>
      <c r="E56" s="27">
        <f t="shared" si="1"/>
        <v>167</v>
      </c>
      <c r="F56" s="27">
        <f t="shared" si="1"/>
        <v>0</v>
      </c>
      <c r="G56" s="27">
        <f t="shared" si="1"/>
        <v>3413</v>
      </c>
      <c r="H56" s="27">
        <f t="shared" si="1"/>
        <v>820</v>
      </c>
      <c r="I56" s="27">
        <f t="shared" si="1"/>
        <v>1132</v>
      </c>
      <c r="J56" s="27">
        <f t="shared" si="1"/>
        <v>1461</v>
      </c>
      <c r="K56" s="27">
        <f t="shared" si="1"/>
        <v>0</v>
      </c>
    </row>
    <row r="57" spans="1:11" x14ac:dyDescent="0.2">
      <c r="A57" s="26" t="s">
        <v>184</v>
      </c>
      <c r="B57" s="27">
        <f>SUM(B10:B14)</f>
        <v>9530</v>
      </c>
      <c r="C57" s="27">
        <f t="shared" ref="C57:K57" si="2">SUM(C10:C14)</f>
        <v>847</v>
      </c>
      <c r="D57" s="27">
        <f t="shared" si="2"/>
        <v>3802</v>
      </c>
      <c r="E57" s="27">
        <f t="shared" si="2"/>
        <v>4387</v>
      </c>
      <c r="F57" s="27">
        <f t="shared" si="2"/>
        <v>494</v>
      </c>
      <c r="G57" s="27">
        <f t="shared" si="2"/>
        <v>12843</v>
      </c>
      <c r="H57" s="27">
        <f t="shared" si="2"/>
        <v>635</v>
      </c>
      <c r="I57" s="27">
        <f t="shared" si="2"/>
        <v>3101</v>
      </c>
      <c r="J57" s="27">
        <f t="shared" si="2"/>
        <v>7971</v>
      </c>
      <c r="K57" s="27">
        <f t="shared" si="2"/>
        <v>1136</v>
      </c>
    </row>
    <row r="58" spans="1:11" x14ac:dyDescent="0.2">
      <c r="A58" s="26" t="s">
        <v>185</v>
      </c>
      <c r="B58" s="27">
        <f>SUM(B15:B19)</f>
        <v>9244</v>
      </c>
      <c r="C58" s="27">
        <f t="shared" ref="C58:K58" si="3">SUM(C15:C19)</f>
        <v>352</v>
      </c>
      <c r="D58" s="27">
        <f t="shared" si="3"/>
        <v>3143</v>
      </c>
      <c r="E58" s="27">
        <f t="shared" si="3"/>
        <v>3723</v>
      </c>
      <c r="F58" s="27">
        <f t="shared" si="3"/>
        <v>2026</v>
      </c>
      <c r="G58" s="27">
        <f t="shared" si="3"/>
        <v>6284</v>
      </c>
      <c r="H58" s="27">
        <f t="shared" si="3"/>
        <v>253</v>
      </c>
      <c r="I58" s="27">
        <f t="shared" si="3"/>
        <v>1408</v>
      </c>
      <c r="J58" s="27">
        <f t="shared" si="3"/>
        <v>2851</v>
      </c>
      <c r="K58" s="27">
        <f t="shared" si="3"/>
        <v>1772</v>
      </c>
    </row>
    <row r="59" spans="1:11" x14ac:dyDescent="0.2">
      <c r="A59" s="26" t="s">
        <v>186</v>
      </c>
      <c r="B59" s="27">
        <f>SUM(B20:B24)</f>
        <v>3061</v>
      </c>
      <c r="C59" s="27">
        <f t="shared" ref="C59:K59" si="4">SUM(C20:C24)</f>
        <v>139</v>
      </c>
      <c r="D59" s="27">
        <f t="shared" si="4"/>
        <v>1084</v>
      </c>
      <c r="E59" s="27">
        <f t="shared" si="4"/>
        <v>1174</v>
      </c>
      <c r="F59" s="27">
        <f t="shared" si="4"/>
        <v>664</v>
      </c>
      <c r="G59" s="27">
        <f t="shared" si="4"/>
        <v>1521</v>
      </c>
      <c r="H59" s="27">
        <f t="shared" si="4"/>
        <v>109</v>
      </c>
      <c r="I59" s="27">
        <f t="shared" si="4"/>
        <v>400</v>
      </c>
      <c r="J59" s="27">
        <f t="shared" si="4"/>
        <v>654</v>
      </c>
      <c r="K59" s="27">
        <f t="shared" si="4"/>
        <v>358</v>
      </c>
    </row>
    <row r="60" spans="1:11" x14ac:dyDescent="0.2">
      <c r="A60" s="26" t="s">
        <v>187</v>
      </c>
      <c r="B60" s="27">
        <f>SUM(B25:B29)</f>
        <v>1327</v>
      </c>
      <c r="C60" s="27">
        <f t="shared" ref="C60:K60" si="5">SUM(C25:C29)</f>
        <v>75</v>
      </c>
      <c r="D60" s="27">
        <f t="shared" si="5"/>
        <v>483</v>
      </c>
      <c r="E60" s="27">
        <f t="shared" si="5"/>
        <v>462</v>
      </c>
      <c r="F60" s="27">
        <f t="shared" si="5"/>
        <v>307</v>
      </c>
      <c r="G60" s="27">
        <f t="shared" si="5"/>
        <v>719</v>
      </c>
      <c r="H60" s="27">
        <f t="shared" si="5"/>
        <v>97</v>
      </c>
      <c r="I60" s="27">
        <f t="shared" si="5"/>
        <v>173</v>
      </c>
      <c r="J60" s="27">
        <f t="shared" si="5"/>
        <v>312</v>
      </c>
      <c r="K60" s="27">
        <f t="shared" si="5"/>
        <v>137</v>
      </c>
    </row>
    <row r="61" spans="1:11" x14ac:dyDescent="0.2">
      <c r="A61" s="26" t="s">
        <v>188</v>
      </c>
      <c r="B61" s="27">
        <f>SUM(B30:B34)</f>
        <v>708</v>
      </c>
      <c r="C61" s="27">
        <f t="shared" ref="C61:K61" si="6">SUM(C30:C34)</f>
        <v>59</v>
      </c>
      <c r="D61" s="27">
        <f t="shared" si="6"/>
        <v>267</v>
      </c>
      <c r="E61" s="27">
        <f t="shared" si="6"/>
        <v>220</v>
      </c>
      <c r="F61" s="27">
        <f t="shared" si="6"/>
        <v>162</v>
      </c>
      <c r="G61" s="27">
        <f t="shared" si="6"/>
        <v>410</v>
      </c>
      <c r="H61" s="27">
        <f t="shared" si="6"/>
        <v>98</v>
      </c>
      <c r="I61" s="27">
        <f t="shared" si="6"/>
        <v>99</v>
      </c>
      <c r="J61" s="27">
        <f t="shared" si="6"/>
        <v>151</v>
      </c>
      <c r="K61" s="27">
        <f t="shared" si="6"/>
        <v>62</v>
      </c>
    </row>
    <row r="62" spans="1:11" x14ac:dyDescent="0.2">
      <c r="A62" s="26" t="s">
        <v>189</v>
      </c>
      <c r="B62" s="27">
        <f>SUM(B35:B39)</f>
        <v>536</v>
      </c>
      <c r="C62" s="27">
        <f t="shared" ref="C62:K62" si="7">SUM(C35:C39)</f>
        <v>52</v>
      </c>
      <c r="D62" s="27">
        <f t="shared" si="7"/>
        <v>191</v>
      </c>
      <c r="E62" s="27">
        <f t="shared" si="7"/>
        <v>165</v>
      </c>
      <c r="F62" s="27">
        <f t="shared" si="7"/>
        <v>128</v>
      </c>
      <c r="G62" s="27">
        <f t="shared" si="7"/>
        <v>349</v>
      </c>
      <c r="H62" s="27">
        <f t="shared" si="7"/>
        <v>64</v>
      </c>
      <c r="I62" s="27">
        <f t="shared" si="7"/>
        <v>88</v>
      </c>
      <c r="J62" s="27">
        <f t="shared" si="7"/>
        <v>144</v>
      </c>
      <c r="K62" s="27">
        <f t="shared" si="7"/>
        <v>53</v>
      </c>
    </row>
    <row r="63" spans="1:11" x14ac:dyDescent="0.2">
      <c r="A63" s="26" t="s">
        <v>190</v>
      </c>
      <c r="B63" s="27">
        <f>SUM(B40:B44)</f>
        <v>330</v>
      </c>
      <c r="C63" s="27">
        <f t="shared" ref="C63:K63" si="8">SUM(C40:C44)</f>
        <v>31</v>
      </c>
      <c r="D63" s="27">
        <f t="shared" si="8"/>
        <v>130</v>
      </c>
      <c r="E63" s="27">
        <f t="shared" si="8"/>
        <v>102</v>
      </c>
      <c r="F63" s="27">
        <f t="shared" si="8"/>
        <v>67</v>
      </c>
      <c r="G63" s="27">
        <f t="shared" si="8"/>
        <v>196</v>
      </c>
      <c r="H63" s="27">
        <f t="shared" si="8"/>
        <v>41</v>
      </c>
      <c r="I63" s="27">
        <f t="shared" si="8"/>
        <v>56</v>
      </c>
      <c r="J63" s="27">
        <f t="shared" si="8"/>
        <v>83</v>
      </c>
      <c r="K63" s="27">
        <f t="shared" si="8"/>
        <v>16</v>
      </c>
    </row>
    <row r="64" spans="1:11" x14ac:dyDescent="0.2">
      <c r="A64" s="26" t="s">
        <v>191</v>
      </c>
      <c r="B64" s="27">
        <f>SUM(B45:B49)</f>
        <v>191</v>
      </c>
      <c r="C64" s="27">
        <f t="shared" ref="C64:K64" si="9">SUM(C45:C49)</f>
        <v>28</v>
      </c>
      <c r="D64" s="27">
        <f t="shared" si="9"/>
        <v>80</v>
      </c>
      <c r="E64" s="27">
        <f t="shared" si="9"/>
        <v>53</v>
      </c>
      <c r="F64" s="27">
        <f t="shared" si="9"/>
        <v>30</v>
      </c>
      <c r="G64" s="27">
        <f t="shared" si="9"/>
        <v>81</v>
      </c>
      <c r="H64" s="27">
        <f t="shared" si="9"/>
        <v>19</v>
      </c>
      <c r="I64" s="27">
        <f t="shared" si="9"/>
        <v>23</v>
      </c>
      <c r="J64" s="27">
        <f t="shared" si="9"/>
        <v>29</v>
      </c>
      <c r="K64" s="27">
        <f t="shared" si="9"/>
        <v>10</v>
      </c>
    </row>
    <row r="65" spans="1:11" x14ac:dyDescent="0.2">
      <c r="A65" s="26" t="s">
        <v>205</v>
      </c>
      <c r="B65" s="27">
        <f>SUM(B50:B54)</f>
        <v>109</v>
      </c>
      <c r="C65" s="27">
        <f t="shared" ref="C65:K65" si="10">SUM(C50:C54)</f>
        <v>18</v>
      </c>
      <c r="D65" s="27">
        <f t="shared" si="10"/>
        <v>35</v>
      </c>
      <c r="E65" s="27">
        <f t="shared" si="10"/>
        <v>39</v>
      </c>
      <c r="F65" s="27">
        <f t="shared" si="10"/>
        <v>17</v>
      </c>
      <c r="G65" s="27">
        <f t="shared" si="10"/>
        <v>48</v>
      </c>
      <c r="H65" s="27">
        <f t="shared" si="10"/>
        <v>19</v>
      </c>
      <c r="I65" s="27">
        <f t="shared" si="10"/>
        <v>12</v>
      </c>
      <c r="J65" s="27">
        <f t="shared" si="10"/>
        <v>13</v>
      </c>
      <c r="K65" s="27">
        <f t="shared" si="10"/>
        <v>4</v>
      </c>
    </row>
    <row r="66" spans="1:11" x14ac:dyDescent="0.2">
      <c r="A66" s="26" t="s">
        <v>204</v>
      </c>
      <c r="B66" s="28">
        <f t="shared" ref="B66:K66" si="11">B55</f>
        <v>132</v>
      </c>
      <c r="C66" s="28">
        <f t="shared" si="11"/>
        <v>41</v>
      </c>
      <c r="D66" s="28">
        <f t="shared" si="11"/>
        <v>45</v>
      </c>
      <c r="E66" s="28">
        <f t="shared" si="11"/>
        <v>24</v>
      </c>
      <c r="F66" s="28">
        <f t="shared" si="11"/>
        <v>22</v>
      </c>
      <c r="G66" s="28">
        <f t="shared" si="11"/>
        <v>39</v>
      </c>
      <c r="H66" s="28">
        <f t="shared" si="11"/>
        <v>20</v>
      </c>
      <c r="I66" s="28">
        <f t="shared" si="11"/>
        <v>8</v>
      </c>
      <c r="J66" s="28">
        <f t="shared" si="11"/>
        <v>10</v>
      </c>
      <c r="K66" s="28">
        <f t="shared" si="11"/>
        <v>1</v>
      </c>
    </row>
    <row r="67" spans="1:11" ht="22.5" x14ac:dyDescent="0.2">
      <c r="A67" s="29" t="s">
        <v>182</v>
      </c>
      <c r="B67" s="51">
        <v>28.207408408292476</v>
      </c>
      <c r="C67" s="51">
        <v>27.84553058024046</v>
      </c>
      <c r="D67" s="51">
        <v>28.000156953018731</v>
      </c>
      <c r="E67" s="51">
        <v>27.519684290604793</v>
      </c>
      <c r="F67" s="51">
        <v>30.736150114883841</v>
      </c>
      <c r="G67" s="51">
        <v>25.215824421881635</v>
      </c>
      <c r="H67" s="51">
        <v>25.860919540229887</v>
      </c>
      <c r="I67" s="51">
        <v>24.932615384615385</v>
      </c>
      <c r="J67" s="51">
        <v>24.600665253307991</v>
      </c>
      <c r="K67" s="51">
        <v>27.710200056353901</v>
      </c>
    </row>
    <row r="68" spans="1:11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workbookViewId="0">
      <selection activeCell="B5" sqref="A4:K38"/>
    </sheetView>
  </sheetViews>
  <sheetFormatPr defaultRowHeight="11.25" x14ac:dyDescent="0.2"/>
  <cols>
    <col min="1" max="1" width="15.7109375" style="103" bestFit="1" customWidth="1"/>
    <col min="2" max="2" width="8.28515625" style="103" customWidth="1"/>
    <col min="3" max="10" width="8.28515625" style="94" customWidth="1"/>
    <col min="11" max="11" width="10" style="94" customWidth="1"/>
    <col min="12" max="16384" width="9.140625" style="94"/>
  </cols>
  <sheetData>
    <row r="1" spans="1:11" ht="15.75" x14ac:dyDescent="0.2">
      <c r="A1" s="93" t="s">
        <v>433</v>
      </c>
    </row>
    <row r="3" spans="1:11" x14ac:dyDescent="0.2">
      <c r="A3" s="163" t="s">
        <v>4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1" ht="12.75" customHeight="1" x14ac:dyDescent="0.2">
      <c r="A4" s="134" t="s">
        <v>193</v>
      </c>
      <c r="B4" s="163" t="s">
        <v>194</v>
      </c>
      <c r="C4" s="163"/>
      <c r="D4" s="163"/>
      <c r="E4" s="163"/>
      <c r="F4" s="163"/>
      <c r="G4" s="163"/>
      <c r="H4" s="163"/>
      <c r="I4" s="163"/>
      <c r="J4" s="163"/>
      <c r="K4" s="163"/>
    </row>
    <row r="5" spans="1:11" ht="12.75" customHeight="1" x14ac:dyDescent="0.2">
      <c r="A5" s="134"/>
      <c r="B5" s="134" t="s">
        <v>195</v>
      </c>
      <c r="C5" s="163" t="s">
        <v>245</v>
      </c>
      <c r="D5" s="163"/>
      <c r="E5" s="163"/>
      <c r="F5" s="163"/>
      <c r="G5" s="163"/>
      <c r="H5" s="163"/>
      <c r="I5" s="163"/>
      <c r="J5" s="163"/>
      <c r="K5" s="163"/>
    </row>
    <row r="6" spans="1:11" x14ac:dyDescent="0.2">
      <c r="A6" s="134"/>
      <c r="B6" s="134"/>
      <c r="C6" s="104" t="s">
        <v>246</v>
      </c>
      <c r="D6" s="104" t="s">
        <v>247</v>
      </c>
      <c r="E6" s="104" t="s">
        <v>248</v>
      </c>
      <c r="F6" s="104" t="s">
        <v>249</v>
      </c>
      <c r="G6" s="104" t="s">
        <v>250</v>
      </c>
      <c r="H6" s="104" t="s">
        <v>251</v>
      </c>
      <c r="I6" s="104" t="s">
        <v>252</v>
      </c>
      <c r="J6" s="104" t="s">
        <v>253</v>
      </c>
      <c r="K6" s="104" t="s">
        <v>254</v>
      </c>
    </row>
    <row r="7" spans="1:11" x14ac:dyDescent="0.2">
      <c r="A7" s="95" t="s">
        <v>203</v>
      </c>
      <c r="B7" s="105">
        <f>SUM(C7:K7)</f>
        <v>25903</v>
      </c>
      <c r="C7" s="106">
        <f t="shared" ref="C7:K7" si="0">SUM(C9:C17)</f>
        <v>23260</v>
      </c>
      <c r="D7" s="106">
        <f t="shared" si="0"/>
        <v>212</v>
      </c>
      <c r="E7" s="106">
        <f t="shared" si="0"/>
        <v>1957</v>
      </c>
      <c r="F7" s="106">
        <f t="shared" si="0"/>
        <v>126</v>
      </c>
      <c r="G7" s="106">
        <f t="shared" si="0"/>
        <v>21</v>
      </c>
      <c r="H7" s="106">
        <f t="shared" si="0"/>
        <v>40</v>
      </c>
      <c r="I7" s="106">
        <f t="shared" si="0"/>
        <v>9</v>
      </c>
      <c r="J7" s="106">
        <f t="shared" si="0"/>
        <v>148</v>
      </c>
      <c r="K7" s="106">
        <f t="shared" si="0"/>
        <v>130</v>
      </c>
    </row>
    <row r="8" spans="1:11" x14ac:dyDescent="0.2">
      <c r="A8" s="95" t="s">
        <v>255</v>
      </c>
      <c r="B8" s="107"/>
      <c r="C8" s="108"/>
      <c r="D8" s="108"/>
      <c r="E8" s="108"/>
      <c r="F8" s="108"/>
      <c r="G8" s="108"/>
      <c r="H8" s="108"/>
      <c r="I8" s="108"/>
      <c r="J8" s="90"/>
      <c r="K8" s="90"/>
    </row>
    <row r="9" spans="1:11" x14ac:dyDescent="0.2">
      <c r="A9" s="95" t="s">
        <v>246</v>
      </c>
      <c r="B9" s="107">
        <f t="shared" ref="B9:B17" si="1">SUM(C9:K9)</f>
        <v>21946</v>
      </c>
      <c r="C9" s="90">
        <v>21050</v>
      </c>
      <c r="D9" s="90">
        <v>185</v>
      </c>
      <c r="E9" s="90">
        <v>439</v>
      </c>
      <c r="F9" s="90">
        <v>0</v>
      </c>
      <c r="G9" s="90">
        <v>17</v>
      </c>
      <c r="H9" s="90">
        <v>23</v>
      </c>
      <c r="I9" s="90">
        <v>7</v>
      </c>
      <c r="J9" s="90">
        <v>130</v>
      </c>
      <c r="K9" s="90">
        <v>95</v>
      </c>
    </row>
    <row r="10" spans="1:11" x14ac:dyDescent="0.2">
      <c r="A10" s="95" t="s">
        <v>247</v>
      </c>
      <c r="B10" s="107">
        <f t="shared" si="1"/>
        <v>427</v>
      </c>
      <c r="C10" s="90">
        <v>409</v>
      </c>
      <c r="D10" s="90">
        <v>4</v>
      </c>
      <c r="E10" s="90">
        <v>12</v>
      </c>
      <c r="F10" s="90">
        <v>0</v>
      </c>
      <c r="G10" s="90">
        <v>0</v>
      </c>
      <c r="H10" s="90">
        <v>0</v>
      </c>
      <c r="I10" s="90">
        <v>0</v>
      </c>
      <c r="J10" s="90">
        <v>1</v>
      </c>
      <c r="K10" s="90">
        <v>1</v>
      </c>
    </row>
    <row r="11" spans="1:11" x14ac:dyDescent="0.2">
      <c r="A11" s="95" t="s">
        <v>248</v>
      </c>
      <c r="B11" s="107">
        <f t="shared" si="1"/>
        <v>2046</v>
      </c>
      <c r="C11" s="90">
        <v>555</v>
      </c>
      <c r="D11" s="90">
        <v>12</v>
      </c>
      <c r="E11" s="90">
        <v>1472</v>
      </c>
      <c r="F11" s="90">
        <v>0</v>
      </c>
      <c r="G11" s="90">
        <v>0</v>
      </c>
      <c r="H11" s="90">
        <v>0</v>
      </c>
      <c r="I11" s="90">
        <v>0</v>
      </c>
      <c r="J11" s="90">
        <v>5</v>
      </c>
      <c r="K11" s="90">
        <v>2</v>
      </c>
    </row>
    <row r="12" spans="1:11" x14ac:dyDescent="0.2">
      <c r="A12" s="95" t="s">
        <v>249</v>
      </c>
      <c r="B12" s="107">
        <f t="shared" si="1"/>
        <v>132</v>
      </c>
      <c r="C12" s="90">
        <v>5</v>
      </c>
      <c r="D12" s="90">
        <v>1</v>
      </c>
      <c r="E12" s="90">
        <v>0</v>
      </c>
      <c r="F12" s="90">
        <v>126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</row>
    <row r="13" spans="1:11" x14ac:dyDescent="0.2">
      <c r="A13" s="95" t="s">
        <v>250</v>
      </c>
      <c r="B13" s="107">
        <f t="shared" si="1"/>
        <v>25</v>
      </c>
      <c r="C13" s="90">
        <v>23</v>
      </c>
      <c r="D13" s="90">
        <v>0</v>
      </c>
      <c r="E13" s="90">
        <v>0</v>
      </c>
      <c r="F13" s="90">
        <v>0</v>
      </c>
      <c r="G13" s="90">
        <v>2</v>
      </c>
      <c r="H13" s="90">
        <v>0</v>
      </c>
      <c r="I13" s="90">
        <v>0</v>
      </c>
      <c r="J13" s="90">
        <v>0</v>
      </c>
      <c r="K13" s="90">
        <v>0</v>
      </c>
    </row>
    <row r="14" spans="1:11" x14ac:dyDescent="0.2">
      <c r="A14" s="95" t="s">
        <v>251</v>
      </c>
      <c r="B14" s="107">
        <f t="shared" si="1"/>
        <v>309</v>
      </c>
      <c r="C14" s="90">
        <v>291</v>
      </c>
      <c r="D14" s="90">
        <v>2</v>
      </c>
      <c r="E14" s="90">
        <v>4</v>
      </c>
      <c r="F14" s="90">
        <v>0</v>
      </c>
      <c r="G14" s="90">
        <v>0</v>
      </c>
      <c r="H14" s="90">
        <v>11</v>
      </c>
      <c r="I14" s="90">
        <v>0</v>
      </c>
      <c r="J14" s="90">
        <v>0</v>
      </c>
      <c r="K14" s="90">
        <v>1</v>
      </c>
    </row>
    <row r="15" spans="1:11" x14ac:dyDescent="0.2">
      <c r="A15" s="95" t="s">
        <v>252</v>
      </c>
      <c r="B15" s="107">
        <f t="shared" si="1"/>
        <v>12</v>
      </c>
      <c r="C15" s="90">
        <v>8</v>
      </c>
      <c r="D15" s="90">
        <v>0</v>
      </c>
      <c r="E15" s="90">
        <v>0</v>
      </c>
      <c r="F15" s="90">
        <v>0</v>
      </c>
      <c r="G15" s="90">
        <v>0</v>
      </c>
      <c r="H15" s="90">
        <v>0</v>
      </c>
      <c r="I15" s="90">
        <v>2</v>
      </c>
      <c r="J15" s="90">
        <v>2</v>
      </c>
      <c r="K15" s="90">
        <v>0</v>
      </c>
    </row>
    <row r="16" spans="1:11" x14ac:dyDescent="0.2">
      <c r="A16" s="95" t="s">
        <v>253</v>
      </c>
      <c r="B16" s="107">
        <f t="shared" si="1"/>
        <v>71</v>
      </c>
      <c r="C16" s="90">
        <v>60</v>
      </c>
      <c r="D16" s="90">
        <v>1</v>
      </c>
      <c r="E16" s="90">
        <v>0</v>
      </c>
      <c r="F16" s="90">
        <v>0</v>
      </c>
      <c r="G16" s="90">
        <v>1</v>
      </c>
      <c r="H16" s="90">
        <v>0</v>
      </c>
      <c r="I16" s="90">
        <v>0</v>
      </c>
      <c r="J16" s="90">
        <v>9</v>
      </c>
      <c r="K16" s="90">
        <v>0</v>
      </c>
    </row>
    <row r="17" spans="1:11" x14ac:dyDescent="0.2">
      <c r="A17" s="95" t="s">
        <v>254</v>
      </c>
      <c r="B17" s="107">
        <f t="shared" si="1"/>
        <v>935</v>
      </c>
      <c r="C17" s="90">
        <v>859</v>
      </c>
      <c r="D17" s="90">
        <v>7</v>
      </c>
      <c r="E17" s="90">
        <v>30</v>
      </c>
      <c r="F17" s="90">
        <v>0</v>
      </c>
      <c r="G17" s="90">
        <v>1</v>
      </c>
      <c r="H17" s="90">
        <v>6</v>
      </c>
      <c r="I17" s="90">
        <v>0</v>
      </c>
      <c r="J17" s="90">
        <v>1</v>
      </c>
      <c r="K17" s="90">
        <v>31</v>
      </c>
    </row>
    <row r="18" spans="1:11" x14ac:dyDescent="0.2">
      <c r="A18" s="163" t="s">
        <v>19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</row>
    <row r="19" spans="1:11" x14ac:dyDescent="0.2">
      <c r="A19" s="134" t="s">
        <v>193</v>
      </c>
      <c r="B19" s="163" t="s">
        <v>194</v>
      </c>
      <c r="C19" s="163"/>
      <c r="D19" s="163"/>
      <c r="E19" s="163"/>
      <c r="F19" s="163"/>
      <c r="G19" s="163"/>
      <c r="H19" s="163"/>
      <c r="I19" s="163"/>
      <c r="J19" s="163"/>
      <c r="K19" s="163"/>
    </row>
    <row r="20" spans="1:11" x14ac:dyDescent="0.2">
      <c r="A20" s="134"/>
      <c r="B20" s="134" t="s">
        <v>195</v>
      </c>
      <c r="C20" s="163" t="s">
        <v>245</v>
      </c>
      <c r="D20" s="163"/>
      <c r="E20" s="163"/>
      <c r="F20" s="163"/>
      <c r="G20" s="163"/>
      <c r="H20" s="163"/>
      <c r="I20" s="163"/>
      <c r="J20" s="163"/>
      <c r="K20" s="163"/>
    </row>
    <row r="21" spans="1:11" x14ac:dyDescent="0.2">
      <c r="A21" s="134"/>
      <c r="B21" s="134"/>
      <c r="C21" s="104" t="s">
        <v>246</v>
      </c>
      <c r="D21" s="104" t="s">
        <v>247</v>
      </c>
      <c r="E21" s="104" t="s">
        <v>248</v>
      </c>
      <c r="F21" s="104" t="s">
        <v>249</v>
      </c>
      <c r="G21" s="104" t="s">
        <v>250</v>
      </c>
      <c r="H21" s="104" t="s">
        <v>251</v>
      </c>
      <c r="I21" s="104" t="s">
        <v>252</v>
      </c>
      <c r="J21" s="104" t="s">
        <v>253</v>
      </c>
      <c r="K21" s="104" t="s">
        <v>254</v>
      </c>
    </row>
    <row r="22" spans="1:11" x14ac:dyDescent="0.2">
      <c r="A22" s="95" t="s">
        <v>203</v>
      </c>
      <c r="B22" s="105">
        <f>SUM(C22:K22)</f>
        <v>2431</v>
      </c>
      <c r="C22" s="106">
        <f t="shared" ref="C22:K22" si="2">SUM(C24:C32)</f>
        <v>2279</v>
      </c>
      <c r="D22" s="106">
        <f t="shared" si="2"/>
        <v>32</v>
      </c>
      <c r="E22" s="106">
        <f t="shared" si="2"/>
        <v>55</v>
      </c>
      <c r="F22" s="106">
        <f t="shared" si="2"/>
        <v>0</v>
      </c>
      <c r="G22" s="106">
        <f t="shared" si="2"/>
        <v>2</v>
      </c>
      <c r="H22" s="106">
        <f t="shared" si="2"/>
        <v>9</v>
      </c>
      <c r="I22" s="106">
        <f t="shared" si="2"/>
        <v>0</v>
      </c>
      <c r="J22" s="106">
        <f t="shared" si="2"/>
        <v>29</v>
      </c>
      <c r="K22" s="106">
        <f t="shared" si="2"/>
        <v>25</v>
      </c>
    </row>
    <row r="23" spans="1:11" x14ac:dyDescent="0.2">
      <c r="A23" s="95" t="s">
        <v>255</v>
      </c>
      <c r="B23" s="107"/>
      <c r="C23" s="108"/>
      <c r="D23" s="108"/>
      <c r="E23" s="108"/>
      <c r="F23" s="108"/>
      <c r="G23" s="108"/>
      <c r="H23" s="108"/>
      <c r="I23" s="108"/>
      <c r="J23" s="90"/>
      <c r="K23" s="90"/>
    </row>
    <row r="24" spans="1:11" x14ac:dyDescent="0.2">
      <c r="A24" s="95" t="s">
        <v>246</v>
      </c>
      <c r="B24" s="107">
        <f t="shared" ref="B24:B32" si="3">SUM(C24:K24)</f>
        <v>1991</v>
      </c>
      <c r="C24" s="90">
        <v>1874</v>
      </c>
      <c r="D24" s="90">
        <v>25</v>
      </c>
      <c r="E24" s="90">
        <v>35</v>
      </c>
      <c r="F24" s="90">
        <v>0</v>
      </c>
      <c r="G24" s="90">
        <v>2</v>
      </c>
      <c r="H24" s="90">
        <v>7</v>
      </c>
      <c r="I24" s="90">
        <v>0</v>
      </c>
      <c r="J24" s="90">
        <v>28</v>
      </c>
      <c r="K24" s="90">
        <v>20</v>
      </c>
    </row>
    <row r="25" spans="1:11" x14ac:dyDescent="0.2">
      <c r="A25" s="95" t="s">
        <v>247</v>
      </c>
      <c r="B25" s="107">
        <f t="shared" si="3"/>
        <v>51</v>
      </c>
      <c r="C25" s="90">
        <v>48</v>
      </c>
      <c r="D25" s="90">
        <v>2</v>
      </c>
      <c r="E25" s="90">
        <v>1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</row>
    <row r="26" spans="1:11" x14ac:dyDescent="0.2">
      <c r="A26" s="95" t="s">
        <v>248</v>
      </c>
      <c r="B26" s="107">
        <f t="shared" si="3"/>
        <v>61</v>
      </c>
      <c r="C26" s="90">
        <v>43</v>
      </c>
      <c r="D26" s="90">
        <v>2</v>
      </c>
      <c r="E26" s="90">
        <v>15</v>
      </c>
      <c r="F26" s="90">
        <v>0</v>
      </c>
      <c r="G26" s="90">
        <v>0</v>
      </c>
      <c r="H26" s="90">
        <v>0</v>
      </c>
      <c r="I26" s="90">
        <v>0</v>
      </c>
      <c r="J26" s="90">
        <v>1</v>
      </c>
      <c r="K26" s="90">
        <v>0</v>
      </c>
    </row>
    <row r="27" spans="1:11" x14ac:dyDescent="0.2">
      <c r="A27" s="95" t="s">
        <v>249</v>
      </c>
      <c r="B27" s="107">
        <f t="shared" si="3"/>
        <v>0</v>
      </c>
      <c r="C27" s="90">
        <v>0</v>
      </c>
      <c r="D27" s="90">
        <v>0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</row>
    <row r="28" spans="1:11" x14ac:dyDescent="0.2">
      <c r="A28" s="95" t="s">
        <v>250</v>
      </c>
      <c r="B28" s="107">
        <f t="shared" si="3"/>
        <v>5</v>
      </c>
      <c r="C28" s="90">
        <v>5</v>
      </c>
      <c r="D28" s="90">
        <v>0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</row>
    <row r="29" spans="1:11" x14ac:dyDescent="0.2">
      <c r="A29" s="95" t="s">
        <v>251</v>
      </c>
      <c r="B29" s="107">
        <f t="shared" si="3"/>
        <v>56</v>
      </c>
      <c r="C29" s="90">
        <v>54</v>
      </c>
      <c r="D29" s="90">
        <v>0</v>
      </c>
      <c r="E29" s="90">
        <v>0</v>
      </c>
      <c r="F29" s="90">
        <v>0</v>
      </c>
      <c r="G29" s="90">
        <v>0</v>
      </c>
      <c r="H29" s="90">
        <v>1</v>
      </c>
      <c r="I29" s="90">
        <v>0</v>
      </c>
      <c r="J29" s="90">
        <v>0</v>
      </c>
      <c r="K29" s="90">
        <v>1</v>
      </c>
    </row>
    <row r="30" spans="1:11" x14ac:dyDescent="0.2">
      <c r="A30" s="95" t="s">
        <v>252</v>
      </c>
      <c r="B30" s="107">
        <f t="shared" si="3"/>
        <v>1</v>
      </c>
      <c r="C30" s="90">
        <v>1</v>
      </c>
      <c r="D30" s="90"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</row>
    <row r="31" spans="1:11" x14ac:dyDescent="0.2">
      <c r="A31" s="95" t="s">
        <v>253</v>
      </c>
      <c r="B31" s="107">
        <f t="shared" si="3"/>
        <v>21</v>
      </c>
      <c r="C31" s="90">
        <v>21</v>
      </c>
      <c r="D31" s="9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</row>
    <row r="32" spans="1:11" x14ac:dyDescent="0.2">
      <c r="A32" s="95" t="s">
        <v>254</v>
      </c>
      <c r="B32" s="107">
        <f t="shared" si="3"/>
        <v>245</v>
      </c>
      <c r="C32" s="90">
        <v>233</v>
      </c>
      <c r="D32" s="90">
        <v>3</v>
      </c>
      <c r="E32" s="90">
        <v>4</v>
      </c>
      <c r="F32" s="90">
        <v>0</v>
      </c>
      <c r="G32" s="90">
        <v>0</v>
      </c>
      <c r="H32" s="90">
        <v>1</v>
      </c>
      <c r="I32" s="90">
        <v>0</v>
      </c>
      <c r="J32" s="90">
        <v>0</v>
      </c>
      <c r="K32" s="90">
        <v>4</v>
      </c>
    </row>
    <row r="33" spans="1:11" x14ac:dyDescent="0.2">
      <c r="A33" s="163" t="s">
        <v>256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</row>
    <row r="34" spans="1:11" x14ac:dyDescent="0.2">
      <c r="A34" s="134" t="s">
        <v>193</v>
      </c>
      <c r="B34" s="163" t="s">
        <v>194</v>
      </c>
      <c r="C34" s="163"/>
      <c r="D34" s="163"/>
      <c r="E34" s="163"/>
      <c r="F34" s="163"/>
      <c r="G34" s="163"/>
      <c r="H34" s="163"/>
      <c r="I34" s="163"/>
      <c r="J34" s="163"/>
      <c r="K34" s="163"/>
    </row>
    <row r="35" spans="1:11" x14ac:dyDescent="0.2">
      <c r="A35" s="134"/>
      <c r="B35" s="134" t="s">
        <v>195</v>
      </c>
      <c r="C35" s="163" t="s">
        <v>245</v>
      </c>
      <c r="D35" s="163"/>
      <c r="E35" s="163"/>
      <c r="F35" s="163"/>
      <c r="G35" s="163"/>
      <c r="H35" s="163"/>
      <c r="I35" s="163"/>
      <c r="J35" s="163"/>
      <c r="K35" s="163"/>
    </row>
    <row r="36" spans="1:11" x14ac:dyDescent="0.2">
      <c r="A36" s="134"/>
      <c r="B36" s="134"/>
      <c r="C36" s="104" t="s">
        <v>246</v>
      </c>
      <c r="D36" s="104" t="s">
        <v>247</v>
      </c>
      <c r="E36" s="104" t="s">
        <v>248</v>
      </c>
      <c r="F36" s="104" t="s">
        <v>249</v>
      </c>
      <c r="G36" s="104" t="s">
        <v>250</v>
      </c>
      <c r="H36" s="104" t="s">
        <v>251</v>
      </c>
      <c r="I36" s="104" t="s">
        <v>252</v>
      </c>
      <c r="J36" s="104" t="s">
        <v>253</v>
      </c>
      <c r="K36" s="104" t="s">
        <v>254</v>
      </c>
    </row>
    <row r="37" spans="1:11" x14ac:dyDescent="0.2">
      <c r="A37" s="95" t="s">
        <v>203</v>
      </c>
      <c r="B37" s="105">
        <f>SUM(C37:K37)</f>
        <v>2286</v>
      </c>
      <c r="C37" s="106">
        <f t="shared" ref="C37:K37" si="4">SUM(C39:C47)</f>
        <v>1745</v>
      </c>
      <c r="D37" s="106">
        <f t="shared" si="4"/>
        <v>19</v>
      </c>
      <c r="E37" s="106">
        <f t="shared" si="4"/>
        <v>488</v>
      </c>
      <c r="F37" s="106">
        <f t="shared" si="4"/>
        <v>0</v>
      </c>
      <c r="G37" s="106">
        <f t="shared" si="4"/>
        <v>3</v>
      </c>
      <c r="H37" s="106">
        <f t="shared" si="4"/>
        <v>6</v>
      </c>
      <c r="I37" s="106">
        <f t="shared" si="4"/>
        <v>0</v>
      </c>
      <c r="J37" s="106">
        <f t="shared" si="4"/>
        <v>10</v>
      </c>
      <c r="K37" s="106">
        <f t="shared" si="4"/>
        <v>15</v>
      </c>
    </row>
    <row r="38" spans="1:11" x14ac:dyDescent="0.2">
      <c r="A38" s="95" t="s">
        <v>255</v>
      </c>
      <c r="B38" s="107"/>
      <c r="C38" s="108"/>
      <c r="D38" s="108"/>
      <c r="E38" s="108"/>
      <c r="F38" s="108"/>
      <c r="G38" s="108"/>
      <c r="H38" s="108"/>
      <c r="I38" s="108"/>
      <c r="J38" s="90"/>
      <c r="K38" s="90"/>
    </row>
    <row r="39" spans="1:11" x14ac:dyDescent="0.2">
      <c r="A39" s="95" t="s">
        <v>246</v>
      </c>
      <c r="B39" s="107">
        <f t="shared" ref="B39:B47" si="5">SUM(C39:K39)</f>
        <v>1606</v>
      </c>
      <c r="C39" s="90">
        <v>1521</v>
      </c>
      <c r="D39" s="90">
        <v>14</v>
      </c>
      <c r="E39" s="90">
        <v>47</v>
      </c>
      <c r="F39" s="90">
        <v>0</v>
      </c>
      <c r="G39" s="90">
        <v>2</v>
      </c>
      <c r="H39" s="90">
        <v>2</v>
      </c>
      <c r="I39" s="90">
        <v>0</v>
      </c>
      <c r="J39" s="90">
        <v>8</v>
      </c>
      <c r="K39" s="90">
        <v>12</v>
      </c>
    </row>
    <row r="40" spans="1:11" x14ac:dyDescent="0.2">
      <c r="A40" s="95" t="s">
        <v>247</v>
      </c>
      <c r="B40" s="107">
        <f t="shared" si="5"/>
        <v>38</v>
      </c>
      <c r="C40" s="90">
        <v>33</v>
      </c>
      <c r="D40" s="90">
        <v>0</v>
      </c>
      <c r="E40" s="90">
        <v>5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</row>
    <row r="41" spans="1:11" x14ac:dyDescent="0.2">
      <c r="A41" s="95" t="s">
        <v>248</v>
      </c>
      <c r="B41" s="107">
        <f t="shared" si="5"/>
        <v>501</v>
      </c>
      <c r="C41" s="90">
        <v>67</v>
      </c>
      <c r="D41" s="90">
        <v>5</v>
      </c>
      <c r="E41" s="90">
        <v>427</v>
      </c>
      <c r="F41" s="90">
        <v>0</v>
      </c>
      <c r="G41" s="90">
        <v>0</v>
      </c>
      <c r="H41" s="90">
        <v>0</v>
      </c>
      <c r="I41" s="90">
        <v>0</v>
      </c>
      <c r="J41" s="90">
        <v>2</v>
      </c>
      <c r="K41" s="90">
        <v>0</v>
      </c>
    </row>
    <row r="42" spans="1:11" x14ac:dyDescent="0.2">
      <c r="A42" s="95" t="s">
        <v>249</v>
      </c>
      <c r="B42" s="107">
        <f t="shared" si="5"/>
        <v>0</v>
      </c>
      <c r="C42" s="90">
        <v>0</v>
      </c>
      <c r="D42" s="90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</row>
    <row r="43" spans="1:11" x14ac:dyDescent="0.2">
      <c r="A43" s="95" t="s">
        <v>250</v>
      </c>
      <c r="B43" s="107">
        <f t="shared" si="5"/>
        <v>1</v>
      </c>
      <c r="C43" s="90">
        <v>0</v>
      </c>
      <c r="D43" s="90">
        <v>0</v>
      </c>
      <c r="E43" s="90">
        <v>0</v>
      </c>
      <c r="F43" s="90">
        <v>0</v>
      </c>
      <c r="G43" s="90">
        <v>1</v>
      </c>
      <c r="H43" s="90">
        <v>0</v>
      </c>
      <c r="I43" s="90">
        <v>0</v>
      </c>
      <c r="J43" s="90">
        <v>0</v>
      </c>
      <c r="K43" s="90">
        <v>0</v>
      </c>
    </row>
    <row r="44" spans="1:11" x14ac:dyDescent="0.2">
      <c r="A44" s="95" t="s">
        <v>251</v>
      </c>
      <c r="B44" s="107">
        <f t="shared" si="5"/>
        <v>27</v>
      </c>
      <c r="C44" s="90">
        <v>23</v>
      </c>
      <c r="D44" s="90">
        <v>0</v>
      </c>
      <c r="E44" s="90">
        <v>2</v>
      </c>
      <c r="F44" s="90">
        <v>0</v>
      </c>
      <c r="G44" s="90">
        <v>0</v>
      </c>
      <c r="H44" s="90">
        <v>2</v>
      </c>
      <c r="I44" s="90">
        <v>0</v>
      </c>
      <c r="J44" s="90">
        <v>0</v>
      </c>
      <c r="K44" s="90">
        <v>0</v>
      </c>
    </row>
    <row r="45" spans="1:11" x14ac:dyDescent="0.2">
      <c r="A45" s="95" t="s">
        <v>252</v>
      </c>
      <c r="B45" s="107">
        <f t="shared" si="5"/>
        <v>0</v>
      </c>
      <c r="C45" s="90">
        <v>0</v>
      </c>
      <c r="D45" s="90">
        <v>0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</row>
    <row r="46" spans="1:11" x14ac:dyDescent="0.2">
      <c r="A46" s="95" t="s">
        <v>253</v>
      </c>
      <c r="B46" s="107">
        <f t="shared" si="5"/>
        <v>5</v>
      </c>
      <c r="C46" s="90">
        <v>5</v>
      </c>
      <c r="D46" s="90">
        <v>0</v>
      </c>
      <c r="E46" s="90">
        <v>0</v>
      </c>
      <c r="F46" s="90"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</row>
    <row r="47" spans="1:11" x14ac:dyDescent="0.2">
      <c r="A47" s="95" t="s">
        <v>254</v>
      </c>
      <c r="B47" s="107">
        <f t="shared" si="5"/>
        <v>108</v>
      </c>
      <c r="C47" s="90">
        <v>96</v>
      </c>
      <c r="D47" s="90">
        <v>0</v>
      </c>
      <c r="E47" s="90">
        <v>7</v>
      </c>
      <c r="F47" s="90">
        <v>0</v>
      </c>
      <c r="G47" s="90">
        <v>0</v>
      </c>
      <c r="H47" s="90">
        <v>2</v>
      </c>
      <c r="I47" s="90">
        <v>0</v>
      </c>
      <c r="J47" s="90">
        <v>0</v>
      </c>
      <c r="K47" s="90">
        <v>3</v>
      </c>
    </row>
    <row r="48" spans="1:11" x14ac:dyDescent="0.2">
      <c r="A48" s="163" t="s">
        <v>257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</row>
    <row r="49" spans="1:11" x14ac:dyDescent="0.2">
      <c r="A49" s="134" t="s">
        <v>193</v>
      </c>
      <c r="B49" s="163" t="s">
        <v>194</v>
      </c>
      <c r="C49" s="163"/>
      <c r="D49" s="163"/>
      <c r="E49" s="163"/>
      <c r="F49" s="163"/>
      <c r="G49" s="163"/>
      <c r="H49" s="163"/>
      <c r="I49" s="163"/>
      <c r="J49" s="163"/>
      <c r="K49" s="163"/>
    </row>
    <row r="50" spans="1:11" x14ac:dyDescent="0.2">
      <c r="A50" s="134"/>
      <c r="B50" s="134" t="s">
        <v>195</v>
      </c>
      <c r="C50" s="163" t="s">
        <v>245</v>
      </c>
      <c r="D50" s="163"/>
      <c r="E50" s="163"/>
      <c r="F50" s="163"/>
      <c r="G50" s="163"/>
      <c r="H50" s="163"/>
      <c r="I50" s="163"/>
      <c r="J50" s="163"/>
      <c r="K50" s="163"/>
    </row>
    <row r="51" spans="1:11" x14ac:dyDescent="0.2">
      <c r="A51" s="134"/>
      <c r="B51" s="134"/>
      <c r="C51" s="104" t="s">
        <v>246</v>
      </c>
      <c r="D51" s="104" t="s">
        <v>247</v>
      </c>
      <c r="E51" s="104" t="s">
        <v>248</v>
      </c>
      <c r="F51" s="104" t="s">
        <v>249</v>
      </c>
      <c r="G51" s="104" t="s">
        <v>250</v>
      </c>
      <c r="H51" s="104" t="s">
        <v>251</v>
      </c>
      <c r="I51" s="104" t="s">
        <v>252</v>
      </c>
      <c r="J51" s="104" t="s">
        <v>253</v>
      </c>
      <c r="K51" s="104" t="s">
        <v>254</v>
      </c>
    </row>
    <row r="52" spans="1:11" x14ac:dyDescent="0.2">
      <c r="A52" s="95" t="s">
        <v>203</v>
      </c>
      <c r="B52" s="105">
        <f>SUM(C52:K52)</f>
        <v>2383</v>
      </c>
      <c r="C52" s="106">
        <f t="shared" ref="C52:K52" si="6">SUM(C54:C62)</f>
        <v>2339</v>
      </c>
      <c r="D52" s="106">
        <f t="shared" si="6"/>
        <v>20</v>
      </c>
      <c r="E52" s="106">
        <f t="shared" si="6"/>
        <v>1</v>
      </c>
      <c r="F52" s="106">
        <f t="shared" si="6"/>
        <v>0</v>
      </c>
      <c r="G52" s="106">
        <f t="shared" si="6"/>
        <v>1</v>
      </c>
      <c r="H52" s="106">
        <f t="shared" si="6"/>
        <v>3</v>
      </c>
      <c r="I52" s="106">
        <f t="shared" si="6"/>
        <v>0</v>
      </c>
      <c r="J52" s="106">
        <f t="shared" si="6"/>
        <v>7</v>
      </c>
      <c r="K52" s="106">
        <f t="shared" si="6"/>
        <v>12</v>
      </c>
    </row>
    <row r="53" spans="1:11" x14ac:dyDescent="0.2">
      <c r="A53" s="95" t="s">
        <v>255</v>
      </c>
      <c r="B53" s="107"/>
      <c r="C53" s="108"/>
      <c r="D53" s="108"/>
      <c r="E53" s="108"/>
      <c r="F53" s="108"/>
      <c r="G53" s="108"/>
      <c r="H53" s="108"/>
      <c r="I53" s="108"/>
      <c r="J53" s="90"/>
      <c r="K53" s="90"/>
    </row>
    <row r="54" spans="1:11" x14ac:dyDescent="0.2">
      <c r="A54" s="95" t="s">
        <v>246</v>
      </c>
      <c r="B54" s="107">
        <f t="shared" ref="B54:B62" si="7">SUM(C54:K54)</f>
        <v>2198</v>
      </c>
      <c r="C54" s="90">
        <v>2159</v>
      </c>
      <c r="D54" s="90">
        <v>20</v>
      </c>
      <c r="E54" s="90">
        <v>1</v>
      </c>
      <c r="F54" s="90">
        <v>0</v>
      </c>
      <c r="G54" s="90">
        <v>1</v>
      </c>
      <c r="H54" s="90">
        <v>2</v>
      </c>
      <c r="I54" s="90">
        <v>0</v>
      </c>
      <c r="J54" s="90">
        <v>7</v>
      </c>
      <c r="K54" s="90">
        <v>8</v>
      </c>
    </row>
    <row r="55" spans="1:11" x14ac:dyDescent="0.2">
      <c r="A55" s="95" t="s">
        <v>247</v>
      </c>
      <c r="B55" s="107">
        <f t="shared" si="7"/>
        <v>32</v>
      </c>
      <c r="C55" s="90">
        <v>31</v>
      </c>
      <c r="D55" s="90">
        <v>0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1</v>
      </c>
    </row>
    <row r="56" spans="1:11" x14ac:dyDescent="0.2">
      <c r="A56" s="95" t="s">
        <v>248</v>
      </c>
      <c r="B56" s="107">
        <f t="shared" si="7"/>
        <v>0</v>
      </c>
      <c r="C56" s="90">
        <v>0</v>
      </c>
      <c r="D56" s="90">
        <v>0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</row>
    <row r="57" spans="1:11" x14ac:dyDescent="0.2">
      <c r="A57" s="95" t="s">
        <v>249</v>
      </c>
      <c r="B57" s="107">
        <f t="shared" si="7"/>
        <v>0</v>
      </c>
      <c r="C57" s="90">
        <v>0</v>
      </c>
      <c r="D57" s="90">
        <v>0</v>
      </c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</row>
    <row r="58" spans="1:11" x14ac:dyDescent="0.2">
      <c r="A58" s="95" t="s">
        <v>250</v>
      </c>
      <c r="B58" s="107">
        <f t="shared" si="7"/>
        <v>0</v>
      </c>
      <c r="C58" s="90">
        <v>0</v>
      </c>
      <c r="D58" s="90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</row>
    <row r="59" spans="1:11" x14ac:dyDescent="0.2">
      <c r="A59" s="95" t="s">
        <v>251</v>
      </c>
      <c r="B59" s="107">
        <f t="shared" si="7"/>
        <v>40</v>
      </c>
      <c r="C59" s="90">
        <v>39</v>
      </c>
      <c r="D59" s="90">
        <v>0</v>
      </c>
      <c r="E59" s="90">
        <v>0</v>
      </c>
      <c r="F59" s="90">
        <v>0</v>
      </c>
      <c r="G59" s="90">
        <v>0</v>
      </c>
      <c r="H59" s="90">
        <v>1</v>
      </c>
      <c r="I59" s="90">
        <v>0</v>
      </c>
      <c r="J59" s="90">
        <v>0</v>
      </c>
      <c r="K59" s="90">
        <v>0</v>
      </c>
    </row>
    <row r="60" spans="1:11" x14ac:dyDescent="0.2">
      <c r="A60" s="95" t="s">
        <v>252</v>
      </c>
      <c r="B60" s="107">
        <f t="shared" si="7"/>
        <v>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</row>
    <row r="61" spans="1:11" x14ac:dyDescent="0.2">
      <c r="A61" s="95" t="s">
        <v>253</v>
      </c>
      <c r="B61" s="107">
        <f t="shared" si="7"/>
        <v>4</v>
      </c>
      <c r="C61" s="90">
        <v>4</v>
      </c>
      <c r="D61" s="90">
        <v>0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</row>
    <row r="62" spans="1:11" x14ac:dyDescent="0.2">
      <c r="A62" s="95" t="s">
        <v>254</v>
      </c>
      <c r="B62" s="107">
        <f t="shared" si="7"/>
        <v>109</v>
      </c>
      <c r="C62" s="90">
        <v>106</v>
      </c>
      <c r="D62" s="90">
        <v>0</v>
      </c>
      <c r="E62" s="90">
        <v>0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3</v>
      </c>
    </row>
    <row r="63" spans="1:11" x14ac:dyDescent="0.2">
      <c r="A63" s="163" t="s">
        <v>258</v>
      </c>
      <c r="B63" s="163"/>
      <c r="C63" s="163"/>
      <c r="D63" s="163"/>
      <c r="E63" s="163"/>
      <c r="F63" s="163"/>
      <c r="G63" s="163"/>
      <c r="H63" s="163"/>
      <c r="I63" s="163"/>
      <c r="J63" s="163"/>
      <c r="K63" s="163"/>
    </row>
    <row r="64" spans="1:11" x14ac:dyDescent="0.2">
      <c r="A64" s="134" t="s">
        <v>193</v>
      </c>
      <c r="B64" s="163" t="s">
        <v>194</v>
      </c>
      <c r="C64" s="163"/>
      <c r="D64" s="163"/>
      <c r="E64" s="163"/>
      <c r="F64" s="163"/>
      <c r="G64" s="163"/>
      <c r="H64" s="163"/>
      <c r="I64" s="163"/>
      <c r="J64" s="163"/>
      <c r="K64" s="163"/>
    </row>
    <row r="65" spans="1:11" x14ac:dyDescent="0.2">
      <c r="A65" s="134"/>
      <c r="B65" s="134" t="s">
        <v>195</v>
      </c>
      <c r="C65" s="163" t="s">
        <v>245</v>
      </c>
      <c r="D65" s="163"/>
      <c r="E65" s="163"/>
      <c r="F65" s="163"/>
      <c r="G65" s="163"/>
      <c r="H65" s="163"/>
      <c r="I65" s="163"/>
      <c r="J65" s="163"/>
      <c r="K65" s="163"/>
    </row>
    <row r="66" spans="1:11" x14ac:dyDescent="0.2">
      <c r="A66" s="134"/>
      <c r="B66" s="134"/>
      <c r="C66" s="104" t="s">
        <v>246</v>
      </c>
      <c r="D66" s="104" t="s">
        <v>247</v>
      </c>
      <c r="E66" s="104" t="s">
        <v>248</v>
      </c>
      <c r="F66" s="104" t="s">
        <v>249</v>
      </c>
      <c r="G66" s="104" t="s">
        <v>250</v>
      </c>
      <c r="H66" s="104" t="s">
        <v>251</v>
      </c>
      <c r="I66" s="104" t="s">
        <v>252</v>
      </c>
      <c r="J66" s="104" t="s">
        <v>253</v>
      </c>
      <c r="K66" s="104" t="s">
        <v>254</v>
      </c>
    </row>
    <row r="67" spans="1:11" x14ac:dyDescent="0.2">
      <c r="A67" s="95" t="s">
        <v>203</v>
      </c>
      <c r="B67" s="105">
        <f>SUM(C67:K67)</f>
        <v>2842</v>
      </c>
      <c r="C67" s="106">
        <f t="shared" ref="C67:K67" si="8">SUM(C69:C77)</f>
        <v>2156</v>
      </c>
      <c r="D67" s="106">
        <f t="shared" si="8"/>
        <v>30</v>
      </c>
      <c r="E67" s="106">
        <f t="shared" si="8"/>
        <v>631</v>
      </c>
      <c r="F67" s="106">
        <f t="shared" si="8"/>
        <v>1</v>
      </c>
      <c r="G67" s="106">
        <f t="shared" si="8"/>
        <v>2</v>
      </c>
      <c r="H67" s="106">
        <f t="shared" si="8"/>
        <v>2</v>
      </c>
      <c r="I67" s="106">
        <f t="shared" si="8"/>
        <v>0</v>
      </c>
      <c r="J67" s="106">
        <f t="shared" si="8"/>
        <v>7</v>
      </c>
      <c r="K67" s="106">
        <f t="shared" si="8"/>
        <v>13</v>
      </c>
    </row>
    <row r="68" spans="1:11" x14ac:dyDescent="0.2">
      <c r="A68" s="95" t="s">
        <v>255</v>
      </c>
      <c r="B68" s="107"/>
      <c r="C68" s="108"/>
      <c r="D68" s="108"/>
      <c r="E68" s="108"/>
      <c r="F68" s="108"/>
      <c r="G68" s="108"/>
      <c r="H68" s="108"/>
      <c r="I68" s="108"/>
      <c r="J68" s="90"/>
      <c r="K68" s="90"/>
    </row>
    <row r="69" spans="1:11" x14ac:dyDescent="0.2">
      <c r="A69" s="95" t="s">
        <v>246</v>
      </c>
      <c r="B69" s="107">
        <f t="shared" ref="B69:B77" si="9">SUM(C69:K69)</f>
        <v>1988</v>
      </c>
      <c r="C69" s="90">
        <v>1797</v>
      </c>
      <c r="D69" s="90">
        <v>25</v>
      </c>
      <c r="E69" s="90">
        <v>147</v>
      </c>
      <c r="F69" s="90">
        <v>0</v>
      </c>
      <c r="G69" s="90">
        <v>2</v>
      </c>
      <c r="H69" s="90">
        <v>2</v>
      </c>
      <c r="I69" s="90">
        <v>0</v>
      </c>
      <c r="J69" s="90">
        <v>7</v>
      </c>
      <c r="K69" s="90">
        <v>8</v>
      </c>
    </row>
    <row r="70" spans="1:11" x14ac:dyDescent="0.2">
      <c r="A70" s="95" t="s">
        <v>247</v>
      </c>
      <c r="B70" s="107">
        <f t="shared" si="9"/>
        <v>41</v>
      </c>
      <c r="C70" s="90">
        <v>39</v>
      </c>
      <c r="D70" s="90">
        <v>0</v>
      </c>
      <c r="E70" s="90">
        <v>2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</row>
    <row r="71" spans="1:11" x14ac:dyDescent="0.2">
      <c r="A71" s="95" t="s">
        <v>248</v>
      </c>
      <c r="B71" s="107">
        <f t="shared" si="9"/>
        <v>674</v>
      </c>
      <c r="C71" s="90">
        <v>194</v>
      </c>
      <c r="D71" s="90">
        <v>3</v>
      </c>
      <c r="E71" s="90">
        <v>475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  <c r="K71" s="90">
        <v>2</v>
      </c>
    </row>
    <row r="72" spans="1:11" x14ac:dyDescent="0.2">
      <c r="A72" s="95" t="s">
        <v>249</v>
      </c>
      <c r="B72" s="107">
        <f t="shared" si="9"/>
        <v>1</v>
      </c>
      <c r="C72" s="90">
        <v>0</v>
      </c>
      <c r="D72" s="90">
        <v>0</v>
      </c>
      <c r="E72" s="90">
        <v>0</v>
      </c>
      <c r="F72" s="90">
        <v>1</v>
      </c>
      <c r="G72" s="90">
        <v>0</v>
      </c>
      <c r="H72" s="90">
        <v>0</v>
      </c>
      <c r="I72" s="90">
        <v>0</v>
      </c>
      <c r="J72" s="90">
        <v>0</v>
      </c>
      <c r="K72" s="90">
        <v>0</v>
      </c>
    </row>
    <row r="73" spans="1:11" x14ac:dyDescent="0.2">
      <c r="A73" s="95" t="s">
        <v>250</v>
      </c>
      <c r="B73" s="107">
        <f t="shared" si="9"/>
        <v>0</v>
      </c>
      <c r="C73" s="90">
        <v>0</v>
      </c>
      <c r="D73" s="90">
        <v>0</v>
      </c>
      <c r="E73" s="90">
        <v>0</v>
      </c>
      <c r="F73" s="90">
        <v>0</v>
      </c>
      <c r="G73" s="90">
        <v>0</v>
      </c>
      <c r="H73" s="90">
        <v>0</v>
      </c>
      <c r="I73" s="90">
        <v>0</v>
      </c>
      <c r="J73" s="90">
        <v>0</v>
      </c>
      <c r="K73" s="90">
        <v>0</v>
      </c>
    </row>
    <row r="74" spans="1:11" x14ac:dyDescent="0.2">
      <c r="A74" s="95" t="s">
        <v>251</v>
      </c>
      <c r="B74" s="107">
        <f t="shared" si="9"/>
        <v>25</v>
      </c>
      <c r="C74" s="90">
        <v>23</v>
      </c>
      <c r="D74" s="90">
        <v>0</v>
      </c>
      <c r="E74" s="90">
        <v>2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</row>
    <row r="75" spans="1:11" x14ac:dyDescent="0.2">
      <c r="A75" s="95" t="s">
        <v>252</v>
      </c>
      <c r="B75" s="107">
        <f t="shared" si="9"/>
        <v>0</v>
      </c>
      <c r="C75" s="90">
        <v>0</v>
      </c>
      <c r="D75" s="90">
        <v>0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</row>
    <row r="76" spans="1:11" x14ac:dyDescent="0.2">
      <c r="A76" s="95" t="s">
        <v>253</v>
      </c>
      <c r="B76" s="107">
        <f t="shared" si="9"/>
        <v>3</v>
      </c>
      <c r="C76" s="90">
        <v>3</v>
      </c>
      <c r="D76" s="90">
        <v>0</v>
      </c>
      <c r="E76" s="90">
        <v>0</v>
      </c>
      <c r="F76" s="90">
        <v>0</v>
      </c>
      <c r="G76" s="90">
        <v>0</v>
      </c>
      <c r="H76" s="90">
        <v>0</v>
      </c>
      <c r="I76" s="90">
        <v>0</v>
      </c>
      <c r="J76" s="90">
        <v>0</v>
      </c>
      <c r="K76" s="90">
        <v>0</v>
      </c>
    </row>
    <row r="77" spans="1:11" x14ac:dyDescent="0.2">
      <c r="A77" s="95" t="s">
        <v>254</v>
      </c>
      <c r="B77" s="107">
        <f t="shared" si="9"/>
        <v>110</v>
      </c>
      <c r="C77" s="90">
        <v>100</v>
      </c>
      <c r="D77" s="90">
        <v>2</v>
      </c>
      <c r="E77" s="90">
        <v>5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3</v>
      </c>
    </row>
    <row r="78" spans="1:11" x14ac:dyDescent="0.2">
      <c r="A78" s="163" t="s">
        <v>259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</row>
    <row r="79" spans="1:11" x14ac:dyDescent="0.2">
      <c r="A79" s="134" t="s">
        <v>193</v>
      </c>
      <c r="B79" s="163" t="s">
        <v>194</v>
      </c>
      <c r="C79" s="163"/>
      <c r="D79" s="163"/>
      <c r="E79" s="163"/>
      <c r="F79" s="163"/>
      <c r="G79" s="163"/>
      <c r="H79" s="163"/>
      <c r="I79" s="163"/>
      <c r="J79" s="163"/>
      <c r="K79" s="163"/>
    </row>
    <row r="80" spans="1:11" x14ac:dyDescent="0.2">
      <c r="A80" s="134"/>
      <c r="B80" s="134" t="s">
        <v>195</v>
      </c>
      <c r="C80" s="163" t="s">
        <v>245</v>
      </c>
      <c r="D80" s="163"/>
      <c r="E80" s="163"/>
      <c r="F80" s="163"/>
      <c r="G80" s="163"/>
      <c r="H80" s="163"/>
      <c r="I80" s="163"/>
      <c r="J80" s="163"/>
      <c r="K80" s="163"/>
    </row>
    <row r="81" spans="1:11" x14ac:dyDescent="0.2">
      <c r="A81" s="134"/>
      <c r="B81" s="134"/>
      <c r="C81" s="104" t="s">
        <v>246</v>
      </c>
      <c r="D81" s="104" t="s">
        <v>247</v>
      </c>
      <c r="E81" s="104" t="s">
        <v>248</v>
      </c>
      <c r="F81" s="104" t="s">
        <v>249</v>
      </c>
      <c r="G81" s="104" t="s">
        <v>250</v>
      </c>
      <c r="H81" s="104" t="s">
        <v>251</v>
      </c>
      <c r="I81" s="104" t="s">
        <v>252</v>
      </c>
      <c r="J81" s="104" t="s">
        <v>253</v>
      </c>
      <c r="K81" s="104" t="s">
        <v>254</v>
      </c>
    </row>
    <row r="82" spans="1:11" x14ac:dyDescent="0.2">
      <c r="A82" s="95" t="s">
        <v>203</v>
      </c>
      <c r="B82" s="105">
        <f>SUM(C82:K82)</f>
        <v>3207</v>
      </c>
      <c r="C82" s="106">
        <f t="shared" ref="C82:K82" si="10">SUM(C84:C92)</f>
        <v>3152</v>
      </c>
      <c r="D82" s="106">
        <f t="shared" si="10"/>
        <v>22</v>
      </c>
      <c r="E82" s="106">
        <f t="shared" si="10"/>
        <v>3</v>
      </c>
      <c r="F82" s="106">
        <f t="shared" si="10"/>
        <v>0</v>
      </c>
      <c r="G82" s="106">
        <f t="shared" si="10"/>
        <v>0</v>
      </c>
      <c r="H82" s="106">
        <f t="shared" si="10"/>
        <v>3</v>
      </c>
      <c r="I82" s="106">
        <f t="shared" si="10"/>
        <v>0</v>
      </c>
      <c r="J82" s="106">
        <f t="shared" si="10"/>
        <v>11</v>
      </c>
      <c r="K82" s="106">
        <f t="shared" si="10"/>
        <v>16</v>
      </c>
    </row>
    <row r="83" spans="1:11" x14ac:dyDescent="0.2">
      <c r="A83" s="95" t="s">
        <v>255</v>
      </c>
      <c r="B83" s="107"/>
      <c r="C83" s="108"/>
      <c r="D83" s="108"/>
      <c r="E83" s="108"/>
      <c r="F83" s="108"/>
      <c r="G83" s="108"/>
      <c r="H83" s="108"/>
      <c r="I83" s="108"/>
      <c r="J83" s="90"/>
      <c r="K83" s="90"/>
    </row>
    <row r="84" spans="1:11" x14ac:dyDescent="0.2">
      <c r="A84" s="95" t="s">
        <v>246</v>
      </c>
      <c r="B84" s="107">
        <f t="shared" ref="B84:B92" si="11">SUM(C84:K84)</f>
        <v>3001</v>
      </c>
      <c r="C84" s="90">
        <v>2954</v>
      </c>
      <c r="D84" s="90">
        <v>20</v>
      </c>
      <c r="E84" s="90">
        <v>2</v>
      </c>
      <c r="F84" s="90">
        <v>0</v>
      </c>
      <c r="G84" s="90">
        <v>0</v>
      </c>
      <c r="H84" s="90">
        <v>1</v>
      </c>
      <c r="I84" s="90">
        <v>0</v>
      </c>
      <c r="J84" s="90">
        <v>10</v>
      </c>
      <c r="K84" s="90">
        <v>14</v>
      </c>
    </row>
    <row r="85" spans="1:11" x14ac:dyDescent="0.2">
      <c r="A85" s="95" t="s">
        <v>247</v>
      </c>
      <c r="B85" s="107">
        <f t="shared" si="11"/>
        <v>70</v>
      </c>
      <c r="C85" s="90">
        <v>67</v>
      </c>
      <c r="D85" s="90">
        <v>2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1</v>
      </c>
      <c r="K85" s="90">
        <v>0</v>
      </c>
    </row>
    <row r="86" spans="1:11" x14ac:dyDescent="0.2">
      <c r="A86" s="95" t="s">
        <v>248</v>
      </c>
      <c r="B86" s="107">
        <f t="shared" si="11"/>
        <v>1</v>
      </c>
      <c r="C86" s="90">
        <v>1</v>
      </c>
      <c r="D86" s="90">
        <v>0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</row>
    <row r="87" spans="1:11" x14ac:dyDescent="0.2">
      <c r="A87" s="95" t="s">
        <v>249</v>
      </c>
      <c r="B87" s="107">
        <f t="shared" si="11"/>
        <v>0</v>
      </c>
      <c r="C87" s="90">
        <v>0</v>
      </c>
      <c r="D87" s="90">
        <v>0</v>
      </c>
      <c r="E87" s="90">
        <v>0</v>
      </c>
      <c r="F87" s="90">
        <v>0</v>
      </c>
      <c r="G87" s="90">
        <v>0</v>
      </c>
      <c r="H87" s="90">
        <v>0</v>
      </c>
      <c r="I87" s="90">
        <v>0</v>
      </c>
      <c r="J87" s="90">
        <v>0</v>
      </c>
      <c r="K87" s="90">
        <v>0</v>
      </c>
    </row>
    <row r="88" spans="1:11" x14ac:dyDescent="0.2">
      <c r="A88" s="95" t="s">
        <v>250</v>
      </c>
      <c r="B88" s="107">
        <f t="shared" si="11"/>
        <v>5</v>
      </c>
      <c r="C88" s="90">
        <v>5</v>
      </c>
      <c r="D88" s="90">
        <v>0</v>
      </c>
      <c r="E88" s="90">
        <v>0</v>
      </c>
      <c r="F88" s="90">
        <v>0</v>
      </c>
      <c r="G88" s="90">
        <v>0</v>
      </c>
      <c r="H88" s="90">
        <v>0</v>
      </c>
      <c r="I88" s="90">
        <v>0</v>
      </c>
      <c r="J88" s="90">
        <v>0</v>
      </c>
      <c r="K88" s="90">
        <v>0</v>
      </c>
    </row>
    <row r="89" spans="1:11" x14ac:dyDescent="0.2">
      <c r="A89" s="95" t="s">
        <v>251</v>
      </c>
      <c r="B89" s="107">
        <f t="shared" si="11"/>
        <v>38</v>
      </c>
      <c r="C89" s="90">
        <v>37</v>
      </c>
      <c r="D89" s="90">
        <v>0</v>
      </c>
      <c r="E89" s="90">
        <v>0</v>
      </c>
      <c r="F89" s="90">
        <v>0</v>
      </c>
      <c r="G89" s="90">
        <v>0</v>
      </c>
      <c r="H89" s="90">
        <v>1</v>
      </c>
      <c r="I89" s="90">
        <v>0</v>
      </c>
      <c r="J89" s="90">
        <v>0</v>
      </c>
      <c r="K89" s="90">
        <v>0</v>
      </c>
    </row>
    <row r="90" spans="1:11" x14ac:dyDescent="0.2">
      <c r="A90" s="95" t="s">
        <v>252</v>
      </c>
      <c r="B90" s="107">
        <f t="shared" si="11"/>
        <v>0</v>
      </c>
      <c r="C90" s="90">
        <v>0</v>
      </c>
      <c r="D90" s="90">
        <v>0</v>
      </c>
      <c r="E90" s="90">
        <v>0</v>
      </c>
      <c r="F90" s="90">
        <v>0</v>
      </c>
      <c r="G90" s="90">
        <v>0</v>
      </c>
      <c r="H90" s="90">
        <v>0</v>
      </c>
      <c r="I90" s="90">
        <v>0</v>
      </c>
      <c r="J90" s="90">
        <v>0</v>
      </c>
      <c r="K90" s="90">
        <v>0</v>
      </c>
    </row>
    <row r="91" spans="1:11" x14ac:dyDescent="0.2">
      <c r="A91" s="95" t="s">
        <v>253</v>
      </c>
      <c r="B91" s="107">
        <f t="shared" si="11"/>
        <v>2</v>
      </c>
      <c r="C91" s="90">
        <v>2</v>
      </c>
      <c r="D91" s="90">
        <v>0</v>
      </c>
      <c r="E91" s="90">
        <v>0</v>
      </c>
      <c r="F91" s="90">
        <v>0</v>
      </c>
      <c r="G91" s="90">
        <v>0</v>
      </c>
      <c r="H91" s="90">
        <v>0</v>
      </c>
      <c r="I91" s="90">
        <v>0</v>
      </c>
      <c r="J91" s="90">
        <v>0</v>
      </c>
      <c r="K91" s="90">
        <v>0</v>
      </c>
    </row>
    <row r="92" spans="1:11" x14ac:dyDescent="0.2">
      <c r="A92" s="95" t="s">
        <v>254</v>
      </c>
      <c r="B92" s="107">
        <f t="shared" si="11"/>
        <v>90</v>
      </c>
      <c r="C92" s="90">
        <v>86</v>
      </c>
      <c r="D92" s="90">
        <v>0</v>
      </c>
      <c r="E92" s="90">
        <v>1</v>
      </c>
      <c r="F92" s="90">
        <v>0</v>
      </c>
      <c r="G92" s="90">
        <v>0</v>
      </c>
      <c r="H92" s="90">
        <v>1</v>
      </c>
      <c r="I92" s="90">
        <v>0</v>
      </c>
      <c r="J92" s="90">
        <v>0</v>
      </c>
      <c r="K92" s="90">
        <v>2</v>
      </c>
    </row>
    <row r="93" spans="1:11" x14ac:dyDescent="0.2">
      <c r="A93" s="163" t="s">
        <v>260</v>
      </c>
      <c r="B93" s="163"/>
      <c r="C93" s="163"/>
      <c r="D93" s="163"/>
      <c r="E93" s="163"/>
      <c r="F93" s="163"/>
      <c r="G93" s="163"/>
      <c r="H93" s="163"/>
      <c r="I93" s="163"/>
      <c r="J93" s="163"/>
      <c r="K93" s="163"/>
    </row>
    <row r="94" spans="1:11" x14ac:dyDescent="0.2">
      <c r="A94" s="134" t="s">
        <v>193</v>
      </c>
      <c r="B94" s="163" t="s">
        <v>194</v>
      </c>
      <c r="C94" s="163"/>
      <c r="D94" s="163"/>
      <c r="E94" s="163"/>
      <c r="F94" s="163"/>
      <c r="G94" s="163"/>
      <c r="H94" s="163"/>
      <c r="I94" s="163"/>
      <c r="J94" s="163"/>
      <c r="K94" s="163"/>
    </row>
    <row r="95" spans="1:11" x14ac:dyDescent="0.2">
      <c r="A95" s="134"/>
      <c r="B95" s="134" t="s">
        <v>195</v>
      </c>
      <c r="C95" s="163" t="s">
        <v>245</v>
      </c>
      <c r="D95" s="163"/>
      <c r="E95" s="163"/>
      <c r="F95" s="163"/>
      <c r="G95" s="163"/>
      <c r="H95" s="163"/>
      <c r="I95" s="163"/>
      <c r="J95" s="163"/>
      <c r="K95" s="163"/>
    </row>
    <row r="96" spans="1:11" x14ac:dyDescent="0.2">
      <c r="A96" s="134"/>
      <c r="B96" s="134"/>
      <c r="C96" s="104" t="s">
        <v>246</v>
      </c>
      <c r="D96" s="104" t="s">
        <v>247</v>
      </c>
      <c r="E96" s="104" t="s">
        <v>248</v>
      </c>
      <c r="F96" s="104" t="s">
        <v>249</v>
      </c>
      <c r="G96" s="104" t="s">
        <v>250</v>
      </c>
      <c r="H96" s="104" t="s">
        <v>251</v>
      </c>
      <c r="I96" s="104" t="s">
        <v>252</v>
      </c>
      <c r="J96" s="104" t="s">
        <v>253</v>
      </c>
      <c r="K96" s="104" t="s">
        <v>254</v>
      </c>
    </row>
    <row r="97" spans="1:11" x14ac:dyDescent="0.2">
      <c r="A97" s="95" t="s">
        <v>203</v>
      </c>
      <c r="B97" s="105">
        <f>SUM(C97:K97)</f>
        <v>2592</v>
      </c>
      <c r="C97" s="106">
        <f t="shared" ref="C97:K97" si="12">SUM(C99:C107)</f>
        <v>2259</v>
      </c>
      <c r="D97" s="106">
        <f t="shared" si="12"/>
        <v>28</v>
      </c>
      <c r="E97" s="106">
        <f t="shared" si="12"/>
        <v>282</v>
      </c>
      <c r="F97" s="106">
        <f t="shared" si="12"/>
        <v>0</v>
      </c>
      <c r="G97" s="106">
        <f t="shared" si="12"/>
        <v>2</v>
      </c>
      <c r="H97" s="106">
        <f t="shared" si="12"/>
        <v>3</v>
      </c>
      <c r="I97" s="106">
        <f t="shared" si="12"/>
        <v>0</v>
      </c>
      <c r="J97" s="106">
        <f t="shared" si="12"/>
        <v>6</v>
      </c>
      <c r="K97" s="106">
        <f t="shared" si="12"/>
        <v>12</v>
      </c>
    </row>
    <row r="98" spans="1:11" x14ac:dyDescent="0.2">
      <c r="A98" s="95" t="s">
        <v>255</v>
      </c>
      <c r="B98" s="107"/>
      <c r="C98" s="108"/>
      <c r="D98" s="108"/>
      <c r="E98" s="108"/>
      <c r="F98" s="108"/>
      <c r="G98" s="108"/>
      <c r="H98" s="108"/>
      <c r="I98" s="108"/>
      <c r="J98" s="90"/>
      <c r="K98" s="90"/>
    </row>
    <row r="99" spans="1:11" x14ac:dyDescent="0.2">
      <c r="A99" s="95" t="s">
        <v>246</v>
      </c>
      <c r="B99" s="107">
        <f t="shared" ref="B99:B107" si="13">SUM(C99:K99)</f>
        <v>2108</v>
      </c>
      <c r="C99" s="90">
        <v>2014</v>
      </c>
      <c r="D99" s="90">
        <v>24</v>
      </c>
      <c r="E99" s="90">
        <v>57</v>
      </c>
      <c r="F99" s="90">
        <v>0</v>
      </c>
      <c r="G99" s="90">
        <v>1</v>
      </c>
      <c r="H99" s="90">
        <v>1</v>
      </c>
      <c r="I99" s="90">
        <v>0</v>
      </c>
      <c r="J99" s="90">
        <v>3</v>
      </c>
      <c r="K99" s="90">
        <v>8</v>
      </c>
    </row>
    <row r="100" spans="1:11" x14ac:dyDescent="0.2">
      <c r="A100" s="95" t="s">
        <v>247</v>
      </c>
      <c r="B100" s="107">
        <f t="shared" si="13"/>
        <v>50</v>
      </c>
      <c r="C100" s="90">
        <v>49</v>
      </c>
      <c r="D100" s="90">
        <v>0</v>
      </c>
      <c r="E100" s="90">
        <v>1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</row>
    <row r="101" spans="1:11" x14ac:dyDescent="0.2">
      <c r="A101" s="95" t="s">
        <v>248</v>
      </c>
      <c r="B101" s="107">
        <f t="shared" si="13"/>
        <v>306</v>
      </c>
      <c r="C101" s="90">
        <v>82</v>
      </c>
      <c r="D101" s="90">
        <v>1</v>
      </c>
      <c r="E101" s="90">
        <v>221</v>
      </c>
      <c r="F101" s="90">
        <v>0</v>
      </c>
      <c r="G101" s="90">
        <v>0</v>
      </c>
      <c r="H101" s="90">
        <v>0</v>
      </c>
      <c r="I101" s="90">
        <v>0</v>
      </c>
      <c r="J101" s="90">
        <v>2</v>
      </c>
      <c r="K101" s="90">
        <v>0</v>
      </c>
    </row>
    <row r="102" spans="1:11" x14ac:dyDescent="0.2">
      <c r="A102" s="95" t="s">
        <v>249</v>
      </c>
      <c r="B102" s="107">
        <f t="shared" si="13"/>
        <v>0</v>
      </c>
      <c r="C102" s="90">
        <v>0</v>
      </c>
      <c r="D102" s="90">
        <v>0</v>
      </c>
      <c r="E102" s="90">
        <v>0</v>
      </c>
      <c r="F102" s="90">
        <v>0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</row>
    <row r="103" spans="1:11" x14ac:dyDescent="0.2">
      <c r="A103" s="95" t="s">
        <v>250</v>
      </c>
      <c r="B103" s="107">
        <f t="shared" si="13"/>
        <v>4</v>
      </c>
      <c r="C103" s="90">
        <v>3</v>
      </c>
      <c r="D103" s="90">
        <v>0</v>
      </c>
      <c r="E103" s="90">
        <v>0</v>
      </c>
      <c r="F103" s="90">
        <v>0</v>
      </c>
      <c r="G103" s="90">
        <v>1</v>
      </c>
      <c r="H103" s="90">
        <v>0</v>
      </c>
      <c r="I103" s="90">
        <v>0</v>
      </c>
      <c r="J103" s="90">
        <v>0</v>
      </c>
      <c r="K103" s="90">
        <v>0</v>
      </c>
    </row>
    <row r="104" spans="1:11" x14ac:dyDescent="0.2">
      <c r="A104" s="95" t="s">
        <v>251</v>
      </c>
      <c r="B104" s="107">
        <f t="shared" si="13"/>
        <v>45</v>
      </c>
      <c r="C104" s="90">
        <v>42</v>
      </c>
      <c r="D104" s="90">
        <v>1</v>
      </c>
      <c r="E104" s="90">
        <v>0</v>
      </c>
      <c r="F104" s="90">
        <v>0</v>
      </c>
      <c r="G104" s="90">
        <v>0</v>
      </c>
      <c r="H104" s="90">
        <v>2</v>
      </c>
      <c r="I104" s="90">
        <v>0</v>
      </c>
      <c r="J104" s="90">
        <v>0</v>
      </c>
      <c r="K104" s="90">
        <v>0</v>
      </c>
    </row>
    <row r="105" spans="1:11" x14ac:dyDescent="0.2">
      <c r="A105" s="95" t="s">
        <v>252</v>
      </c>
      <c r="B105" s="107">
        <f t="shared" si="13"/>
        <v>0</v>
      </c>
      <c r="C105" s="90">
        <v>0</v>
      </c>
      <c r="D105" s="90">
        <v>0</v>
      </c>
      <c r="E105" s="90">
        <v>0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</row>
    <row r="106" spans="1:11" x14ac:dyDescent="0.2">
      <c r="A106" s="95" t="s">
        <v>253</v>
      </c>
      <c r="B106" s="107">
        <f t="shared" si="13"/>
        <v>3</v>
      </c>
      <c r="C106" s="90">
        <v>2</v>
      </c>
      <c r="D106" s="90">
        <v>0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1</v>
      </c>
      <c r="K106" s="90">
        <v>0</v>
      </c>
    </row>
    <row r="107" spans="1:11" x14ac:dyDescent="0.2">
      <c r="A107" s="95" t="s">
        <v>254</v>
      </c>
      <c r="B107" s="107">
        <f t="shared" si="13"/>
        <v>76</v>
      </c>
      <c r="C107" s="90">
        <v>67</v>
      </c>
      <c r="D107" s="90">
        <v>2</v>
      </c>
      <c r="E107" s="90">
        <v>3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4</v>
      </c>
    </row>
    <row r="108" spans="1:11" x14ac:dyDescent="0.2">
      <c r="A108" s="163" t="s">
        <v>261</v>
      </c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</row>
    <row r="109" spans="1:11" x14ac:dyDescent="0.2">
      <c r="A109" s="134" t="s">
        <v>193</v>
      </c>
      <c r="B109" s="163" t="s">
        <v>194</v>
      </c>
      <c r="C109" s="163"/>
      <c r="D109" s="163"/>
      <c r="E109" s="163"/>
      <c r="F109" s="163"/>
      <c r="G109" s="163"/>
      <c r="H109" s="163"/>
      <c r="I109" s="163"/>
      <c r="J109" s="163"/>
      <c r="K109" s="163"/>
    </row>
    <row r="110" spans="1:11" x14ac:dyDescent="0.2">
      <c r="A110" s="134"/>
      <c r="B110" s="134" t="s">
        <v>195</v>
      </c>
      <c r="C110" s="163" t="s">
        <v>245</v>
      </c>
      <c r="D110" s="163"/>
      <c r="E110" s="163"/>
      <c r="F110" s="163"/>
      <c r="G110" s="163"/>
      <c r="H110" s="163"/>
      <c r="I110" s="163"/>
      <c r="J110" s="163"/>
      <c r="K110" s="163"/>
    </row>
    <row r="111" spans="1:11" x14ac:dyDescent="0.2">
      <c r="A111" s="134"/>
      <c r="B111" s="134"/>
      <c r="C111" s="104" t="s">
        <v>246</v>
      </c>
      <c r="D111" s="104" t="s">
        <v>247</v>
      </c>
      <c r="E111" s="104" t="s">
        <v>248</v>
      </c>
      <c r="F111" s="104" t="s">
        <v>249</v>
      </c>
      <c r="G111" s="104" t="s">
        <v>250</v>
      </c>
      <c r="H111" s="104" t="s">
        <v>251</v>
      </c>
      <c r="I111" s="104" t="s">
        <v>252</v>
      </c>
      <c r="J111" s="104" t="s">
        <v>253</v>
      </c>
      <c r="K111" s="104" t="s">
        <v>254</v>
      </c>
    </row>
    <row r="112" spans="1:11" x14ac:dyDescent="0.2">
      <c r="A112" s="95" t="s">
        <v>203</v>
      </c>
      <c r="B112" s="105">
        <f>SUM(C112:K112)</f>
        <v>3655</v>
      </c>
      <c r="C112" s="106">
        <f t="shared" ref="C112:K112" si="14">SUM(C114:C122)</f>
        <v>3456</v>
      </c>
      <c r="D112" s="106">
        <f t="shared" si="14"/>
        <v>26</v>
      </c>
      <c r="E112" s="106">
        <f t="shared" si="14"/>
        <v>2</v>
      </c>
      <c r="F112" s="106">
        <f t="shared" si="14"/>
        <v>90</v>
      </c>
      <c r="G112" s="106">
        <f t="shared" si="14"/>
        <v>5</v>
      </c>
      <c r="H112" s="106">
        <f t="shared" si="14"/>
        <v>5</v>
      </c>
      <c r="I112" s="106">
        <f t="shared" si="14"/>
        <v>9</v>
      </c>
      <c r="J112" s="106">
        <f t="shared" si="14"/>
        <v>45</v>
      </c>
      <c r="K112" s="106">
        <f t="shared" si="14"/>
        <v>17</v>
      </c>
    </row>
    <row r="113" spans="1:11" x14ac:dyDescent="0.2">
      <c r="A113" s="95" t="s">
        <v>255</v>
      </c>
      <c r="B113" s="109"/>
      <c r="C113" s="108"/>
      <c r="D113" s="108"/>
      <c r="E113" s="108"/>
      <c r="F113" s="108"/>
      <c r="G113" s="108"/>
      <c r="H113" s="108"/>
      <c r="I113" s="108"/>
      <c r="J113" s="90"/>
      <c r="K113" s="90"/>
    </row>
    <row r="114" spans="1:11" x14ac:dyDescent="0.2">
      <c r="A114" s="95" t="s">
        <v>246</v>
      </c>
      <c r="B114" s="107">
        <f t="shared" ref="B114:B122" si="15">SUM(C114:K114)</f>
        <v>3311</v>
      </c>
      <c r="C114" s="90">
        <v>3224</v>
      </c>
      <c r="D114" s="90">
        <v>24</v>
      </c>
      <c r="E114" s="90">
        <v>1</v>
      </c>
      <c r="F114" s="90">
        <v>0</v>
      </c>
      <c r="G114" s="90">
        <v>3</v>
      </c>
      <c r="H114" s="90">
        <v>3</v>
      </c>
      <c r="I114" s="90">
        <v>7</v>
      </c>
      <c r="J114" s="90">
        <v>37</v>
      </c>
      <c r="K114" s="90">
        <v>12</v>
      </c>
    </row>
    <row r="115" spans="1:11" x14ac:dyDescent="0.2">
      <c r="A115" s="95" t="s">
        <v>247</v>
      </c>
      <c r="B115" s="107">
        <f t="shared" si="15"/>
        <v>81</v>
      </c>
      <c r="C115" s="90">
        <v>81</v>
      </c>
      <c r="D115" s="90">
        <v>0</v>
      </c>
      <c r="E115" s="90">
        <v>0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</row>
    <row r="116" spans="1:11" x14ac:dyDescent="0.2">
      <c r="A116" s="95" t="s">
        <v>248</v>
      </c>
      <c r="B116" s="107">
        <f t="shared" si="15"/>
        <v>2</v>
      </c>
      <c r="C116" s="90">
        <v>1</v>
      </c>
      <c r="D116" s="90">
        <v>0</v>
      </c>
      <c r="E116" s="90">
        <v>1</v>
      </c>
      <c r="F116" s="90">
        <v>0</v>
      </c>
      <c r="G116" s="90">
        <v>0</v>
      </c>
      <c r="H116" s="90">
        <v>0</v>
      </c>
      <c r="I116" s="90">
        <v>0</v>
      </c>
      <c r="J116" s="90">
        <v>0</v>
      </c>
      <c r="K116" s="90">
        <v>0</v>
      </c>
    </row>
    <row r="117" spans="1:11" x14ac:dyDescent="0.2">
      <c r="A117" s="95" t="s">
        <v>249</v>
      </c>
      <c r="B117" s="107">
        <f t="shared" si="15"/>
        <v>92</v>
      </c>
      <c r="C117" s="90">
        <v>1</v>
      </c>
      <c r="D117" s="90">
        <v>1</v>
      </c>
      <c r="E117" s="90">
        <v>0</v>
      </c>
      <c r="F117" s="90">
        <v>90</v>
      </c>
      <c r="G117" s="90">
        <v>0</v>
      </c>
      <c r="H117" s="90">
        <v>0</v>
      </c>
      <c r="I117" s="90">
        <v>0</v>
      </c>
      <c r="J117" s="90">
        <v>0</v>
      </c>
      <c r="K117" s="90">
        <v>0</v>
      </c>
    </row>
    <row r="118" spans="1:11" x14ac:dyDescent="0.2">
      <c r="A118" s="95" t="s">
        <v>250</v>
      </c>
      <c r="B118" s="107">
        <f t="shared" si="15"/>
        <v>4</v>
      </c>
      <c r="C118" s="90">
        <v>4</v>
      </c>
      <c r="D118" s="90">
        <v>0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</row>
    <row r="119" spans="1:11" x14ac:dyDescent="0.2">
      <c r="A119" s="95" t="s">
        <v>251</v>
      </c>
      <c r="B119" s="107">
        <f t="shared" si="15"/>
        <v>36</v>
      </c>
      <c r="C119" s="90">
        <v>35</v>
      </c>
      <c r="D119" s="90">
        <v>0</v>
      </c>
      <c r="E119" s="90">
        <v>0</v>
      </c>
      <c r="F119" s="90">
        <v>0</v>
      </c>
      <c r="G119" s="90">
        <v>0</v>
      </c>
      <c r="H119" s="90">
        <v>1</v>
      </c>
      <c r="I119" s="90">
        <v>0</v>
      </c>
      <c r="J119" s="90">
        <v>0</v>
      </c>
      <c r="K119" s="90">
        <v>0</v>
      </c>
    </row>
    <row r="120" spans="1:11" x14ac:dyDescent="0.2">
      <c r="A120" s="95" t="s">
        <v>252</v>
      </c>
      <c r="B120" s="107">
        <f t="shared" si="15"/>
        <v>10</v>
      </c>
      <c r="C120" s="90">
        <v>7</v>
      </c>
      <c r="D120" s="90">
        <v>0</v>
      </c>
      <c r="E120" s="90">
        <v>0</v>
      </c>
      <c r="F120" s="90">
        <v>0</v>
      </c>
      <c r="G120" s="90">
        <v>0</v>
      </c>
      <c r="H120" s="90">
        <v>0</v>
      </c>
      <c r="I120" s="90">
        <v>2</v>
      </c>
      <c r="J120" s="90">
        <v>1</v>
      </c>
      <c r="K120" s="90">
        <v>0</v>
      </c>
    </row>
    <row r="121" spans="1:11" x14ac:dyDescent="0.2">
      <c r="A121" s="95" t="s">
        <v>253</v>
      </c>
      <c r="B121" s="107">
        <f t="shared" si="15"/>
        <v>23</v>
      </c>
      <c r="C121" s="90">
        <v>15</v>
      </c>
      <c r="D121" s="90">
        <v>1</v>
      </c>
      <c r="E121" s="90">
        <v>0</v>
      </c>
      <c r="F121" s="90">
        <v>0</v>
      </c>
      <c r="G121" s="90">
        <v>1</v>
      </c>
      <c r="H121" s="90">
        <v>0</v>
      </c>
      <c r="I121" s="90">
        <v>0</v>
      </c>
      <c r="J121" s="90">
        <v>6</v>
      </c>
      <c r="K121" s="90">
        <v>0</v>
      </c>
    </row>
    <row r="122" spans="1:11" x14ac:dyDescent="0.2">
      <c r="A122" s="95" t="s">
        <v>254</v>
      </c>
      <c r="B122" s="107">
        <f t="shared" si="15"/>
        <v>96</v>
      </c>
      <c r="C122" s="90">
        <v>88</v>
      </c>
      <c r="D122" s="90">
        <v>0</v>
      </c>
      <c r="E122" s="90">
        <v>0</v>
      </c>
      <c r="F122" s="90">
        <v>0</v>
      </c>
      <c r="G122" s="90">
        <v>1</v>
      </c>
      <c r="H122" s="90">
        <v>1</v>
      </c>
      <c r="I122" s="90">
        <v>0</v>
      </c>
      <c r="J122" s="90">
        <v>1</v>
      </c>
      <c r="K122" s="90">
        <v>5</v>
      </c>
    </row>
    <row r="123" spans="1:11" x14ac:dyDescent="0.2">
      <c r="A123" s="163" t="s">
        <v>262</v>
      </c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</row>
    <row r="124" spans="1:11" x14ac:dyDescent="0.2">
      <c r="A124" s="134" t="s">
        <v>193</v>
      </c>
      <c r="B124" s="163" t="s">
        <v>194</v>
      </c>
      <c r="C124" s="163"/>
      <c r="D124" s="163"/>
      <c r="E124" s="163"/>
      <c r="F124" s="163"/>
      <c r="G124" s="163"/>
      <c r="H124" s="163"/>
      <c r="I124" s="163"/>
      <c r="J124" s="163"/>
      <c r="K124" s="163"/>
    </row>
    <row r="125" spans="1:11" x14ac:dyDescent="0.2">
      <c r="A125" s="134"/>
      <c r="B125" s="134" t="s">
        <v>195</v>
      </c>
      <c r="C125" s="163" t="s">
        <v>245</v>
      </c>
      <c r="D125" s="163"/>
      <c r="E125" s="163"/>
      <c r="F125" s="163"/>
      <c r="G125" s="163"/>
      <c r="H125" s="163"/>
      <c r="I125" s="163"/>
      <c r="J125" s="163"/>
      <c r="K125" s="163"/>
    </row>
    <row r="126" spans="1:11" x14ac:dyDescent="0.2">
      <c r="A126" s="134"/>
      <c r="B126" s="134"/>
      <c r="C126" s="104" t="s">
        <v>246</v>
      </c>
      <c r="D126" s="104" t="s">
        <v>247</v>
      </c>
      <c r="E126" s="104" t="s">
        <v>248</v>
      </c>
      <c r="F126" s="104" t="s">
        <v>249</v>
      </c>
      <c r="G126" s="104" t="s">
        <v>250</v>
      </c>
      <c r="H126" s="104" t="s">
        <v>251</v>
      </c>
      <c r="I126" s="104" t="s">
        <v>252</v>
      </c>
      <c r="J126" s="104" t="s">
        <v>253</v>
      </c>
      <c r="K126" s="104" t="s">
        <v>254</v>
      </c>
    </row>
    <row r="127" spans="1:11" x14ac:dyDescent="0.2">
      <c r="A127" s="95" t="s">
        <v>203</v>
      </c>
      <c r="B127" s="105">
        <f>SUM(C127:K127)</f>
        <v>3128</v>
      </c>
      <c r="C127" s="106">
        <f t="shared" ref="C127:K127" si="16">SUM(C129:C137)</f>
        <v>2719</v>
      </c>
      <c r="D127" s="106">
        <f t="shared" si="16"/>
        <v>22</v>
      </c>
      <c r="E127" s="106">
        <f t="shared" si="16"/>
        <v>302</v>
      </c>
      <c r="F127" s="106">
        <f t="shared" si="16"/>
        <v>31</v>
      </c>
      <c r="G127" s="106">
        <f t="shared" si="16"/>
        <v>5</v>
      </c>
      <c r="H127" s="106">
        <f t="shared" si="16"/>
        <v>6</v>
      </c>
      <c r="I127" s="106">
        <f t="shared" si="16"/>
        <v>0</v>
      </c>
      <c r="J127" s="106">
        <f t="shared" si="16"/>
        <v>28</v>
      </c>
      <c r="K127" s="106">
        <f t="shared" si="16"/>
        <v>15</v>
      </c>
    </row>
    <row r="128" spans="1:11" x14ac:dyDescent="0.2">
      <c r="A128" s="95" t="s">
        <v>255</v>
      </c>
      <c r="B128" s="109"/>
      <c r="C128" s="108"/>
      <c r="D128" s="108"/>
      <c r="E128" s="108"/>
      <c r="F128" s="108"/>
      <c r="G128" s="108"/>
      <c r="H128" s="108"/>
      <c r="I128" s="108"/>
      <c r="J128" s="90"/>
      <c r="K128" s="90"/>
    </row>
    <row r="129" spans="1:11" x14ac:dyDescent="0.2">
      <c r="A129" s="95" t="s">
        <v>246</v>
      </c>
      <c r="B129" s="107">
        <f t="shared" ref="B129:B137" si="17">SUM(C129:K129)</f>
        <v>2591</v>
      </c>
      <c r="C129" s="90">
        <v>2451</v>
      </c>
      <c r="D129" s="90">
        <v>20</v>
      </c>
      <c r="E129" s="90">
        <v>80</v>
      </c>
      <c r="F129" s="90">
        <v>0</v>
      </c>
      <c r="G129" s="90">
        <v>5</v>
      </c>
      <c r="H129" s="90">
        <v>2</v>
      </c>
      <c r="I129" s="90">
        <v>0</v>
      </c>
      <c r="J129" s="90">
        <v>25</v>
      </c>
      <c r="K129" s="90">
        <v>8</v>
      </c>
    </row>
    <row r="130" spans="1:11" x14ac:dyDescent="0.2">
      <c r="A130" s="95" t="s">
        <v>247</v>
      </c>
      <c r="B130" s="107">
        <f t="shared" si="17"/>
        <v>52</v>
      </c>
      <c r="C130" s="90">
        <v>50</v>
      </c>
      <c r="D130" s="90">
        <v>0</v>
      </c>
      <c r="E130" s="90">
        <v>2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</row>
    <row r="131" spans="1:11" x14ac:dyDescent="0.2">
      <c r="A131" s="95" t="s">
        <v>248</v>
      </c>
      <c r="B131" s="107">
        <f t="shared" si="17"/>
        <v>306</v>
      </c>
      <c r="C131" s="90">
        <v>93</v>
      </c>
      <c r="D131" s="90">
        <v>1</v>
      </c>
      <c r="E131" s="90">
        <v>212</v>
      </c>
      <c r="F131" s="90">
        <v>0</v>
      </c>
      <c r="G131" s="90">
        <v>0</v>
      </c>
      <c r="H131" s="90">
        <v>0</v>
      </c>
      <c r="I131" s="90">
        <v>0</v>
      </c>
      <c r="J131" s="90">
        <v>0</v>
      </c>
      <c r="K131" s="90">
        <v>0</v>
      </c>
    </row>
    <row r="132" spans="1:11" x14ac:dyDescent="0.2">
      <c r="A132" s="95" t="s">
        <v>249</v>
      </c>
      <c r="B132" s="107">
        <f t="shared" si="17"/>
        <v>34</v>
      </c>
      <c r="C132" s="90">
        <v>3</v>
      </c>
      <c r="D132" s="90">
        <v>0</v>
      </c>
      <c r="E132" s="90">
        <v>0</v>
      </c>
      <c r="F132" s="90">
        <v>31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</row>
    <row r="133" spans="1:11" x14ac:dyDescent="0.2">
      <c r="A133" s="95" t="s">
        <v>250</v>
      </c>
      <c r="B133" s="107">
        <f t="shared" si="17"/>
        <v>4</v>
      </c>
      <c r="C133" s="90">
        <v>4</v>
      </c>
      <c r="D133" s="90">
        <v>0</v>
      </c>
      <c r="E133" s="90">
        <v>0</v>
      </c>
      <c r="F133" s="90">
        <v>0</v>
      </c>
      <c r="G133" s="90">
        <v>0</v>
      </c>
      <c r="H133" s="90">
        <v>0</v>
      </c>
      <c r="I133" s="90">
        <v>0</v>
      </c>
      <c r="J133" s="90">
        <v>0</v>
      </c>
      <c r="K133" s="90">
        <v>0</v>
      </c>
    </row>
    <row r="134" spans="1:11" x14ac:dyDescent="0.2">
      <c r="A134" s="95" t="s">
        <v>251</v>
      </c>
      <c r="B134" s="107">
        <f t="shared" si="17"/>
        <v>40</v>
      </c>
      <c r="C134" s="90">
        <v>36</v>
      </c>
      <c r="D134" s="90">
        <v>1</v>
      </c>
      <c r="E134" s="90">
        <v>0</v>
      </c>
      <c r="F134" s="90">
        <v>0</v>
      </c>
      <c r="G134" s="90">
        <v>0</v>
      </c>
      <c r="H134" s="90">
        <v>3</v>
      </c>
      <c r="I134" s="90">
        <v>0</v>
      </c>
      <c r="J134" s="90">
        <v>0</v>
      </c>
      <c r="K134" s="90">
        <v>0</v>
      </c>
    </row>
    <row r="135" spans="1:11" x14ac:dyDescent="0.2">
      <c r="A135" s="95" t="s">
        <v>252</v>
      </c>
      <c r="B135" s="107">
        <f t="shared" si="17"/>
        <v>1</v>
      </c>
      <c r="C135" s="90">
        <v>0</v>
      </c>
      <c r="D135" s="90">
        <v>0</v>
      </c>
      <c r="E135" s="90">
        <v>0</v>
      </c>
      <c r="F135" s="90">
        <v>0</v>
      </c>
      <c r="G135" s="90">
        <v>0</v>
      </c>
      <c r="H135" s="90">
        <v>0</v>
      </c>
      <c r="I135" s="90">
        <v>0</v>
      </c>
      <c r="J135" s="90">
        <v>1</v>
      </c>
      <c r="K135" s="90">
        <v>0</v>
      </c>
    </row>
    <row r="136" spans="1:11" x14ac:dyDescent="0.2">
      <c r="A136" s="95" t="s">
        <v>253</v>
      </c>
      <c r="B136" s="107">
        <f t="shared" si="17"/>
        <v>7</v>
      </c>
      <c r="C136" s="90">
        <v>5</v>
      </c>
      <c r="D136" s="90">
        <v>0</v>
      </c>
      <c r="E136" s="90">
        <v>0</v>
      </c>
      <c r="F136" s="90">
        <v>0</v>
      </c>
      <c r="G136" s="90">
        <v>0</v>
      </c>
      <c r="H136" s="90">
        <v>0</v>
      </c>
      <c r="I136" s="90">
        <v>0</v>
      </c>
      <c r="J136" s="90">
        <v>2</v>
      </c>
      <c r="K136" s="90">
        <v>0</v>
      </c>
    </row>
    <row r="137" spans="1:11" x14ac:dyDescent="0.2">
      <c r="A137" s="95" t="s">
        <v>254</v>
      </c>
      <c r="B137" s="107">
        <f t="shared" si="17"/>
        <v>93</v>
      </c>
      <c r="C137" s="90">
        <v>77</v>
      </c>
      <c r="D137" s="90">
        <v>0</v>
      </c>
      <c r="E137" s="90">
        <v>8</v>
      </c>
      <c r="F137" s="90">
        <v>0</v>
      </c>
      <c r="G137" s="90">
        <v>0</v>
      </c>
      <c r="H137" s="90">
        <v>1</v>
      </c>
      <c r="I137" s="90">
        <v>0</v>
      </c>
      <c r="J137" s="90">
        <v>0</v>
      </c>
      <c r="K137" s="90">
        <v>7</v>
      </c>
    </row>
  </sheetData>
  <mergeCells count="45">
    <mergeCell ref="A3:K3"/>
    <mergeCell ref="A4:A6"/>
    <mergeCell ref="B4:K4"/>
    <mergeCell ref="B5:B6"/>
    <mergeCell ref="C5:K5"/>
    <mergeCell ref="A33:K33"/>
    <mergeCell ref="A34:A36"/>
    <mergeCell ref="B34:K34"/>
    <mergeCell ref="B35:B36"/>
    <mergeCell ref="C35:K35"/>
    <mergeCell ref="A18:K18"/>
    <mergeCell ref="A19:A21"/>
    <mergeCell ref="B19:K19"/>
    <mergeCell ref="B20:B21"/>
    <mergeCell ref="C20:K20"/>
    <mergeCell ref="A63:K63"/>
    <mergeCell ref="A64:A66"/>
    <mergeCell ref="B64:K64"/>
    <mergeCell ref="B65:B66"/>
    <mergeCell ref="C65:K65"/>
    <mergeCell ref="A48:K48"/>
    <mergeCell ref="A49:A51"/>
    <mergeCell ref="B49:K49"/>
    <mergeCell ref="B50:B51"/>
    <mergeCell ref="C50:K50"/>
    <mergeCell ref="A93:K93"/>
    <mergeCell ref="A94:A96"/>
    <mergeCell ref="B94:K94"/>
    <mergeCell ref="B95:B96"/>
    <mergeCell ref="C95:K95"/>
    <mergeCell ref="A78:K78"/>
    <mergeCell ref="A79:A81"/>
    <mergeCell ref="B79:K79"/>
    <mergeCell ref="B80:B81"/>
    <mergeCell ref="C80:K80"/>
    <mergeCell ref="A123:K123"/>
    <mergeCell ref="A124:A126"/>
    <mergeCell ref="B124:K124"/>
    <mergeCell ref="B125:B126"/>
    <mergeCell ref="C125:K125"/>
    <mergeCell ref="A108:K108"/>
    <mergeCell ref="A109:A111"/>
    <mergeCell ref="B109:K109"/>
    <mergeCell ref="B110:B111"/>
    <mergeCell ref="C110:K110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56"/>
  <sheetViews>
    <sheetView showGridLines="0" workbookViewId="0">
      <selection activeCell="B5" sqref="A4:K38"/>
    </sheetView>
  </sheetViews>
  <sheetFormatPr defaultRowHeight="11.25" x14ac:dyDescent="0.2"/>
  <cols>
    <col min="1" max="1" width="19.85546875" style="98" bestFit="1" customWidth="1"/>
    <col min="2" max="14" width="9.28515625" style="94" customWidth="1"/>
    <col min="15" max="16384" width="9.140625" style="94"/>
  </cols>
  <sheetData>
    <row r="1" spans="1:20" ht="15.75" x14ac:dyDescent="0.2">
      <c r="A1" s="93" t="s">
        <v>434</v>
      </c>
    </row>
    <row r="3" spans="1:20" ht="12.95" customHeight="1" x14ac:dyDescent="0.2">
      <c r="A3" s="134" t="s">
        <v>0</v>
      </c>
      <c r="B3" s="134" t="s">
        <v>1</v>
      </c>
      <c r="C3" s="163" t="s">
        <v>263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</row>
    <row r="4" spans="1:20" ht="12.95" customHeight="1" x14ac:dyDescent="0.2">
      <c r="A4" s="134"/>
      <c r="B4" s="134"/>
      <c r="C4" s="110" t="s">
        <v>264</v>
      </c>
      <c r="D4" s="110" t="s">
        <v>265</v>
      </c>
      <c r="E4" s="110" t="s">
        <v>266</v>
      </c>
      <c r="F4" s="110" t="s">
        <v>267</v>
      </c>
      <c r="G4" s="110" t="s">
        <v>268</v>
      </c>
      <c r="H4" s="110" t="s">
        <v>269</v>
      </c>
      <c r="I4" s="110" t="s">
        <v>270</v>
      </c>
      <c r="J4" s="110" t="s">
        <v>271</v>
      </c>
      <c r="K4" s="110" t="s">
        <v>272</v>
      </c>
      <c r="L4" s="110" t="s">
        <v>273</v>
      </c>
      <c r="M4" s="110" t="s">
        <v>274</v>
      </c>
      <c r="N4" s="110" t="s">
        <v>275</v>
      </c>
      <c r="O4" s="104" t="s">
        <v>276</v>
      </c>
      <c r="P4" s="104" t="s">
        <v>277</v>
      </c>
      <c r="Q4" s="104" t="s">
        <v>278</v>
      </c>
      <c r="R4" s="104" t="s">
        <v>279</v>
      </c>
      <c r="S4" s="104" t="s">
        <v>280</v>
      </c>
      <c r="T4" s="104" t="s">
        <v>281</v>
      </c>
    </row>
    <row r="5" spans="1:20" s="95" customFormat="1" x14ac:dyDescent="0.2">
      <c r="A5" s="98" t="s">
        <v>4</v>
      </c>
      <c r="B5" s="90">
        <f>SUM(C5:N5)</f>
        <v>25903</v>
      </c>
      <c r="C5" s="90">
        <v>1438</v>
      </c>
      <c r="D5" s="90">
        <v>1667</v>
      </c>
      <c r="E5" s="90">
        <v>1616</v>
      </c>
      <c r="F5" s="90">
        <v>1944</v>
      </c>
      <c r="G5" s="90">
        <v>2563</v>
      </c>
      <c r="H5" s="90">
        <v>2663</v>
      </c>
      <c r="I5" s="90">
        <v>2191</v>
      </c>
      <c r="J5" s="90">
        <v>2255</v>
      </c>
      <c r="K5" s="90">
        <v>4143</v>
      </c>
      <c r="L5" s="90">
        <v>2633</v>
      </c>
      <c r="M5" s="90">
        <v>1883</v>
      </c>
      <c r="N5" s="90">
        <v>907</v>
      </c>
      <c r="O5" s="90">
        <f>SUM(C5:E5)</f>
        <v>4721</v>
      </c>
      <c r="P5" s="90">
        <f>SUM(F5:H5)</f>
        <v>7170</v>
      </c>
      <c r="Q5" s="90">
        <f>SUM(I5:K5)</f>
        <v>8589</v>
      </c>
      <c r="R5" s="90">
        <f>SUM(L5:N5)</f>
        <v>5423</v>
      </c>
      <c r="S5" s="90">
        <f>SUM(C5:H5)</f>
        <v>11891</v>
      </c>
      <c r="T5" s="90">
        <f>SUM(I5:N5)</f>
        <v>14012</v>
      </c>
    </row>
    <row r="6" spans="1:20" s="95" customFormat="1" x14ac:dyDescent="0.2">
      <c r="A6" s="98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s="95" customFormat="1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s="95" customFormat="1" x14ac:dyDescent="0.2">
      <c r="A8" s="99" t="s">
        <v>6</v>
      </c>
      <c r="B8" s="90">
        <f>SUM(C8:N8)</f>
        <v>14970</v>
      </c>
      <c r="C8" s="86">
        <f t="shared" ref="C8:N8" si="0">SUM(C121:C256)</f>
        <v>851</v>
      </c>
      <c r="D8" s="86">
        <f t="shared" si="0"/>
        <v>936</v>
      </c>
      <c r="E8" s="86">
        <f t="shared" si="0"/>
        <v>989</v>
      </c>
      <c r="F8" s="86">
        <f t="shared" si="0"/>
        <v>1115</v>
      </c>
      <c r="G8" s="86">
        <f t="shared" si="0"/>
        <v>1473</v>
      </c>
      <c r="H8" s="86">
        <f t="shared" si="0"/>
        <v>1556</v>
      </c>
      <c r="I8" s="86">
        <f t="shared" si="0"/>
        <v>1325</v>
      </c>
      <c r="J8" s="86">
        <f t="shared" si="0"/>
        <v>1278</v>
      </c>
      <c r="K8" s="86">
        <f t="shared" si="0"/>
        <v>2362</v>
      </c>
      <c r="L8" s="86">
        <f t="shared" si="0"/>
        <v>1413</v>
      </c>
      <c r="M8" s="86">
        <f t="shared" si="0"/>
        <v>1088</v>
      </c>
      <c r="N8" s="86">
        <f t="shared" si="0"/>
        <v>584</v>
      </c>
      <c r="O8" s="90">
        <f>SUM(C8:E8)</f>
        <v>2776</v>
      </c>
      <c r="P8" s="90">
        <f>SUM(F8:H8)</f>
        <v>4144</v>
      </c>
      <c r="Q8" s="90">
        <f>SUM(I8:K8)</f>
        <v>4965</v>
      </c>
      <c r="R8" s="90">
        <f>SUM(L8:N8)</f>
        <v>3085</v>
      </c>
      <c r="S8" s="90">
        <f>SUM(C8:H8)</f>
        <v>6920</v>
      </c>
      <c r="T8" s="90">
        <f>SUM(I8:N8)</f>
        <v>8050</v>
      </c>
    </row>
    <row r="9" spans="1:20" s="95" customFormat="1" x14ac:dyDescent="0.2">
      <c r="A9" s="99" t="s">
        <v>7</v>
      </c>
      <c r="B9" s="90">
        <f>SUM(C9:N9)</f>
        <v>10933</v>
      </c>
      <c r="C9" s="86">
        <f t="shared" ref="C9:N9" si="1">C5-C8</f>
        <v>587</v>
      </c>
      <c r="D9" s="86">
        <f t="shared" si="1"/>
        <v>731</v>
      </c>
      <c r="E9" s="86">
        <f t="shared" si="1"/>
        <v>627</v>
      </c>
      <c r="F9" s="86">
        <f t="shared" si="1"/>
        <v>829</v>
      </c>
      <c r="G9" s="86">
        <f t="shared" si="1"/>
        <v>1090</v>
      </c>
      <c r="H9" s="86">
        <f t="shared" si="1"/>
        <v>1107</v>
      </c>
      <c r="I9" s="86">
        <f t="shared" si="1"/>
        <v>866</v>
      </c>
      <c r="J9" s="86">
        <f t="shared" si="1"/>
        <v>977</v>
      </c>
      <c r="K9" s="86">
        <f t="shared" si="1"/>
        <v>1781</v>
      </c>
      <c r="L9" s="86">
        <f t="shared" si="1"/>
        <v>1220</v>
      </c>
      <c r="M9" s="86">
        <f t="shared" si="1"/>
        <v>795</v>
      </c>
      <c r="N9" s="86">
        <f t="shared" si="1"/>
        <v>323</v>
      </c>
      <c r="O9" s="90">
        <f>SUM(C9:E9)</f>
        <v>1945</v>
      </c>
      <c r="P9" s="90">
        <f>SUM(F9:H9)</f>
        <v>3026</v>
      </c>
      <c r="Q9" s="90">
        <f>SUM(I9:K9)</f>
        <v>3624</v>
      </c>
      <c r="R9" s="90">
        <f>SUM(L9:N9)</f>
        <v>2338</v>
      </c>
      <c r="S9" s="90">
        <f>SUM(C9:H9)</f>
        <v>4971</v>
      </c>
      <c r="T9" s="90">
        <f>SUM(I9:N9)</f>
        <v>5962</v>
      </c>
    </row>
    <row r="10" spans="1:20" s="95" customFormat="1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</row>
    <row r="11" spans="1:20" s="95" customFormat="1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</row>
    <row r="12" spans="1:20" s="95" customFormat="1" x14ac:dyDescent="0.2">
      <c r="A12" s="99">
        <v>-199</v>
      </c>
      <c r="B12" s="90">
        <f t="shared" ref="B12:B21" si="2">SUM(C12:N12)</f>
        <v>211</v>
      </c>
      <c r="C12" s="90">
        <v>12</v>
      </c>
      <c r="D12" s="90">
        <v>9</v>
      </c>
      <c r="E12" s="90">
        <v>13</v>
      </c>
      <c r="F12" s="90">
        <v>22</v>
      </c>
      <c r="G12" s="90">
        <v>16</v>
      </c>
      <c r="H12" s="90">
        <v>24</v>
      </c>
      <c r="I12" s="90">
        <v>22</v>
      </c>
      <c r="J12" s="90">
        <v>18</v>
      </c>
      <c r="K12" s="90">
        <v>28</v>
      </c>
      <c r="L12" s="90">
        <v>30</v>
      </c>
      <c r="M12" s="90">
        <v>14</v>
      </c>
      <c r="N12" s="90">
        <v>3</v>
      </c>
      <c r="O12" s="90">
        <f t="shared" ref="O12:O21" si="3">SUM(C12:E12)</f>
        <v>34</v>
      </c>
      <c r="P12" s="90">
        <f t="shared" ref="P12:P21" si="4">SUM(F12:H12)</f>
        <v>62</v>
      </c>
      <c r="Q12" s="90">
        <f t="shared" ref="Q12:Q21" si="5">SUM(I12:K12)</f>
        <v>68</v>
      </c>
      <c r="R12" s="90">
        <f t="shared" ref="R12:R21" si="6">SUM(L12:N12)</f>
        <v>47</v>
      </c>
      <c r="S12" s="90">
        <f t="shared" ref="S12:S21" si="7">SUM(C12:H12)</f>
        <v>96</v>
      </c>
      <c r="T12" s="90">
        <f t="shared" ref="T12:T21" si="8">SUM(I12:N12)</f>
        <v>115</v>
      </c>
    </row>
    <row r="13" spans="1:20" s="95" customFormat="1" x14ac:dyDescent="0.2">
      <c r="A13" s="99" t="s">
        <v>9</v>
      </c>
      <c r="B13" s="90">
        <f t="shared" si="2"/>
        <v>1290</v>
      </c>
      <c r="C13" s="90">
        <v>64</v>
      </c>
      <c r="D13" s="90">
        <v>74</v>
      </c>
      <c r="E13" s="90">
        <v>69</v>
      </c>
      <c r="F13" s="90">
        <v>111</v>
      </c>
      <c r="G13" s="90">
        <v>107</v>
      </c>
      <c r="H13" s="90">
        <v>152</v>
      </c>
      <c r="I13" s="90">
        <v>115</v>
      </c>
      <c r="J13" s="90">
        <v>121</v>
      </c>
      <c r="K13" s="90">
        <v>211</v>
      </c>
      <c r="L13" s="90">
        <v>147</v>
      </c>
      <c r="M13" s="90">
        <v>87</v>
      </c>
      <c r="N13" s="90">
        <v>32</v>
      </c>
      <c r="O13" s="90">
        <f t="shared" si="3"/>
        <v>207</v>
      </c>
      <c r="P13" s="90">
        <f t="shared" si="4"/>
        <v>370</v>
      </c>
      <c r="Q13" s="90">
        <f t="shared" si="5"/>
        <v>447</v>
      </c>
      <c r="R13" s="90">
        <f t="shared" si="6"/>
        <v>266</v>
      </c>
      <c r="S13" s="90">
        <f t="shared" si="7"/>
        <v>577</v>
      </c>
      <c r="T13" s="90">
        <f t="shared" si="8"/>
        <v>713</v>
      </c>
    </row>
    <row r="14" spans="1:20" s="95" customFormat="1" x14ac:dyDescent="0.2">
      <c r="A14" s="99" t="s">
        <v>10</v>
      </c>
      <c r="B14" s="90">
        <f t="shared" si="2"/>
        <v>2607</v>
      </c>
      <c r="C14" s="90">
        <v>131</v>
      </c>
      <c r="D14" s="90">
        <v>190</v>
      </c>
      <c r="E14" s="90">
        <v>144</v>
      </c>
      <c r="F14" s="90">
        <v>197</v>
      </c>
      <c r="G14" s="90">
        <v>239</v>
      </c>
      <c r="H14" s="90">
        <v>248</v>
      </c>
      <c r="I14" s="90">
        <v>214</v>
      </c>
      <c r="J14" s="90">
        <v>230</v>
      </c>
      <c r="K14" s="90">
        <v>455</v>
      </c>
      <c r="L14" s="90">
        <v>295</v>
      </c>
      <c r="M14" s="90">
        <v>186</v>
      </c>
      <c r="N14" s="90">
        <v>78</v>
      </c>
      <c r="O14" s="90">
        <f t="shared" si="3"/>
        <v>465</v>
      </c>
      <c r="P14" s="90">
        <f t="shared" si="4"/>
        <v>684</v>
      </c>
      <c r="Q14" s="90">
        <f t="shared" si="5"/>
        <v>899</v>
      </c>
      <c r="R14" s="90">
        <f t="shared" si="6"/>
        <v>559</v>
      </c>
      <c r="S14" s="90">
        <f t="shared" si="7"/>
        <v>1149</v>
      </c>
      <c r="T14" s="90">
        <f t="shared" si="8"/>
        <v>1458</v>
      </c>
    </row>
    <row r="15" spans="1:20" s="95" customFormat="1" x14ac:dyDescent="0.2">
      <c r="A15" s="100" t="s">
        <v>11</v>
      </c>
      <c r="B15" s="90">
        <f t="shared" si="2"/>
        <v>3466</v>
      </c>
      <c r="C15" s="90">
        <v>192</v>
      </c>
      <c r="D15" s="90">
        <v>239</v>
      </c>
      <c r="E15" s="90">
        <v>206</v>
      </c>
      <c r="F15" s="90">
        <v>253</v>
      </c>
      <c r="G15" s="90">
        <v>367</v>
      </c>
      <c r="H15" s="90">
        <v>329</v>
      </c>
      <c r="I15" s="90">
        <v>274</v>
      </c>
      <c r="J15" s="90">
        <v>291</v>
      </c>
      <c r="K15" s="90">
        <v>552</v>
      </c>
      <c r="L15" s="90">
        <v>383</v>
      </c>
      <c r="M15" s="90">
        <v>260</v>
      </c>
      <c r="N15" s="90">
        <v>120</v>
      </c>
      <c r="O15" s="90">
        <f t="shared" si="3"/>
        <v>637</v>
      </c>
      <c r="P15" s="90">
        <f t="shared" si="4"/>
        <v>949</v>
      </c>
      <c r="Q15" s="90">
        <f t="shared" si="5"/>
        <v>1117</v>
      </c>
      <c r="R15" s="90">
        <f t="shared" si="6"/>
        <v>763</v>
      </c>
      <c r="S15" s="90">
        <f t="shared" si="7"/>
        <v>1586</v>
      </c>
      <c r="T15" s="90">
        <f t="shared" si="8"/>
        <v>1880</v>
      </c>
    </row>
    <row r="16" spans="1:20" s="95" customFormat="1" x14ac:dyDescent="0.2">
      <c r="A16" s="100" t="s">
        <v>12</v>
      </c>
      <c r="B16" s="90">
        <f t="shared" si="2"/>
        <v>3472</v>
      </c>
      <c r="C16" s="90">
        <v>200</v>
      </c>
      <c r="D16" s="90">
        <v>224</v>
      </c>
      <c r="E16" s="90">
        <v>203</v>
      </c>
      <c r="F16" s="90">
        <v>265</v>
      </c>
      <c r="G16" s="90">
        <v>370</v>
      </c>
      <c r="H16" s="90">
        <v>361</v>
      </c>
      <c r="I16" s="90">
        <v>248</v>
      </c>
      <c r="J16" s="90">
        <v>319</v>
      </c>
      <c r="K16" s="90">
        <v>563</v>
      </c>
      <c r="L16" s="90">
        <v>368</v>
      </c>
      <c r="M16" s="90">
        <v>254</v>
      </c>
      <c r="N16" s="90">
        <v>97</v>
      </c>
      <c r="O16" s="90">
        <f t="shared" si="3"/>
        <v>627</v>
      </c>
      <c r="P16" s="90">
        <f t="shared" si="4"/>
        <v>996</v>
      </c>
      <c r="Q16" s="90">
        <f t="shared" si="5"/>
        <v>1130</v>
      </c>
      <c r="R16" s="90">
        <f t="shared" si="6"/>
        <v>719</v>
      </c>
      <c r="S16" s="90">
        <f t="shared" si="7"/>
        <v>1623</v>
      </c>
      <c r="T16" s="90">
        <f t="shared" si="8"/>
        <v>1849</v>
      </c>
    </row>
    <row r="17" spans="1:20" s="95" customFormat="1" x14ac:dyDescent="0.2">
      <c r="A17" s="100" t="s">
        <v>13</v>
      </c>
      <c r="B17" s="90">
        <f t="shared" si="2"/>
        <v>1790</v>
      </c>
      <c r="C17" s="90">
        <v>90</v>
      </c>
      <c r="D17" s="90">
        <v>107</v>
      </c>
      <c r="E17" s="90">
        <v>107</v>
      </c>
      <c r="F17" s="90">
        <v>116</v>
      </c>
      <c r="G17" s="90">
        <v>181</v>
      </c>
      <c r="H17" s="90">
        <v>188</v>
      </c>
      <c r="I17" s="90">
        <v>161</v>
      </c>
      <c r="J17" s="90">
        <v>160</v>
      </c>
      <c r="K17" s="90">
        <v>310</v>
      </c>
      <c r="L17" s="90">
        <v>189</v>
      </c>
      <c r="M17" s="90">
        <v>119</v>
      </c>
      <c r="N17" s="90">
        <v>62</v>
      </c>
      <c r="O17" s="90">
        <f t="shared" si="3"/>
        <v>304</v>
      </c>
      <c r="P17" s="90">
        <f t="shared" si="4"/>
        <v>485</v>
      </c>
      <c r="Q17" s="90">
        <f t="shared" si="5"/>
        <v>631</v>
      </c>
      <c r="R17" s="90">
        <f t="shared" si="6"/>
        <v>370</v>
      </c>
      <c r="S17" s="90">
        <f t="shared" si="7"/>
        <v>789</v>
      </c>
      <c r="T17" s="90">
        <f t="shared" si="8"/>
        <v>1001</v>
      </c>
    </row>
    <row r="18" spans="1:20" s="95" customFormat="1" x14ac:dyDescent="0.2">
      <c r="A18" s="100" t="s">
        <v>14</v>
      </c>
      <c r="B18" s="90">
        <f t="shared" si="2"/>
        <v>2042</v>
      </c>
      <c r="C18" s="90">
        <v>108</v>
      </c>
      <c r="D18" s="90">
        <v>136</v>
      </c>
      <c r="E18" s="90">
        <v>142</v>
      </c>
      <c r="F18" s="90">
        <v>163</v>
      </c>
      <c r="G18" s="90">
        <v>195</v>
      </c>
      <c r="H18" s="90">
        <v>220</v>
      </c>
      <c r="I18" s="90">
        <v>175</v>
      </c>
      <c r="J18" s="90">
        <v>159</v>
      </c>
      <c r="K18" s="90">
        <v>313</v>
      </c>
      <c r="L18" s="90">
        <v>199</v>
      </c>
      <c r="M18" s="90">
        <v>160</v>
      </c>
      <c r="N18" s="90">
        <v>72</v>
      </c>
      <c r="O18" s="90">
        <f t="shared" si="3"/>
        <v>386</v>
      </c>
      <c r="P18" s="90">
        <f t="shared" si="4"/>
        <v>578</v>
      </c>
      <c r="Q18" s="90">
        <f t="shared" si="5"/>
        <v>647</v>
      </c>
      <c r="R18" s="90">
        <f t="shared" si="6"/>
        <v>431</v>
      </c>
      <c r="S18" s="90">
        <f t="shared" si="7"/>
        <v>964</v>
      </c>
      <c r="T18" s="90">
        <f t="shared" si="8"/>
        <v>1078</v>
      </c>
    </row>
    <row r="19" spans="1:20" s="95" customFormat="1" x14ac:dyDescent="0.2">
      <c r="A19" s="100" t="s">
        <v>15</v>
      </c>
      <c r="B19" s="90">
        <f t="shared" si="2"/>
        <v>4438</v>
      </c>
      <c r="C19" s="90">
        <v>289</v>
      </c>
      <c r="D19" s="90">
        <v>318</v>
      </c>
      <c r="E19" s="90">
        <v>283</v>
      </c>
      <c r="F19" s="90">
        <v>313</v>
      </c>
      <c r="G19" s="90">
        <v>441</v>
      </c>
      <c r="H19" s="90">
        <v>436</v>
      </c>
      <c r="I19" s="90">
        <v>374</v>
      </c>
      <c r="J19" s="90">
        <v>377</v>
      </c>
      <c r="K19" s="90">
        <v>681</v>
      </c>
      <c r="L19" s="90">
        <v>420</v>
      </c>
      <c r="M19" s="90">
        <v>354</v>
      </c>
      <c r="N19" s="90">
        <v>152</v>
      </c>
      <c r="O19" s="90">
        <f t="shared" si="3"/>
        <v>890</v>
      </c>
      <c r="P19" s="90">
        <f t="shared" si="4"/>
        <v>1190</v>
      </c>
      <c r="Q19" s="90">
        <f t="shared" si="5"/>
        <v>1432</v>
      </c>
      <c r="R19" s="90">
        <f t="shared" si="6"/>
        <v>926</v>
      </c>
      <c r="S19" s="90">
        <f t="shared" si="7"/>
        <v>2080</v>
      </c>
      <c r="T19" s="90">
        <f t="shared" si="8"/>
        <v>2358</v>
      </c>
    </row>
    <row r="20" spans="1:20" s="95" customFormat="1" x14ac:dyDescent="0.2">
      <c r="A20" s="100" t="s">
        <v>16</v>
      </c>
      <c r="B20" s="90">
        <f t="shared" si="2"/>
        <v>3343</v>
      </c>
      <c r="C20" s="90">
        <v>202</v>
      </c>
      <c r="D20" s="90">
        <v>191</v>
      </c>
      <c r="E20" s="90">
        <v>229</v>
      </c>
      <c r="F20" s="90">
        <v>255</v>
      </c>
      <c r="G20" s="90">
        <v>323</v>
      </c>
      <c r="H20" s="90">
        <v>337</v>
      </c>
      <c r="I20" s="90">
        <v>300</v>
      </c>
      <c r="J20" s="90">
        <v>300</v>
      </c>
      <c r="K20" s="90">
        <v>506</v>
      </c>
      <c r="L20" s="90">
        <v>320</v>
      </c>
      <c r="M20" s="90">
        <v>245</v>
      </c>
      <c r="N20" s="90">
        <v>135</v>
      </c>
      <c r="O20" s="90">
        <f t="shared" si="3"/>
        <v>622</v>
      </c>
      <c r="P20" s="90">
        <f t="shared" si="4"/>
        <v>915</v>
      </c>
      <c r="Q20" s="90">
        <f t="shared" si="5"/>
        <v>1106</v>
      </c>
      <c r="R20" s="90">
        <f t="shared" si="6"/>
        <v>700</v>
      </c>
      <c r="S20" s="90">
        <f t="shared" si="7"/>
        <v>1537</v>
      </c>
      <c r="T20" s="90">
        <f t="shared" si="8"/>
        <v>1806</v>
      </c>
    </row>
    <row r="21" spans="1:20" s="95" customFormat="1" x14ac:dyDescent="0.2">
      <c r="A21" s="100" t="s">
        <v>17</v>
      </c>
      <c r="B21" s="90">
        <f t="shared" si="2"/>
        <v>3244</v>
      </c>
      <c r="C21" s="90">
        <v>150</v>
      </c>
      <c r="D21" s="90">
        <v>179</v>
      </c>
      <c r="E21" s="90">
        <v>220</v>
      </c>
      <c r="F21" s="90">
        <v>249</v>
      </c>
      <c r="G21" s="90">
        <v>324</v>
      </c>
      <c r="H21" s="90">
        <v>368</v>
      </c>
      <c r="I21" s="90">
        <v>308</v>
      </c>
      <c r="J21" s="90">
        <v>280</v>
      </c>
      <c r="K21" s="90">
        <v>524</v>
      </c>
      <c r="L21" s="90">
        <v>282</v>
      </c>
      <c r="M21" s="90">
        <v>204</v>
      </c>
      <c r="N21" s="90">
        <v>156</v>
      </c>
      <c r="O21" s="90">
        <f t="shared" si="3"/>
        <v>549</v>
      </c>
      <c r="P21" s="90">
        <f t="shared" si="4"/>
        <v>941</v>
      </c>
      <c r="Q21" s="90">
        <f t="shared" si="5"/>
        <v>1112</v>
      </c>
      <c r="R21" s="90">
        <f t="shared" si="6"/>
        <v>642</v>
      </c>
      <c r="S21" s="90">
        <f t="shared" si="7"/>
        <v>1490</v>
      </c>
      <c r="T21" s="90">
        <f t="shared" si="8"/>
        <v>1754</v>
      </c>
    </row>
    <row r="22" spans="1:20" s="95" customFormat="1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</row>
    <row r="23" spans="1:20" s="95" customFormat="1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</row>
    <row r="24" spans="1:20" s="95" customFormat="1" x14ac:dyDescent="0.2">
      <c r="A24" s="100" t="s">
        <v>19</v>
      </c>
      <c r="B24" s="90">
        <f>SUM(C24:N24)</f>
        <v>2893</v>
      </c>
      <c r="C24" s="90">
        <v>135</v>
      </c>
      <c r="D24" s="90">
        <v>158</v>
      </c>
      <c r="E24" s="90">
        <v>203</v>
      </c>
      <c r="F24" s="90">
        <v>228</v>
      </c>
      <c r="G24" s="90">
        <v>312</v>
      </c>
      <c r="H24" s="90">
        <v>321</v>
      </c>
      <c r="I24" s="90">
        <v>254</v>
      </c>
      <c r="J24" s="90">
        <v>230</v>
      </c>
      <c r="K24" s="90">
        <v>472</v>
      </c>
      <c r="L24" s="90">
        <v>253</v>
      </c>
      <c r="M24" s="90">
        <v>182</v>
      </c>
      <c r="N24" s="90">
        <v>145</v>
      </c>
      <c r="O24" s="90">
        <f>SUM(C24:E24)</f>
        <v>496</v>
      </c>
      <c r="P24" s="90">
        <f>SUM(F24:H24)</f>
        <v>861</v>
      </c>
      <c r="Q24" s="90">
        <f>SUM(I24:K24)</f>
        <v>956</v>
      </c>
      <c r="R24" s="90">
        <f>SUM(L24:N24)</f>
        <v>580</v>
      </c>
      <c r="S24" s="90">
        <f>SUM(C24:H24)</f>
        <v>1357</v>
      </c>
      <c r="T24" s="90">
        <f>SUM(I24:N24)</f>
        <v>1536</v>
      </c>
    </row>
    <row r="25" spans="1:20" s="95" customFormat="1" x14ac:dyDescent="0.2">
      <c r="A25" s="100" t="s">
        <v>20</v>
      </c>
      <c r="B25" s="90">
        <f>SUM(C25:N25)</f>
        <v>8730</v>
      </c>
      <c r="C25" s="90">
        <v>510</v>
      </c>
      <c r="D25" s="90">
        <v>603</v>
      </c>
      <c r="E25" s="90">
        <v>619</v>
      </c>
      <c r="F25" s="90">
        <v>645</v>
      </c>
      <c r="G25" s="90">
        <v>1047</v>
      </c>
      <c r="H25" s="90">
        <v>744</v>
      </c>
      <c r="I25" s="90">
        <v>604</v>
      </c>
      <c r="J25" s="90">
        <v>643</v>
      </c>
      <c r="K25" s="90">
        <v>1451</v>
      </c>
      <c r="L25" s="90">
        <v>878</v>
      </c>
      <c r="M25" s="90">
        <v>647</v>
      </c>
      <c r="N25" s="90">
        <v>339</v>
      </c>
      <c r="O25" s="90">
        <f>SUM(C25:E25)</f>
        <v>1732</v>
      </c>
      <c r="P25" s="90">
        <f>SUM(F25:H25)</f>
        <v>2436</v>
      </c>
      <c r="Q25" s="90">
        <f>SUM(I25:K25)</f>
        <v>2698</v>
      </c>
      <c r="R25" s="90">
        <f>SUM(L25:N25)</f>
        <v>1864</v>
      </c>
      <c r="S25" s="90">
        <f>SUM(C25:H25)</f>
        <v>4168</v>
      </c>
      <c r="T25" s="90">
        <f>SUM(I25:N25)</f>
        <v>4562</v>
      </c>
    </row>
    <row r="26" spans="1:20" s="95" customFormat="1" x14ac:dyDescent="0.2">
      <c r="A26" s="100" t="s">
        <v>21</v>
      </c>
      <c r="B26" s="90">
        <f>SUM(C26:N26)</f>
        <v>6566</v>
      </c>
      <c r="C26" s="90">
        <v>389</v>
      </c>
      <c r="D26" s="90">
        <v>428</v>
      </c>
      <c r="E26" s="90">
        <v>394</v>
      </c>
      <c r="F26" s="90">
        <v>570</v>
      </c>
      <c r="G26" s="90">
        <v>507</v>
      </c>
      <c r="H26" s="90">
        <v>699</v>
      </c>
      <c r="I26" s="90">
        <v>553</v>
      </c>
      <c r="J26" s="90">
        <v>601</v>
      </c>
      <c r="K26" s="90">
        <v>1030</v>
      </c>
      <c r="L26" s="90">
        <v>665</v>
      </c>
      <c r="M26" s="90">
        <v>512</v>
      </c>
      <c r="N26" s="90">
        <v>218</v>
      </c>
      <c r="O26" s="90">
        <f>SUM(C26:E26)</f>
        <v>1211</v>
      </c>
      <c r="P26" s="90">
        <f>SUM(F26:H26)</f>
        <v>1776</v>
      </c>
      <c r="Q26" s="90">
        <f>SUM(I26:K26)</f>
        <v>2184</v>
      </c>
      <c r="R26" s="90">
        <f>SUM(L26:N26)</f>
        <v>1395</v>
      </c>
      <c r="S26" s="90">
        <f>SUM(C26:H26)</f>
        <v>2987</v>
      </c>
      <c r="T26" s="90">
        <f>SUM(I26:N26)</f>
        <v>3579</v>
      </c>
    </row>
    <row r="27" spans="1:20" s="95" customFormat="1" x14ac:dyDescent="0.2">
      <c r="A27" s="100" t="s">
        <v>22</v>
      </c>
      <c r="B27" s="90">
        <f>SUM(C27:N27)</f>
        <v>7714</v>
      </c>
      <c r="C27" s="90">
        <v>404</v>
      </c>
      <c r="D27" s="90">
        <v>478</v>
      </c>
      <c r="E27" s="90">
        <v>400</v>
      </c>
      <c r="F27" s="90">
        <v>501</v>
      </c>
      <c r="G27" s="90">
        <v>697</v>
      </c>
      <c r="H27" s="90">
        <v>899</v>
      </c>
      <c r="I27" s="90">
        <v>780</v>
      </c>
      <c r="J27" s="90">
        <v>781</v>
      </c>
      <c r="K27" s="90">
        <v>1190</v>
      </c>
      <c r="L27" s="90">
        <v>837</v>
      </c>
      <c r="M27" s="90">
        <v>542</v>
      </c>
      <c r="N27" s="90">
        <v>205</v>
      </c>
      <c r="O27" s="90">
        <f>SUM(C27:E27)</f>
        <v>1282</v>
      </c>
      <c r="P27" s="90">
        <f>SUM(F27:H27)</f>
        <v>2097</v>
      </c>
      <c r="Q27" s="90">
        <f>SUM(I27:K27)</f>
        <v>2751</v>
      </c>
      <c r="R27" s="90">
        <f>SUM(L27:N27)</f>
        <v>1584</v>
      </c>
      <c r="S27" s="90">
        <f>SUM(C27:H27)</f>
        <v>3379</v>
      </c>
      <c r="T27" s="90">
        <f>SUM(I27:N27)</f>
        <v>4335</v>
      </c>
    </row>
    <row r="28" spans="1:20" s="95" customFormat="1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</row>
    <row r="29" spans="1:20" s="95" customFormat="1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</row>
    <row r="30" spans="1:20" s="95" customFormat="1" x14ac:dyDescent="0.2">
      <c r="A30" s="98" t="s">
        <v>24</v>
      </c>
      <c r="B30" s="90">
        <f t="shared" ref="B30:B37" si="9">SUM(C30:N30)</f>
        <v>2893</v>
      </c>
      <c r="C30" s="90">
        <v>135</v>
      </c>
      <c r="D30" s="90">
        <v>158</v>
      </c>
      <c r="E30" s="90">
        <v>203</v>
      </c>
      <c r="F30" s="90">
        <v>228</v>
      </c>
      <c r="G30" s="90">
        <v>312</v>
      </c>
      <c r="H30" s="90">
        <v>321</v>
      </c>
      <c r="I30" s="90">
        <v>254</v>
      </c>
      <c r="J30" s="90">
        <v>230</v>
      </c>
      <c r="K30" s="90">
        <v>472</v>
      </c>
      <c r="L30" s="90">
        <v>253</v>
      </c>
      <c r="M30" s="90">
        <v>182</v>
      </c>
      <c r="N30" s="90">
        <v>145</v>
      </c>
      <c r="O30" s="90">
        <f t="shared" ref="O30:O37" si="10">SUM(C30:E30)</f>
        <v>496</v>
      </c>
      <c r="P30" s="90">
        <f t="shared" ref="P30:P37" si="11">SUM(F30:H30)</f>
        <v>861</v>
      </c>
      <c r="Q30" s="90">
        <f t="shared" ref="Q30:Q37" si="12">SUM(I30:K30)</f>
        <v>956</v>
      </c>
      <c r="R30" s="90">
        <f t="shared" ref="R30:R37" si="13">SUM(L30:N30)</f>
        <v>580</v>
      </c>
      <c r="S30" s="90">
        <f t="shared" ref="S30:S37" si="14">SUM(C30:H30)</f>
        <v>1357</v>
      </c>
      <c r="T30" s="90">
        <f t="shared" ref="T30:T37" si="15">SUM(I30:N30)</f>
        <v>1536</v>
      </c>
    </row>
    <row r="31" spans="1:20" s="95" customFormat="1" x14ac:dyDescent="0.2">
      <c r="A31" s="98" t="s">
        <v>25</v>
      </c>
      <c r="B31" s="90">
        <f t="shared" si="9"/>
        <v>2720</v>
      </c>
      <c r="C31" s="90">
        <v>153</v>
      </c>
      <c r="D31" s="90">
        <v>169</v>
      </c>
      <c r="E31" s="90">
        <v>195</v>
      </c>
      <c r="F31" s="90">
        <v>201</v>
      </c>
      <c r="G31" s="90">
        <v>345</v>
      </c>
      <c r="H31" s="90">
        <v>262</v>
      </c>
      <c r="I31" s="90">
        <v>180</v>
      </c>
      <c r="J31" s="90">
        <v>215</v>
      </c>
      <c r="K31" s="90">
        <v>455</v>
      </c>
      <c r="L31" s="90">
        <v>260</v>
      </c>
      <c r="M31" s="90">
        <v>174</v>
      </c>
      <c r="N31" s="90">
        <v>111</v>
      </c>
      <c r="O31" s="90">
        <f t="shared" si="10"/>
        <v>517</v>
      </c>
      <c r="P31" s="90">
        <f t="shared" si="11"/>
        <v>808</v>
      </c>
      <c r="Q31" s="90">
        <f t="shared" si="12"/>
        <v>850</v>
      </c>
      <c r="R31" s="90">
        <f t="shared" si="13"/>
        <v>545</v>
      </c>
      <c r="S31" s="90">
        <f t="shared" si="14"/>
        <v>1325</v>
      </c>
      <c r="T31" s="90">
        <f t="shared" si="15"/>
        <v>1395</v>
      </c>
    </row>
    <row r="32" spans="1:20" s="95" customFormat="1" x14ac:dyDescent="0.2">
      <c r="A32" s="98" t="s">
        <v>26</v>
      </c>
      <c r="B32" s="90">
        <f t="shared" si="9"/>
        <v>2755</v>
      </c>
      <c r="C32" s="90">
        <v>172</v>
      </c>
      <c r="D32" s="90">
        <v>225</v>
      </c>
      <c r="E32" s="90">
        <v>189</v>
      </c>
      <c r="F32" s="90">
        <v>214</v>
      </c>
      <c r="G32" s="90">
        <v>288</v>
      </c>
      <c r="H32" s="90">
        <v>224</v>
      </c>
      <c r="I32" s="90">
        <v>199</v>
      </c>
      <c r="J32" s="90">
        <v>191</v>
      </c>
      <c r="K32" s="90">
        <v>450</v>
      </c>
      <c r="L32" s="90">
        <v>288</v>
      </c>
      <c r="M32" s="90">
        <v>206</v>
      </c>
      <c r="N32" s="90">
        <v>109</v>
      </c>
      <c r="O32" s="90">
        <f t="shared" si="10"/>
        <v>586</v>
      </c>
      <c r="P32" s="90">
        <f t="shared" si="11"/>
        <v>726</v>
      </c>
      <c r="Q32" s="90">
        <f t="shared" si="12"/>
        <v>840</v>
      </c>
      <c r="R32" s="90">
        <f t="shared" si="13"/>
        <v>603</v>
      </c>
      <c r="S32" s="90">
        <f t="shared" si="14"/>
        <v>1312</v>
      </c>
      <c r="T32" s="90">
        <f t="shared" si="15"/>
        <v>1443</v>
      </c>
    </row>
    <row r="33" spans="1:20" s="95" customFormat="1" x14ac:dyDescent="0.2">
      <c r="A33" s="98" t="s">
        <v>27</v>
      </c>
      <c r="B33" s="90">
        <f t="shared" si="9"/>
        <v>3255</v>
      </c>
      <c r="C33" s="90">
        <v>185</v>
      </c>
      <c r="D33" s="90">
        <v>209</v>
      </c>
      <c r="E33" s="90">
        <v>235</v>
      </c>
      <c r="F33" s="90">
        <v>230</v>
      </c>
      <c r="G33" s="90">
        <v>414</v>
      </c>
      <c r="H33" s="90">
        <v>258</v>
      </c>
      <c r="I33" s="90">
        <v>225</v>
      </c>
      <c r="J33" s="90">
        <v>237</v>
      </c>
      <c r="K33" s="90">
        <v>546</v>
      </c>
      <c r="L33" s="90">
        <v>330</v>
      </c>
      <c r="M33" s="90">
        <v>267</v>
      </c>
      <c r="N33" s="90">
        <v>119</v>
      </c>
      <c r="O33" s="90">
        <f t="shared" si="10"/>
        <v>629</v>
      </c>
      <c r="P33" s="90">
        <f t="shared" si="11"/>
        <v>902</v>
      </c>
      <c r="Q33" s="90">
        <f t="shared" si="12"/>
        <v>1008</v>
      </c>
      <c r="R33" s="90">
        <f t="shared" si="13"/>
        <v>716</v>
      </c>
      <c r="S33" s="90">
        <f t="shared" si="14"/>
        <v>1531</v>
      </c>
      <c r="T33" s="90">
        <f t="shared" si="15"/>
        <v>1724</v>
      </c>
    </row>
    <row r="34" spans="1:20" s="95" customFormat="1" x14ac:dyDescent="0.2">
      <c r="A34" s="98" t="s">
        <v>28</v>
      </c>
      <c r="B34" s="90">
        <f t="shared" si="9"/>
        <v>3609</v>
      </c>
      <c r="C34" s="90">
        <v>219</v>
      </c>
      <c r="D34" s="90">
        <v>222</v>
      </c>
      <c r="E34" s="90">
        <v>197</v>
      </c>
      <c r="F34" s="90">
        <v>297</v>
      </c>
      <c r="G34" s="90">
        <v>295</v>
      </c>
      <c r="H34" s="90">
        <v>399</v>
      </c>
      <c r="I34" s="90">
        <v>310</v>
      </c>
      <c r="J34" s="90">
        <v>352</v>
      </c>
      <c r="K34" s="90">
        <v>567</v>
      </c>
      <c r="L34" s="90">
        <v>370</v>
      </c>
      <c r="M34" s="90">
        <v>287</v>
      </c>
      <c r="N34" s="90">
        <v>94</v>
      </c>
      <c r="O34" s="90">
        <f t="shared" si="10"/>
        <v>638</v>
      </c>
      <c r="P34" s="90">
        <f t="shared" si="11"/>
        <v>991</v>
      </c>
      <c r="Q34" s="90">
        <f t="shared" si="12"/>
        <v>1229</v>
      </c>
      <c r="R34" s="90">
        <f t="shared" si="13"/>
        <v>751</v>
      </c>
      <c r="S34" s="90">
        <f t="shared" si="14"/>
        <v>1629</v>
      </c>
      <c r="T34" s="90">
        <f t="shared" si="15"/>
        <v>1980</v>
      </c>
    </row>
    <row r="35" spans="1:20" s="95" customFormat="1" x14ac:dyDescent="0.2">
      <c r="A35" s="98" t="s">
        <v>29</v>
      </c>
      <c r="B35" s="90">
        <f t="shared" si="9"/>
        <v>2957</v>
      </c>
      <c r="C35" s="90">
        <v>170</v>
      </c>
      <c r="D35" s="90">
        <v>206</v>
      </c>
      <c r="E35" s="90">
        <v>197</v>
      </c>
      <c r="F35" s="90">
        <v>273</v>
      </c>
      <c r="G35" s="90">
        <v>212</v>
      </c>
      <c r="H35" s="90">
        <v>300</v>
      </c>
      <c r="I35" s="90">
        <v>243</v>
      </c>
      <c r="J35" s="90">
        <v>249</v>
      </c>
      <c r="K35" s="90">
        <v>463</v>
      </c>
      <c r="L35" s="90">
        <v>295</v>
      </c>
      <c r="M35" s="90">
        <v>225</v>
      </c>
      <c r="N35" s="90">
        <v>124</v>
      </c>
      <c r="O35" s="90">
        <f t="shared" si="10"/>
        <v>573</v>
      </c>
      <c r="P35" s="90">
        <f t="shared" si="11"/>
        <v>785</v>
      </c>
      <c r="Q35" s="90">
        <f t="shared" si="12"/>
        <v>955</v>
      </c>
      <c r="R35" s="90">
        <f t="shared" si="13"/>
        <v>644</v>
      </c>
      <c r="S35" s="90">
        <f t="shared" si="14"/>
        <v>1358</v>
      </c>
      <c r="T35" s="90">
        <f t="shared" si="15"/>
        <v>1599</v>
      </c>
    </row>
    <row r="36" spans="1:20" s="95" customFormat="1" x14ac:dyDescent="0.2">
      <c r="A36" s="98" t="s">
        <v>30</v>
      </c>
      <c r="B36" s="90">
        <f t="shared" si="9"/>
        <v>4165</v>
      </c>
      <c r="C36" s="90">
        <v>223</v>
      </c>
      <c r="D36" s="90">
        <v>260</v>
      </c>
      <c r="E36" s="90">
        <v>202</v>
      </c>
      <c r="F36" s="90">
        <v>252</v>
      </c>
      <c r="G36" s="90">
        <v>386</v>
      </c>
      <c r="H36" s="90">
        <v>495</v>
      </c>
      <c r="I36" s="90">
        <v>435</v>
      </c>
      <c r="J36" s="90">
        <v>407</v>
      </c>
      <c r="K36" s="90">
        <v>622</v>
      </c>
      <c r="L36" s="90">
        <v>516</v>
      </c>
      <c r="M36" s="90">
        <v>281</v>
      </c>
      <c r="N36" s="90">
        <v>86</v>
      </c>
      <c r="O36" s="90">
        <f t="shared" si="10"/>
        <v>685</v>
      </c>
      <c r="P36" s="90">
        <f t="shared" si="11"/>
        <v>1133</v>
      </c>
      <c r="Q36" s="90">
        <f t="shared" si="12"/>
        <v>1464</v>
      </c>
      <c r="R36" s="90">
        <f t="shared" si="13"/>
        <v>883</v>
      </c>
      <c r="S36" s="90">
        <f t="shared" si="14"/>
        <v>1818</v>
      </c>
      <c r="T36" s="90">
        <f t="shared" si="15"/>
        <v>2347</v>
      </c>
    </row>
    <row r="37" spans="1:20" s="95" customFormat="1" x14ac:dyDescent="0.2">
      <c r="A37" s="98" t="s">
        <v>31</v>
      </c>
      <c r="B37" s="90">
        <f t="shared" si="9"/>
        <v>3549</v>
      </c>
      <c r="C37" s="90">
        <v>181</v>
      </c>
      <c r="D37" s="90">
        <v>218</v>
      </c>
      <c r="E37" s="90">
        <v>198</v>
      </c>
      <c r="F37" s="90">
        <v>249</v>
      </c>
      <c r="G37" s="90">
        <v>311</v>
      </c>
      <c r="H37" s="90">
        <v>404</v>
      </c>
      <c r="I37" s="90">
        <v>345</v>
      </c>
      <c r="J37" s="90">
        <v>374</v>
      </c>
      <c r="K37" s="90">
        <v>568</v>
      </c>
      <c r="L37" s="90">
        <v>321</v>
      </c>
      <c r="M37" s="90">
        <v>261</v>
      </c>
      <c r="N37" s="90">
        <v>119</v>
      </c>
      <c r="O37" s="90">
        <f t="shared" si="10"/>
        <v>597</v>
      </c>
      <c r="P37" s="90">
        <f t="shared" si="11"/>
        <v>964</v>
      </c>
      <c r="Q37" s="90">
        <f t="shared" si="12"/>
        <v>1287</v>
      </c>
      <c r="R37" s="90">
        <f t="shared" si="13"/>
        <v>701</v>
      </c>
      <c r="S37" s="90">
        <f t="shared" si="14"/>
        <v>1561</v>
      </c>
      <c r="T37" s="90">
        <f t="shared" si="15"/>
        <v>1988</v>
      </c>
    </row>
    <row r="38" spans="1:20" s="95" customFormat="1" x14ac:dyDescent="0.2">
      <c r="A38" s="98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</row>
    <row r="39" spans="1:20" s="95" customFormat="1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</row>
    <row r="40" spans="1:20" s="95" customFormat="1" x14ac:dyDescent="0.2">
      <c r="A40" s="98" t="s">
        <v>33</v>
      </c>
      <c r="B40" s="90">
        <f t="shared" ref="B40:B71" si="16">SUM(C40:N40)</f>
        <v>236</v>
      </c>
      <c r="C40" s="90">
        <v>11</v>
      </c>
      <c r="D40" s="90">
        <v>13</v>
      </c>
      <c r="E40" s="90">
        <v>22</v>
      </c>
      <c r="F40" s="90">
        <v>20</v>
      </c>
      <c r="G40" s="90">
        <v>31</v>
      </c>
      <c r="H40" s="90">
        <v>18</v>
      </c>
      <c r="I40" s="90">
        <v>29</v>
      </c>
      <c r="J40" s="90">
        <v>13</v>
      </c>
      <c r="K40" s="90">
        <v>37</v>
      </c>
      <c r="L40" s="90">
        <v>13</v>
      </c>
      <c r="M40" s="90">
        <v>15</v>
      </c>
      <c r="N40" s="90">
        <v>14</v>
      </c>
      <c r="O40" s="90">
        <f t="shared" ref="O40:O71" si="17">SUM(C40:E40)</f>
        <v>46</v>
      </c>
      <c r="P40" s="90">
        <f t="shared" ref="P40:P71" si="18">SUM(F40:H40)</f>
        <v>69</v>
      </c>
      <c r="Q40" s="90">
        <f t="shared" ref="Q40:Q71" si="19">SUM(I40:K40)</f>
        <v>79</v>
      </c>
      <c r="R40" s="90">
        <f t="shared" ref="R40:R71" si="20">SUM(L40:N40)</f>
        <v>42</v>
      </c>
      <c r="S40" s="90">
        <f t="shared" ref="S40:S71" si="21">SUM(C40:H40)</f>
        <v>115</v>
      </c>
      <c r="T40" s="90">
        <f t="shared" ref="T40:T71" si="22">SUM(I40:N40)</f>
        <v>121</v>
      </c>
    </row>
    <row r="41" spans="1:20" s="95" customFormat="1" x14ac:dyDescent="0.2">
      <c r="A41" s="98" t="s">
        <v>34</v>
      </c>
      <c r="B41" s="90">
        <f t="shared" si="16"/>
        <v>535</v>
      </c>
      <c r="C41" s="90">
        <v>26</v>
      </c>
      <c r="D41" s="90">
        <v>31</v>
      </c>
      <c r="E41" s="90">
        <v>42</v>
      </c>
      <c r="F41" s="90">
        <v>49</v>
      </c>
      <c r="G41" s="90">
        <v>39</v>
      </c>
      <c r="H41" s="90">
        <v>54</v>
      </c>
      <c r="I41" s="90">
        <v>47</v>
      </c>
      <c r="J41" s="90">
        <v>46</v>
      </c>
      <c r="K41" s="90">
        <v>73</v>
      </c>
      <c r="L41" s="90">
        <v>58</v>
      </c>
      <c r="M41" s="90">
        <v>35</v>
      </c>
      <c r="N41" s="90">
        <v>35</v>
      </c>
      <c r="O41" s="90">
        <f t="shared" si="17"/>
        <v>99</v>
      </c>
      <c r="P41" s="90">
        <f t="shared" si="18"/>
        <v>142</v>
      </c>
      <c r="Q41" s="90">
        <f t="shared" si="19"/>
        <v>166</v>
      </c>
      <c r="R41" s="90">
        <f t="shared" si="20"/>
        <v>128</v>
      </c>
      <c r="S41" s="90">
        <f t="shared" si="21"/>
        <v>241</v>
      </c>
      <c r="T41" s="90">
        <f t="shared" si="22"/>
        <v>294</v>
      </c>
    </row>
    <row r="42" spans="1:20" s="95" customFormat="1" x14ac:dyDescent="0.2">
      <c r="A42" s="98" t="s">
        <v>35</v>
      </c>
      <c r="B42" s="90">
        <f t="shared" si="16"/>
        <v>286</v>
      </c>
      <c r="C42" s="90">
        <v>8</v>
      </c>
      <c r="D42" s="90">
        <v>11</v>
      </c>
      <c r="E42" s="90">
        <v>22</v>
      </c>
      <c r="F42" s="90">
        <v>24</v>
      </c>
      <c r="G42" s="90">
        <v>34</v>
      </c>
      <c r="H42" s="90">
        <v>36</v>
      </c>
      <c r="I42" s="90">
        <v>30</v>
      </c>
      <c r="J42" s="90">
        <v>17</v>
      </c>
      <c r="K42" s="90">
        <v>49</v>
      </c>
      <c r="L42" s="90">
        <v>21</v>
      </c>
      <c r="M42" s="90">
        <v>18</v>
      </c>
      <c r="N42" s="90">
        <v>16</v>
      </c>
      <c r="O42" s="90">
        <f t="shared" si="17"/>
        <v>41</v>
      </c>
      <c r="P42" s="90">
        <f t="shared" si="18"/>
        <v>94</v>
      </c>
      <c r="Q42" s="90">
        <f t="shared" si="19"/>
        <v>96</v>
      </c>
      <c r="R42" s="90">
        <f t="shared" si="20"/>
        <v>55</v>
      </c>
      <c r="S42" s="90">
        <f t="shared" si="21"/>
        <v>135</v>
      </c>
      <c r="T42" s="90">
        <f t="shared" si="22"/>
        <v>151</v>
      </c>
    </row>
    <row r="43" spans="1:20" s="95" customFormat="1" x14ac:dyDescent="0.2">
      <c r="A43" s="98" t="s">
        <v>36</v>
      </c>
      <c r="B43" s="90">
        <f t="shared" si="16"/>
        <v>449</v>
      </c>
      <c r="C43" s="90">
        <v>15</v>
      </c>
      <c r="D43" s="90">
        <v>26</v>
      </c>
      <c r="E43" s="90">
        <v>18</v>
      </c>
      <c r="F43" s="90">
        <v>30</v>
      </c>
      <c r="G43" s="90">
        <v>50</v>
      </c>
      <c r="H43" s="90">
        <v>62</v>
      </c>
      <c r="I43" s="90">
        <v>41</v>
      </c>
      <c r="J43" s="90">
        <v>44</v>
      </c>
      <c r="K43" s="90">
        <v>83</v>
      </c>
      <c r="L43" s="90">
        <v>38</v>
      </c>
      <c r="M43" s="90">
        <v>22</v>
      </c>
      <c r="N43" s="90">
        <v>20</v>
      </c>
      <c r="O43" s="90">
        <f t="shared" si="17"/>
        <v>59</v>
      </c>
      <c r="P43" s="90">
        <f t="shared" si="18"/>
        <v>142</v>
      </c>
      <c r="Q43" s="90">
        <f t="shared" si="19"/>
        <v>168</v>
      </c>
      <c r="R43" s="90">
        <f t="shared" si="20"/>
        <v>80</v>
      </c>
      <c r="S43" s="90">
        <f t="shared" si="21"/>
        <v>201</v>
      </c>
      <c r="T43" s="90">
        <f t="shared" si="22"/>
        <v>248</v>
      </c>
    </row>
    <row r="44" spans="1:20" s="95" customFormat="1" x14ac:dyDescent="0.2">
      <c r="A44" s="98" t="s">
        <v>37</v>
      </c>
      <c r="B44" s="90">
        <f t="shared" si="16"/>
        <v>617</v>
      </c>
      <c r="C44" s="90">
        <v>31</v>
      </c>
      <c r="D44" s="90">
        <v>30</v>
      </c>
      <c r="E44" s="90">
        <v>53</v>
      </c>
      <c r="F44" s="90">
        <v>45</v>
      </c>
      <c r="G44" s="90">
        <v>66</v>
      </c>
      <c r="H44" s="90">
        <v>65</v>
      </c>
      <c r="I44" s="90">
        <v>55</v>
      </c>
      <c r="J44" s="90">
        <v>44</v>
      </c>
      <c r="K44" s="90">
        <v>97</v>
      </c>
      <c r="L44" s="90">
        <v>64</v>
      </c>
      <c r="M44" s="90">
        <v>34</v>
      </c>
      <c r="N44" s="90">
        <v>33</v>
      </c>
      <c r="O44" s="90">
        <f t="shared" si="17"/>
        <v>114</v>
      </c>
      <c r="P44" s="90">
        <f t="shared" si="18"/>
        <v>176</v>
      </c>
      <c r="Q44" s="90">
        <f t="shared" si="19"/>
        <v>196</v>
      </c>
      <c r="R44" s="90">
        <f t="shared" si="20"/>
        <v>131</v>
      </c>
      <c r="S44" s="90">
        <f t="shared" si="21"/>
        <v>290</v>
      </c>
      <c r="T44" s="90">
        <f t="shared" si="22"/>
        <v>327</v>
      </c>
    </row>
    <row r="45" spans="1:20" s="95" customFormat="1" x14ac:dyDescent="0.2">
      <c r="A45" s="98" t="s">
        <v>38</v>
      </c>
      <c r="B45" s="90">
        <f t="shared" si="16"/>
        <v>281</v>
      </c>
      <c r="C45" s="90">
        <v>11</v>
      </c>
      <c r="D45" s="90">
        <v>18</v>
      </c>
      <c r="E45" s="90">
        <v>21</v>
      </c>
      <c r="F45" s="90">
        <v>23</v>
      </c>
      <c r="G45" s="90">
        <v>36</v>
      </c>
      <c r="H45" s="90">
        <v>30</v>
      </c>
      <c r="I45" s="90">
        <v>22</v>
      </c>
      <c r="J45" s="90">
        <v>27</v>
      </c>
      <c r="K45" s="90">
        <v>46</v>
      </c>
      <c r="L45" s="90">
        <v>22</v>
      </c>
      <c r="M45" s="90">
        <v>20</v>
      </c>
      <c r="N45" s="90">
        <v>5</v>
      </c>
      <c r="O45" s="90">
        <f t="shared" si="17"/>
        <v>50</v>
      </c>
      <c r="P45" s="90">
        <f t="shared" si="18"/>
        <v>89</v>
      </c>
      <c r="Q45" s="90">
        <f t="shared" si="19"/>
        <v>95</v>
      </c>
      <c r="R45" s="90">
        <f t="shared" si="20"/>
        <v>47</v>
      </c>
      <c r="S45" s="90">
        <f t="shared" si="21"/>
        <v>139</v>
      </c>
      <c r="T45" s="90">
        <f t="shared" si="22"/>
        <v>142</v>
      </c>
    </row>
    <row r="46" spans="1:20" s="95" customFormat="1" x14ac:dyDescent="0.2">
      <c r="A46" s="98" t="s">
        <v>39</v>
      </c>
      <c r="B46" s="90">
        <f t="shared" si="16"/>
        <v>251</v>
      </c>
      <c r="C46" s="90">
        <v>17</v>
      </c>
      <c r="D46" s="90">
        <v>12</v>
      </c>
      <c r="E46" s="90">
        <v>18</v>
      </c>
      <c r="F46" s="90">
        <v>17</v>
      </c>
      <c r="G46" s="90">
        <v>25</v>
      </c>
      <c r="H46" s="90">
        <v>28</v>
      </c>
      <c r="I46" s="90">
        <v>18</v>
      </c>
      <c r="J46" s="90">
        <v>19</v>
      </c>
      <c r="K46" s="90">
        <v>40</v>
      </c>
      <c r="L46" s="90">
        <v>24</v>
      </c>
      <c r="M46" s="90">
        <v>16</v>
      </c>
      <c r="N46" s="90">
        <v>17</v>
      </c>
      <c r="O46" s="90">
        <f t="shared" si="17"/>
        <v>47</v>
      </c>
      <c r="P46" s="90">
        <f t="shared" si="18"/>
        <v>70</v>
      </c>
      <c r="Q46" s="90">
        <f t="shared" si="19"/>
        <v>77</v>
      </c>
      <c r="R46" s="90">
        <f t="shared" si="20"/>
        <v>57</v>
      </c>
      <c r="S46" s="90">
        <f t="shared" si="21"/>
        <v>117</v>
      </c>
      <c r="T46" s="90">
        <f t="shared" si="22"/>
        <v>134</v>
      </c>
    </row>
    <row r="47" spans="1:20" s="95" customFormat="1" x14ac:dyDescent="0.2">
      <c r="A47" s="98" t="s">
        <v>40</v>
      </c>
      <c r="B47" s="90">
        <f t="shared" si="16"/>
        <v>238</v>
      </c>
      <c r="C47" s="90">
        <v>16</v>
      </c>
      <c r="D47" s="90">
        <v>17</v>
      </c>
      <c r="E47" s="90">
        <v>7</v>
      </c>
      <c r="F47" s="90">
        <v>20</v>
      </c>
      <c r="G47" s="90">
        <v>31</v>
      </c>
      <c r="H47" s="90">
        <v>28</v>
      </c>
      <c r="I47" s="90">
        <v>12</v>
      </c>
      <c r="J47" s="90">
        <v>20</v>
      </c>
      <c r="K47" s="90">
        <v>47</v>
      </c>
      <c r="L47" s="90">
        <v>13</v>
      </c>
      <c r="M47" s="90">
        <v>22</v>
      </c>
      <c r="N47" s="90">
        <v>5</v>
      </c>
      <c r="O47" s="90">
        <f t="shared" si="17"/>
        <v>40</v>
      </c>
      <c r="P47" s="90">
        <f t="shared" si="18"/>
        <v>79</v>
      </c>
      <c r="Q47" s="90">
        <f t="shared" si="19"/>
        <v>79</v>
      </c>
      <c r="R47" s="90">
        <f t="shared" si="20"/>
        <v>40</v>
      </c>
      <c r="S47" s="90">
        <f t="shared" si="21"/>
        <v>119</v>
      </c>
      <c r="T47" s="90">
        <f t="shared" si="22"/>
        <v>119</v>
      </c>
    </row>
    <row r="48" spans="1:20" s="95" customFormat="1" x14ac:dyDescent="0.2">
      <c r="A48" s="98" t="s">
        <v>41</v>
      </c>
      <c r="B48" s="90">
        <f t="shared" si="16"/>
        <v>519</v>
      </c>
      <c r="C48" s="90">
        <v>32</v>
      </c>
      <c r="D48" s="90">
        <v>28</v>
      </c>
      <c r="E48" s="90">
        <v>47</v>
      </c>
      <c r="F48" s="90">
        <v>27</v>
      </c>
      <c r="G48" s="90">
        <v>75</v>
      </c>
      <c r="H48" s="90">
        <v>45</v>
      </c>
      <c r="I48" s="90">
        <v>41</v>
      </c>
      <c r="J48" s="90">
        <v>50</v>
      </c>
      <c r="K48" s="90">
        <v>70</v>
      </c>
      <c r="L48" s="90">
        <v>54</v>
      </c>
      <c r="M48" s="90">
        <v>26</v>
      </c>
      <c r="N48" s="90">
        <v>24</v>
      </c>
      <c r="O48" s="90">
        <f t="shared" si="17"/>
        <v>107</v>
      </c>
      <c r="P48" s="90">
        <f t="shared" si="18"/>
        <v>147</v>
      </c>
      <c r="Q48" s="90">
        <f t="shared" si="19"/>
        <v>161</v>
      </c>
      <c r="R48" s="90">
        <f t="shared" si="20"/>
        <v>104</v>
      </c>
      <c r="S48" s="90">
        <f t="shared" si="21"/>
        <v>254</v>
      </c>
      <c r="T48" s="90">
        <f t="shared" si="22"/>
        <v>265</v>
      </c>
    </row>
    <row r="49" spans="1:20" s="95" customFormat="1" x14ac:dyDescent="0.2">
      <c r="A49" s="98" t="s">
        <v>42</v>
      </c>
      <c r="B49" s="90">
        <f t="shared" si="16"/>
        <v>426</v>
      </c>
      <c r="C49" s="90">
        <v>27</v>
      </c>
      <c r="D49" s="90">
        <v>24</v>
      </c>
      <c r="E49" s="90">
        <v>34</v>
      </c>
      <c r="F49" s="90">
        <v>31</v>
      </c>
      <c r="G49" s="90">
        <v>40</v>
      </c>
      <c r="H49" s="90">
        <v>50</v>
      </c>
      <c r="I49" s="90">
        <v>24</v>
      </c>
      <c r="J49" s="90">
        <v>35</v>
      </c>
      <c r="K49" s="90">
        <v>76</v>
      </c>
      <c r="L49" s="90">
        <v>49</v>
      </c>
      <c r="M49" s="90">
        <v>19</v>
      </c>
      <c r="N49" s="90">
        <v>17</v>
      </c>
      <c r="O49" s="90">
        <f t="shared" si="17"/>
        <v>85</v>
      </c>
      <c r="P49" s="90">
        <f t="shared" si="18"/>
        <v>121</v>
      </c>
      <c r="Q49" s="90">
        <f t="shared" si="19"/>
        <v>135</v>
      </c>
      <c r="R49" s="90">
        <f t="shared" si="20"/>
        <v>85</v>
      </c>
      <c r="S49" s="90">
        <f t="shared" si="21"/>
        <v>206</v>
      </c>
      <c r="T49" s="90">
        <f t="shared" si="22"/>
        <v>220</v>
      </c>
    </row>
    <row r="50" spans="1:20" s="95" customFormat="1" x14ac:dyDescent="0.2">
      <c r="A50" s="98" t="s">
        <v>43</v>
      </c>
      <c r="B50" s="90">
        <f t="shared" si="16"/>
        <v>245</v>
      </c>
      <c r="C50" s="90">
        <v>11</v>
      </c>
      <c r="D50" s="90">
        <v>22</v>
      </c>
      <c r="E50" s="90">
        <v>19</v>
      </c>
      <c r="F50" s="90">
        <v>16</v>
      </c>
      <c r="G50" s="90">
        <v>38</v>
      </c>
      <c r="H50" s="90">
        <v>26</v>
      </c>
      <c r="I50" s="90">
        <v>14</v>
      </c>
      <c r="J50" s="90">
        <v>11</v>
      </c>
      <c r="K50" s="90">
        <v>49</v>
      </c>
      <c r="L50" s="90">
        <v>17</v>
      </c>
      <c r="M50" s="90">
        <v>14</v>
      </c>
      <c r="N50" s="90">
        <v>8</v>
      </c>
      <c r="O50" s="90">
        <f t="shared" si="17"/>
        <v>52</v>
      </c>
      <c r="P50" s="90">
        <f t="shared" si="18"/>
        <v>80</v>
      </c>
      <c r="Q50" s="90">
        <f t="shared" si="19"/>
        <v>74</v>
      </c>
      <c r="R50" s="90">
        <f t="shared" si="20"/>
        <v>39</v>
      </c>
      <c r="S50" s="90">
        <f t="shared" si="21"/>
        <v>132</v>
      </c>
      <c r="T50" s="90">
        <f t="shared" si="22"/>
        <v>113</v>
      </c>
    </row>
    <row r="51" spans="1:20" s="95" customFormat="1" x14ac:dyDescent="0.2">
      <c r="A51" s="98" t="s">
        <v>44</v>
      </c>
      <c r="B51" s="90">
        <f t="shared" si="16"/>
        <v>302</v>
      </c>
      <c r="C51" s="90">
        <v>22</v>
      </c>
      <c r="D51" s="90">
        <v>20</v>
      </c>
      <c r="E51" s="90">
        <v>13</v>
      </c>
      <c r="F51" s="90">
        <v>24</v>
      </c>
      <c r="G51" s="90">
        <v>33</v>
      </c>
      <c r="H51" s="90">
        <v>37</v>
      </c>
      <c r="I51" s="90">
        <v>22</v>
      </c>
      <c r="J51" s="90">
        <v>19</v>
      </c>
      <c r="K51" s="90">
        <v>55</v>
      </c>
      <c r="L51" s="90">
        <v>26</v>
      </c>
      <c r="M51" s="90">
        <v>19</v>
      </c>
      <c r="N51" s="90">
        <v>12</v>
      </c>
      <c r="O51" s="90">
        <f t="shared" si="17"/>
        <v>55</v>
      </c>
      <c r="P51" s="90">
        <f t="shared" si="18"/>
        <v>94</v>
      </c>
      <c r="Q51" s="90">
        <f t="shared" si="19"/>
        <v>96</v>
      </c>
      <c r="R51" s="90">
        <f t="shared" si="20"/>
        <v>57</v>
      </c>
      <c r="S51" s="90">
        <f t="shared" si="21"/>
        <v>149</v>
      </c>
      <c r="T51" s="90">
        <f t="shared" si="22"/>
        <v>153</v>
      </c>
    </row>
    <row r="52" spans="1:20" s="95" customFormat="1" x14ac:dyDescent="0.2">
      <c r="A52" s="98" t="s">
        <v>45</v>
      </c>
      <c r="B52" s="90">
        <f t="shared" si="16"/>
        <v>333</v>
      </c>
      <c r="C52" s="90">
        <v>22</v>
      </c>
      <c r="D52" s="90">
        <v>18</v>
      </c>
      <c r="E52" s="90">
        <v>21</v>
      </c>
      <c r="F52" s="90">
        <v>31</v>
      </c>
      <c r="G52" s="90">
        <v>41</v>
      </c>
      <c r="H52" s="90">
        <v>28</v>
      </c>
      <c r="I52" s="90">
        <v>23</v>
      </c>
      <c r="J52" s="90">
        <v>27</v>
      </c>
      <c r="K52" s="90">
        <v>51</v>
      </c>
      <c r="L52" s="90">
        <v>30</v>
      </c>
      <c r="M52" s="90">
        <v>27</v>
      </c>
      <c r="N52" s="90">
        <v>14</v>
      </c>
      <c r="O52" s="90">
        <f t="shared" si="17"/>
        <v>61</v>
      </c>
      <c r="P52" s="90">
        <f t="shared" si="18"/>
        <v>100</v>
      </c>
      <c r="Q52" s="90">
        <f t="shared" si="19"/>
        <v>101</v>
      </c>
      <c r="R52" s="90">
        <f t="shared" si="20"/>
        <v>71</v>
      </c>
      <c r="S52" s="90">
        <f t="shared" si="21"/>
        <v>161</v>
      </c>
      <c r="T52" s="90">
        <f t="shared" si="22"/>
        <v>172</v>
      </c>
    </row>
    <row r="53" spans="1:20" s="95" customFormat="1" x14ac:dyDescent="0.2">
      <c r="A53" s="98" t="s">
        <v>46</v>
      </c>
      <c r="B53" s="90">
        <f t="shared" si="16"/>
        <v>228</v>
      </c>
      <c r="C53" s="90">
        <v>9</v>
      </c>
      <c r="D53" s="90">
        <v>18</v>
      </c>
      <c r="E53" s="90">
        <v>17</v>
      </c>
      <c r="F53" s="90">
        <v>26</v>
      </c>
      <c r="G53" s="90">
        <v>27</v>
      </c>
      <c r="H53" s="90">
        <v>16</v>
      </c>
      <c r="I53" s="90">
        <v>11</v>
      </c>
      <c r="J53" s="90">
        <v>18</v>
      </c>
      <c r="K53" s="90">
        <v>36</v>
      </c>
      <c r="L53" s="90">
        <v>24</v>
      </c>
      <c r="M53" s="90">
        <v>17</v>
      </c>
      <c r="N53" s="90">
        <v>9</v>
      </c>
      <c r="O53" s="90">
        <f t="shared" si="17"/>
        <v>44</v>
      </c>
      <c r="P53" s="90">
        <f t="shared" si="18"/>
        <v>69</v>
      </c>
      <c r="Q53" s="90">
        <f t="shared" si="19"/>
        <v>65</v>
      </c>
      <c r="R53" s="90">
        <f t="shared" si="20"/>
        <v>50</v>
      </c>
      <c r="S53" s="90">
        <f t="shared" si="21"/>
        <v>113</v>
      </c>
      <c r="T53" s="90">
        <f t="shared" si="22"/>
        <v>115</v>
      </c>
    </row>
    <row r="54" spans="1:20" s="95" customFormat="1" x14ac:dyDescent="0.2">
      <c r="A54" s="98" t="s">
        <v>47</v>
      </c>
      <c r="B54" s="90">
        <f t="shared" si="16"/>
        <v>667</v>
      </c>
      <c r="C54" s="90">
        <v>30</v>
      </c>
      <c r="D54" s="90">
        <v>39</v>
      </c>
      <c r="E54" s="90">
        <v>44</v>
      </c>
      <c r="F54" s="90">
        <v>46</v>
      </c>
      <c r="G54" s="90">
        <v>91</v>
      </c>
      <c r="H54" s="90">
        <v>60</v>
      </c>
      <c r="I54" s="90">
        <v>45</v>
      </c>
      <c r="J54" s="90">
        <v>55</v>
      </c>
      <c r="K54" s="90">
        <v>118</v>
      </c>
      <c r="L54" s="90">
        <v>60</v>
      </c>
      <c r="M54" s="90">
        <v>52</v>
      </c>
      <c r="N54" s="90">
        <v>27</v>
      </c>
      <c r="O54" s="90">
        <f t="shared" si="17"/>
        <v>113</v>
      </c>
      <c r="P54" s="90">
        <f t="shared" si="18"/>
        <v>197</v>
      </c>
      <c r="Q54" s="90">
        <f t="shared" si="19"/>
        <v>218</v>
      </c>
      <c r="R54" s="90">
        <f t="shared" si="20"/>
        <v>139</v>
      </c>
      <c r="S54" s="90">
        <f t="shared" si="21"/>
        <v>310</v>
      </c>
      <c r="T54" s="90">
        <f t="shared" si="22"/>
        <v>357</v>
      </c>
    </row>
    <row r="55" spans="1:20" s="95" customFormat="1" x14ac:dyDescent="0.2">
      <c r="A55" s="98" t="s">
        <v>48</v>
      </c>
      <c r="B55" s="90">
        <f t="shared" si="16"/>
        <v>199</v>
      </c>
      <c r="C55" s="90">
        <v>11</v>
      </c>
      <c r="D55" s="90">
        <v>21</v>
      </c>
      <c r="E55" s="90">
        <v>12</v>
      </c>
      <c r="F55" s="90">
        <v>16</v>
      </c>
      <c r="G55" s="90">
        <v>19</v>
      </c>
      <c r="H55" s="90">
        <v>18</v>
      </c>
      <c r="I55" s="90">
        <v>12</v>
      </c>
      <c r="J55" s="90">
        <v>11</v>
      </c>
      <c r="K55" s="90">
        <v>32</v>
      </c>
      <c r="L55" s="90">
        <v>21</v>
      </c>
      <c r="M55" s="90">
        <v>20</v>
      </c>
      <c r="N55" s="90">
        <v>6</v>
      </c>
      <c r="O55" s="90">
        <f t="shared" si="17"/>
        <v>44</v>
      </c>
      <c r="P55" s="90">
        <f t="shared" si="18"/>
        <v>53</v>
      </c>
      <c r="Q55" s="90">
        <f t="shared" si="19"/>
        <v>55</v>
      </c>
      <c r="R55" s="90">
        <f t="shared" si="20"/>
        <v>47</v>
      </c>
      <c r="S55" s="90">
        <f t="shared" si="21"/>
        <v>97</v>
      </c>
      <c r="T55" s="90">
        <f t="shared" si="22"/>
        <v>102</v>
      </c>
    </row>
    <row r="56" spans="1:20" s="95" customFormat="1" x14ac:dyDescent="0.2">
      <c r="A56" s="98" t="s">
        <v>49</v>
      </c>
      <c r="B56" s="90">
        <f t="shared" si="16"/>
        <v>254</v>
      </c>
      <c r="C56" s="90">
        <v>15</v>
      </c>
      <c r="D56" s="90">
        <v>21</v>
      </c>
      <c r="E56" s="90">
        <v>16</v>
      </c>
      <c r="F56" s="90">
        <v>23</v>
      </c>
      <c r="G56" s="90">
        <v>32</v>
      </c>
      <c r="H56" s="90">
        <v>14</v>
      </c>
      <c r="I56" s="90">
        <v>17</v>
      </c>
      <c r="J56" s="90">
        <v>17</v>
      </c>
      <c r="K56" s="90">
        <v>45</v>
      </c>
      <c r="L56" s="90">
        <v>22</v>
      </c>
      <c r="M56" s="90">
        <v>19</v>
      </c>
      <c r="N56" s="90">
        <v>13</v>
      </c>
      <c r="O56" s="90">
        <f t="shared" si="17"/>
        <v>52</v>
      </c>
      <c r="P56" s="90">
        <f t="shared" si="18"/>
        <v>69</v>
      </c>
      <c r="Q56" s="90">
        <f t="shared" si="19"/>
        <v>79</v>
      </c>
      <c r="R56" s="90">
        <f t="shared" si="20"/>
        <v>54</v>
      </c>
      <c r="S56" s="90">
        <f t="shared" si="21"/>
        <v>121</v>
      </c>
      <c r="T56" s="90">
        <f t="shared" si="22"/>
        <v>133</v>
      </c>
    </row>
    <row r="57" spans="1:20" s="95" customFormat="1" x14ac:dyDescent="0.2">
      <c r="A57" s="98" t="s">
        <v>50</v>
      </c>
      <c r="B57" s="90">
        <f t="shared" si="16"/>
        <v>111</v>
      </c>
      <c r="C57" s="90">
        <v>10</v>
      </c>
      <c r="D57" s="90">
        <v>2</v>
      </c>
      <c r="E57" s="90">
        <v>10</v>
      </c>
      <c r="F57" s="90">
        <v>12</v>
      </c>
      <c r="G57" s="90">
        <v>9</v>
      </c>
      <c r="H57" s="90">
        <v>6</v>
      </c>
      <c r="I57" s="90">
        <v>11</v>
      </c>
      <c r="J57" s="90">
        <v>8</v>
      </c>
      <c r="K57" s="90">
        <v>16</v>
      </c>
      <c r="L57" s="90">
        <v>15</v>
      </c>
      <c r="M57" s="90">
        <v>6</v>
      </c>
      <c r="N57" s="90">
        <v>6</v>
      </c>
      <c r="O57" s="90">
        <f t="shared" si="17"/>
        <v>22</v>
      </c>
      <c r="P57" s="90">
        <f t="shared" si="18"/>
        <v>27</v>
      </c>
      <c r="Q57" s="90">
        <f t="shared" si="19"/>
        <v>35</v>
      </c>
      <c r="R57" s="90">
        <f t="shared" si="20"/>
        <v>27</v>
      </c>
      <c r="S57" s="90">
        <f t="shared" si="21"/>
        <v>49</v>
      </c>
      <c r="T57" s="90">
        <f t="shared" si="22"/>
        <v>62</v>
      </c>
    </row>
    <row r="58" spans="1:20" s="95" customFormat="1" x14ac:dyDescent="0.2">
      <c r="A58" s="98" t="s">
        <v>51</v>
      </c>
      <c r="B58" s="90">
        <f t="shared" si="16"/>
        <v>299</v>
      </c>
      <c r="C58" s="90">
        <v>17</v>
      </c>
      <c r="D58" s="90">
        <v>25</v>
      </c>
      <c r="E58" s="90">
        <v>27</v>
      </c>
      <c r="F58" s="90">
        <v>32</v>
      </c>
      <c r="G58" s="90">
        <v>31</v>
      </c>
      <c r="H58" s="90">
        <v>24</v>
      </c>
      <c r="I58" s="90">
        <v>17</v>
      </c>
      <c r="J58" s="90">
        <v>20</v>
      </c>
      <c r="K58" s="90">
        <v>42</v>
      </c>
      <c r="L58" s="90">
        <v>32</v>
      </c>
      <c r="M58" s="90">
        <v>19</v>
      </c>
      <c r="N58" s="90">
        <v>13</v>
      </c>
      <c r="O58" s="90">
        <f t="shared" si="17"/>
        <v>69</v>
      </c>
      <c r="P58" s="90">
        <f t="shared" si="18"/>
        <v>87</v>
      </c>
      <c r="Q58" s="90">
        <f t="shared" si="19"/>
        <v>79</v>
      </c>
      <c r="R58" s="90">
        <f t="shared" si="20"/>
        <v>64</v>
      </c>
      <c r="S58" s="90">
        <f t="shared" si="21"/>
        <v>156</v>
      </c>
      <c r="T58" s="90">
        <f t="shared" si="22"/>
        <v>143</v>
      </c>
    </row>
    <row r="59" spans="1:20" s="95" customFormat="1" x14ac:dyDescent="0.2">
      <c r="A59" s="98" t="s">
        <v>52</v>
      </c>
      <c r="B59" s="90">
        <f t="shared" si="16"/>
        <v>231</v>
      </c>
      <c r="C59" s="90">
        <v>13</v>
      </c>
      <c r="D59" s="90">
        <v>15</v>
      </c>
      <c r="E59" s="90">
        <v>13</v>
      </c>
      <c r="F59" s="90">
        <v>15</v>
      </c>
      <c r="G59" s="90">
        <v>27</v>
      </c>
      <c r="H59" s="90">
        <v>15</v>
      </c>
      <c r="I59" s="90">
        <v>13</v>
      </c>
      <c r="J59" s="90">
        <v>22</v>
      </c>
      <c r="K59" s="90">
        <v>50</v>
      </c>
      <c r="L59" s="90">
        <v>24</v>
      </c>
      <c r="M59" s="90">
        <v>16</v>
      </c>
      <c r="N59" s="90">
        <v>8</v>
      </c>
      <c r="O59" s="90">
        <f t="shared" si="17"/>
        <v>41</v>
      </c>
      <c r="P59" s="90">
        <f t="shared" si="18"/>
        <v>57</v>
      </c>
      <c r="Q59" s="90">
        <f t="shared" si="19"/>
        <v>85</v>
      </c>
      <c r="R59" s="90">
        <f t="shared" si="20"/>
        <v>48</v>
      </c>
      <c r="S59" s="90">
        <f t="shared" si="21"/>
        <v>98</v>
      </c>
      <c r="T59" s="90">
        <f t="shared" si="22"/>
        <v>133</v>
      </c>
    </row>
    <row r="60" spans="1:20" s="95" customFormat="1" x14ac:dyDescent="0.2">
      <c r="A60" s="98" t="s">
        <v>53</v>
      </c>
      <c r="B60" s="90">
        <f t="shared" si="16"/>
        <v>251</v>
      </c>
      <c r="C60" s="90">
        <v>17</v>
      </c>
      <c r="D60" s="90">
        <v>24</v>
      </c>
      <c r="E60" s="90">
        <v>13</v>
      </c>
      <c r="F60" s="90">
        <v>16</v>
      </c>
      <c r="G60" s="90">
        <v>16</v>
      </c>
      <c r="H60" s="90">
        <v>22</v>
      </c>
      <c r="I60" s="90">
        <v>24</v>
      </c>
      <c r="J60" s="90">
        <v>24</v>
      </c>
      <c r="K60" s="90">
        <v>43</v>
      </c>
      <c r="L60" s="90">
        <v>24</v>
      </c>
      <c r="M60" s="90">
        <v>25</v>
      </c>
      <c r="N60" s="90">
        <v>3</v>
      </c>
      <c r="O60" s="90">
        <f t="shared" si="17"/>
        <v>54</v>
      </c>
      <c r="P60" s="90">
        <f t="shared" si="18"/>
        <v>54</v>
      </c>
      <c r="Q60" s="90">
        <f t="shared" si="19"/>
        <v>91</v>
      </c>
      <c r="R60" s="90">
        <f t="shared" si="20"/>
        <v>52</v>
      </c>
      <c r="S60" s="90">
        <f t="shared" si="21"/>
        <v>108</v>
      </c>
      <c r="T60" s="90">
        <f t="shared" si="22"/>
        <v>143</v>
      </c>
    </row>
    <row r="61" spans="1:20" s="95" customFormat="1" x14ac:dyDescent="0.2">
      <c r="A61" s="98" t="s">
        <v>54</v>
      </c>
      <c r="B61" s="90">
        <f t="shared" si="16"/>
        <v>620</v>
      </c>
      <c r="C61" s="90">
        <v>41</v>
      </c>
      <c r="D61" s="90">
        <v>42</v>
      </c>
      <c r="E61" s="90">
        <v>46</v>
      </c>
      <c r="F61" s="90">
        <v>40</v>
      </c>
      <c r="G61" s="90">
        <v>82</v>
      </c>
      <c r="H61" s="90">
        <v>52</v>
      </c>
      <c r="I61" s="90">
        <v>47</v>
      </c>
      <c r="J61" s="90">
        <v>38</v>
      </c>
      <c r="K61" s="90">
        <v>90</v>
      </c>
      <c r="L61" s="90">
        <v>65</v>
      </c>
      <c r="M61" s="90">
        <v>46</v>
      </c>
      <c r="N61" s="90">
        <v>31</v>
      </c>
      <c r="O61" s="90">
        <f t="shared" si="17"/>
        <v>129</v>
      </c>
      <c r="P61" s="90">
        <f t="shared" si="18"/>
        <v>174</v>
      </c>
      <c r="Q61" s="90">
        <f t="shared" si="19"/>
        <v>175</v>
      </c>
      <c r="R61" s="90">
        <f t="shared" si="20"/>
        <v>142</v>
      </c>
      <c r="S61" s="90">
        <f t="shared" si="21"/>
        <v>303</v>
      </c>
      <c r="T61" s="90">
        <f t="shared" si="22"/>
        <v>317</v>
      </c>
    </row>
    <row r="62" spans="1:20" s="95" customFormat="1" x14ac:dyDescent="0.2">
      <c r="A62" s="98" t="s">
        <v>55</v>
      </c>
      <c r="B62" s="90">
        <f t="shared" si="16"/>
        <v>208</v>
      </c>
      <c r="C62" s="90">
        <v>13</v>
      </c>
      <c r="D62" s="90">
        <v>28</v>
      </c>
      <c r="E62" s="90">
        <v>15</v>
      </c>
      <c r="F62" s="90">
        <v>18</v>
      </c>
      <c r="G62" s="90">
        <v>11</v>
      </c>
      <c r="H62" s="90">
        <v>22</v>
      </c>
      <c r="I62" s="90">
        <v>11</v>
      </c>
      <c r="J62" s="90">
        <v>15</v>
      </c>
      <c r="K62" s="90">
        <v>33</v>
      </c>
      <c r="L62" s="90">
        <v>23</v>
      </c>
      <c r="M62" s="90">
        <v>12</v>
      </c>
      <c r="N62" s="90">
        <v>7</v>
      </c>
      <c r="O62" s="90">
        <f t="shared" si="17"/>
        <v>56</v>
      </c>
      <c r="P62" s="90">
        <f t="shared" si="18"/>
        <v>51</v>
      </c>
      <c r="Q62" s="90">
        <f t="shared" si="19"/>
        <v>59</v>
      </c>
      <c r="R62" s="90">
        <f t="shared" si="20"/>
        <v>42</v>
      </c>
      <c r="S62" s="90">
        <f t="shared" si="21"/>
        <v>107</v>
      </c>
      <c r="T62" s="90">
        <f t="shared" si="22"/>
        <v>101</v>
      </c>
    </row>
    <row r="63" spans="1:20" s="95" customFormat="1" x14ac:dyDescent="0.2">
      <c r="A63" s="98" t="s">
        <v>56</v>
      </c>
      <c r="B63" s="90">
        <f t="shared" si="16"/>
        <v>582</v>
      </c>
      <c r="C63" s="90">
        <v>35</v>
      </c>
      <c r="D63" s="90">
        <v>47</v>
      </c>
      <c r="E63" s="90">
        <v>37</v>
      </c>
      <c r="F63" s="90">
        <v>42</v>
      </c>
      <c r="G63" s="90">
        <v>61</v>
      </c>
      <c r="H63" s="90">
        <v>51</v>
      </c>
      <c r="I63" s="90">
        <v>47</v>
      </c>
      <c r="J63" s="90">
        <v>36</v>
      </c>
      <c r="K63" s="90">
        <v>99</v>
      </c>
      <c r="L63" s="90">
        <v>62</v>
      </c>
      <c r="M63" s="90">
        <v>43</v>
      </c>
      <c r="N63" s="90">
        <v>22</v>
      </c>
      <c r="O63" s="90">
        <f t="shared" si="17"/>
        <v>119</v>
      </c>
      <c r="P63" s="90">
        <f t="shared" si="18"/>
        <v>154</v>
      </c>
      <c r="Q63" s="90">
        <f t="shared" si="19"/>
        <v>182</v>
      </c>
      <c r="R63" s="90">
        <f t="shared" si="20"/>
        <v>127</v>
      </c>
      <c r="S63" s="90">
        <f t="shared" si="21"/>
        <v>273</v>
      </c>
      <c r="T63" s="90">
        <f t="shared" si="22"/>
        <v>309</v>
      </c>
    </row>
    <row r="64" spans="1:20" s="95" customFormat="1" x14ac:dyDescent="0.2">
      <c r="A64" s="98" t="s">
        <v>57</v>
      </c>
      <c r="B64" s="90">
        <f t="shared" si="16"/>
        <v>467</v>
      </c>
      <c r="C64" s="90">
        <v>24</v>
      </c>
      <c r="D64" s="90">
        <v>24</v>
      </c>
      <c r="E64" s="90">
        <v>47</v>
      </c>
      <c r="F64" s="90">
        <v>23</v>
      </c>
      <c r="G64" s="90">
        <v>72</v>
      </c>
      <c r="H64" s="90">
        <v>48</v>
      </c>
      <c r="I64" s="90">
        <v>33</v>
      </c>
      <c r="J64" s="90">
        <v>31</v>
      </c>
      <c r="K64" s="90">
        <v>63</v>
      </c>
      <c r="L64" s="90">
        <v>43</v>
      </c>
      <c r="M64" s="90">
        <v>35</v>
      </c>
      <c r="N64" s="90">
        <v>24</v>
      </c>
      <c r="O64" s="90">
        <f t="shared" si="17"/>
        <v>95</v>
      </c>
      <c r="P64" s="90">
        <f t="shared" si="18"/>
        <v>143</v>
      </c>
      <c r="Q64" s="90">
        <f t="shared" si="19"/>
        <v>127</v>
      </c>
      <c r="R64" s="90">
        <f t="shared" si="20"/>
        <v>102</v>
      </c>
      <c r="S64" s="90">
        <f t="shared" si="21"/>
        <v>238</v>
      </c>
      <c r="T64" s="90">
        <f t="shared" si="22"/>
        <v>229</v>
      </c>
    </row>
    <row r="65" spans="1:20" s="95" customFormat="1" x14ac:dyDescent="0.2">
      <c r="A65" s="98" t="s">
        <v>58</v>
      </c>
      <c r="B65" s="90">
        <f t="shared" si="16"/>
        <v>477</v>
      </c>
      <c r="C65" s="90">
        <v>30</v>
      </c>
      <c r="D65" s="90">
        <v>34</v>
      </c>
      <c r="E65" s="90">
        <v>37</v>
      </c>
      <c r="F65" s="90">
        <v>43</v>
      </c>
      <c r="G65" s="90">
        <v>64</v>
      </c>
      <c r="H65" s="90">
        <v>28</v>
      </c>
      <c r="I65" s="90">
        <v>33</v>
      </c>
      <c r="J65" s="90">
        <v>29</v>
      </c>
      <c r="K65" s="90">
        <v>87</v>
      </c>
      <c r="L65" s="90">
        <v>40</v>
      </c>
      <c r="M65" s="90">
        <v>38</v>
      </c>
      <c r="N65" s="90">
        <v>14</v>
      </c>
      <c r="O65" s="90">
        <f t="shared" si="17"/>
        <v>101</v>
      </c>
      <c r="P65" s="90">
        <f t="shared" si="18"/>
        <v>135</v>
      </c>
      <c r="Q65" s="90">
        <f t="shared" si="19"/>
        <v>149</v>
      </c>
      <c r="R65" s="90">
        <f t="shared" si="20"/>
        <v>92</v>
      </c>
      <c r="S65" s="90">
        <f t="shared" si="21"/>
        <v>236</v>
      </c>
      <c r="T65" s="90">
        <f t="shared" si="22"/>
        <v>241</v>
      </c>
    </row>
    <row r="66" spans="1:20" s="95" customFormat="1" x14ac:dyDescent="0.2">
      <c r="A66" s="98" t="s">
        <v>59</v>
      </c>
      <c r="B66" s="90">
        <f t="shared" si="16"/>
        <v>875</v>
      </c>
      <c r="C66" s="90">
        <v>62</v>
      </c>
      <c r="D66" s="90">
        <v>52</v>
      </c>
      <c r="E66" s="90">
        <v>65</v>
      </c>
      <c r="F66" s="90">
        <v>73</v>
      </c>
      <c r="G66" s="90">
        <v>98</v>
      </c>
      <c r="H66" s="90">
        <v>61</v>
      </c>
      <c r="I66" s="90">
        <v>57</v>
      </c>
      <c r="J66" s="90">
        <v>58</v>
      </c>
      <c r="K66" s="90">
        <v>151</v>
      </c>
      <c r="L66" s="90">
        <v>93</v>
      </c>
      <c r="M66" s="90">
        <v>73</v>
      </c>
      <c r="N66" s="90">
        <v>32</v>
      </c>
      <c r="O66" s="90">
        <f t="shared" si="17"/>
        <v>179</v>
      </c>
      <c r="P66" s="90">
        <f t="shared" si="18"/>
        <v>232</v>
      </c>
      <c r="Q66" s="90">
        <f t="shared" si="19"/>
        <v>266</v>
      </c>
      <c r="R66" s="90">
        <f t="shared" si="20"/>
        <v>198</v>
      </c>
      <c r="S66" s="90">
        <f t="shared" si="21"/>
        <v>411</v>
      </c>
      <c r="T66" s="90">
        <f t="shared" si="22"/>
        <v>464</v>
      </c>
    </row>
    <row r="67" spans="1:20" s="95" customFormat="1" x14ac:dyDescent="0.2">
      <c r="A67" s="98" t="s">
        <v>60</v>
      </c>
      <c r="B67" s="90">
        <f t="shared" si="16"/>
        <v>648</v>
      </c>
      <c r="C67" s="90">
        <v>24</v>
      </c>
      <c r="D67" s="90">
        <v>40</v>
      </c>
      <c r="E67" s="90">
        <v>32</v>
      </c>
      <c r="F67" s="90">
        <v>39</v>
      </c>
      <c r="G67" s="90">
        <v>93</v>
      </c>
      <c r="H67" s="90">
        <v>61</v>
      </c>
      <c r="I67" s="90">
        <v>49</v>
      </c>
      <c r="J67" s="90">
        <v>65</v>
      </c>
      <c r="K67" s="90">
        <v>99</v>
      </c>
      <c r="L67" s="90">
        <v>72</v>
      </c>
      <c r="M67" s="90">
        <v>51</v>
      </c>
      <c r="N67" s="90">
        <v>23</v>
      </c>
      <c r="O67" s="90">
        <f t="shared" si="17"/>
        <v>96</v>
      </c>
      <c r="P67" s="90">
        <f t="shared" si="18"/>
        <v>193</v>
      </c>
      <c r="Q67" s="90">
        <f t="shared" si="19"/>
        <v>213</v>
      </c>
      <c r="R67" s="90">
        <f t="shared" si="20"/>
        <v>146</v>
      </c>
      <c r="S67" s="90">
        <f t="shared" si="21"/>
        <v>289</v>
      </c>
      <c r="T67" s="90">
        <f t="shared" si="22"/>
        <v>359</v>
      </c>
    </row>
    <row r="68" spans="1:20" s="95" customFormat="1" x14ac:dyDescent="0.2">
      <c r="A68" s="98" t="s">
        <v>61</v>
      </c>
      <c r="B68" s="90">
        <f t="shared" si="16"/>
        <v>249</v>
      </c>
      <c r="C68" s="90">
        <v>11</v>
      </c>
      <c r="D68" s="90">
        <v>18</v>
      </c>
      <c r="E68" s="90">
        <v>16</v>
      </c>
      <c r="F68" s="90">
        <v>19</v>
      </c>
      <c r="G68" s="90">
        <v>27</v>
      </c>
      <c r="H68" s="90">
        <v>19</v>
      </c>
      <c r="I68" s="90">
        <v>19</v>
      </c>
      <c r="J68" s="90">
        <v>21</v>
      </c>
      <c r="K68" s="90">
        <v>44</v>
      </c>
      <c r="L68" s="90">
        <v>29</v>
      </c>
      <c r="M68" s="90">
        <v>17</v>
      </c>
      <c r="N68" s="90">
        <v>9</v>
      </c>
      <c r="O68" s="90">
        <f t="shared" si="17"/>
        <v>45</v>
      </c>
      <c r="P68" s="90">
        <f t="shared" si="18"/>
        <v>65</v>
      </c>
      <c r="Q68" s="90">
        <f t="shared" si="19"/>
        <v>84</v>
      </c>
      <c r="R68" s="90">
        <f t="shared" si="20"/>
        <v>55</v>
      </c>
      <c r="S68" s="90">
        <f t="shared" si="21"/>
        <v>110</v>
      </c>
      <c r="T68" s="90">
        <f t="shared" si="22"/>
        <v>139</v>
      </c>
    </row>
    <row r="69" spans="1:20" s="95" customFormat="1" x14ac:dyDescent="0.2">
      <c r="A69" s="98" t="s">
        <v>62</v>
      </c>
      <c r="B69" s="90">
        <f t="shared" si="16"/>
        <v>351</v>
      </c>
      <c r="C69" s="90">
        <v>19</v>
      </c>
      <c r="D69" s="90">
        <v>27</v>
      </c>
      <c r="E69" s="90">
        <v>29</v>
      </c>
      <c r="F69" s="90">
        <v>21</v>
      </c>
      <c r="G69" s="90">
        <v>38</v>
      </c>
      <c r="H69" s="90">
        <v>25</v>
      </c>
      <c r="I69" s="90">
        <v>20</v>
      </c>
      <c r="J69" s="90">
        <v>23</v>
      </c>
      <c r="K69" s="90">
        <v>64</v>
      </c>
      <c r="L69" s="90">
        <v>36</v>
      </c>
      <c r="M69" s="90">
        <v>37</v>
      </c>
      <c r="N69" s="90">
        <v>12</v>
      </c>
      <c r="O69" s="90">
        <f t="shared" si="17"/>
        <v>75</v>
      </c>
      <c r="P69" s="90">
        <f t="shared" si="18"/>
        <v>84</v>
      </c>
      <c r="Q69" s="90">
        <f t="shared" si="19"/>
        <v>107</v>
      </c>
      <c r="R69" s="90">
        <f t="shared" si="20"/>
        <v>85</v>
      </c>
      <c r="S69" s="90">
        <f t="shared" si="21"/>
        <v>159</v>
      </c>
      <c r="T69" s="90">
        <f t="shared" si="22"/>
        <v>192</v>
      </c>
    </row>
    <row r="70" spans="1:20" s="95" customFormat="1" x14ac:dyDescent="0.2">
      <c r="A70" s="98" t="s">
        <v>63</v>
      </c>
      <c r="B70" s="90">
        <f t="shared" si="16"/>
        <v>188</v>
      </c>
      <c r="C70" s="90">
        <v>15</v>
      </c>
      <c r="D70" s="90">
        <v>14</v>
      </c>
      <c r="E70" s="90">
        <v>9</v>
      </c>
      <c r="F70" s="90">
        <v>12</v>
      </c>
      <c r="G70" s="90">
        <v>22</v>
      </c>
      <c r="H70" s="90">
        <v>16</v>
      </c>
      <c r="I70" s="90">
        <v>14</v>
      </c>
      <c r="J70" s="90">
        <v>10</v>
      </c>
      <c r="K70" s="90">
        <v>38</v>
      </c>
      <c r="L70" s="90">
        <v>17</v>
      </c>
      <c r="M70" s="90">
        <v>16</v>
      </c>
      <c r="N70" s="90">
        <v>5</v>
      </c>
      <c r="O70" s="90">
        <f t="shared" si="17"/>
        <v>38</v>
      </c>
      <c r="P70" s="90">
        <f t="shared" si="18"/>
        <v>50</v>
      </c>
      <c r="Q70" s="90">
        <f t="shared" si="19"/>
        <v>62</v>
      </c>
      <c r="R70" s="90">
        <f t="shared" si="20"/>
        <v>38</v>
      </c>
      <c r="S70" s="90">
        <f t="shared" si="21"/>
        <v>88</v>
      </c>
      <c r="T70" s="90">
        <f t="shared" si="22"/>
        <v>100</v>
      </c>
    </row>
    <row r="71" spans="1:20" s="95" customFormat="1" x14ac:dyDescent="0.2">
      <c r="A71" s="98" t="s">
        <v>64</v>
      </c>
      <c r="B71" s="90">
        <f t="shared" si="16"/>
        <v>174</v>
      </c>
      <c r="C71" s="90">
        <v>10</v>
      </c>
      <c r="D71" s="90">
        <v>6</v>
      </c>
      <c r="E71" s="90">
        <v>13</v>
      </c>
      <c r="F71" s="90">
        <v>17</v>
      </c>
      <c r="G71" s="90">
        <v>9</v>
      </c>
      <c r="H71" s="90">
        <v>22</v>
      </c>
      <c r="I71" s="90">
        <v>18</v>
      </c>
      <c r="J71" s="90">
        <v>19</v>
      </c>
      <c r="K71" s="90">
        <v>25</v>
      </c>
      <c r="L71" s="90">
        <v>17</v>
      </c>
      <c r="M71" s="90">
        <v>18</v>
      </c>
      <c r="N71" s="90">
        <v>0</v>
      </c>
      <c r="O71" s="90">
        <f t="shared" si="17"/>
        <v>29</v>
      </c>
      <c r="P71" s="90">
        <f t="shared" si="18"/>
        <v>48</v>
      </c>
      <c r="Q71" s="90">
        <f t="shared" si="19"/>
        <v>62</v>
      </c>
      <c r="R71" s="90">
        <f t="shared" si="20"/>
        <v>35</v>
      </c>
      <c r="S71" s="90">
        <f t="shared" si="21"/>
        <v>77</v>
      </c>
      <c r="T71" s="90">
        <f t="shared" si="22"/>
        <v>97</v>
      </c>
    </row>
    <row r="72" spans="1:20" s="95" customFormat="1" x14ac:dyDescent="0.2">
      <c r="A72" s="98" t="s">
        <v>65</v>
      </c>
      <c r="B72" s="90">
        <f t="shared" ref="B72:B103" si="23">SUM(C72:N72)</f>
        <v>495</v>
      </c>
      <c r="C72" s="90">
        <v>32</v>
      </c>
      <c r="D72" s="90">
        <v>25</v>
      </c>
      <c r="E72" s="90">
        <v>21</v>
      </c>
      <c r="F72" s="90">
        <v>33</v>
      </c>
      <c r="G72" s="90">
        <v>32</v>
      </c>
      <c r="H72" s="90">
        <v>67</v>
      </c>
      <c r="I72" s="90">
        <v>49</v>
      </c>
      <c r="J72" s="90">
        <v>56</v>
      </c>
      <c r="K72" s="90">
        <v>80</v>
      </c>
      <c r="L72" s="90">
        <v>48</v>
      </c>
      <c r="M72" s="90">
        <v>40</v>
      </c>
      <c r="N72" s="90">
        <v>12</v>
      </c>
      <c r="O72" s="90">
        <f t="shared" ref="O72:O103" si="24">SUM(C72:E72)</f>
        <v>78</v>
      </c>
      <c r="P72" s="90">
        <f t="shared" ref="P72:P103" si="25">SUM(F72:H72)</f>
        <v>132</v>
      </c>
      <c r="Q72" s="90">
        <f t="shared" ref="Q72:Q103" si="26">SUM(I72:K72)</f>
        <v>185</v>
      </c>
      <c r="R72" s="90">
        <f t="shared" ref="R72:R103" si="27">SUM(L72:N72)</f>
        <v>100</v>
      </c>
      <c r="S72" s="90">
        <f t="shared" ref="S72:S103" si="28">SUM(C72:H72)</f>
        <v>210</v>
      </c>
      <c r="T72" s="90">
        <f t="shared" ref="T72:T103" si="29">SUM(I72:N72)</f>
        <v>285</v>
      </c>
    </row>
    <row r="73" spans="1:20" s="95" customFormat="1" x14ac:dyDescent="0.2">
      <c r="A73" s="98" t="s">
        <v>66</v>
      </c>
      <c r="B73" s="90">
        <f t="shared" si="23"/>
        <v>207</v>
      </c>
      <c r="C73" s="90">
        <v>8</v>
      </c>
      <c r="D73" s="90">
        <v>14</v>
      </c>
      <c r="E73" s="90">
        <v>3</v>
      </c>
      <c r="F73" s="90">
        <v>14</v>
      </c>
      <c r="G73" s="90">
        <v>26</v>
      </c>
      <c r="H73" s="90">
        <v>29</v>
      </c>
      <c r="I73" s="90">
        <v>18</v>
      </c>
      <c r="J73" s="90">
        <v>21</v>
      </c>
      <c r="K73" s="90">
        <v>27</v>
      </c>
      <c r="L73" s="90">
        <v>19</v>
      </c>
      <c r="M73" s="90">
        <v>25</v>
      </c>
      <c r="N73" s="90">
        <v>3</v>
      </c>
      <c r="O73" s="90">
        <f t="shared" si="24"/>
        <v>25</v>
      </c>
      <c r="P73" s="90">
        <f t="shared" si="25"/>
        <v>69</v>
      </c>
      <c r="Q73" s="90">
        <f t="shared" si="26"/>
        <v>66</v>
      </c>
      <c r="R73" s="90">
        <f t="shared" si="27"/>
        <v>47</v>
      </c>
      <c r="S73" s="90">
        <f t="shared" si="28"/>
        <v>94</v>
      </c>
      <c r="T73" s="90">
        <f t="shared" si="29"/>
        <v>113</v>
      </c>
    </row>
    <row r="74" spans="1:20" s="95" customFormat="1" x14ac:dyDescent="0.2">
      <c r="A74" s="98" t="s">
        <v>67</v>
      </c>
      <c r="B74" s="90">
        <f t="shared" si="23"/>
        <v>167</v>
      </c>
      <c r="C74" s="90">
        <v>9</v>
      </c>
      <c r="D74" s="90">
        <v>9</v>
      </c>
      <c r="E74" s="90">
        <v>10</v>
      </c>
      <c r="F74" s="90">
        <v>7</v>
      </c>
      <c r="G74" s="90">
        <v>17</v>
      </c>
      <c r="H74" s="90">
        <v>17</v>
      </c>
      <c r="I74" s="90">
        <v>14</v>
      </c>
      <c r="J74" s="90">
        <v>15</v>
      </c>
      <c r="K74" s="90">
        <v>30</v>
      </c>
      <c r="L74" s="90">
        <v>18</v>
      </c>
      <c r="M74" s="90">
        <v>16</v>
      </c>
      <c r="N74" s="90">
        <v>5</v>
      </c>
      <c r="O74" s="90">
        <f t="shared" si="24"/>
        <v>28</v>
      </c>
      <c r="P74" s="90">
        <f t="shared" si="25"/>
        <v>41</v>
      </c>
      <c r="Q74" s="90">
        <f t="shared" si="26"/>
        <v>59</v>
      </c>
      <c r="R74" s="90">
        <f t="shared" si="27"/>
        <v>39</v>
      </c>
      <c r="S74" s="90">
        <f t="shared" si="28"/>
        <v>69</v>
      </c>
      <c r="T74" s="90">
        <f t="shared" si="29"/>
        <v>98</v>
      </c>
    </row>
    <row r="75" spans="1:20" s="95" customFormat="1" x14ac:dyDescent="0.2">
      <c r="A75" s="98" t="s">
        <v>68</v>
      </c>
      <c r="B75" s="90">
        <f t="shared" si="23"/>
        <v>358</v>
      </c>
      <c r="C75" s="90">
        <v>22</v>
      </c>
      <c r="D75" s="90">
        <v>24</v>
      </c>
      <c r="E75" s="90">
        <v>31</v>
      </c>
      <c r="F75" s="90">
        <v>33</v>
      </c>
      <c r="G75" s="90">
        <v>20</v>
      </c>
      <c r="H75" s="90">
        <v>44</v>
      </c>
      <c r="I75" s="90">
        <v>32</v>
      </c>
      <c r="J75" s="90">
        <v>32</v>
      </c>
      <c r="K75" s="90">
        <v>47</v>
      </c>
      <c r="L75" s="90">
        <v>28</v>
      </c>
      <c r="M75" s="90">
        <v>29</v>
      </c>
      <c r="N75" s="90">
        <v>16</v>
      </c>
      <c r="O75" s="90">
        <f t="shared" si="24"/>
        <v>77</v>
      </c>
      <c r="P75" s="90">
        <f t="shared" si="25"/>
        <v>97</v>
      </c>
      <c r="Q75" s="90">
        <f t="shared" si="26"/>
        <v>111</v>
      </c>
      <c r="R75" s="90">
        <f t="shared" si="27"/>
        <v>73</v>
      </c>
      <c r="S75" s="90">
        <f t="shared" si="28"/>
        <v>174</v>
      </c>
      <c r="T75" s="90">
        <f t="shared" si="29"/>
        <v>184</v>
      </c>
    </row>
    <row r="76" spans="1:20" s="95" customFormat="1" x14ac:dyDescent="0.2">
      <c r="A76" s="98" t="s">
        <v>69</v>
      </c>
      <c r="B76" s="90">
        <f t="shared" si="23"/>
        <v>476</v>
      </c>
      <c r="C76" s="90">
        <v>30</v>
      </c>
      <c r="D76" s="90">
        <v>22</v>
      </c>
      <c r="E76" s="90">
        <v>36</v>
      </c>
      <c r="F76" s="90">
        <v>54</v>
      </c>
      <c r="G76" s="90">
        <v>33</v>
      </c>
      <c r="H76" s="90">
        <v>40</v>
      </c>
      <c r="I76" s="90">
        <v>43</v>
      </c>
      <c r="J76" s="90">
        <v>50</v>
      </c>
      <c r="K76" s="90">
        <v>68</v>
      </c>
      <c r="L76" s="90">
        <v>45</v>
      </c>
      <c r="M76" s="90">
        <v>33</v>
      </c>
      <c r="N76" s="90">
        <v>22</v>
      </c>
      <c r="O76" s="90">
        <f t="shared" si="24"/>
        <v>88</v>
      </c>
      <c r="P76" s="90">
        <f t="shared" si="25"/>
        <v>127</v>
      </c>
      <c r="Q76" s="90">
        <f t="shared" si="26"/>
        <v>161</v>
      </c>
      <c r="R76" s="90">
        <f t="shared" si="27"/>
        <v>100</v>
      </c>
      <c r="S76" s="90">
        <f t="shared" si="28"/>
        <v>215</v>
      </c>
      <c r="T76" s="90">
        <f t="shared" si="29"/>
        <v>261</v>
      </c>
    </row>
    <row r="77" spans="1:20" s="95" customFormat="1" x14ac:dyDescent="0.2">
      <c r="A77" s="98" t="s">
        <v>70</v>
      </c>
      <c r="B77" s="90">
        <f t="shared" si="23"/>
        <v>379</v>
      </c>
      <c r="C77" s="90">
        <v>32</v>
      </c>
      <c r="D77" s="90">
        <v>27</v>
      </c>
      <c r="E77" s="90">
        <v>17</v>
      </c>
      <c r="F77" s="90">
        <v>23</v>
      </c>
      <c r="G77" s="90">
        <v>45</v>
      </c>
      <c r="H77" s="90">
        <v>35</v>
      </c>
      <c r="I77" s="90">
        <v>31</v>
      </c>
      <c r="J77" s="90">
        <v>36</v>
      </c>
      <c r="K77" s="90">
        <v>55</v>
      </c>
      <c r="L77" s="90">
        <v>45</v>
      </c>
      <c r="M77" s="90">
        <v>26</v>
      </c>
      <c r="N77" s="90">
        <v>7</v>
      </c>
      <c r="O77" s="90">
        <f t="shared" si="24"/>
        <v>76</v>
      </c>
      <c r="P77" s="90">
        <f t="shared" si="25"/>
        <v>103</v>
      </c>
      <c r="Q77" s="90">
        <f t="shared" si="26"/>
        <v>122</v>
      </c>
      <c r="R77" s="90">
        <f t="shared" si="27"/>
        <v>78</v>
      </c>
      <c r="S77" s="90">
        <f t="shared" si="28"/>
        <v>179</v>
      </c>
      <c r="T77" s="90">
        <f t="shared" si="29"/>
        <v>200</v>
      </c>
    </row>
    <row r="78" spans="1:20" s="95" customFormat="1" x14ac:dyDescent="0.2">
      <c r="A78" s="98" t="s">
        <v>71</v>
      </c>
      <c r="B78" s="90">
        <f t="shared" si="23"/>
        <v>290</v>
      </c>
      <c r="C78" s="90">
        <v>16</v>
      </c>
      <c r="D78" s="90">
        <v>18</v>
      </c>
      <c r="E78" s="90">
        <v>18</v>
      </c>
      <c r="F78" s="90">
        <v>26</v>
      </c>
      <c r="G78" s="90">
        <v>21</v>
      </c>
      <c r="H78" s="90">
        <v>33</v>
      </c>
      <c r="I78" s="90">
        <v>22</v>
      </c>
      <c r="J78" s="90">
        <v>28</v>
      </c>
      <c r="K78" s="90">
        <v>50</v>
      </c>
      <c r="L78" s="90">
        <v>36</v>
      </c>
      <c r="M78" s="90">
        <v>17</v>
      </c>
      <c r="N78" s="90">
        <v>5</v>
      </c>
      <c r="O78" s="90">
        <f t="shared" si="24"/>
        <v>52</v>
      </c>
      <c r="P78" s="90">
        <f t="shared" si="25"/>
        <v>80</v>
      </c>
      <c r="Q78" s="90">
        <f t="shared" si="26"/>
        <v>100</v>
      </c>
      <c r="R78" s="90">
        <f t="shared" si="27"/>
        <v>58</v>
      </c>
      <c r="S78" s="90">
        <f t="shared" si="28"/>
        <v>132</v>
      </c>
      <c r="T78" s="90">
        <f t="shared" si="29"/>
        <v>158</v>
      </c>
    </row>
    <row r="79" spans="1:20" s="95" customFormat="1" x14ac:dyDescent="0.2">
      <c r="A79" s="98" t="s">
        <v>444</v>
      </c>
      <c r="B79" s="90">
        <f t="shared" si="23"/>
        <v>82</v>
      </c>
      <c r="C79" s="90">
        <v>2</v>
      </c>
      <c r="D79" s="90">
        <v>8</v>
      </c>
      <c r="E79" s="90">
        <v>6</v>
      </c>
      <c r="F79" s="90">
        <v>14</v>
      </c>
      <c r="G79" s="90">
        <v>8</v>
      </c>
      <c r="H79" s="90">
        <v>6</v>
      </c>
      <c r="I79" s="90">
        <v>3</v>
      </c>
      <c r="J79" s="90">
        <v>5</v>
      </c>
      <c r="K79" s="90">
        <v>11</v>
      </c>
      <c r="L79" s="90">
        <v>6</v>
      </c>
      <c r="M79" s="90">
        <v>10</v>
      </c>
      <c r="N79" s="90">
        <v>3</v>
      </c>
      <c r="O79" s="90">
        <f t="shared" si="24"/>
        <v>16</v>
      </c>
      <c r="P79" s="90">
        <f t="shared" si="25"/>
        <v>28</v>
      </c>
      <c r="Q79" s="90">
        <f t="shared" si="26"/>
        <v>19</v>
      </c>
      <c r="R79" s="90">
        <f t="shared" si="27"/>
        <v>19</v>
      </c>
      <c r="S79" s="90">
        <f t="shared" si="28"/>
        <v>44</v>
      </c>
      <c r="T79" s="90">
        <f t="shared" si="29"/>
        <v>38</v>
      </c>
    </row>
    <row r="80" spans="1:20" s="95" customFormat="1" x14ac:dyDescent="0.2">
      <c r="A80" s="98" t="s">
        <v>72</v>
      </c>
      <c r="B80" s="90">
        <f t="shared" si="23"/>
        <v>211</v>
      </c>
      <c r="C80" s="90">
        <v>12</v>
      </c>
      <c r="D80" s="90">
        <v>18</v>
      </c>
      <c r="E80" s="90">
        <v>5</v>
      </c>
      <c r="F80" s="90">
        <v>19</v>
      </c>
      <c r="G80" s="90">
        <v>21</v>
      </c>
      <c r="H80" s="90">
        <v>13</v>
      </c>
      <c r="I80" s="90">
        <v>16</v>
      </c>
      <c r="J80" s="90">
        <v>21</v>
      </c>
      <c r="K80" s="90">
        <v>35</v>
      </c>
      <c r="L80" s="90">
        <v>30</v>
      </c>
      <c r="M80" s="90">
        <v>17</v>
      </c>
      <c r="N80" s="90">
        <v>4</v>
      </c>
      <c r="O80" s="90">
        <f t="shared" si="24"/>
        <v>35</v>
      </c>
      <c r="P80" s="90">
        <f t="shared" si="25"/>
        <v>53</v>
      </c>
      <c r="Q80" s="90">
        <f t="shared" si="26"/>
        <v>72</v>
      </c>
      <c r="R80" s="90">
        <f t="shared" si="27"/>
        <v>51</v>
      </c>
      <c r="S80" s="90">
        <f t="shared" si="28"/>
        <v>88</v>
      </c>
      <c r="T80" s="90">
        <f t="shared" si="29"/>
        <v>123</v>
      </c>
    </row>
    <row r="81" spans="1:20" s="95" customFormat="1" x14ac:dyDescent="0.2">
      <c r="A81" s="98" t="s">
        <v>73</v>
      </c>
      <c r="B81" s="90">
        <f t="shared" si="23"/>
        <v>770</v>
      </c>
      <c r="C81" s="90">
        <v>46</v>
      </c>
      <c r="D81" s="90">
        <v>51</v>
      </c>
      <c r="E81" s="90">
        <v>37</v>
      </c>
      <c r="F81" s="90">
        <v>57</v>
      </c>
      <c r="G81" s="90">
        <v>63</v>
      </c>
      <c r="H81" s="90">
        <v>93</v>
      </c>
      <c r="I81" s="90">
        <v>64</v>
      </c>
      <c r="J81" s="90">
        <v>69</v>
      </c>
      <c r="K81" s="90">
        <v>139</v>
      </c>
      <c r="L81" s="90">
        <v>78</v>
      </c>
      <c r="M81" s="90">
        <v>56</v>
      </c>
      <c r="N81" s="90">
        <v>17</v>
      </c>
      <c r="O81" s="90">
        <f t="shared" si="24"/>
        <v>134</v>
      </c>
      <c r="P81" s="90">
        <f t="shared" si="25"/>
        <v>213</v>
      </c>
      <c r="Q81" s="90">
        <f t="shared" si="26"/>
        <v>272</v>
      </c>
      <c r="R81" s="90">
        <f t="shared" si="27"/>
        <v>151</v>
      </c>
      <c r="S81" s="90">
        <f t="shared" si="28"/>
        <v>347</v>
      </c>
      <c r="T81" s="90">
        <f t="shared" si="29"/>
        <v>423</v>
      </c>
    </row>
    <row r="82" spans="1:20" s="95" customFormat="1" x14ac:dyDescent="0.2">
      <c r="A82" s="98" t="s">
        <v>74</v>
      </c>
      <c r="B82" s="90">
        <f t="shared" si="23"/>
        <v>500</v>
      </c>
      <c r="C82" s="90">
        <v>21</v>
      </c>
      <c r="D82" s="90">
        <v>24</v>
      </c>
      <c r="E82" s="90">
        <v>40</v>
      </c>
      <c r="F82" s="90">
        <v>44</v>
      </c>
      <c r="G82" s="90">
        <v>44</v>
      </c>
      <c r="H82" s="90">
        <v>60</v>
      </c>
      <c r="I82" s="90">
        <v>47</v>
      </c>
      <c r="J82" s="90">
        <v>40</v>
      </c>
      <c r="K82" s="90">
        <v>77</v>
      </c>
      <c r="L82" s="90">
        <v>44</v>
      </c>
      <c r="M82" s="90">
        <v>41</v>
      </c>
      <c r="N82" s="90">
        <v>18</v>
      </c>
      <c r="O82" s="90">
        <f t="shared" si="24"/>
        <v>85</v>
      </c>
      <c r="P82" s="90">
        <f t="shared" si="25"/>
        <v>148</v>
      </c>
      <c r="Q82" s="90">
        <f t="shared" si="26"/>
        <v>164</v>
      </c>
      <c r="R82" s="90">
        <f t="shared" si="27"/>
        <v>103</v>
      </c>
      <c r="S82" s="90">
        <f t="shared" si="28"/>
        <v>233</v>
      </c>
      <c r="T82" s="90">
        <f t="shared" si="29"/>
        <v>267</v>
      </c>
    </row>
    <row r="83" spans="1:20" s="95" customFormat="1" x14ac:dyDescent="0.2">
      <c r="A83" s="98" t="s">
        <v>75</v>
      </c>
      <c r="B83" s="90">
        <f t="shared" si="23"/>
        <v>68</v>
      </c>
      <c r="C83" s="90">
        <v>4</v>
      </c>
      <c r="D83" s="90">
        <v>3</v>
      </c>
      <c r="E83" s="90">
        <v>8</v>
      </c>
      <c r="F83" s="90">
        <v>4</v>
      </c>
      <c r="G83" s="90">
        <v>6</v>
      </c>
      <c r="H83" s="90">
        <v>4</v>
      </c>
      <c r="I83" s="90">
        <v>8</v>
      </c>
      <c r="J83" s="90">
        <v>5</v>
      </c>
      <c r="K83" s="90">
        <v>7</v>
      </c>
      <c r="L83" s="90">
        <v>3</v>
      </c>
      <c r="M83" s="90">
        <v>11</v>
      </c>
      <c r="N83" s="90">
        <v>5</v>
      </c>
      <c r="O83" s="90">
        <f t="shared" si="24"/>
        <v>15</v>
      </c>
      <c r="P83" s="90">
        <f t="shared" si="25"/>
        <v>14</v>
      </c>
      <c r="Q83" s="90">
        <f t="shared" si="26"/>
        <v>20</v>
      </c>
      <c r="R83" s="90">
        <f t="shared" si="27"/>
        <v>19</v>
      </c>
      <c r="S83" s="90">
        <f t="shared" si="28"/>
        <v>29</v>
      </c>
      <c r="T83" s="90">
        <f t="shared" si="29"/>
        <v>39</v>
      </c>
    </row>
    <row r="84" spans="1:20" s="95" customFormat="1" x14ac:dyDescent="0.2">
      <c r="A84" s="98" t="s">
        <v>76</v>
      </c>
      <c r="B84" s="90">
        <f t="shared" si="23"/>
        <v>257</v>
      </c>
      <c r="C84" s="90">
        <v>23</v>
      </c>
      <c r="D84" s="90">
        <v>19</v>
      </c>
      <c r="E84" s="90">
        <v>12</v>
      </c>
      <c r="F84" s="90">
        <v>22</v>
      </c>
      <c r="G84" s="90">
        <v>10</v>
      </c>
      <c r="H84" s="90">
        <v>39</v>
      </c>
      <c r="I84" s="90">
        <v>22</v>
      </c>
      <c r="J84" s="90">
        <v>29</v>
      </c>
      <c r="K84" s="90">
        <v>36</v>
      </c>
      <c r="L84" s="90">
        <v>16</v>
      </c>
      <c r="M84" s="90">
        <v>19</v>
      </c>
      <c r="N84" s="90">
        <v>10</v>
      </c>
      <c r="O84" s="90">
        <f t="shared" si="24"/>
        <v>54</v>
      </c>
      <c r="P84" s="90">
        <f t="shared" si="25"/>
        <v>71</v>
      </c>
      <c r="Q84" s="90">
        <f t="shared" si="26"/>
        <v>87</v>
      </c>
      <c r="R84" s="90">
        <f t="shared" si="27"/>
        <v>45</v>
      </c>
      <c r="S84" s="90">
        <f t="shared" si="28"/>
        <v>125</v>
      </c>
      <c r="T84" s="90">
        <f t="shared" si="29"/>
        <v>132</v>
      </c>
    </row>
    <row r="85" spans="1:20" s="95" customFormat="1" x14ac:dyDescent="0.2">
      <c r="A85" s="98" t="s">
        <v>77</v>
      </c>
      <c r="B85" s="90">
        <f t="shared" si="23"/>
        <v>148</v>
      </c>
      <c r="C85" s="90">
        <v>6</v>
      </c>
      <c r="D85" s="90">
        <v>14</v>
      </c>
      <c r="E85" s="90">
        <v>10</v>
      </c>
      <c r="F85" s="90">
        <v>15</v>
      </c>
      <c r="G85" s="90">
        <v>11</v>
      </c>
      <c r="H85" s="90">
        <v>15</v>
      </c>
      <c r="I85" s="90">
        <v>10</v>
      </c>
      <c r="J85" s="90">
        <v>12</v>
      </c>
      <c r="K85" s="90">
        <v>30</v>
      </c>
      <c r="L85" s="90">
        <v>14</v>
      </c>
      <c r="M85" s="90">
        <v>9</v>
      </c>
      <c r="N85" s="90">
        <v>2</v>
      </c>
      <c r="O85" s="90">
        <f t="shared" si="24"/>
        <v>30</v>
      </c>
      <c r="P85" s="90">
        <f t="shared" si="25"/>
        <v>41</v>
      </c>
      <c r="Q85" s="90">
        <f t="shared" si="26"/>
        <v>52</v>
      </c>
      <c r="R85" s="90">
        <f t="shared" si="27"/>
        <v>25</v>
      </c>
      <c r="S85" s="90">
        <f t="shared" si="28"/>
        <v>71</v>
      </c>
      <c r="T85" s="90">
        <f t="shared" si="29"/>
        <v>77</v>
      </c>
    </row>
    <row r="86" spans="1:20" s="95" customFormat="1" x14ac:dyDescent="0.2">
      <c r="A86" s="98" t="s">
        <v>78</v>
      </c>
      <c r="B86" s="90">
        <f t="shared" si="23"/>
        <v>89</v>
      </c>
      <c r="C86" s="90">
        <v>6</v>
      </c>
      <c r="D86" s="90">
        <v>11</v>
      </c>
      <c r="E86" s="90">
        <v>4</v>
      </c>
      <c r="F86" s="90">
        <v>4</v>
      </c>
      <c r="G86" s="90">
        <v>9</v>
      </c>
      <c r="H86" s="90">
        <v>7</v>
      </c>
      <c r="I86" s="90">
        <v>6</v>
      </c>
      <c r="J86" s="90">
        <v>2</v>
      </c>
      <c r="K86" s="90">
        <v>12</v>
      </c>
      <c r="L86" s="90">
        <v>8</v>
      </c>
      <c r="M86" s="90">
        <v>16</v>
      </c>
      <c r="N86" s="90">
        <v>4</v>
      </c>
      <c r="O86" s="90">
        <f t="shared" si="24"/>
        <v>21</v>
      </c>
      <c r="P86" s="90">
        <f t="shared" si="25"/>
        <v>20</v>
      </c>
      <c r="Q86" s="90">
        <f t="shared" si="26"/>
        <v>20</v>
      </c>
      <c r="R86" s="90">
        <f t="shared" si="27"/>
        <v>28</v>
      </c>
      <c r="S86" s="90">
        <f t="shared" si="28"/>
        <v>41</v>
      </c>
      <c r="T86" s="90">
        <f t="shared" si="29"/>
        <v>48</v>
      </c>
    </row>
    <row r="87" spans="1:20" s="95" customFormat="1" x14ac:dyDescent="0.2">
      <c r="A87" s="98" t="s">
        <v>79</v>
      </c>
      <c r="B87" s="90">
        <f t="shared" si="23"/>
        <v>346</v>
      </c>
      <c r="C87" s="90">
        <v>18</v>
      </c>
      <c r="D87" s="90">
        <v>24</v>
      </c>
      <c r="E87" s="90">
        <v>16</v>
      </c>
      <c r="F87" s="90">
        <v>36</v>
      </c>
      <c r="G87" s="90">
        <v>22</v>
      </c>
      <c r="H87" s="90">
        <v>37</v>
      </c>
      <c r="I87" s="90">
        <v>32</v>
      </c>
      <c r="J87" s="90">
        <v>29</v>
      </c>
      <c r="K87" s="90">
        <v>58</v>
      </c>
      <c r="L87" s="90">
        <v>31</v>
      </c>
      <c r="M87" s="90">
        <v>27</v>
      </c>
      <c r="N87" s="90">
        <v>16</v>
      </c>
      <c r="O87" s="90">
        <f t="shared" si="24"/>
        <v>58</v>
      </c>
      <c r="P87" s="90">
        <f t="shared" si="25"/>
        <v>95</v>
      </c>
      <c r="Q87" s="90">
        <f t="shared" si="26"/>
        <v>119</v>
      </c>
      <c r="R87" s="90">
        <f t="shared" si="27"/>
        <v>74</v>
      </c>
      <c r="S87" s="90">
        <f t="shared" si="28"/>
        <v>153</v>
      </c>
      <c r="T87" s="90">
        <f t="shared" si="29"/>
        <v>193</v>
      </c>
    </row>
    <row r="88" spans="1:20" s="95" customFormat="1" x14ac:dyDescent="0.2">
      <c r="A88" s="98" t="s">
        <v>80</v>
      </c>
      <c r="B88" s="90">
        <f t="shared" si="23"/>
        <v>91</v>
      </c>
      <c r="C88" s="90">
        <v>7</v>
      </c>
      <c r="D88" s="90">
        <v>4</v>
      </c>
      <c r="E88" s="90">
        <v>4</v>
      </c>
      <c r="F88" s="90">
        <v>10</v>
      </c>
      <c r="G88" s="90">
        <v>7</v>
      </c>
      <c r="H88" s="90">
        <v>5</v>
      </c>
      <c r="I88" s="90">
        <v>2</v>
      </c>
      <c r="J88" s="90">
        <v>8</v>
      </c>
      <c r="K88" s="90">
        <v>17</v>
      </c>
      <c r="L88" s="90">
        <v>12</v>
      </c>
      <c r="M88" s="90">
        <v>10</v>
      </c>
      <c r="N88" s="90">
        <v>5</v>
      </c>
      <c r="O88" s="90">
        <f t="shared" si="24"/>
        <v>15</v>
      </c>
      <c r="P88" s="90">
        <f t="shared" si="25"/>
        <v>22</v>
      </c>
      <c r="Q88" s="90">
        <f t="shared" si="26"/>
        <v>27</v>
      </c>
      <c r="R88" s="90">
        <f t="shared" si="27"/>
        <v>27</v>
      </c>
      <c r="S88" s="90">
        <f t="shared" si="28"/>
        <v>37</v>
      </c>
      <c r="T88" s="90">
        <f t="shared" si="29"/>
        <v>54</v>
      </c>
    </row>
    <row r="89" spans="1:20" s="95" customFormat="1" x14ac:dyDescent="0.2">
      <c r="A89" s="98" t="s">
        <v>81</v>
      </c>
      <c r="B89" s="90">
        <f t="shared" si="23"/>
        <v>170</v>
      </c>
      <c r="C89" s="90">
        <v>9</v>
      </c>
      <c r="D89" s="90">
        <v>11</v>
      </c>
      <c r="E89" s="90">
        <v>6</v>
      </c>
      <c r="F89" s="90">
        <v>18</v>
      </c>
      <c r="G89" s="90">
        <v>5</v>
      </c>
      <c r="H89" s="90">
        <v>17</v>
      </c>
      <c r="I89" s="90">
        <v>14</v>
      </c>
      <c r="J89" s="90">
        <v>14</v>
      </c>
      <c r="K89" s="90">
        <v>31</v>
      </c>
      <c r="L89" s="90">
        <v>24</v>
      </c>
      <c r="M89" s="90">
        <v>11</v>
      </c>
      <c r="N89" s="90">
        <v>10</v>
      </c>
      <c r="O89" s="90">
        <f t="shared" si="24"/>
        <v>26</v>
      </c>
      <c r="P89" s="90">
        <f t="shared" si="25"/>
        <v>40</v>
      </c>
      <c r="Q89" s="90">
        <f t="shared" si="26"/>
        <v>59</v>
      </c>
      <c r="R89" s="90">
        <f t="shared" si="27"/>
        <v>45</v>
      </c>
      <c r="S89" s="90">
        <f t="shared" si="28"/>
        <v>66</v>
      </c>
      <c r="T89" s="90">
        <f t="shared" si="29"/>
        <v>104</v>
      </c>
    </row>
    <row r="90" spans="1:20" s="95" customFormat="1" x14ac:dyDescent="0.2">
      <c r="A90" s="98" t="s">
        <v>82</v>
      </c>
      <c r="B90" s="90">
        <f t="shared" si="23"/>
        <v>392</v>
      </c>
      <c r="C90" s="90">
        <v>23</v>
      </c>
      <c r="D90" s="90">
        <v>23</v>
      </c>
      <c r="E90" s="90">
        <v>26</v>
      </c>
      <c r="F90" s="90">
        <v>44</v>
      </c>
      <c r="G90" s="90">
        <v>19</v>
      </c>
      <c r="H90" s="90">
        <v>37</v>
      </c>
      <c r="I90" s="90">
        <v>39</v>
      </c>
      <c r="J90" s="90">
        <v>35</v>
      </c>
      <c r="K90" s="90">
        <v>68</v>
      </c>
      <c r="L90" s="90">
        <v>38</v>
      </c>
      <c r="M90" s="90">
        <v>23</v>
      </c>
      <c r="N90" s="90">
        <v>17</v>
      </c>
      <c r="O90" s="90">
        <f t="shared" si="24"/>
        <v>72</v>
      </c>
      <c r="P90" s="90">
        <f t="shared" si="25"/>
        <v>100</v>
      </c>
      <c r="Q90" s="90">
        <f t="shared" si="26"/>
        <v>142</v>
      </c>
      <c r="R90" s="90">
        <f t="shared" si="27"/>
        <v>78</v>
      </c>
      <c r="S90" s="90">
        <f t="shared" si="28"/>
        <v>172</v>
      </c>
      <c r="T90" s="90">
        <f t="shared" si="29"/>
        <v>220</v>
      </c>
    </row>
    <row r="91" spans="1:20" s="95" customFormat="1" x14ac:dyDescent="0.2">
      <c r="A91" s="98" t="s">
        <v>83</v>
      </c>
      <c r="B91" s="90">
        <f t="shared" si="23"/>
        <v>198</v>
      </c>
      <c r="C91" s="90">
        <v>13</v>
      </c>
      <c r="D91" s="90">
        <v>18</v>
      </c>
      <c r="E91" s="90">
        <v>13</v>
      </c>
      <c r="F91" s="90">
        <v>16</v>
      </c>
      <c r="G91" s="90">
        <v>18</v>
      </c>
      <c r="H91" s="90">
        <v>17</v>
      </c>
      <c r="I91" s="90">
        <v>16</v>
      </c>
      <c r="J91" s="90">
        <v>14</v>
      </c>
      <c r="K91" s="90">
        <v>26</v>
      </c>
      <c r="L91" s="90">
        <v>27</v>
      </c>
      <c r="M91" s="90">
        <v>13</v>
      </c>
      <c r="N91" s="90">
        <v>7</v>
      </c>
      <c r="O91" s="90">
        <f t="shared" si="24"/>
        <v>44</v>
      </c>
      <c r="P91" s="90">
        <f t="shared" si="25"/>
        <v>51</v>
      </c>
      <c r="Q91" s="90">
        <f t="shared" si="26"/>
        <v>56</v>
      </c>
      <c r="R91" s="90">
        <f t="shared" si="27"/>
        <v>47</v>
      </c>
      <c r="S91" s="90">
        <f t="shared" si="28"/>
        <v>95</v>
      </c>
      <c r="T91" s="90">
        <f t="shared" si="29"/>
        <v>103</v>
      </c>
    </row>
    <row r="92" spans="1:20" s="95" customFormat="1" x14ac:dyDescent="0.2">
      <c r="A92" s="98" t="s">
        <v>84</v>
      </c>
      <c r="B92" s="90">
        <f t="shared" si="23"/>
        <v>308</v>
      </c>
      <c r="C92" s="90">
        <v>18</v>
      </c>
      <c r="D92" s="90">
        <v>24</v>
      </c>
      <c r="E92" s="90">
        <v>25</v>
      </c>
      <c r="F92" s="90">
        <v>27</v>
      </c>
      <c r="G92" s="90">
        <v>20</v>
      </c>
      <c r="H92" s="90">
        <v>34</v>
      </c>
      <c r="I92" s="90">
        <v>25</v>
      </c>
      <c r="J92" s="90">
        <v>29</v>
      </c>
      <c r="K92" s="90">
        <v>46</v>
      </c>
      <c r="L92" s="90">
        <v>32</v>
      </c>
      <c r="M92" s="90">
        <v>18</v>
      </c>
      <c r="N92" s="90">
        <v>10</v>
      </c>
      <c r="O92" s="90">
        <f t="shared" si="24"/>
        <v>67</v>
      </c>
      <c r="P92" s="90">
        <f t="shared" si="25"/>
        <v>81</v>
      </c>
      <c r="Q92" s="90">
        <f t="shared" si="26"/>
        <v>100</v>
      </c>
      <c r="R92" s="90">
        <f t="shared" si="27"/>
        <v>60</v>
      </c>
      <c r="S92" s="90">
        <f t="shared" si="28"/>
        <v>148</v>
      </c>
      <c r="T92" s="90">
        <f t="shared" si="29"/>
        <v>160</v>
      </c>
    </row>
    <row r="93" spans="1:20" s="95" customFormat="1" x14ac:dyDescent="0.2">
      <c r="A93" s="98" t="s">
        <v>85</v>
      </c>
      <c r="B93" s="90">
        <f t="shared" si="23"/>
        <v>145</v>
      </c>
      <c r="C93" s="90">
        <v>9</v>
      </c>
      <c r="D93" s="90">
        <v>12</v>
      </c>
      <c r="E93" s="90">
        <v>13</v>
      </c>
      <c r="F93" s="90">
        <v>8</v>
      </c>
      <c r="G93" s="90">
        <v>14</v>
      </c>
      <c r="H93" s="90">
        <v>11</v>
      </c>
      <c r="I93" s="90">
        <v>9</v>
      </c>
      <c r="J93" s="90">
        <v>11</v>
      </c>
      <c r="K93" s="90">
        <v>24</v>
      </c>
      <c r="L93" s="90">
        <v>17</v>
      </c>
      <c r="M93" s="90">
        <v>15</v>
      </c>
      <c r="N93" s="90">
        <v>2</v>
      </c>
      <c r="O93" s="90">
        <f t="shared" si="24"/>
        <v>34</v>
      </c>
      <c r="P93" s="90">
        <f t="shared" si="25"/>
        <v>33</v>
      </c>
      <c r="Q93" s="90">
        <f t="shared" si="26"/>
        <v>44</v>
      </c>
      <c r="R93" s="90">
        <f t="shared" si="27"/>
        <v>34</v>
      </c>
      <c r="S93" s="90">
        <f t="shared" si="28"/>
        <v>67</v>
      </c>
      <c r="T93" s="90">
        <f t="shared" si="29"/>
        <v>78</v>
      </c>
    </row>
    <row r="94" spans="1:20" s="95" customFormat="1" x14ac:dyDescent="0.2">
      <c r="A94" s="98" t="s">
        <v>86</v>
      </c>
      <c r="B94" s="90">
        <f t="shared" si="23"/>
        <v>245</v>
      </c>
      <c r="C94" s="90">
        <v>13</v>
      </c>
      <c r="D94" s="90">
        <v>19</v>
      </c>
      <c r="E94" s="90">
        <v>20</v>
      </c>
      <c r="F94" s="90">
        <v>25</v>
      </c>
      <c r="G94" s="90">
        <v>27</v>
      </c>
      <c r="H94" s="90">
        <v>17</v>
      </c>
      <c r="I94" s="90">
        <v>13</v>
      </c>
      <c r="J94" s="90">
        <v>21</v>
      </c>
      <c r="K94" s="90">
        <v>31</v>
      </c>
      <c r="L94" s="90">
        <v>29</v>
      </c>
      <c r="M94" s="90">
        <v>12</v>
      </c>
      <c r="N94" s="90">
        <v>18</v>
      </c>
      <c r="O94" s="90">
        <f t="shared" si="24"/>
        <v>52</v>
      </c>
      <c r="P94" s="90">
        <f t="shared" si="25"/>
        <v>69</v>
      </c>
      <c r="Q94" s="90">
        <f t="shared" si="26"/>
        <v>65</v>
      </c>
      <c r="R94" s="90">
        <f t="shared" si="27"/>
        <v>59</v>
      </c>
      <c r="S94" s="90">
        <f t="shared" si="28"/>
        <v>121</v>
      </c>
      <c r="T94" s="90">
        <f t="shared" si="29"/>
        <v>124</v>
      </c>
    </row>
    <row r="95" spans="1:20" s="95" customFormat="1" x14ac:dyDescent="0.2">
      <c r="A95" s="98" t="s">
        <v>87</v>
      </c>
      <c r="B95" s="90">
        <f t="shared" si="23"/>
        <v>365</v>
      </c>
      <c r="C95" s="90">
        <v>19</v>
      </c>
      <c r="D95" s="90">
        <v>16</v>
      </c>
      <c r="E95" s="90">
        <v>14</v>
      </c>
      <c r="F95" s="90">
        <v>21</v>
      </c>
      <c r="G95" s="90">
        <v>46</v>
      </c>
      <c r="H95" s="90">
        <v>52</v>
      </c>
      <c r="I95" s="90">
        <v>34</v>
      </c>
      <c r="J95" s="90">
        <v>30</v>
      </c>
      <c r="K95" s="90">
        <v>56</v>
      </c>
      <c r="L95" s="90">
        <v>43</v>
      </c>
      <c r="M95" s="90">
        <v>30</v>
      </c>
      <c r="N95" s="90">
        <v>4</v>
      </c>
      <c r="O95" s="90">
        <f t="shared" si="24"/>
        <v>49</v>
      </c>
      <c r="P95" s="90">
        <f t="shared" si="25"/>
        <v>119</v>
      </c>
      <c r="Q95" s="90">
        <f t="shared" si="26"/>
        <v>120</v>
      </c>
      <c r="R95" s="90">
        <f t="shared" si="27"/>
        <v>77</v>
      </c>
      <c r="S95" s="90">
        <f t="shared" si="28"/>
        <v>168</v>
      </c>
      <c r="T95" s="90">
        <f t="shared" si="29"/>
        <v>197</v>
      </c>
    </row>
    <row r="96" spans="1:20" s="95" customFormat="1" x14ac:dyDescent="0.2">
      <c r="A96" s="98" t="s">
        <v>88</v>
      </c>
      <c r="B96" s="90">
        <f t="shared" si="23"/>
        <v>344</v>
      </c>
      <c r="C96" s="90">
        <v>16</v>
      </c>
      <c r="D96" s="90">
        <v>23</v>
      </c>
      <c r="E96" s="90">
        <v>19</v>
      </c>
      <c r="F96" s="90">
        <v>25</v>
      </c>
      <c r="G96" s="90">
        <v>30</v>
      </c>
      <c r="H96" s="90">
        <v>46</v>
      </c>
      <c r="I96" s="90">
        <v>28</v>
      </c>
      <c r="J96" s="90">
        <v>25</v>
      </c>
      <c r="K96" s="90">
        <v>49</v>
      </c>
      <c r="L96" s="90">
        <v>51</v>
      </c>
      <c r="M96" s="90">
        <v>25</v>
      </c>
      <c r="N96" s="90">
        <v>7</v>
      </c>
      <c r="O96" s="90">
        <f t="shared" si="24"/>
        <v>58</v>
      </c>
      <c r="P96" s="90">
        <f t="shared" si="25"/>
        <v>101</v>
      </c>
      <c r="Q96" s="90">
        <f t="shared" si="26"/>
        <v>102</v>
      </c>
      <c r="R96" s="90">
        <f t="shared" si="27"/>
        <v>83</v>
      </c>
      <c r="S96" s="90">
        <f t="shared" si="28"/>
        <v>159</v>
      </c>
      <c r="T96" s="90">
        <f t="shared" si="29"/>
        <v>185</v>
      </c>
    </row>
    <row r="97" spans="1:20" s="95" customFormat="1" x14ac:dyDescent="0.2">
      <c r="A97" s="98" t="s">
        <v>89</v>
      </c>
      <c r="B97" s="90">
        <f t="shared" si="23"/>
        <v>368</v>
      </c>
      <c r="C97" s="90">
        <v>24</v>
      </c>
      <c r="D97" s="90">
        <v>33</v>
      </c>
      <c r="E97" s="90">
        <v>17</v>
      </c>
      <c r="F97" s="90">
        <v>17</v>
      </c>
      <c r="G97" s="90">
        <v>34</v>
      </c>
      <c r="H97" s="90">
        <v>36</v>
      </c>
      <c r="I97" s="90">
        <v>45</v>
      </c>
      <c r="J97" s="90">
        <v>34</v>
      </c>
      <c r="K97" s="90">
        <v>45</v>
      </c>
      <c r="L97" s="90">
        <v>42</v>
      </c>
      <c r="M97" s="90">
        <v>35</v>
      </c>
      <c r="N97" s="90">
        <v>6</v>
      </c>
      <c r="O97" s="90">
        <f t="shared" si="24"/>
        <v>74</v>
      </c>
      <c r="P97" s="90">
        <f t="shared" si="25"/>
        <v>87</v>
      </c>
      <c r="Q97" s="90">
        <f t="shared" si="26"/>
        <v>124</v>
      </c>
      <c r="R97" s="90">
        <f t="shared" si="27"/>
        <v>83</v>
      </c>
      <c r="S97" s="90">
        <f t="shared" si="28"/>
        <v>161</v>
      </c>
      <c r="T97" s="90">
        <f t="shared" si="29"/>
        <v>207</v>
      </c>
    </row>
    <row r="98" spans="1:20" s="95" customFormat="1" x14ac:dyDescent="0.2">
      <c r="A98" s="98" t="s">
        <v>90</v>
      </c>
      <c r="B98" s="90">
        <f t="shared" si="23"/>
        <v>173</v>
      </c>
      <c r="C98" s="90">
        <v>4</v>
      </c>
      <c r="D98" s="90">
        <v>9</v>
      </c>
      <c r="E98" s="90">
        <v>7</v>
      </c>
      <c r="F98" s="90">
        <v>13</v>
      </c>
      <c r="G98" s="90">
        <v>16</v>
      </c>
      <c r="H98" s="90">
        <v>25</v>
      </c>
      <c r="I98" s="90">
        <v>15</v>
      </c>
      <c r="J98" s="90">
        <v>16</v>
      </c>
      <c r="K98" s="90">
        <v>32</v>
      </c>
      <c r="L98" s="90">
        <v>23</v>
      </c>
      <c r="M98" s="90">
        <v>12</v>
      </c>
      <c r="N98" s="90">
        <v>1</v>
      </c>
      <c r="O98" s="90">
        <f t="shared" si="24"/>
        <v>20</v>
      </c>
      <c r="P98" s="90">
        <f t="shared" si="25"/>
        <v>54</v>
      </c>
      <c r="Q98" s="90">
        <f t="shared" si="26"/>
        <v>63</v>
      </c>
      <c r="R98" s="90">
        <f t="shared" si="27"/>
        <v>36</v>
      </c>
      <c r="S98" s="90">
        <f t="shared" si="28"/>
        <v>74</v>
      </c>
      <c r="T98" s="90">
        <f t="shared" si="29"/>
        <v>99</v>
      </c>
    </row>
    <row r="99" spans="1:20" s="95" customFormat="1" x14ac:dyDescent="0.2">
      <c r="A99" s="98" t="s">
        <v>91</v>
      </c>
      <c r="B99" s="90">
        <f t="shared" si="23"/>
        <v>52</v>
      </c>
      <c r="C99" s="90">
        <v>1</v>
      </c>
      <c r="D99" s="90">
        <v>1</v>
      </c>
      <c r="E99" s="90">
        <v>2</v>
      </c>
      <c r="F99" s="90">
        <v>2</v>
      </c>
      <c r="G99" s="90">
        <v>5</v>
      </c>
      <c r="H99" s="90">
        <v>9</v>
      </c>
      <c r="I99" s="90">
        <v>7</v>
      </c>
      <c r="J99" s="90">
        <v>8</v>
      </c>
      <c r="K99" s="90">
        <v>7</v>
      </c>
      <c r="L99" s="90">
        <v>8</v>
      </c>
      <c r="M99" s="90">
        <v>0</v>
      </c>
      <c r="N99" s="90">
        <v>2</v>
      </c>
      <c r="O99" s="90">
        <f t="shared" si="24"/>
        <v>4</v>
      </c>
      <c r="P99" s="90">
        <f t="shared" si="25"/>
        <v>16</v>
      </c>
      <c r="Q99" s="90">
        <f t="shared" si="26"/>
        <v>22</v>
      </c>
      <c r="R99" s="90">
        <f t="shared" si="27"/>
        <v>10</v>
      </c>
      <c r="S99" s="90">
        <f t="shared" si="28"/>
        <v>20</v>
      </c>
      <c r="T99" s="90">
        <f t="shared" si="29"/>
        <v>32</v>
      </c>
    </row>
    <row r="100" spans="1:20" s="95" customFormat="1" x14ac:dyDescent="0.2">
      <c r="A100" s="98" t="s">
        <v>92</v>
      </c>
      <c r="B100" s="90">
        <f t="shared" si="23"/>
        <v>534</v>
      </c>
      <c r="C100" s="90">
        <v>38</v>
      </c>
      <c r="D100" s="90">
        <v>31</v>
      </c>
      <c r="E100" s="90">
        <v>32</v>
      </c>
      <c r="F100" s="90">
        <v>35</v>
      </c>
      <c r="G100" s="90">
        <v>42</v>
      </c>
      <c r="H100" s="90">
        <v>58</v>
      </c>
      <c r="I100" s="90">
        <v>44</v>
      </c>
      <c r="J100" s="90">
        <v>52</v>
      </c>
      <c r="K100" s="90">
        <v>79</v>
      </c>
      <c r="L100" s="90">
        <v>70</v>
      </c>
      <c r="M100" s="90">
        <v>35</v>
      </c>
      <c r="N100" s="90">
        <v>18</v>
      </c>
      <c r="O100" s="90">
        <f t="shared" si="24"/>
        <v>101</v>
      </c>
      <c r="P100" s="90">
        <f t="shared" si="25"/>
        <v>135</v>
      </c>
      <c r="Q100" s="90">
        <f t="shared" si="26"/>
        <v>175</v>
      </c>
      <c r="R100" s="90">
        <f t="shared" si="27"/>
        <v>123</v>
      </c>
      <c r="S100" s="90">
        <f t="shared" si="28"/>
        <v>236</v>
      </c>
      <c r="T100" s="90">
        <f t="shared" si="29"/>
        <v>298</v>
      </c>
    </row>
    <row r="101" spans="1:20" s="95" customFormat="1" x14ac:dyDescent="0.2">
      <c r="A101" s="98" t="s">
        <v>93</v>
      </c>
      <c r="B101" s="90">
        <f t="shared" si="23"/>
        <v>828</v>
      </c>
      <c r="C101" s="90">
        <v>48</v>
      </c>
      <c r="D101" s="90">
        <v>53</v>
      </c>
      <c r="E101" s="90">
        <v>56</v>
      </c>
      <c r="F101" s="90">
        <v>50</v>
      </c>
      <c r="G101" s="90">
        <v>82</v>
      </c>
      <c r="H101" s="90">
        <v>87</v>
      </c>
      <c r="I101" s="90">
        <v>82</v>
      </c>
      <c r="J101" s="90">
        <v>94</v>
      </c>
      <c r="K101" s="90">
        <v>121</v>
      </c>
      <c r="L101" s="90">
        <v>90</v>
      </c>
      <c r="M101" s="90">
        <v>46</v>
      </c>
      <c r="N101" s="90">
        <v>19</v>
      </c>
      <c r="O101" s="90">
        <f t="shared" si="24"/>
        <v>157</v>
      </c>
      <c r="P101" s="90">
        <f t="shared" si="25"/>
        <v>219</v>
      </c>
      <c r="Q101" s="90">
        <f t="shared" si="26"/>
        <v>297</v>
      </c>
      <c r="R101" s="90">
        <f t="shared" si="27"/>
        <v>155</v>
      </c>
      <c r="S101" s="90">
        <f t="shared" si="28"/>
        <v>376</v>
      </c>
      <c r="T101" s="90">
        <f t="shared" si="29"/>
        <v>452</v>
      </c>
    </row>
    <row r="102" spans="1:20" s="95" customFormat="1" x14ac:dyDescent="0.2">
      <c r="A102" s="98" t="s">
        <v>94</v>
      </c>
      <c r="B102" s="90">
        <f t="shared" si="23"/>
        <v>303</v>
      </c>
      <c r="C102" s="90">
        <v>12</v>
      </c>
      <c r="D102" s="90">
        <v>17</v>
      </c>
      <c r="E102" s="90">
        <v>10</v>
      </c>
      <c r="F102" s="90">
        <v>19</v>
      </c>
      <c r="G102" s="90">
        <v>42</v>
      </c>
      <c r="H102" s="90">
        <v>34</v>
      </c>
      <c r="I102" s="90">
        <v>37</v>
      </c>
      <c r="J102" s="90">
        <v>33</v>
      </c>
      <c r="K102" s="90">
        <v>43</v>
      </c>
      <c r="L102" s="90">
        <v>35</v>
      </c>
      <c r="M102" s="90">
        <v>19</v>
      </c>
      <c r="N102" s="90">
        <v>2</v>
      </c>
      <c r="O102" s="90">
        <f t="shared" si="24"/>
        <v>39</v>
      </c>
      <c r="P102" s="90">
        <f t="shared" si="25"/>
        <v>95</v>
      </c>
      <c r="Q102" s="90">
        <f t="shared" si="26"/>
        <v>113</v>
      </c>
      <c r="R102" s="90">
        <f t="shared" si="27"/>
        <v>56</v>
      </c>
      <c r="S102" s="90">
        <f t="shared" si="28"/>
        <v>134</v>
      </c>
      <c r="T102" s="90">
        <f t="shared" si="29"/>
        <v>169</v>
      </c>
    </row>
    <row r="103" spans="1:20" s="95" customFormat="1" x14ac:dyDescent="0.2">
      <c r="A103" s="98" t="s">
        <v>95</v>
      </c>
      <c r="B103" s="90">
        <f t="shared" si="23"/>
        <v>226</v>
      </c>
      <c r="C103" s="90">
        <v>13</v>
      </c>
      <c r="D103" s="90">
        <v>20</v>
      </c>
      <c r="E103" s="90">
        <v>8</v>
      </c>
      <c r="F103" s="90">
        <v>4</v>
      </c>
      <c r="G103" s="90">
        <v>12</v>
      </c>
      <c r="H103" s="90">
        <v>29</v>
      </c>
      <c r="I103" s="90">
        <v>20</v>
      </c>
      <c r="J103" s="90">
        <v>23</v>
      </c>
      <c r="K103" s="90">
        <v>39</v>
      </c>
      <c r="L103" s="90">
        <v>37</v>
      </c>
      <c r="M103" s="90">
        <v>14</v>
      </c>
      <c r="N103" s="90">
        <v>7</v>
      </c>
      <c r="O103" s="90">
        <f t="shared" si="24"/>
        <v>41</v>
      </c>
      <c r="P103" s="90">
        <f t="shared" si="25"/>
        <v>45</v>
      </c>
      <c r="Q103" s="90">
        <f t="shared" si="26"/>
        <v>82</v>
      </c>
      <c r="R103" s="90">
        <f t="shared" si="27"/>
        <v>58</v>
      </c>
      <c r="S103" s="90">
        <f t="shared" si="28"/>
        <v>86</v>
      </c>
      <c r="T103" s="90">
        <f t="shared" si="29"/>
        <v>140</v>
      </c>
    </row>
    <row r="104" spans="1:20" s="95" customFormat="1" x14ac:dyDescent="0.2">
      <c r="A104" s="98" t="s">
        <v>96</v>
      </c>
      <c r="B104" s="90">
        <f t="shared" ref="B104:B118" si="30">SUM(C104:N104)</f>
        <v>243</v>
      </c>
      <c r="C104" s="90">
        <v>10</v>
      </c>
      <c r="D104" s="90">
        <v>16</v>
      </c>
      <c r="E104" s="90">
        <v>7</v>
      </c>
      <c r="F104" s="90">
        <v>14</v>
      </c>
      <c r="G104" s="90">
        <v>17</v>
      </c>
      <c r="H104" s="90">
        <v>30</v>
      </c>
      <c r="I104" s="90">
        <v>33</v>
      </c>
      <c r="J104" s="90">
        <v>31</v>
      </c>
      <c r="K104" s="90">
        <v>39</v>
      </c>
      <c r="L104" s="90">
        <v>28</v>
      </c>
      <c r="M104" s="90">
        <v>15</v>
      </c>
      <c r="N104" s="90">
        <v>3</v>
      </c>
      <c r="O104" s="90">
        <f t="shared" ref="O104:O118" si="31">SUM(C104:E104)</f>
        <v>33</v>
      </c>
      <c r="P104" s="90">
        <f t="shared" ref="P104:P118" si="32">SUM(F104:H104)</f>
        <v>61</v>
      </c>
      <c r="Q104" s="90">
        <f t="shared" ref="Q104:Q118" si="33">SUM(I104:K104)</f>
        <v>103</v>
      </c>
      <c r="R104" s="90">
        <f t="shared" ref="R104:R118" si="34">SUM(L104:N104)</f>
        <v>46</v>
      </c>
      <c r="S104" s="90">
        <f t="shared" ref="S104:S118" si="35">SUM(C104:H104)</f>
        <v>94</v>
      </c>
      <c r="T104" s="90">
        <f t="shared" ref="T104:T118" si="36">SUM(I104:N104)</f>
        <v>149</v>
      </c>
    </row>
    <row r="105" spans="1:20" s="95" customFormat="1" x14ac:dyDescent="0.2">
      <c r="A105" s="98" t="s">
        <v>97</v>
      </c>
      <c r="B105" s="90">
        <f t="shared" si="30"/>
        <v>113</v>
      </c>
      <c r="C105" s="90">
        <v>3</v>
      </c>
      <c r="D105" s="90">
        <v>10</v>
      </c>
      <c r="E105" s="90">
        <v>5</v>
      </c>
      <c r="F105" s="90">
        <v>6</v>
      </c>
      <c r="G105" s="90">
        <v>11</v>
      </c>
      <c r="H105" s="90">
        <v>11</v>
      </c>
      <c r="I105" s="90">
        <v>20</v>
      </c>
      <c r="J105" s="90">
        <v>12</v>
      </c>
      <c r="K105" s="90">
        <v>12</v>
      </c>
      <c r="L105" s="90">
        <v>14</v>
      </c>
      <c r="M105" s="90">
        <v>6</v>
      </c>
      <c r="N105" s="90">
        <v>3</v>
      </c>
      <c r="O105" s="90">
        <f t="shared" si="31"/>
        <v>18</v>
      </c>
      <c r="P105" s="90">
        <f t="shared" si="32"/>
        <v>28</v>
      </c>
      <c r="Q105" s="90">
        <f t="shared" si="33"/>
        <v>44</v>
      </c>
      <c r="R105" s="90">
        <f t="shared" si="34"/>
        <v>23</v>
      </c>
      <c r="S105" s="90">
        <f t="shared" si="35"/>
        <v>46</v>
      </c>
      <c r="T105" s="90">
        <f t="shared" si="36"/>
        <v>67</v>
      </c>
    </row>
    <row r="106" spans="1:20" s="95" customFormat="1" x14ac:dyDescent="0.2">
      <c r="A106" s="98" t="s">
        <v>98</v>
      </c>
      <c r="B106" s="90">
        <f t="shared" si="30"/>
        <v>168</v>
      </c>
      <c r="C106" s="90">
        <v>13</v>
      </c>
      <c r="D106" s="90">
        <v>9</v>
      </c>
      <c r="E106" s="90">
        <v>8</v>
      </c>
      <c r="F106" s="90">
        <v>7</v>
      </c>
      <c r="G106" s="90">
        <v>13</v>
      </c>
      <c r="H106" s="90">
        <v>26</v>
      </c>
      <c r="I106" s="90">
        <v>23</v>
      </c>
      <c r="J106" s="90">
        <v>16</v>
      </c>
      <c r="K106" s="90">
        <v>29</v>
      </c>
      <c r="L106" s="90">
        <v>13</v>
      </c>
      <c r="M106" s="90">
        <v>8</v>
      </c>
      <c r="N106" s="90">
        <v>3</v>
      </c>
      <c r="O106" s="90">
        <f t="shared" si="31"/>
        <v>30</v>
      </c>
      <c r="P106" s="90">
        <f t="shared" si="32"/>
        <v>46</v>
      </c>
      <c r="Q106" s="90">
        <f t="shared" si="33"/>
        <v>68</v>
      </c>
      <c r="R106" s="90">
        <f t="shared" si="34"/>
        <v>24</v>
      </c>
      <c r="S106" s="90">
        <f t="shared" si="35"/>
        <v>76</v>
      </c>
      <c r="T106" s="90">
        <f t="shared" si="36"/>
        <v>92</v>
      </c>
    </row>
    <row r="107" spans="1:20" s="95" customFormat="1" x14ac:dyDescent="0.2">
      <c r="A107" s="98" t="s">
        <v>99</v>
      </c>
      <c r="B107" s="90">
        <f t="shared" si="30"/>
        <v>448</v>
      </c>
      <c r="C107" s="90">
        <v>22</v>
      </c>
      <c r="D107" s="90">
        <v>22</v>
      </c>
      <c r="E107" s="90">
        <v>17</v>
      </c>
      <c r="F107" s="90">
        <v>39</v>
      </c>
      <c r="G107" s="90">
        <v>36</v>
      </c>
      <c r="H107" s="90">
        <v>52</v>
      </c>
      <c r="I107" s="90">
        <v>47</v>
      </c>
      <c r="J107" s="90">
        <v>33</v>
      </c>
      <c r="K107" s="90">
        <v>71</v>
      </c>
      <c r="L107" s="90">
        <v>62</v>
      </c>
      <c r="M107" s="90">
        <v>36</v>
      </c>
      <c r="N107" s="90">
        <v>11</v>
      </c>
      <c r="O107" s="90">
        <f t="shared" si="31"/>
        <v>61</v>
      </c>
      <c r="P107" s="90">
        <f t="shared" si="32"/>
        <v>127</v>
      </c>
      <c r="Q107" s="90">
        <f t="shared" si="33"/>
        <v>151</v>
      </c>
      <c r="R107" s="90">
        <f t="shared" si="34"/>
        <v>109</v>
      </c>
      <c r="S107" s="90">
        <f t="shared" si="35"/>
        <v>188</v>
      </c>
      <c r="T107" s="90">
        <f t="shared" si="36"/>
        <v>260</v>
      </c>
    </row>
    <row r="108" spans="1:20" s="95" customFormat="1" x14ac:dyDescent="0.2">
      <c r="A108" s="98" t="s">
        <v>100</v>
      </c>
      <c r="B108" s="90">
        <f t="shared" si="30"/>
        <v>111</v>
      </c>
      <c r="C108" s="90">
        <v>5</v>
      </c>
      <c r="D108" s="90">
        <v>2</v>
      </c>
      <c r="E108" s="90">
        <v>5</v>
      </c>
      <c r="F108" s="90">
        <v>8</v>
      </c>
      <c r="G108" s="90">
        <v>4</v>
      </c>
      <c r="H108" s="90">
        <v>14</v>
      </c>
      <c r="I108" s="90">
        <v>15</v>
      </c>
      <c r="J108" s="90">
        <v>14</v>
      </c>
      <c r="K108" s="90">
        <v>23</v>
      </c>
      <c r="L108" s="90">
        <v>5</v>
      </c>
      <c r="M108" s="90">
        <v>13</v>
      </c>
      <c r="N108" s="90">
        <v>3</v>
      </c>
      <c r="O108" s="90">
        <f t="shared" si="31"/>
        <v>12</v>
      </c>
      <c r="P108" s="90">
        <f t="shared" si="32"/>
        <v>26</v>
      </c>
      <c r="Q108" s="90">
        <f t="shared" si="33"/>
        <v>52</v>
      </c>
      <c r="R108" s="90">
        <f t="shared" si="34"/>
        <v>21</v>
      </c>
      <c r="S108" s="90">
        <f t="shared" si="35"/>
        <v>38</v>
      </c>
      <c r="T108" s="90">
        <f t="shared" si="36"/>
        <v>73</v>
      </c>
    </row>
    <row r="109" spans="1:20" s="95" customFormat="1" x14ac:dyDescent="0.2">
      <c r="A109" s="98" t="s">
        <v>101</v>
      </c>
      <c r="B109" s="90">
        <f t="shared" si="30"/>
        <v>282</v>
      </c>
      <c r="C109" s="90">
        <v>16</v>
      </c>
      <c r="D109" s="90">
        <v>19</v>
      </c>
      <c r="E109" s="90">
        <v>19</v>
      </c>
      <c r="F109" s="90">
        <v>23</v>
      </c>
      <c r="G109" s="90">
        <v>19</v>
      </c>
      <c r="H109" s="90">
        <v>31</v>
      </c>
      <c r="I109" s="90">
        <v>25</v>
      </c>
      <c r="J109" s="90">
        <v>32</v>
      </c>
      <c r="K109" s="90">
        <v>52</v>
      </c>
      <c r="L109" s="90">
        <v>15</v>
      </c>
      <c r="M109" s="90">
        <v>19</v>
      </c>
      <c r="N109" s="90">
        <v>12</v>
      </c>
      <c r="O109" s="90">
        <f t="shared" si="31"/>
        <v>54</v>
      </c>
      <c r="P109" s="90">
        <f t="shared" si="32"/>
        <v>73</v>
      </c>
      <c r="Q109" s="90">
        <f t="shared" si="33"/>
        <v>109</v>
      </c>
      <c r="R109" s="90">
        <f t="shared" si="34"/>
        <v>46</v>
      </c>
      <c r="S109" s="90">
        <f t="shared" si="35"/>
        <v>127</v>
      </c>
      <c r="T109" s="90">
        <f t="shared" si="36"/>
        <v>155</v>
      </c>
    </row>
    <row r="110" spans="1:20" s="95" customFormat="1" x14ac:dyDescent="0.2">
      <c r="A110" s="98" t="s">
        <v>102</v>
      </c>
      <c r="B110" s="90">
        <f t="shared" si="30"/>
        <v>336</v>
      </c>
      <c r="C110" s="90">
        <v>22</v>
      </c>
      <c r="D110" s="90">
        <v>20</v>
      </c>
      <c r="E110" s="90">
        <v>18</v>
      </c>
      <c r="F110" s="90">
        <v>30</v>
      </c>
      <c r="G110" s="90">
        <v>28</v>
      </c>
      <c r="H110" s="90">
        <v>41</v>
      </c>
      <c r="I110" s="90">
        <v>26</v>
      </c>
      <c r="J110" s="90">
        <v>36</v>
      </c>
      <c r="K110" s="90">
        <v>54</v>
      </c>
      <c r="L110" s="90">
        <v>26</v>
      </c>
      <c r="M110" s="90">
        <v>22</v>
      </c>
      <c r="N110" s="90">
        <v>13</v>
      </c>
      <c r="O110" s="90">
        <f t="shared" si="31"/>
        <v>60</v>
      </c>
      <c r="P110" s="90">
        <f t="shared" si="32"/>
        <v>99</v>
      </c>
      <c r="Q110" s="90">
        <f t="shared" si="33"/>
        <v>116</v>
      </c>
      <c r="R110" s="90">
        <f t="shared" si="34"/>
        <v>61</v>
      </c>
      <c r="S110" s="90">
        <f t="shared" si="35"/>
        <v>159</v>
      </c>
      <c r="T110" s="90">
        <f t="shared" si="36"/>
        <v>177</v>
      </c>
    </row>
    <row r="111" spans="1:20" s="95" customFormat="1" x14ac:dyDescent="0.2">
      <c r="A111" s="98" t="s">
        <v>103</v>
      </c>
      <c r="B111" s="90">
        <f t="shared" si="30"/>
        <v>194</v>
      </c>
      <c r="C111" s="90">
        <v>5</v>
      </c>
      <c r="D111" s="90">
        <v>10</v>
      </c>
      <c r="E111" s="90">
        <v>8</v>
      </c>
      <c r="F111" s="90">
        <v>12</v>
      </c>
      <c r="G111" s="90">
        <v>24</v>
      </c>
      <c r="H111" s="90">
        <v>19</v>
      </c>
      <c r="I111" s="90">
        <v>21</v>
      </c>
      <c r="J111" s="90">
        <v>18</v>
      </c>
      <c r="K111" s="90">
        <v>33</v>
      </c>
      <c r="L111" s="90">
        <v>22</v>
      </c>
      <c r="M111" s="90">
        <v>15</v>
      </c>
      <c r="N111" s="90">
        <v>7</v>
      </c>
      <c r="O111" s="90">
        <f t="shared" si="31"/>
        <v>23</v>
      </c>
      <c r="P111" s="90">
        <f t="shared" si="32"/>
        <v>55</v>
      </c>
      <c r="Q111" s="90">
        <f t="shared" si="33"/>
        <v>72</v>
      </c>
      <c r="R111" s="90">
        <f t="shared" si="34"/>
        <v>44</v>
      </c>
      <c r="S111" s="90">
        <f t="shared" si="35"/>
        <v>78</v>
      </c>
      <c r="T111" s="90">
        <f t="shared" si="36"/>
        <v>116</v>
      </c>
    </row>
    <row r="112" spans="1:20" s="95" customFormat="1" x14ac:dyDescent="0.2">
      <c r="A112" s="98" t="s">
        <v>104</v>
      </c>
      <c r="B112" s="90">
        <f t="shared" si="30"/>
        <v>309</v>
      </c>
      <c r="C112" s="90">
        <v>16</v>
      </c>
      <c r="D112" s="90">
        <v>19</v>
      </c>
      <c r="E112" s="90">
        <v>18</v>
      </c>
      <c r="F112" s="90">
        <v>16</v>
      </c>
      <c r="G112" s="90">
        <v>33</v>
      </c>
      <c r="H112" s="90">
        <v>42</v>
      </c>
      <c r="I112" s="90">
        <v>34</v>
      </c>
      <c r="J112" s="90">
        <v>30</v>
      </c>
      <c r="K112" s="90">
        <v>46</v>
      </c>
      <c r="L112" s="90">
        <v>25</v>
      </c>
      <c r="M112" s="90">
        <v>24</v>
      </c>
      <c r="N112" s="90">
        <v>6</v>
      </c>
      <c r="O112" s="90">
        <f t="shared" si="31"/>
        <v>53</v>
      </c>
      <c r="P112" s="90">
        <f t="shared" si="32"/>
        <v>91</v>
      </c>
      <c r="Q112" s="90">
        <f t="shared" si="33"/>
        <v>110</v>
      </c>
      <c r="R112" s="90">
        <f t="shared" si="34"/>
        <v>55</v>
      </c>
      <c r="S112" s="90">
        <f t="shared" si="35"/>
        <v>144</v>
      </c>
      <c r="T112" s="90">
        <f t="shared" si="36"/>
        <v>165</v>
      </c>
    </row>
    <row r="113" spans="1:20" s="95" customFormat="1" x14ac:dyDescent="0.2">
      <c r="A113" s="98" t="s">
        <v>105</v>
      </c>
      <c r="B113" s="90">
        <f t="shared" si="30"/>
        <v>464</v>
      </c>
      <c r="C113" s="90">
        <v>17</v>
      </c>
      <c r="D113" s="90">
        <v>22</v>
      </c>
      <c r="E113" s="90">
        <v>23</v>
      </c>
      <c r="F113" s="90">
        <v>29</v>
      </c>
      <c r="G113" s="90">
        <v>41</v>
      </c>
      <c r="H113" s="90">
        <v>55</v>
      </c>
      <c r="I113" s="90">
        <v>46</v>
      </c>
      <c r="J113" s="90">
        <v>49</v>
      </c>
      <c r="K113" s="90">
        <v>82</v>
      </c>
      <c r="L113" s="90">
        <v>57</v>
      </c>
      <c r="M113" s="90">
        <v>31</v>
      </c>
      <c r="N113" s="90">
        <v>12</v>
      </c>
      <c r="O113" s="90">
        <f t="shared" si="31"/>
        <v>62</v>
      </c>
      <c r="P113" s="90">
        <f t="shared" si="32"/>
        <v>125</v>
      </c>
      <c r="Q113" s="90">
        <f t="shared" si="33"/>
        <v>177</v>
      </c>
      <c r="R113" s="90">
        <f t="shared" si="34"/>
        <v>100</v>
      </c>
      <c r="S113" s="90">
        <f t="shared" si="35"/>
        <v>187</v>
      </c>
      <c r="T113" s="90">
        <f t="shared" si="36"/>
        <v>277</v>
      </c>
    </row>
    <row r="114" spans="1:20" s="95" customFormat="1" x14ac:dyDescent="0.2">
      <c r="A114" s="98" t="s">
        <v>106</v>
      </c>
      <c r="B114" s="90">
        <f t="shared" si="30"/>
        <v>586</v>
      </c>
      <c r="C114" s="90">
        <v>27</v>
      </c>
      <c r="D114" s="90">
        <v>41</v>
      </c>
      <c r="E114" s="90">
        <v>41</v>
      </c>
      <c r="F114" s="90">
        <v>41</v>
      </c>
      <c r="G114" s="90">
        <v>53</v>
      </c>
      <c r="H114" s="90">
        <v>69</v>
      </c>
      <c r="I114" s="90">
        <v>55</v>
      </c>
      <c r="J114" s="90">
        <v>52</v>
      </c>
      <c r="K114" s="90">
        <v>89</v>
      </c>
      <c r="L114" s="90">
        <v>63</v>
      </c>
      <c r="M114" s="90">
        <v>38</v>
      </c>
      <c r="N114" s="90">
        <v>17</v>
      </c>
      <c r="O114" s="90">
        <f t="shared" si="31"/>
        <v>109</v>
      </c>
      <c r="P114" s="90">
        <f t="shared" si="32"/>
        <v>163</v>
      </c>
      <c r="Q114" s="90">
        <f t="shared" si="33"/>
        <v>196</v>
      </c>
      <c r="R114" s="90">
        <f t="shared" si="34"/>
        <v>118</v>
      </c>
      <c r="S114" s="90">
        <f t="shared" si="35"/>
        <v>272</v>
      </c>
      <c r="T114" s="90">
        <f t="shared" si="36"/>
        <v>314</v>
      </c>
    </row>
    <row r="115" spans="1:20" s="95" customFormat="1" x14ac:dyDescent="0.2">
      <c r="A115" s="98" t="s">
        <v>107</v>
      </c>
      <c r="B115" s="90">
        <f t="shared" si="30"/>
        <v>260</v>
      </c>
      <c r="C115" s="90">
        <v>13</v>
      </c>
      <c r="D115" s="90">
        <v>14</v>
      </c>
      <c r="E115" s="90">
        <v>24</v>
      </c>
      <c r="F115" s="90">
        <v>29</v>
      </c>
      <c r="G115" s="90">
        <v>15</v>
      </c>
      <c r="H115" s="90">
        <v>20</v>
      </c>
      <c r="I115" s="90">
        <v>28</v>
      </c>
      <c r="J115" s="90">
        <v>27</v>
      </c>
      <c r="K115" s="90">
        <v>31</v>
      </c>
      <c r="L115" s="90">
        <v>29</v>
      </c>
      <c r="M115" s="90">
        <v>16</v>
      </c>
      <c r="N115" s="90">
        <v>14</v>
      </c>
      <c r="O115" s="90">
        <f t="shared" si="31"/>
        <v>51</v>
      </c>
      <c r="P115" s="90">
        <f t="shared" si="32"/>
        <v>64</v>
      </c>
      <c r="Q115" s="90">
        <f t="shared" si="33"/>
        <v>86</v>
      </c>
      <c r="R115" s="90">
        <f t="shared" si="34"/>
        <v>59</v>
      </c>
      <c r="S115" s="90">
        <f t="shared" si="35"/>
        <v>115</v>
      </c>
      <c r="T115" s="90">
        <f t="shared" si="36"/>
        <v>145</v>
      </c>
    </row>
    <row r="116" spans="1:20" s="95" customFormat="1" x14ac:dyDescent="0.2">
      <c r="A116" s="98" t="s">
        <v>108</v>
      </c>
      <c r="B116" s="90">
        <f t="shared" si="30"/>
        <v>101</v>
      </c>
      <c r="C116" s="90">
        <v>6</v>
      </c>
      <c r="D116" s="90">
        <v>4</v>
      </c>
      <c r="E116" s="90">
        <v>6</v>
      </c>
      <c r="F116" s="90">
        <v>6</v>
      </c>
      <c r="G116" s="90">
        <v>6</v>
      </c>
      <c r="H116" s="90">
        <v>10</v>
      </c>
      <c r="I116" s="90">
        <v>14</v>
      </c>
      <c r="J116" s="90">
        <v>8</v>
      </c>
      <c r="K116" s="90">
        <v>19</v>
      </c>
      <c r="L116" s="90">
        <v>5</v>
      </c>
      <c r="M116" s="90">
        <v>13</v>
      </c>
      <c r="N116" s="90">
        <v>4</v>
      </c>
      <c r="O116" s="90">
        <f t="shared" si="31"/>
        <v>16</v>
      </c>
      <c r="P116" s="90">
        <f t="shared" si="32"/>
        <v>22</v>
      </c>
      <c r="Q116" s="90">
        <f t="shared" si="33"/>
        <v>41</v>
      </c>
      <c r="R116" s="90">
        <f t="shared" si="34"/>
        <v>22</v>
      </c>
      <c r="S116" s="90">
        <f t="shared" si="35"/>
        <v>38</v>
      </c>
      <c r="T116" s="90">
        <f t="shared" si="36"/>
        <v>63</v>
      </c>
    </row>
    <row r="117" spans="1:20" s="95" customFormat="1" x14ac:dyDescent="0.2">
      <c r="A117" s="98" t="s">
        <v>109</v>
      </c>
      <c r="B117" s="90">
        <f t="shared" si="30"/>
        <v>464</v>
      </c>
      <c r="C117" s="90">
        <v>27</v>
      </c>
      <c r="D117" s="90">
        <v>38</v>
      </c>
      <c r="E117" s="90">
        <v>16</v>
      </c>
      <c r="F117" s="90">
        <v>32</v>
      </c>
      <c r="G117" s="90">
        <v>45</v>
      </c>
      <c r="H117" s="90">
        <v>54</v>
      </c>
      <c r="I117" s="90">
        <v>44</v>
      </c>
      <c r="J117" s="90">
        <v>53</v>
      </c>
      <c r="K117" s="90">
        <v>74</v>
      </c>
      <c r="L117" s="90">
        <v>37</v>
      </c>
      <c r="M117" s="90">
        <v>30</v>
      </c>
      <c r="N117" s="90">
        <v>14</v>
      </c>
      <c r="O117" s="90">
        <f t="shared" si="31"/>
        <v>81</v>
      </c>
      <c r="P117" s="90">
        <f t="shared" si="32"/>
        <v>131</v>
      </c>
      <c r="Q117" s="90">
        <f t="shared" si="33"/>
        <v>171</v>
      </c>
      <c r="R117" s="90">
        <f t="shared" si="34"/>
        <v>81</v>
      </c>
      <c r="S117" s="90">
        <f t="shared" si="35"/>
        <v>212</v>
      </c>
      <c r="T117" s="90">
        <f t="shared" si="36"/>
        <v>252</v>
      </c>
    </row>
    <row r="118" spans="1:20" s="95" customFormat="1" x14ac:dyDescent="0.2">
      <c r="A118" s="98" t="s">
        <v>110</v>
      </c>
      <c r="B118" s="90">
        <f t="shared" si="30"/>
        <v>442</v>
      </c>
      <c r="C118" s="90">
        <v>27</v>
      </c>
      <c r="D118" s="90">
        <v>29</v>
      </c>
      <c r="E118" s="90">
        <v>20</v>
      </c>
      <c r="F118" s="90">
        <v>23</v>
      </c>
      <c r="G118" s="90">
        <v>43</v>
      </c>
      <c r="H118" s="90">
        <v>49</v>
      </c>
      <c r="I118" s="90">
        <v>37</v>
      </c>
      <c r="J118" s="90">
        <v>55</v>
      </c>
      <c r="K118" s="90">
        <v>65</v>
      </c>
      <c r="L118" s="90">
        <v>37</v>
      </c>
      <c r="M118" s="90">
        <v>40</v>
      </c>
      <c r="N118" s="90">
        <v>17</v>
      </c>
      <c r="O118" s="90">
        <f t="shared" si="31"/>
        <v>76</v>
      </c>
      <c r="P118" s="90">
        <f t="shared" si="32"/>
        <v>115</v>
      </c>
      <c r="Q118" s="90">
        <f t="shared" si="33"/>
        <v>157</v>
      </c>
      <c r="R118" s="90">
        <f t="shared" si="34"/>
        <v>94</v>
      </c>
      <c r="S118" s="90">
        <f t="shared" si="35"/>
        <v>191</v>
      </c>
      <c r="T118" s="90">
        <f t="shared" si="36"/>
        <v>251</v>
      </c>
    </row>
    <row r="119" spans="1:20" s="95" customFormat="1" x14ac:dyDescent="0.2">
      <c r="A119" s="98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</row>
    <row r="120" spans="1:20" s="95" customFormat="1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</row>
    <row r="121" spans="1:20" s="95" customFormat="1" x14ac:dyDescent="0.2">
      <c r="A121" s="98" t="s">
        <v>48</v>
      </c>
      <c r="B121" s="90">
        <f t="shared" ref="B121:B152" si="37">SUM(C121:N121)</f>
        <v>112</v>
      </c>
      <c r="C121" s="90">
        <v>7</v>
      </c>
      <c r="D121" s="90">
        <v>11</v>
      </c>
      <c r="E121" s="90">
        <v>4</v>
      </c>
      <c r="F121" s="90">
        <v>11</v>
      </c>
      <c r="G121" s="90">
        <v>9</v>
      </c>
      <c r="H121" s="90">
        <v>9</v>
      </c>
      <c r="I121" s="90">
        <v>10</v>
      </c>
      <c r="J121" s="90">
        <v>7</v>
      </c>
      <c r="K121" s="90">
        <v>17</v>
      </c>
      <c r="L121" s="90">
        <v>8</v>
      </c>
      <c r="M121" s="90">
        <v>14</v>
      </c>
      <c r="N121" s="90">
        <v>5</v>
      </c>
      <c r="O121" s="90">
        <f t="shared" ref="O121:O152" si="38">SUM(C121:E121)</f>
        <v>22</v>
      </c>
      <c r="P121" s="90">
        <f t="shared" ref="P121:P152" si="39">SUM(F121:H121)</f>
        <v>29</v>
      </c>
      <c r="Q121" s="90">
        <f t="shared" ref="Q121:Q152" si="40">SUM(I121:K121)</f>
        <v>34</v>
      </c>
      <c r="R121" s="90">
        <f t="shared" ref="R121:R152" si="41">SUM(L121:N121)</f>
        <v>27</v>
      </c>
      <c r="S121" s="90">
        <f t="shared" ref="S121:S152" si="42">SUM(C121:H121)</f>
        <v>51</v>
      </c>
      <c r="T121" s="90">
        <f t="shared" ref="T121:T152" si="43">SUM(I121:N121)</f>
        <v>61</v>
      </c>
    </row>
    <row r="122" spans="1:20" s="95" customFormat="1" x14ac:dyDescent="0.2">
      <c r="A122" s="98" t="s">
        <v>74</v>
      </c>
      <c r="B122" s="90">
        <f t="shared" si="37"/>
        <v>365</v>
      </c>
      <c r="C122" s="90">
        <v>13</v>
      </c>
      <c r="D122" s="90">
        <v>20</v>
      </c>
      <c r="E122" s="90">
        <v>29</v>
      </c>
      <c r="F122" s="90">
        <v>33</v>
      </c>
      <c r="G122" s="90">
        <v>35</v>
      </c>
      <c r="H122" s="90">
        <v>47</v>
      </c>
      <c r="I122" s="90">
        <v>36</v>
      </c>
      <c r="J122" s="90">
        <v>30</v>
      </c>
      <c r="K122" s="90">
        <v>57</v>
      </c>
      <c r="L122" s="90">
        <v>26</v>
      </c>
      <c r="M122" s="90">
        <v>23</v>
      </c>
      <c r="N122" s="90">
        <v>16</v>
      </c>
      <c r="O122" s="90">
        <f t="shared" si="38"/>
        <v>62</v>
      </c>
      <c r="P122" s="90">
        <f t="shared" si="39"/>
        <v>115</v>
      </c>
      <c r="Q122" s="90">
        <f t="shared" si="40"/>
        <v>123</v>
      </c>
      <c r="R122" s="90">
        <f t="shared" si="41"/>
        <v>65</v>
      </c>
      <c r="S122" s="90">
        <f t="shared" si="42"/>
        <v>177</v>
      </c>
      <c r="T122" s="90">
        <f t="shared" si="43"/>
        <v>188</v>
      </c>
    </row>
    <row r="123" spans="1:20" s="95" customFormat="1" x14ac:dyDescent="0.2">
      <c r="A123" s="98" t="s">
        <v>75</v>
      </c>
      <c r="B123" s="90">
        <f t="shared" si="37"/>
        <v>45</v>
      </c>
      <c r="C123" s="90">
        <v>3</v>
      </c>
      <c r="D123" s="90">
        <v>3</v>
      </c>
      <c r="E123" s="90">
        <v>3</v>
      </c>
      <c r="F123" s="90">
        <v>3</v>
      </c>
      <c r="G123" s="90">
        <v>5</v>
      </c>
      <c r="H123" s="90">
        <v>3</v>
      </c>
      <c r="I123" s="90">
        <v>7</v>
      </c>
      <c r="J123" s="90">
        <v>1</v>
      </c>
      <c r="K123" s="90">
        <v>5</v>
      </c>
      <c r="L123" s="90">
        <v>1</v>
      </c>
      <c r="M123" s="90">
        <v>8</v>
      </c>
      <c r="N123" s="90">
        <v>3</v>
      </c>
      <c r="O123" s="90">
        <f t="shared" si="38"/>
        <v>9</v>
      </c>
      <c r="P123" s="90">
        <f t="shared" si="39"/>
        <v>11</v>
      </c>
      <c r="Q123" s="90">
        <f t="shared" si="40"/>
        <v>13</v>
      </c>
      <c r="R123" s="90">
        <f t="shared" si="41"/>
        <v>12</v>
      </c>
      <c r="S123" s="90">
        <f t="shared" si="42"/>
        <v>20</v>
      </c>
      <c r="T123" s="90">
        <f t="shared" si="43"/>
        <v>25</v>
      </c>
    </row>
    <row r="124" spans="1:20" s="95" customFormat="1" x14ac:dyDescent="0.2">
      <c r="A124" s="98" t="s">
        <v>87</v>
      </c>
      <c r="B124" s="90">
        <f t="shared" si="37"/>
        <v>165</v>
      </c>
      <c r="C124" s="90">
        <v>10</v>
      </c>
      <c r="D124" s="90">
        <v>7</v>
      </c>
      <c r="E124" s="90">
        <v>8</v>
      </c>
      <c r="F124" s="90">
        <v>11</v>
      </c>
      <c r="G124" s="90">
        <v>19</v>
      </c>
      <c r="H124" s="90">
        <v>24</v>
      </c>
      <c r="I124" s="90">
        <v>18</v>
      </c>
      <c r="J124" s="90">
        <v>12</v>
      </c>
      <c r="K124" s="90">
        <v>28</v>
      </c>
      <c r="L124" s="90">
        <v>17</v>
      </c>
      <c r="M124" s="90">
        <v>10</v>
      </c>
      <c r="N124" s="90">
        <v>1</v>
      </c>
      <c r="O124" s="90">
        <f t="shared" si="38"/>
        <v>25</v>
      </c>
      <c r="P124" s="90">
        <f t="shared" si="39"/>
        <v>54</v>
      </c>
      <c r="Q124" s="90">
        <f t="shared" si="40"/>
        <v>58</v>
      </c>
      <c r="R124" s="90">
        <f t="shared" si="41"/>
        <v>28</v>
      </c>
      <c r="S124" s="90">
        <f t="shared" si="42"/>
        <v>79</v>
      </c>
      <c r="T124" s="90">
        <f t="shared" si="43"/>
        <v>86</v>
      </c>
    </row>
    <row r="125" spans="1:20" s="95" customFormat="1" x14ac:dyDescent="0.2">
      <c r="A125" s="98" t="s">
        <v>112</v>
      </c>
      <c r="B125" s="90">
        <f t="shared" si="37"/>
        <v>21</v>
      </c>
      <c r="C125" s="90">
        <v>1</v>
      </c>
      <c r="D125" s="90">
        <v>1</v>
      </c>
      <c r="E125" s="90">
        <v>2</v>
      </c>
      <c r="F125" s="90">
        <v>0</v>
      </c>
      <c r="G125" s="90">
        <v>3</v>
      </c>
      <c r="H125" s="90">
        <v>2</v>
      </c>
      <c r="I125" s="90">
        <v>3</v>
      </c>
      <c r="J125" s="90">
        <v>4</v>
      </c>
      <c r="K125" s="90">
        <v>4</v>
      </c>
      <c r="L125" s="90">
        <v>0</v>
      </c>
      <c r="M125" s="90">
        <v>0</v>
      </c>
      <c r="N125" s="90">
        <v>1</v>
      </c>
      <c r="O125" s="90">
        <f t="shared" si="38"/>
        <v>4</v>
      </c>
      <c r="P125" s="90">
        <f t="shared" si="39"/>
        <v>5</v>
      </c>
      <c r="Q125" s="90">
        <f t="shared" si="40"/>
        <v>11</v>
      </c>
      <c r="R125" s="90">
        <f t="shared" si="41"/>
        <v>1</v>
      </c>
      <c r="S125" s="90">
        <f t="shared" si="42"/>
        <v>9</v>
      </c>
      <c r="T125" s="90">
        <f t="shared" si="43"/>
        <v>12</v>
      </c>
    </row>
    <row r="126" spans="1:20" s="95" customFormat="1" x14ac:dyDescent="0.2">
      <c r="A126" s="98" t="s">
        <v>113</v>
      </c>
      <c r="B126" s="90">
        <f t="shared" si="37"/>
        <v>2123</v>
      </c>
      <c r="C126" s="90">
        <v>91</v>
      </c>
      <c r="D126" s="90">
        <v>111</v>
      </c>
      <c r="E126" s="90">
        <v>157</v>
      </c>
      <c r="F126" s="90">
        <v>168</v>
      </c>
      <c r="G126" s="90">
        <v>220</v>
      </c>
      <c r="H126" s="90">
        <v>235</v>
      </c>
      <c r="I126" s="90">
        <v>202</v>
      </c>
      <c r="J126" s="90">
        <v>164</v>
      </c>
      <c r="K126" s="90">
        <v>339</v>
      </c>
      <c r="L126" s="90">
        <v>194</v>
      </c>
      <c r="M126" s="90">
        <v>124</v>
      </c>
      <c r="N126" s="90">
        <v>118</v>
      </c>
      <c r="O126" s="90">
        <f t="shared" si="38"/>
        <v>359</v>
      </c>
      <c r="P126" s="90">
        <f t="shared" si="39"/>
        <v>623</v>
      </c>
      <c r="Q126" s="90">
        <f t="shared" si="40"/>
        <v>705</v>
      </c>
      <c r="R126" s="90">
        <f t="shared" si="41"/>
        <v>436</v>
      </c>
      <c r="S126" s="90">
        <f t="shared" si="42"/>
        <v>982</v>
      </c>
      <c r="T126" s="90">
        <f t="shared" si="43"/>
        <v>1141</v>
      </c>
    </row>
    <row r="127" spans="1:20" s="95" customFormat="1" x14ac:dyDescent="0.2">
      <c r="A127" s="98" t="s">
        <v>76</v>
      </c>
      <c r="B127" s="90">
        <f t="shared" si="37"/>
        <v>103</v>
      </c>
      <c r="C127" s="90">
        <v>9</v>
      </c>
      <c r="D127" s="90">
        <v>8</v>
      </c>
      <c r="E127" s="90">
        <v>6</v>
      </c>
      <c r="F127" s="90">
        <v>9</v>
      </c>
      <c r="G127" s="90">
        <v>4</v>
      </c>
      <c r="H127" s="90">
        <v>16</v>
      </c>
      <c r="I127" s="90">
        <v>10</v>
      </c>
      <c r="J127" s="90">
        <v>5</v>
      </c>
      <c r="K127" s="90">
        <v>15</v>
      </c>
      <c r="L127" s="90">
        <v>8</v>
      </c>
      <c r="M127" s="90">
        <v>9</v>
      </c>
      <c r="N127" s="90">
        <v>4</v>
      </c>
      <c r="O127" s="90">
        <f t="shared" si="38"/>
        <v>23</v>
      </c>
      <c r="P127" s="90">
        <f t="shared" si="39"/>
        <v>29</v>
      </c>
      <c r="Q127" s="90">
        <f t="shared" si="40"/>
        <v>30</v>
      </c>
      <c r="R127" s="90">
        <f t="shared" si="41"/>
        <v>21</v>
      </c>
      <c r="S127" s="90">
        <f t="shared" si="42"/>
        <v>52</v>
      </c>
      <c r="T127" s="90">
        <f t="shared" si="43"/>
        <v>51</v>
      </c>
    </row>
    <row r="128" spans="1:20" s="95" customFormat="1" x14ac:dyDescent="0.2">
      <c r="A128" s="98" t="s">
        <v>114</v>
      </c>
      <c r="B128" s="90">
        <f t="shared" si="37"/>
        <v>21</v>
      </c>
      <c r="C128" s="90">
        <v>1</v>
      </c>
      <c r="D128" s="90">
        <v>0</v>
      </c>
      <c r="E128" s="90">
        <v>1</v>
      </c>
      <c r="F128" s="90">
        <v>2</v>
      </c>
      <c r="G128" s="90">
        <v>3</v>
      </c>
      <c r="H128" s="90">
        <v>1</v>
      </c>
      <c r="I128" s="90">
        <v>1</v>
      </c>
      <c r="J128" s="90">
        <v>3</v>
      </c>
      <c r="K128" s="90">
        <v>5</v>
      </c>
      <c r="L128" s="90">
        <v>2</v>
      </c>
      <c r="M128" s="90">
        <v>1</v>
      </c>
      <c r="N128" s="90">
        <v>1</v>
      </c>
      <c r="O128" s="90">
        <f t="shared" si="38"/>
        <v>2</v>
      </c>
      <c r="P128" s="90">
        <f t="shared" si="39"/>
        <v>6</v>
      </c>
      <c r="Q128" s="90">
        <f t="shared" si="40"/>
        <v>9</v>
      </c>
      <c r="R128" s="90">
        <f t="shared" si="41"/>
        <v>4</v>
      </c>
      <c r="S128" s="90">
        <f t="shared" si="42"/>
        <v>8</v>
      </c>
      <c r="T128" s="90">
        <f t="shared" si="43"/>
        <v>13</v>
      </c>
    </row>
    <row r="129" spans="1:20" s="95" customFormat="1" x14ac:dyDescent="0.2">
      <c r="A129" s="98" t="s">
        <v>64</v>
      </c>
      <c r="B129" s="90">
        <f t="shared" si="37"/>
        <v>71</v>
      </c>
      <c r="C129" s="90">
        <v>6</v>
      </c>
      <c r="D129" s="90">
        <v>2</v>
      </c>
      <c r="E129" s="90">
        <v>4</v>
      </c>
      <c r="F129" s="90">
        <v>8</v>
      </c>
      <c r="G129" s="90">
        <v>5</v>
      </c>
      <c r="H129" s="90">
        <v>8</v>
      </c>
      <c r="I129" s="90">
        <v>4</v>
      </c>
      <c r="J129" s="90">
        <v>9</v>
      </c>
      <c r="K129" s="90">
        <v>10</v>
      </c>
      <c r="L129" s="90">
        <v>5</v>
      </c>
      <c r="M129" s="90">
        <v>10</v>
      </c>
      <c r="N129" s="90">
        <v>0</v>
      </c>
      <c r="O129" s="90">
        <f t="shared" si="38"/>
        <v>12</v>
      </c>
      <c r="P129" s="90">
        <f t="shared" si="39"/>
        <v>21</v>
      </c>
      <c r="Q129" s="90">
        <f t="shared" si="40"/>
        <v>23</v>
      </c>
      <c r="R129" s="90">
        <f t="shared" si="41"/>
        <v>15</v>
      </c>
      <c r="S129" s="90">
        <f t="shared" si="42"/>
        <v>33</v>
      </c>
      <c r="T129" s="90">
        <f t="shared" si="43"/>
        <v>38</v>
      </c>
    </row>
    <row r="130" spans="1:20" s="95" customFormat="1" x14ac:dyDescent="0.2">
      <c r="A130" s="98" t="s">
        <v>65</v>
      </c>
      <c r="B130" s="90">
        <f t="shared" si="37"/>
        <v>139</v>
      </c>
      <c r="C130" s="90">
        <v>10</v>
      </c>
      <c r="D130" s="90">
        <v>8</v>
      </c>
      <c r="E130" s="90">
        <v>5</v>
      </c>
      <c r="F130" s="90">
        <v>10</v>
      </c>
      <c r="G130" s="90">
        <v>10</v>
      </c>
      <c r="H130" s="90">
        <v>14</v>
      </c>
      <c r="I130" s="90">
        <v>15</v>
      </c>
      <c r="J130" s="90">
        <v>16</v>
      </c>
      <c r="K130" s="90">
        <v>28</v>
      </c>
      <c r="L130" s="90">
        <v>14</v>
      </c>
      <c r="M130" s="90">
        <v>9</v>
      </c>
      <c r="N130" s="90">
        <v>0</v>
      </c>
      <c r="O130" s="90">
        <f t="shared" si="38"/>
        <v>23</v>
      </c>
      <c r="P130" s="90">
        <f t="shared" si="39"/>
        <v>34</v>
      </c>
      <c r="Q130" s="90">
        <f t="shared" si="40"/>
        <v>59</v>
      </c>
      <c r="R130" s="90">
        <f t="shared" si="41"/>
        <v>23</v>
      </c>
      <c r="S130" s="90">
        <f t="shared" si="42"/>
        <v>57</v>
      </c>
      <c r="T130" s="90">
        <f t="shared" si="43"/>
        <v>82</v>
      </c>
    </row>
    <row r="131" spans="1:20" s="95" customFormat="1" x14ac:dyDescent="0.2">
      <c r="A131" s="98" t="s">
        <v>115</v>
      </c>
      <c r="B131" s="90">
        <f t="shared" si="37"/>
        <v>22</v>
      </c>
      <c r="C131" s="90">
        <v>2</v>
      </c>
      <c r="D131" s="90">
        <v>1</v>
      </c>
      <c r="E131" s="90">
        <v>1</v>
      </c>
      <c r="F131" s="90">
        <v>2</v>
      </c>
      <c r="G131" s="90">
        <v>4</v>
      </c>
      <c r="H131" s="90">
        <v>3</v>
      </c>
      <c r="I131" s="90">
        <v>0</v>
      </c>
      <c r="J131" s="90">
        <v>2</v>
      </c>
      <c r="K131" s="90">
        <v>3</v>
      </c>
      <c r="L131" s="90">
        <v>3</v>
      </c>
      <c r="M131" s="90">
        <v>0</v>
      </c>
      <c r="N131" s="90">
        <v>1</v>
      </c>
      <c r="O131" s="90">
        <f t="shared" si="38"/>
        <v>4</v>
      </c>
      <c r="P131" s="90">
        <f t="shared" si="39"/>
        <v>9</v>
      </c>
      <c r="Q131" s="90">
        <f t="shared" si="40"/>
        <v>5</v>
      </c>
      <c r="R131" s="90">
        <f t="shared" si="41"/>
        <v>4</v>
      </c>
      <c r="S131" s="90">
        <f t="shared" si="42"/>
        <v>13</v>
      </c>
      <c r="T131" s="90">
        <f t="shared" si="43"/>
        <v>9</v>
      </c>
    </row>
    <row r="132" spans="1:20" s="95" customFormat="1" x14ac:dyDescent="0.2">
      <c r="A132" s="98" t="s">
        <v>77</v>
      </c>
      <c r="B132" s="90">
        <f t="shared" si="37"/>
        <v>71</v>
      </c>
      <c r="C132" s="90">
        <v>3</v>
      </c>
      <c r="D132" s="90">
        <v>6</v>
      </c>
      <c r="E132" s="90">
        <v>4</v>
      </c>
      <c r="F132" s="90">
        <v>11</v>
      </c>
      <c r="G132" s="90">
        <v>6</v>
      </c>
      <c r="H132" s="90">
        <v>10</v>
      </c>
      <c r="I132" s="90">
        <v>3</v>
      </c>
      <c r="J132" s="90">
        <v>6</v>
      </c>
      <c r="K132" s="90">
        <v>12</v>
      </c>
      <c r="L132" s="90">
        <v>4</v>
      </c>
      <c r="M132" s="90">
        <v>5</v>
      </c>
      <c r="N132" s="90">
        <v>1</v>
      </c>
      <c r="O132" s="90">
        <f t="shared" si="38"/>
        <v>13</v>
      </c>
      <c r="P132" s="90">
        <f t="shared" si="39"/>
        <v>27</v>
      </c>
      <c r="Q132" s="90">
        <f t="shared" si="40"/>
        <v>21</v>
      </c>
      <c r="R132" s="90">
        <f t="shared" si="41"/>
        <v>10</v>
      </c>
      <c r="S132" s="90">
        <f t="shared" si="42"/>
        <v>40</v>
      </c>
      <c r="T132" s="90">
        <f t="shared" si="43"/>
        <v>31</v>
      </c>
    </row>
    <row r="133" spans="1:20" s="95" customFormat="1" x14ac:dyDescent="0.2">
      <c r="A133" s="98" t="s">
        <v>116</v>
      </c>
      <c r="B133" s="90">
        <f t="shared" si="37"/>
        <v>18</v>
      </c>
      <c r="C133" s="90">
        <v>0</v>
      </c>
      <c r="D133" s="90">
        <v>0</v>
      </c>
      <c r="E133" s="90">
        <v>2</v>
      </c>
      <c r="F133" s="90">
        <v>3</v>
      </c>
      <c r="G133" s="90">
        <v>1</v>
      </c>
      <c r="H133" s="90">
        <v>2</v>
      </c>
      <c r="I133" s="90">
        <v>1</v>
      </c>
      <c r="J133" s="90">
        <v>2</v>
      </c>
      <c r="K133" s="90">
        <v>4</v>
      </c>
      <c r="L133" s="90">
        <v>2</v>
      </c>
      <c r="M133" s="90">
        <v>1</v>
      </c>
      <c r="N133" s="90">
        <v>0</v>
      </c>
      <c r="O133" s="90">
        <f t="shared" si="38"/>
        <v>2</v>
      </c>
      <c r="P133" s="90">
        <f t="shared" si="39"/>
        <v>6</v>
      </c>
      <c r="Q133" s="90">
        <f t="shared" si="40"/>
        <v>7</v>
      </c>
      <c r="R133" s="90">
        <f t="shared" si="41"/>
        <v>3</v>
      </c>
      <c r="S133" s="90">
        <f t="shared" si="42"/>
        <v>8</v>
      </c>
      <c r="T133" s="90">
        <f t="shared" si="43"/>
        <v>10</v>
      </c>
    </row>
    <row r="134" spans="1:20" s="95" customFormat="1" x14ac:dyDescent="0.2">
      <c r="A134" s="98" t="s">
        <v>66</v>
      </c>
      <c r="B134" s="90">
        <f t="shared" si="37"/>
        <v>105</v>
      </c>
      <c r="C134" s="90">
        <v>5</v>
      </c>
      <c r="D134" s="90">
        <v>5</v>
      </c>
      <c r="E134" s="90">
        <v>2</v>
      </c>
      <c r="F134" s="90">
        <v>8</v>
      </c>
      <c r="G134" s="90">
        <v>11</v>
      </c>
      <c r="H134" s="90">
        <v>14</v>
      </c>
      <c r="I134" s="90">
        <v>9</v>
      </c>
      <c r="J134" s="90">
        <v>11</v>
      </c>
      <c r="K134" s="90">
        <v>12</v>
      </c>
      <c r="L134" s="90">
        <v>11</v>
      </c>
      <c r="M134" s="90">
        <v>15</v>
      </c>
      <c r="N134" s="90">
        <v>2</v>
      </c>
      <c r="O134" s="90">
        <f t="shared" si="38"/>
        <v>12</v>
      </c>
      <c r="P134" s="90">
        <f t="shared" si="39"/>
        <v>33</v>
      </c>
      <c r="Q134" s="90">
        <f t="shared" si="40"/>
        <v>32</v>
      </c>
      <c r="R134" s="90">
        <f t="shared" si="41"/>
        <v>28</v>
      </c>
      <c r="S134" s="90">
        <f t="shared" si="42"/>
        <v>45</v>
      </c>
      <c r="T134" s="90">
        <f t="shared" si="43"/>
        <v>60</v>
      </c>
    </row>
    <row r="135" spans="1:20" s="95" customFormat="1" x14ac:dyDescent="0.2">
      <c r="A135" s="98" t="s">
        <v>117</v>
      </c>
      <c r="B135" s="90">
        <f t="shared" si="37"/>
        <v>118</v>
      </c>
      <c r="C135" s="90">
        <v>11</v>
      </c>
      <c r="D135" s="90">
        <v>8</v>
      </c>
      <c r="E135" s="90">
        <v>6</v>
      </c>
      <c r="F135" s="90">
        <v>11</v>
      </c>
      <c r="G135" s="90">
        <v>14</v>
      </c>
      <c r="H135" s="90">
        <v>8</v>
      </c>
      <c r="I135" s="90">
        <v>10</v>
      </c>
      <c r="J135" s="90">
        <v>7</v>
      </c>
      <c r="K135" s="90">
        <v>18</v>
      </c>
      <c r="L135" s="90">
        <v>5</v>
      </c>
      <c r="M135" s="90">
        <v>13</v>
      </c>
      <c r="N135" s="90">
        <v>7</v>
      </c>
      <c r="O135" s="90">
        <f t="shared" si="38"/>
        <v>25</v>
      </c>
      <c r="P135" s="90">
        <f t="shared" si="39"/>
        <v>33</v>
      </c>
      <c r="Q135" s="90">
        <f t="shared" si="40"/>
        <v>35</v>
      </c>
      <c r="R135" s="90">
        <f t="shared" si="41"/>
        <v>25</v>
      </c>
      <c r="S135" s="90">
        <f t="shared" si="42"/>
        <v>58</v>
      </c>
      <c r="T135" s="90">
        <f t="shared" si="43"/>
        <v>60</v>
      </c>
    </row>
    <row r="136" spans="1:20" s="95" customFormat="1" x14ac:dyDescent="0.2">
      <c r="A136" s="98" t="s">
        <v>118</v>
      </c>
      <c r="B136" s="90">
        <f t="shared" si="37"/>
        <v>4</v>
      </c>
      <c r="C136" s="90">
        <v>0</v>
      </c>
      <c r="D136" s="90">
        <v>1</v>
      </c>
      <c r="E136" s="90">
        <v>1</v>
      </c>
      <c r="F136" s="90">
        <v>1</v>
      </c>
      <c r="G136" s="90">
        <v>0</v>
      </c>
      <c r="H136" s="90">
        <v>0</v>
      </c>
      <c r="I136" s="90">
        <v>0</v>
      </c>
      <c r="J136" s="90">
        <v>0</v>
      </c>
      <c r="K136" s="90">
        <v>0</v>
      </c>
      <c r="L136" s="90">
        <v>0</v>
      </c>
      <c r="M136" s="90">
        <v>1</v>
      </c>
      <c r="N136" s="90">
        <v>0</v>
      </c>
      <c r="O136" s="90">
        <f t="shared" si="38"/>
        <v>2</v>
      </c>
      <c r="P136" s="90">
        <f t="shared" si="39"/>
        <v>1</v>
      </c>
      <c r="Q136" s="90">
        <f t="shared" si="40"/>
        <v>0</v>
      </c>
      <c r="R136" s="90">
        <f t="shared" si="41"/>
        <v>1</v>
      </c>
      <c r="S136" s="90">
        <f t="shared" si="42"/>
        <v>3</v>
      </c>
      <c r="T136" s="90">
        <f t="shared" si="43"/>
        <v>1</v>
      </c>
    </row>
    <row r="137" spans="1:20" s="95" customFormat="1" x14ac:dyDescent="0.2">
      <c r="A137" s="98" t="s">
        <v>41</v>
      </c>
      <c r="B137" s="90">
        <f t="shared" si="37"/>
        <v>126</v>
      </c>
      <c r="C137" s="90">
        <v>8</v>
      </c>
      <c r="D137" s="90">
        <v>5</v>
      </c>
      <c r="E137" s="90">
        <v>8</v>
      </c>
      <c r="F137" s="90">
        <v>10</v>
      </c>
      <c r="G137" s="90">
        <v>22</v>
      </c>
      <c r="H137" s="90">
        <v>10</v>
      </c>
      <c r="I137" s="90">
        <v>8</v>
      </c>
      <c r="J137" s="90">
        <v>16</v>
      </c>
      <c r="K137" s="90">
        <v>14</v>
      </c>
      <c r="L137" s="90">
        <v>11</v>
      </c>
      <c r="M137" s="90">
        <v>9</v>
      </c>
      <c r="N137" s="90">
        <v>5</v>
      </c>
      <c r="O137" s="90">
        <f t="shared" si="38"/>
        <v>21</v>
      </c>
      <c r="P137" s="90">
        <f t="shared" si="39"/>
        <v>42</v>
      </c>
      <c r="Q137" s="90">
        <f t="shared" si="40"/>
        <v>38</v>
      </c>
      <c r="R137" s="90">
        <f t="shared" si="41"/>
        <v>25</v>
      </c>
      <c r="S137" s="90">
        <f t="shared" si="42"/>
        <v>63</v>
      </c>
      <c r="T137" s="90">
        <f t="shared" si="43"/>
        <v>63</v>
      </c>
    </row>
    <row r="138" spans="1:20" s="95" customFormat="1" x14ac:dyDescent="0.2">
      <c r="A138" s="98" t="s">
        <v>119</v>
      </c>
      <c r="B138" s="90">
        <f t="shared" si="37"/>
        <v>55</v>
      </c>
      <c r="C138" s="90">
        <v>3</v>
      </c>
      <c r="D138" s="90">
        <v>4</v>
      </c>
      <c r="E138" s="90">
        <v>3</v>
      </c>
      <c r="F138" s="90">
        <v>3</v>
      </c>
      <c r="G138" s="90">
        <v>3</v>
      </c>
      <c r="H138" s="90">
        <v>9</v>
      </c>
      <c r="I138" s="90">
        <v>5</v>
      </c>
      <c r="J138" s="90">
        <v>6</v>
      </c>
      <c r="K138" s="90">
        <v>9</v>
      </c>
      <c r="L138" s="90">
        <v>5</v>
      </c>
      <c r="M138" s="90">
        <v>3</v>
      </c>
      <c r="N138" s="90">
        <v>2</v>
      </c>
      <c r="O138" s="90">
        <f t="shared" si="38"/>
        <v>10</v>
      </c>
      <c r="P138" s="90">
        <f t="shared" si="39"/>
        <v>15</v>
      </c>
      <c r="Q138" s="90">
        <f t="shared" si="40"/>
        <v>20</v>
      </c>
      <c r="R138" s="90">
        <f t="shared" si="41"/>
        <v>10</v>
      </c>
      <c r="S138" s="90">
        <f t="shared" si="42"/>
        <v>25</v>
      </c>
      <c r="T138" s="90">
        <f t="shared" si="43"/>
        <v>30</v>
      </c>
    </row>
    <row r="139" spans="1:20" s="95" customFormat="1" x14ac:dyDescent="0.2">
      <c r="A139" s="98" t="s">
        <v>42</v>
      </c>
      <c r="B139" s="90">
        <f t="shared" si="37"/>
        <v>70</v>
      </c>
      <c r="C139" s="90">
        <v>6</v>
      </c>
      <c r="D139" s="90">
        <v>3</v>
      </c>
      <c r="E139" s="90">
        <v>5</v>
      </c>
      <c r="F139" s="90">
        <v>3</v>
      </c>
      <c r="G139" s="90">
        <v>7</v>
      </c>
      <c r="H139" s="90">
        <v>7</v>
      </c>
      <c r="I139" s="90">
        <v>8</v>
      </c>
      <c r="J139" s="90">
        <v>4</v>
      </c>
      <c r="K139" s="90">
        <v>12</v>
      </c>
      <c r="L139" s="90">
        <v>9</v>
      </c>
      <c r="M139" s="90">
        <v>4</v>
      </c>
      <c r="N139" s="90">
        <v>2</v>
      </c>
      <c r="O139" s="90">
        <f t="shared" si="38"/>
        <v>14</v>
      </c>
      <c r="P139" s="90">
        <f t="shared" si="39"/>
        <v>17</v>
      </c>
      <c r="Q139" s="90">
        <f t="shared" si="40"/>
        <v>24</v>
      </c>
      <c r="R139" s="90">
        <f t="shared" si="41"/>
        <v>15</v>
      </c>
      <c r="S139" s="90">
        <f t="shared" si="42"/>
        <v>31</v>
      </c>
      <c r="T139" s="90">
        <f t="shared" si="43"/>
        <v>39</v>
      </c>
    </row>
    <row r="140" spans="1:20" s="95" customFormat="1" x14ac:dyDescent="0.2">
      <c r="A140" s="98" t="s">
        <v>120</v>
      </c>
      <c r="B140" s="90">
        <f t="shared" si="37"/>
        <v>33</v>
      </c>
      <c r="C140" s="90">
        <v>1</v>
      </c>
      <c r="D140" s="90">
        <v>2</v>
      </c>
      <c r="E140" s="90">
        <v>2</v>
      </c>
      <c r="F140" s="90">
        <v>6</v>
      </c>
      <c r="G140" s="90">
        <v>3</v>
      </c>
      <c r="H140" s="90">
        <v>2</v>
      </c>
      <c r="I140" s="90">
        <v>3</v>
      </c>
      <c r="J140" s="90">
        <v>1</v>
      </c>
      <c r="K140" s="90">
        <v>5</v>
      </c>
      <c r="L140" s="90">
        <v>4</v>
      </c>
      <c r="M140" s="90">
        <v>1</v>
      </c>
      <c r="N140" s="90">
        <v>3</v>
      </c>
      <c r="O140" s="90">
        <f t="shared" si="38"/>
        <v>5</v>
      </c>
      <c r="P140" s="90">
        <f t="shared" si="39"/>
        <v>11</v>
      </c>
      <c r="Q140" s="90">
        <f t="shared" si="40"/>
        <v>9</v>
      </c>
      <c r="R140" s="90">
        <f t="shared" si="41"/>
        <v>8</v>
      </c>
      <c r="S140" s="90">
        <f t="shared" si="42"/>
        <v>16</v>
      </c>
      <c r="T140" s="90">
        <f t="shared" si="43"/>
        <v>17</v>
      </c>
    </row>
    <row r="141" spans="1:20" s="95" customFormat="1" x14ac:dyDescent="0.2">
      <c r="A141" s="98" t="s">
        <v>100</v>
      </c>
      <c r="B141" s="90">
        <f t="shared" si="37"/>
        <v>25</v>
      </c>
      <c r="C141" s="90">
        <v>2</v>
      </c>
      <c r="D141" s="90">
        <v>1</v>
      </c>
      <c r="E141" s="90">
        <v>0</v>
      </c>
      <c r="F141" s="90">
        <v>2</v>
      </c>
      <c r="G141" s="90">
        <v>3</v>
      </c>
      <c r="H141" s="90">
        <v>3</v>
      </c>
      <c r="I141" s="90">
        <v>7</v>
      </c>
      <c r="J141" s="90">
        <v>0</v>
      </c>
      <c r="K141" s="90">
        <v>3</v>
      </c>
      <c r="L141" s="90">
        <v>0</v>
      </c>
      <c r="M141" s="90">
        <v>4</v>
      </c>
      <c r="N141" s="90">
        <v>0</v>
      </c>
      <c r="O141" s="90">
        <f t="shared" si="38"/>
        <v>3</v>
      </c>
      <c r="P141" s="90">
        <f t="shared" si="39"/>
        <v>8</v>
      </c>
      <c r="Q141" s="90">
        <f t="shared" si="40"/>
        <v>10</v>
      </c>
      <c r="R141" s="90">
        <f t="shared" si="41"/>
        <v>4</v>
      </c>
      <c r="S141" s="90">
        <f t="shared" si="42"/>
        <v>11</v>
      </c>
      <c r="T141" s="90">
        <f t="shared" si="43"/>
        <v>14</v>
      </c>
    </row>
    <row r="142" spans="1:20" s="95" customFormat="1" x14ac:dyDescent="0.2">
      <c r="A142" s="98" t="s">
        <v>121</v>
      </c>
      <c r="B142" s="90">
        <f t="shared" si="37"/>
        <v>30</v>
      </c>
      <c r="C142" s="90">
        <v>3</v>
      </c>
      <c r="D142" s="90">
        <v>1</v>
      </c>
      <c r="E142" s="90">
        <v>2</v>
      </c>
      <c r="F142" s="90">
        <v>1</v>
      </c>
      <c r="G142" s="90">
        <v>2</v>
      </c>
      <c r="H142" s="90">
        <v>4</v>
      </c>
      <c r="I142" s="90">
        <v>2</v>
      </c>
      <c r="J142" s="90">
        <v>4</v>
      </c>
      <c r="K142" s="90">
        <v>4</v>
      </c>
      <c r="L142" s="90">
        <v>3</v>
      </c>
      <c r="M142" s="90">
        <v>1</v>
      </c>
      <c r="N142" s="90">
        <v>3</v>
      </c>
      <c r="O142" s="90">
        <f t="shared" si="38"/>
        <v>6</v>
      </c>
      <c r="P142" s="90">
        <f t="shared" si="39"/>
        <v>7</v>
      </c>
      <c r="Q142" s="90">
        <f t="shared" si="40"/>
        <v>10</v>
      </c>
      <c r="R142" s="90">
        <f t="shared" si="41"/>
        <v>7</v>
      </c>
      <c r="S142" s="90">
        <f t="shared" si="42"/>
        <v>13</v>
      </c>
      <c r="T142" s="90">
        <f t="shared" si="43"/>
        <v>17</v>
      </c>
    </row>
    <row r="143" spans="1:20" s="95" customFormat="1" x14ac:dyDescent="0.2">
      <c r="A143" s="98" t="s">
        <v>122</v>
      </c>
      <c r="B143" s="90">
        <f t="shared" si="37"/>
        <v>79</v>
      </c>
      <c r="C143" s="90">
        <v>1</v>
      </c>
      <c r="D143" s="90">
        <v>5</v>
      </c>
      <c r="E143" s="90">
        <v>7</v>
      </c>
      <c r="F143" s="90">
        <v>5</v>
      </c>
      <c r="G143" s="90">
        <v>7</v>
      </c>
      <c r="H143" s="90">
        <v>7</v>
      </c>
      <c r="I143" s="90">
        <v>7</v>
      </c>
      <c r="J143" s="90">
        <v>4</v>
      </c>
      <c r="K143" s="90">
        <v>11</v>
      </c>
      <c r="L143" s="90">
        <v>9</v>
      </c>
      <c r="M143" s="90">
        <v>9</v>
      </c>
      <c r="N143" s="90">
        <v>7</v>
      </c>
      <c r="O143" s="90">
        <f t="shared" si="38"/>
        <v>13</v>
      </c>
      <c r="P143" s="90">
        <f t="shared" si="39"/>
        <v>19</v>
      </c>
      <c r="Q143" s="90">
        <f t="shared" si="40"/>
        <v>22</v>
      </c>
      <c r="R143" s="90">
        <f t="shared" si="41"/>
        <v>25</v>
      </c>
      <c r="S143" s="90">
        <f t="shared" si="42"/>
        <v>32</v>
      </c>
      <c r="T143" s="90">
        <f t="shared" si="43"/>
        <v>47</v>
      </c>
    </row>
    <row r="144" spans="1:20" s="95" customFormat="1" x14ac:dyDescent="0.2">
      <c r="A144" s="98" t="s">
        <v>123</v>
      </c>
      <c r="B144" s="90">
        <f t="shared" si="37"/>
        <v>16</v>
      </c>
      <c r="C144" s="90">
        <v>1</v>
      </c>
      <c r="D144" s="90">
        <v>0</v>
      </c>
      <c r="E144" s="90">
        <v>1</v>
      </c>
      <c r="F144" s="90">
        <v>2</v>
      </c>
      <c r="G144" s="90">
        <v>1</v>
      </c>
      <c r="H144" s="90">
        <v>2</v>
      </c>
      <c r="I144" s="90">
        <v>2</v>
      </c>
      <c r="J144" s="90">
        <v>3</v>
      </c>
      <c r="K144" s="90">
        <v>2</v>
      </c>
      <c r="L144" s="90">
        <v>1</v>
      </c>
      <c r="M144" s="90">
        <v>1</v>
      </c>
      <c r="N144" s="90">
        <v>0</v>
      </c>
      <c r="O144" s="90">
        <f t="shared" si="38"/>
        <v>2</v>
      </c>
      <c r="P144" s="90">
        <f t="shared" si="39"/>
        <v>5</v>
      </c>
      <c r="Q144" s="90">
        <f t="shared" si="40"/>
        <v>7</v>
      </c>
      <c r="R144" s="90">
        <f t="shared" si="41"/>
        <v>2</v>
      </c>
      <c r="S144" s="90">
        <f t="shared" si="42"/>
        <v>7</v>
      </c>
      <c r="T144" s="90">
        <f t="shared" si="43"/>
        <v>9</v>
      </c>
    </row>
    <row r="145" spans="1:20" s="95" customFormat="1" x14ac:dyDescent="0.2">
      <c r="A145" s="98" t="s">
        <v>43</v>
      </c>
      <c r="B145" s="90">
        <f t="shared" si="37"/>
        <v>140</v>
      </c>
      <c r="C145" s="90">
        <v>6</v>
      </c>
      <c r="D145" s="90">
        <v>14</v>
      </c>
      <c r="E145" s="90">
        <v>10</v>
      </c>
      <c r="F145" s="90">
        <v>10</v>
      </c>
      <c r="G145" s="90">
        <v>21</v>
      </c>
      <c r="H145" s="90">
        <v>19</v>
      </c>
      <c r="I145" s="90">
        <v>5</v>
      </c>
      <c r="J145" s="90">
        <v>6</v>
      </c>
      <c r="K145" s="90">
        <v>27</v>
      </c>
      <c r="L145" s="90">
        <v>8</v>
      </c>
      <c r="M145" s="90">
        <v>10</v>
      </c>
      <c r="N145" s="90">
        <v>4</v>
      </c>
      <c r="O145" s="90">
        <f t="shared" si="38"/>
        <v>30</v>
      </c>
      <c r="P145" s="90">
        <f t="shared" si="39"/>
        <v>50</v>
      </c>
      <c r="Q145" s="90">
        <f t="shared" si="40"/>
        <v>38</v>
      </c>
      <c r="R145" s="90">
        <f t="shared" si="41"/>
        <v>22</v>
      </c>
      <c r="S145" s="90">
        <f t="shared" si="42"/>
        <v>80</v>
      </c>
      <c r="T145" s="90">
        <f t="shared" si="43"/>
        <v>60</v>
      </c>
    </row>
    <row r="146" spans="1:20" s="95" customFormat="1" x14ac:dyDescent="0.2">
      <c r="A146" s="98" t="s">
        <v>124</v>
      </c>
      <c r="B146" s="90">
        <f t="shared" si="37"/>
        <v>29</v>
      </c>
      <c r="C146" s="90">
        <v>3</v>
      </c>
      <c r="D146" s="90">
        <v>1</v>
      </c>
      <c r="E146" s="90">
        <v>0</v>
      </c>
      <c r="F146" s="90">
        <v>4</v>
      </c>
      <c r="G146" s="90">
        <v>0</v>
      </c>
      <c r="H146" s="90">
        <v>3</v>
      </c>
      <c r="I146" s="90">
        <v>2</v>
      </c>
      <c r="J146" s="90">
        <v>2</v>
      </c>
      <c r="K146" s="90">
        <v>3</v>
      </c>
      <c r="L146" s="90">
        <v>4</v>
      </c>
      <c r="M146" s="90">
        <v>5</v>
      </c>
      <c r="N146" s="90">
        <v>2</v>
      </c>
      <c r="O146" s="90">
        <f t="shared" si="38"/>
        <v>4</v>
      </c>
      <c r="P146" s="90">
        <f t="shared" si="39"/>
        <v>7</v>
      </c>
      <c r="Q146" s="90">
        <f t="shared" si="40"/>
        <v>7</v>
      </c>
      <c r="R146" s="90">
        <f t="shared" si="41"/>
        <v>11</v>
      </c>
      <c r="S146" s="90">
        <f t="shared" si="42"/>
        <v>11</v>
      </c>
      <c r="T146" s="90">
        <f t="shared" si="43"/>
        <v>18</v>
      </c>
    </row>
    <row r="147" spans="1:20" s="95" customFormat="1" x14ac:dyDescent="0.2">
      <c r="A147" s="98" t="s">
        <v>125</v>
      </c>
      <c r="B147" s="90">
        <f t="shared" si="37"/>
        <v>53</v>
      </c>
      <c r="C147" s="90">
        <v>2</v>
      </c>
      <c r="D147" s="90">
        <v>7</v>
      </c>
      <c r="E147" s="90">
        <v>5</v>
      </c>
      <c r="F147" s="90">
        <v>7</v>
      </c>
      <c r="G147" s="90">
        <v>5</v>
      </c>
      <c r="H147" s="90">
        <v>4</v>
      </c>
      <c r="I147" s="90">
        <v>1</v>
      </c>
      <c r="J147" s="90">
        <v>4</v>
      </c>
      <c r="K147" s="90">
        <v>12</v>
      </c>
      <c r="L147" s="90">
        <v>4</v>
      </c>
      <c r="M147" s="90">
        <v>1</v>
      </c>
      <c r="N147" s="90">
        <v>1</v>
      </c>
      <c r="O147" s="90">
        <f t="shared" si="38"/>
        <v>14</v>
      </c>
      <c r="P147" s="90">
        <f t="shared" si="39"/>
        <v>16</v>
      </c>
      <c r="Q147" s="90">
        <f t="shared" si="40"/>
        <v>17</v>
      </c>
      <c r="R147" s="90">
        <f t="shared" si="41"/>
        <v>6</v>
      </c>
      <c r="S147" s="90">
        <f t="shared" si="42"/>
        <v>30</v>
      </c>
      <c r="T147" s="90">
        <f t="shared" si="43"/>
        <v>23</v>
      </c>
    </row>
    <row r="148" spans="1:20" s="95" customFormat="1" x14ac:dyDescent="0.2">
      <c r="A148" s="98" t="s">
        <v>126</v>
      </c>
      <c r="B148" s="90">
        <f t="shared" si="37"/>
        <v>36</v>
      </c>
      <c r="C148" s="90">
        <v>2</v>
      </c>
      <c r="D148" s="90">
        <v>5</v>
      </c>
      <c r="E148" s="90">
        <v>2</v>
      </c>
      <c r="F148" s="90">
        <v>1</v>
      </c>
      <c r="G148" s="90">
        <v>5</v>
      </c>
      <c r="H148" s="90">
        <v>2</v>
      </c>
      <c r="I148" s="90">
        <v>4</v>
      </c>
      <c r="J148" s="90">
        <v>4</v>
      </c>
      <c r="K148" s="90">
        <v>6</v>
      </c>
      <c r="L148" s="90">
        <v>3</v>
      </c>
      <c r="M148" s="90">
        <v>2</v>
      </c>
      <c r="N148" s="90">
        <v>0</v>
      </c>
      <c r="O148" s="90">
        <f t="shared" si="38"/>
        <v>9</v>
      </c>
      <c r="P148" s="90">
        <f t="shared" si="39"/>
        <v>8</v>
      </c>
      <c r="Q148" s="90">
        <f t="shared" si="40"/>
        <v>14</v>
      </c>
      <c r="R148" s="90">
        <f t="shared" si="41"/>
        <v>5</v>
      </c>
      <c r="S148" s="90">
        <f t="shared" si="42"/>
        <v>17</v>
      </c>
      <c r="T148" s="90">
        <f t="shared" si="43"/>
        <v>19</v>
      </c>
    </row>
    <row r="149" spans="1:20" s="95" customFormat="1" x14ac:dyDescent="0.2">
      <c r="A149" s="98" t="s">
        <v>88</v>
      </c>
      <c r="B149" s="90">
        <f t="shared" si="37"/>
        <v>194</v>
      </c>
      <c r="C149" s="90">
        <v>14</v>
      </c>
      <c r="D149" s="90">
        <v>13</v>
      </c>
      <c r="E149" s="90">
        <v>12</v>
      </c>
      <c r="F149" s="90">
        <v>10</v>
      </c>
      <c r="G149" s="90">
        <v>19</v>
      </c>
      <c r="H149" s="90">
        <v>22</v>
      </c>
      <c r="I149" s="90">
        <v>16</v>
      </c>
      <c r="J149" s="90">
        <v>11</v>
      </c>
      <c r="K149" s="90">
        <v>31</v>
      </c>
      <c r="L149" s="90">
        <v>31</v>
      </c>
      <c r="M149" s="90">
        <v>13</v>
      </c>
      <c r="N149" s="90">
        <v>2</v>
      </c>
      <c r="O149" s="90">
        <f t="shared" si="38"/>
        <v>39</v>
      </c>
      <c r="P149" s="90">
        <f t="shared" si="39"/>
        <v>51</v>
      </c>
      <c r="Q149" s="90">
        <f t="shared" si="40"/>
        <v>58</v>
      </c>
      <c r="R149" s="90">
        <f t="shared" si="41"/>
        <v>46</v>
      </c>
      <c r="S149" s="90">
        <f t="shared" si="42"/>
        <v>90</v>
      </c>
      <c r="T149" s="90">
        <f t="shared" si="43"/>
        <v>104</v>
      </c>
    </row>
    <row r="150" spans="1:20" s="95" customFormat="1" x14ac:dyDescent="0.2">
      <c r="A150" s="98" t="s">
        <v>127</v>
      </c>
      <c r="B150" s="90">
        <f t="shared" si="37"/>
        <v>35</v>
      </c>
      <c r="C150" s="90">
        <v>2</v>
      </c>
      <c r="D150" s="90">
        <v>2</v>
      </c>
      <c r="E150" s="90">
        <v>2</v>
      </c>
      <c r="F150" s="90">
        <v>0</v>
      </c>
      <c r="G150" s="90">
        <v>7</v>
      </c>
      <c r="H150" s="90">
        <v>3</v>
      </c>
      <c r="I150" s="90">
        <v>2</v>
      </c>
      <c r="J150" s="90">
        <v>3</v>
      </c>
      <c r="K150" s="90">
        <v>8</v>
      </c>
      <c r="L150" s="90">
        <v>2</v>
      </c>
      <c r="M150" s="90">
        <v>3</v>
      </c>
      <c r="N150" s="90">
        <v>1</v>
      </c>
      <c r="O150" s="90">
        <f t="shared" si="38"/>
        <v>6</v>
      </c>
      <c r="P150" s="90">
        <f t="shared" si="39"/>
        <v>10</v>
      </c>
      <c r="Q150" s="90">
        <f t="shared" si="40"/>
        <v>13</v>
      </c>
      <c r="R150" s="90">
        <f t="shared" si="41"/>
        <v>6</v>
      </c>
      <c r="S150" s="90">
        <f t="shared" si="42"/>
        <v>16</v>
      </c>
      <c r="T150" s="90">
        <f t="shared" si="43"/>
        <v>19</v>
      </c>
    </row>
    <row r="151" spans="1:20" s="95" customFormat="1" x14ac:dyDescent="0.2">
      <c r="A151" s="98" t="s">
        <v>49</v>
      </c>
      <c r="B151" s="90">
        <f t="shared" si="37"/>
        <v>20</v>
      </c>
      <c r="C151" s="90">
        <v>1</v>
      </c>
      <c r="D151" s="90">
        <v>2</v>
      </c>
      <c r="E151" s="90">
        <v>1</v>
      </c>
      <c r="F151" s="90">
        <v>2</v>
      </c>
      <c r="G151" s="90">
        <v>3</v>
      </c>
      <c r="H151" s="90">
        <v>0</v>
      </c>
      <c r="I151" s="90">
        <v>2</v>
      </c>
      <c r="J151" s="90">
        <v>1</v>
      </c>
      <c r="K151" s="90">
        <v>4</v>
      </c>
      <c r="L151" s="90">
        <v>3</v>
      </c>
      <c r="M151" s="90">
        <v>1</v>
      </c>
      <c r="N151" s="90">
        <v>0</v>
      </c>
      <c r="O151" s="90">
        <f t="shared" si="38"/>
        <v>4</v>
      </c>
      <c r="P151" s="90">
        <f t="shared" si="39"/>
        <v>5</v>
      </c>
      <c r="Q151" s="90">
        <f t="shared" si="40"/>
        <v>7</v>
      </c>
      <c r="R151" s="90">
        <f t="shared" si="41"/>
        <v>4</v>
      </c>
      <c r="S151" s="90">
        <f t="shared" si="42"/>
        <v>9</v>
      </c>
      <c r="T151" s="90">
        <f t="shared" si="43"/>
        <v>11</v>
      </c>
    </row>
    <row r="152" spans="1:20" s="95" customFormat="1" x14ac:dyDescent="0.2">
      <c r="A152" s="98" t="s">
        <v>128</v>
      </c>
      <c r="B152" s="90">
        <f t="shared" si="37"/>
        <v>6</v>
      </c>
      <c r="C152" s="90">
        <v>0</v>
      </c>
      <c r="D152" s="90">
        <v>1</v>
      </c>
      <c r="E152" s="90">
        <v>0</v>
      </c>
      <c r="F152" s="90">
        <v>2</v>
      </c>
      <c r="G152" s="90">
        <v>0</v>
      </c>
      <c r="H152" s="90">
        <v>0</v>
      </c>
      <c r="I152" s="90">
        <v>2</v>
      </c>
      <c r="J152" s="90">
        <v>1</v>
      </c>
      <c r="K152" s="90">
        <v>0</v>
      </c>
      <c r="L152" s="90">
        <v>0</v>
      </c>
      <c r="M152" s="90">
        <v>0</v>
      </c>
      <c r="N152" s="90">
        <v>0</v>
      </c>
      <c r="O152" s="90">
        <f t="shared" si="38"/>
        <v>1</v>
      </c>
      <c r="P152" s="90">
        <f t="shared" si="39"/>
        <v>2</v>
      </c>
      <c r="Q152" s="90">
        <f t="shared" si="40"/>
        <v>3</v>
      </c>
      <c r="R152" s="90">
        <f t="shared" si="41"/>
        <v>0</v>
      </c>
      <c r="S152" s="90">
        <f t="shared" si="42"/>
        <v>3</v>
      </c>
      <c r="T152" s="90">
        <f t="shared" si="43"/>
        <v>3</v>
      </c>
    </row>
    <row r="153" spans="1:20" s="95" customFormat="1" x14ac:dyDescent="0.2">
      <c r="A153" s="98" t="s">
        <v>89</v>
      </c>
      <c r="B153" s="90">
        <f t="shared" ref="B153:B184" si="44">SUM(C153:N153)</f>
        <v>100</v>
      </c>
      <c r="C153" s="90">
        <v>7</v>
      </c>
      <c r="D153" s="90">
        <v>10</v>
      </c>
      <c r="E153" s="90">
        <v>6</v>
      </c>
      <c r="F153" s="90">
        <v>7</v>
      </c>
      <c r="G153" s="90">
        <v>9</v>
      </c>
      <c r="H153" s="90">
        <v>11</v>
      </c>
      <c r="I153" s="90">
        <v>12</v>
      </c>
      <c r="J153" s="90">
        <v>8</v>
      </c>
      <c r="K153" s="90">
        <v>9</v>
      </c>
      <c r="L153" s="90">
        <v>11</v>
      </c>
      <c r="M153" s="90">
        <v>9</v>
      </c>
      <c r="N153" s="90">
        <v>1</v>
      </c>
      <c r="O153" s="90">
        <f t="shared" ref="O153:O184" si="45">SUM(C153:E153)</f>
        <v>23</v>
      </c>
      <c r="P153" s="90">
        <f t="shared" ref="P153:P184" si="46">SUM(F153:H153)</f>
        <v>27</v>
      </c>
      <c r="Q153" s="90">
        <f t="shared" ref="Q153:Q184" si="47">SUM(I153:K153)</f>
        <v>29</v>
      </c>
      <c r="R153" s="90">
        <f t="shared" ref="R153:R184" si="48">SUM(L153:N153)</f>
        <v>21</v>
      </c>
      <c r="S153" s="90">
        <f t="shared" ref="S153:S184" si="49">SUM(C153:H153)</f>
        <v>50</v>
      </c>
      <c r="T153" s="90">
        <f t="shared" ref="T153:T184" si="50">SUM(I153:N153)</f>
        <v>50</v>
      </c>
    </row>
    <row r="154" spans="1:20" s="95" customFormat="1" x14ac:dyDescent="0.2">
      <c r="A154" s="98" t="s">
        <v>129</v>
      </c>
      <c r="B154" s="90">
        <f t="shared" si="44"/>
        <v>51</v>
      </c>
      <c r="C154" s="90">
        <v>1</v>
      </c>
      <c r="D154" s="90">
        <v>1</v>
      </c>
      <c r="E154" s="90">
        <v>6</v>
      </c>
      <c r="F154" s="90">
        <v>4</v>
      </c>
      <c r="G154" s="90">
        <v>8</v>
      </c>
      <c r="H154" s="90">
        <v>8</v>
      </c>
      <c r="I154" s="90">
        <v>2</v>
      </c>
      <c r="J154" s="90">
        <v>4</v>
      </c>
      <c r="K154" s="90">
        <v>7</v>
      </c>
      <c r="L154" s="90">
        <v>3</v>
      </c>
      <c r="M154" s="90">
        <v>2</v>
      </c>
      <c r="N154" s="90">
        <v>5</v>
      </c>
      <c r="O154" s="90">
        <f t="shared" si="45"/>
        <v>8</v>
      </c>
      <c r="P154" s="90">
        <f t="shared" si="46"/>
        <v>20</v>
      </c>
      <c r="Q154" s="90">
        <f t="shared" si="47"/>
        <v>13</v>
      </c>
      <c r="R154" s="90">
        <f t="shared" si="48"/>
        <v>10</v>
      </c>
      <c r="S154" s="90">
        <f t="shared" si="49"/>
        <v>28</v>
      </c>
      <c r="T154" s="90">
        <f t="shared" si="50"/>
        <v>23</v>
      </c>
    </row>
    <row r="155" spans="1:20" s="95" customFormat="1" x14ac:dyDescent="0.2">
      <c r="A155" s="98" t="s">
        <v>130</v>
      </c>
      <c r="B155" s="90">
        <f t="shared" si="44"/>
        <v>165</v>
      </c>
      <c r="C155" s="90">
        <v>11</v>
      </c>
      <c r="D155" s="90">
        <v>6</v>
      </c>
      <c r="E155" s="90">
        <v>18</v>
      </c>
      <c r="F155" s="90">
        <v>8</v>
      </c>
      <c r="G155" s="90">
        <v>28</v>
      </c>
      <c r="H155" s="90">
        <v>16</v>
      </c>
      <c r="I155" s="90">
        <v>12</v>
      </c>
      <c r="J155" s="90">
        <v>14</v>
      </c>
      <c r="K155" s="90">
        <v>17</v>
      </c>
      <c r="L155" s="90">
        <v>15</v>
      </c>
      <c r="M155" s="90">
        <v>9</v>
      </c>
      <c r="N155" s="90">
        <v>11</v>
      </c>
      <c r="O155" s="90">
        <f t="shared" si="45"/>
        <v>35</v>
      </c>
      <c r="P155" s="90">
        <f t="shared" si="46"/>
        <v>52</v>
      </c>
      <c r="Q155" s="90">
        <f t="shared" si="47"/>
        <v>43</v>
      </c>
      <c r="R155" s="90">
        <f t="shared" si="48"/>
        <v>35</v>
      </c>
      <c r="S155" s="90">
        <f t="shared" si="49"/>
        <v>87</v>
      </c>
      <c r="T155" s="90">
        <f t="shared" si="50"/>
        <v>78</v>
      </c>
    </row>
    <row r="156" spans="1:20" s="95" customFormat="1" x14ac:dyDescent="0.2">
      <c r="A156" s="98" t="s">
        <v>131</v>
      </c>
      <c r="B156" s="90">
        <f t="shared" si="44"/>
        <v>1121</v>
      </c>
      <c r="C156" s="90">
        <v>59</v>
      </c>
      <c r="D156" s="90">
        <v>68</v>
      </c>
      <c r="E156" s="90">
        <v>63</v>
      </c>
      <c r="F156" s="90">
        <v>81</v>
      </c>
      <c r="G156" s="90">
        <v>104</v>
      </c>
      <c r="H156" s="90">
        <v>133</v>
      </c>
      <c r="I156" s="90">
        <v>106</v>
      </c>
      <c r="J156" s="90">
        <v>116</v>
      </c>
      <c r="K156" s="90">
        <v>185</v>
      </c>
      <c r="L156" s="90">
        <v>88</v>
      </c>
      <c r="M156" s="90">
        <v>80</v>
      </c>
      <c r="N156" s="90">
        <v>38</v>
      </c>
      <c r="O156" s="90">
        <f t="shared" si="45"/>
        <v>190</v>
      </c>
      <c r="P156" s="90">
        <f t="shared" si="46"/>
        <v>318</v>
      </c>
      <c r="Q156" s="90">
        <f t="shared" si="47"/>
        <v>407</v>
      </c>
      <c r="R156" s="90">
        <f t="shared" si="48"/>
        <v>206</v>
      </c>
      <c r="S156" s="90">
        <f t="shared" si="49"/>
        <v>508</v>
      </c>
      <c r="T156" s="90">
        <f t="shared" si="50"/>
        <v>613</v>
      </c>
    </row>
    <row r="157" spans="1:20" s="95" customFormat="1" x14ac:dyDescent="0.2">
      <c r="A157" s="98" t="s">
        <v>132</v>
      </c>
      <c r="B157" s="90">
        <f t="shared" si="44"/>
        <v>37</v>
      </c>
      <c r="C157" s="90">
        <v>0</v>
      </c>
      <c r="D157" s="90">
        <v>2</v>
      </c>
      <c r="E157" s="90">
        <v>4</v>
      </c>
      <c r="F157" s="90">
        <v>1</v>
      </c>
      <c r="G157" s="90">
        <v>4</v>
      </c>
      <c r="H157" s="90">
        <v>3</v>
      </c>
      <c r="I157" s="90">
        <v>5</v>
      </c>
      <c r="J157" s="90">
        <v>7</v>
      </c>
      <c r="K157" s="90">
        <v>3</v>
      </c>
      <c r="L157" s="90">
        <v>2</v>
      </c>
      <c r="M157" s="90">
        <v>3</v>
      </c>
      <c r="N157" s="90">
        <v>3</v>
      </c>
      <c r="O157" s="90">
        <f t="shared" si="45"/>
        <v>6</v>
      </c>
      <c r="P157" s="90">
        <f t="shared" si="46"/>
        <v>8</v>
      </c>
      <c r="Q157" s="90">
        <f t="shared" si="47"/>
        <v>15</v>
      </c>
      <c r="R157" s="90">
        <f t="shared" si="48"/>
        <v>8</v>
      </c>
      <c r="S157" s="90">
        <f t="shared" si="49"/>
        <v>14</v>
      </c>
      <c r="T157" s="90">
        <f t="shared" si="50"/>
        <v>23</v>
      </c>
    </row>
    <row r="158" spans="1:20" s="95" customFormat="1" x14ac:dyDescent="0.2">
      <c r="A158" s="98" t="s">
        <v>133</v>
      </c>
      <c r="B158" s="90">
        <f t="shared" si="44"/>
        <v>32</v>
      </c>
      <c r="C158" s="90">
        <v>2</v>
      </c>
      <c r="D158" s="90">
        <v>0</v>
      </c>
      <c r="E158" s="90">
        <v>4</v>
      </c>
      <c r="F158" s="90">
        <v>7</v>
      </c>
      <c r="G158" s="90">
        <v>3</v>
      </c>
      <c r="H158" s="90">
        <v>2</v>
      </c>
      <c r="I158" s="90">
        <v>2</v>
      </c>
      <c r="J158" s="90">
        <v>3</v>
      </c>
      <c r="K158" s="90">
        <v>4</v>
      </c>
      <c r="L158" s="90">
        <v>4</v>
      </c>
      <c r="M158" s="90">
        <v>0</v>
      </c>
      <c r="N158" s="90">
        <v>1</v>
      </c>
      <c r="O158" s="90">
        <f t="shared" si="45"/>
        <v>6</v>
      </c>
      <c r="P158" s="90">
        <f t="shared" si="46"/>
        <v>12</v>
      </c>
      <c r="Q158" s="90">
        <f t="shared" si="47"/>
        <v>9</v>
      </c>
      <c r="R158" s="90">
        <f t="shared" si="48"/>
        <v>5</v>
      </c>
      <c r="S158" s="90">
        <f t="shared" si="49"/>
        <v>18</v>
      </c>
      <c r="T158" s="90">
        <f t="shared" si="50"/>
        <v>14</v>
      </c>
    </row>
    <row r="159" spans="1:20" s="95" customFormat="1" x14ac:dyDescent="0.2">
      <c r="A159" s="98" t="s">
        <v>134</v>
      </c>
      <c r="B159" s="90">
        <f t="shared" si="44"/>
        <v>29</v>
      </c>
      <c r="C159" s="90">
        <v>2</v>
      </c>
      <c r="D159" s="90">
        <v>1</v>
      </c>
      <c r="E159" s="90">
        <v>0</v>
      </c>
      <c r="F159" s="90">
        <v>2</v>
      </c>
      <c r="G159" s="90">
        <v>3</v>
      </c>
      <c r="H159" s="90">
        <v>4</v>
      </c>
      <c r="I159" s="90">
        <v>5</v>
      </c>
      <c r="J159" s="90">
        <v>1</v>
      </c>
      <c r="K159" s="90">
        <v>5</v>
      </c>
      <c r="L159" s="90">
        <v>4</v>
      </c>
      <c r="M159" s="90">
        <v>1</v>
      </c>
      <c r="N159" s="90">
        <v>1</v>
      </c>
      <c r="O159" s="90">
        <f t="shared" si="45"/>
        <v>3</v>
      </c>
      <c r="P159" s="90">
        <f t="shared" si="46"/>
        <v>9</v>
      </c>
      <c r="Q159" s="90">
        <f t="shared" si="47"/>
        <v>11</v>
      </c>
      <c r="R159" s="90">
        <f t="shared" si="48"/>
        <v>6</v>
      </c>
      <c r="S159" s="90">
        <f t="shared" si="49"/>
        <v>12</v>
      </c>
      <c r="T159" s="90">
        <f t="shared" si="50"/>
        <v>17</v>
      </c>
    </row>
    <row r="160" spans="1:20" s="95" customFormat="1" x14ac:dyDescent="0.2">
      <c r="A160" s="98" t="s">
        <v>78</v>
      </c>
      <c r="B160" s="90">
        <f t="shared" si="44"/>
        <v>31</v>
      </c>
      <c r="C160" s="90">
        <v>2</v>
      </c>
      <c r="D160" s="90">
        <v>4</v>
      </c>
      <c r="E160" s="90">
        <v>1</v>
      </c>
      <c r="F160" s="90">
        <v>2</v>
      </c>
      <c r="G160" s="90">
        <v>3</v>
      </c>
      <c r="H160" s="90">
        <v>4</v>
      </c>
      <c r="I160" s="90">
        <v>1</v>
      </c>
      <c r="J160" s="90">
        <v>1</v>
      </c>
      <c r="K160" s="90">
        <v>4</v>
      </c>
      <c r="L160" s="90">
        <v>2</v>
      </c>
      <c r="M160" s="90">
        <v>6</v>
      </c>
      <c r="N160" s="90">
        <v>1</v>
      </c>
      <c r="O160" s="90">
        <f t="shared" si="45"/>
        <v>7</v>
      </c>
      <c r="P160" s="90">
        <f t="shared" si="46"/>
        <v>9</v>
      </c>
      <c r="Q160" s="90">
        <f t="shared" si="47"/>
        <v>6</v>
      </c>
      <c r="R160" s="90">
        <f t="shared" si="48"/>
        <v>9</v>
      </c>
      <c r="S160" s="90">
        <f t="shared" si="49"/>
        <v>16</v>
      </c>
      <c r="T160" s="90">
        <f t="shared" si="50"/>
        <v>15</v>
      </c>
    </row>
    <row r="161" spans="1:20" s="95" customFormat="1" x14ac:dyDescent="0.2">
      <c r="A161" s="98" t="s">
        <v>67</v>
      </c>
      <c r="B161" s="90">
        <f t="shared" si="44"/>
        <v>96</v>
      </c>
      <c r="C161" s="90">
        <v>5</v>
      </c>
      <c r="D161" s="90">
        <v>4</v>
      </c>
      <c r="E161" s="90">
        <v>5</v>
      </c>
      <c r="F161" s="90">
        <v>3</v>
      </c>
      <c r="G161" s="90">
        <v>10</v>
      </c>
      <c r="H161" s="90">
        <v>10</v>
      </c>
      <c r="I161" s="90">
        <v>5</v>
      </c>
      <c r="J161" s="90">
        <v>7</v>
      </c>
      <c r="K161" s="90">
        <v>23</v>
      </c>
      <c r="L161" s="90">
        <v>10</v>
      </c>
      <c r="M161" s="90">
        <v>10</v>
      </c>
      <c r="N161" s="90">
        <v>4</v>
      </c>
      <c r="O161" s="90">
        <f t="shared" si="45"/>
        <v>14</v>
      </c>
      <c r="P161" s="90">
        <f t="shared" si="46"/>
        <v>23</v>
      </c>
      <c r="Q161" s="90">
        <f t="shared" si="47"/>
        <v>35</v>
      </c>
      <c r="R161" s="90">
        <f t="shared" si="48"/>
        <v>24</v>
      </c>
      <c r="S161" s="90">
        <f t="shared" si="49"/>
        <v>37</v>
      </c>
      <c r="T161" s="90">
        <f t="shared" si="50"/>
        <v>59</v>
      </c>
    </row>
    <row r="162" spans="1:20" s="95" customFormat="1" x14ac:dyDescent="0.2">
      <c r="A162" s="98" t="s">
        <v>135</v>
      </c>
      <c r="B162" s="90">
        <f t="shared" si="44"/>
        <v>22</v>
      </c>
      <c r="C162" s="90">
        <v>1</v>
      </c>
      <c r="D162" s="90">
        <v>3</v>
      </c>
      <c r="E162" s="90">
        <v>1</v>
      </c>
      <c r="F162" s="90">
        <v>2</v>
      </c>
      <c r="G162" s="90">
        <v>3</v>
      </c>
      <c r="H162" s="90">
        <v>3</v>
      </c>
      <c r="I162" s="90">
        <v>1</v>
      </c>
      <c r="J162" s="90">
        <v>2</v>
      </c>
      <c r="K162" s="90">
        <v>3</v>
      </c>
      <c r="L162" s="90">
        <v>1</v>
      </c>
      <c r="M162" s="90">
        <v>0</v>
      </c>
      <c r="N162" s="90">
        <v>2</v>
      </c>
      <c r="O162" s="90">
        <f t="shared" si="45"/>
        <v>5</v>
      </c>
      <c r="P162" s="90">
        <f t="shared" si="46"/>
        <v>8</v>
      </c>
      <c r="Q162" s="90">
        <f t="shared" si="47"/>
        <v>6</v>
      </c>
      <c r="R162" s="90">
        <f t="shared" si="48"/>
        <v>3</v>
      </c>
      <c r="S162" s="90">
        <f t="shared" si="49"/>
        <v>13</v>
      </c>
      <c r="T162" s="90">
        <f t="shared" si="50"/>
        <v>9</v>
      </c>
    </row>
    <row r="163" spans="1:20" s="95" customFormat="1" x14ac:dyDescent="0.2">
      <c r="A163" s="98" t="s">
        <v>58</v>
      </c>
      <c r="B163" s="90">
        <f t="shared" si="44"/>
        <v>168</v>
      </c>
      <c r="C163" s="90">
        <v>13</v>
      </c>
      <c r="D163" s="90">
        <v>9</v>
      </c>
      <c r="E163" s="90">
        <v>13</v>
      </c>
      <c r="F163" s="90">
        <v>18</v>
      </c>
      <c r="G163" s="90">
        <v>29</v>
      </c>
      <c r="H163" s="90">
        <v>9</v>
      </c>
      <c r="I163" s="90">
        <v>10</v>
      </c>
      <c r="J163" s="90">
        <v>11</v>
      </c>
      <c r="K163" s="90">
        <v>27</v>
      </c>
      <c r="L163" s="90">
        <v>7</v>
      </c>
      <c r="M163" s="90">
        <v>17</v>
      </c>
      <c r="N163" s="90">
        <v>5</v>
      </c>
      <c r="O163" s="90">
        <f t="shared" si="45"/>
        <v>35</v>
      </c>
      <c r="P163" s="90">
        <f t="shared" si="46"/>
        <v>56</v>
      </c>
      <c r="Q163" s="90">
        <f t="shared" si="47"/>
        <v>48</v>
      </c>
      <c r="R163" s="90">
        <f t="shared" si="48"/>
        <v>29</v>
      </c>
      <c r="S163" s="90">
        <f t="shared" si="49"/>
        <v>91</v>
      </c>
      <c r="T163" s="90">
        <f t="shared" si="50"/>
        <v>77</v>
      </c>
    </row>
    <row r="164" spans="1:20" s="95" customFormat="1" x14ac:dyDescent="0.2">
      <c r="A164" s="98" t="s">
        <v>90</v>
      </c>
      <c r="B164" s="90">
        <f t="shared" si="44"/>
        <v>70</v>
      </c>
      <c r="C164" s="90">
        <v>3</v>
      </c>
      <c r="D164" s="90">
        <v>6</v>
      </c>
      <c r="E164" s="90">
        <v>3</v>
      </c>
      <c r="F164" s="90">
        <v>4</v>
      </c>
      <c r="G164" s="90">
        <v>5</v>
      </c>
      <c r="H164" s="90">
        <v>10</v>
      </c>
      <c r="I164" s="90">
        <v>8</v>
      </c>
      <c r="J164" s="90">
        <v>6</v>
      </c>
      <c r="K164" s="90">
        <v>15</v>
      </c>
      <c r="L164" s="90">
        <v>5</v>
      </c>
      <c r="M164" s="90">
        <v>5</v>
      </c>
      <c r="N164" s="90">
        <v>0</v>
      </c>
      <c r="O164" s="90">
        <f t="shared" si="45"/>
        <v>12</v>
      </c>
      <c r="P164" s="90">
        <f t="shared" si="46"/>
        <v>19</v>
      </c>
      <c r="Q164" s="90">
        <f t="shared" si="47"/>
        <v>29</v>
      </c>
      <c r="R164" s="90">
        <f t="shared" si="48"/>
        <v>10</v>
      </c>
      <c r="S164" s="90">
        <f t="shared" si="49"/>
        <v>31</v>
      </c>
      <c r="T164" s="90">
        <f t="shared" si="50"/>
        <v>39</v>
      </c>
    </row>
    <row r="165" spans="1:20" s="95" customFormat="1" x14ac:dyDescent="0.2">
      <c r="A165" s="98" t="s">
        <v>136</v>
      </c>
      <c r="B165" s="90">
        <f t="shared" si="44"/>
        <v>29</v>
      </c>
      <c r="C165" s="90">
        <v>0</v>
      </c>
      <c r="D165" s="90">
        <v>1</v>
      </c>
      <c r="E165" s="90">
        <v>0</v>
      </c>
      <c r="F165" s="90">
        <v>1</v>
      </c>
      <c r="G165" s="90">
        <v>3</v>
      </c>
      <c r="H165" s="90">
        <v>5</v>
      </c>
      <c r="I165" s="90">
        <v>7</v>
      </c>
      <c r="J165" s="90">
        <v>1</v>
      </c>
      <c r="K165" s="90">
        <v>4</v>
      </c>
      <c r="L165" s="90">
        <v>5</v>
      </c>
      <c r="M165" s="90">
        <v>2</v>
      </c>
      <c r="N165" s="90">
        <v>0</v>
      </c>
      <c r="O165" s="90">
        <f t="shared" si="45"/>
        <v>1</v>
      </c>
      <c r="P165" s="90">
        <f t="shared" si="46"/>
        <v>9</v>
      </c>
      <c r="Q165" s="90">
        <f t="shared" si="47"/>
        <v>12</v>
      </c>
      <c r="R165" s="90">
        <f t="shared" si="48"/>
        <v>7</v>
      </c>
      <c r="S165" s="90">
        <f t="shared" si="49"/>
        <v>10</v>
      </c>
      <c r="T165" s="90">
        <f t="shared" si="50"/>
        <v>19</v>
      </c>
    </row>
    <row r="166" spans="1:20" s="95" customFormat="1" x14ac:dyDescent="0.2">
      <c r="A166" s="98" t="s">
        <v>137</v>
      </c>
      <c r="B166" s="90">
        <f t="shared" si="44"/>
        <v>56</v>
      </c>
      <c r="C166" s="90">
        <v>2</v>
      </c>
      <c r="D166" s="90">
        <v>2</v>
      </c>
      <c r="E166" s="90">
        <v>4</v>
      </c>
      <c r="F166" s="90">
        <v>6</v>
      </c>
      <c r="G166" s="90">
        <v>3</v>
      </c>
      <c r="H166" s="90">
        <v>12</v>
      </c>
      <c r="I166" s="90">
        <v>6</v>
      </c>
      <c r="J166" s="90">
        <v>3</v>
      </c>
      <c r="K166" s="90">
        <v>8</v>
      </c>
      <c r="L166" s="90">
        <v>6</v>
      </c>
      <c r="M166" s="90">
        <v>3</v>
      </c>
      <c r="N166" s="90">
        <v>1</v>
      </c>
      <c r="O166" s="90">
        <f t="shared" si="45"/>
        <v>8</v>
      </c>
      <c r="P166" s="90">
        <f t="shared" si="46"/>
        <v>21</v>
      </c>
      <c r="Q166" s="90">
        <f t="shared" si="47"/>
        <v>17</v>
      </c>
      <c r="R166" s="90">
        <f t="shared" si="48"/>
        <v>10</v>
      </c>
      <c r="S166" s="90">
        <f t="shared" si="49"/>
        <v>29</v>
      </c>
      <c r="T166" s="90">
        <f t="shared" si="50"/>
        <v>27</v>
      </c>
    </row>
    <row r="167" spans="1:20" s="95" customFormat="1" x14ac:dyDescent="0.2">
      <c r="A167" s="98" t="s">
        <v>68</v>
      </c>
      <c r="B167" s="90">
        <f t="shared" si="44"/>
        <v>158</v>
      </c>
      <c r="C167" s="90">
        <v>9</v>
      </c>
      <c r="D167" s="90">
        <v>11</v>
      </c>
      <c r="E167" s="90">
        <v>14</v>
      </c>
      <c r="F167" s="90">
        <v>12</v>
      </c>
      <c r="G167" s="90">
        <v>11</v>
      </c>
      <c r="H167" s="90">
        <v>18</v>
      </c>
      <c r="I167" s="90">
        <v>10</v>
      </c>
      <c r="J167" s="90">
        <v>20</v>
      </c>
      <c r="K167" s="90">
        <v>21</v>
      </c>
      <c r="L167" s="90">
        <v>12</v>
      </c>
      <c r="M167" s="90">
        <v>13</v>
      </c>
      <c r="N167" s="90">
        <v>7</v>
      </c>
      <c r="O167" s="90">
        <f t="shared" si="45"/>
        <v>34</v>
      </c>
      <c r="P167" s="90">
        <f t="shared" si="46"/>
        <v>41</v>
      </c>
      <c r="Q167" s="90">
        <f t="shared" si="47"/>
        <v>51</v>
      </c>
      <c r="R167" s="90">
        <f t="shared" si="48"/>
        <v>32</v>
      </c>
      <c r="S167" s="90">
        <f t="shared" si="49"/>
        <v>75</v>
      </c>
      <c r="T167" s="90">
        <f t="shared" si="50"/>
        <v>83</v>
      </c>
    </row>
    <row r="168" spans="1:20" s="95" customFormat="1" x14ac:dyDescent="0.2">
      <c r="A168" s="98" t="s">
        <v>79</v>
      </c>
      <c r="B168" s="90">
        <f t="shared" si="44"/>
        <v>143</v>
      </c>
      <c r="C168" s="90">
        <v>8</v>
      </c>
      <c r="D168" s="90">
        <v>16</v>
      </c>
      <c r="E168" s="90">
        <v>8</v>
      </c>
      <c r="F168" s="90">
        <v>17</v>
      </c>
      <c r="G168" s="90">
        <v>9</v>
      </c>
      <c r="H168" s="90">
        <v>16</v>
      </c>
      <c r="I168" s="90">
        <v>11</v>
      </c>
      <c r="J168" s="90">
        <v>9</v>
      </c>
      <c r="K168" s="90">
        <v>18</v>
      </c>
      <c r="L168" s="90">
        <v>11</v>
      </c>
      <c r="M168" s="90">
        <v>12</v>
      </c>
      <c r="N168" s="90">
        <v>8</v>
      </c>
      <c r="O168" s="90">
        <f t="shared" si="45"/>
        <v>32</v>
      </c>
      <c r="P168" s="90">
        <f t="shared" si="46"/>
        <v>42</v>
      </c>
      <c r="Q168" s="90">
        <f t="shared" si="47"/>
        <v>38</v>
      </c>
      <c r="R168" s="90">
        <f t="shared" si="48"/>
        <v>31</v>
      </c>
      <c r="S168" s="90">
        <f t="shared" si="49"/>
        <v>74</v>
      </c>
      <c r="T168" s="90">
        <f t="shared" si="50"/>
        <v>69</v>
      </c>
    </row>
    <row r="169" spans="1:20" s="95" customFormat="1" x14ac:dyDescent="0.2">
      <c r="A169" s="98" t="s">
        <v>38</v>
      </c>
      <c r="B169" s="90">
        <f t="shared" si="44"/>
        <v>79</v>
      </c>
      <c r="C169" s="90">
        <v>7</v>
      </c>
      <c r="D169" s="90">
        <v>1</v>
      </c>
      <c r="E169" s="90">
        <v>4</v>
      </c>
      <c r="F169" s="90">
        <v>6</v>
      </c>
      <c r="G169" s="90">
        <v>10</v>
      </c>
      <c r="H169" s="90">
        <v>7</v>
      </c>
      <c r="I169" s="90">
        <v>9</v>
      </c>
      <c r="J169" s="90">
        <v>7</v>
      </c>
      <c r="K169" s="90">
        <v>16</v>
      </c>
      <c r="L169" s="90">
        <v>6</v>
      </c>
      <c r="M169" s="90">
        <v>5</v>
      </c>
      <c r="N169" s="90">
        <v>1</v>
      </c>
      <c r="O169" s="90">
        <f t="shared" si="45"/>
        <v>12</v>
      </c>
      <c r="P169" s="90">
        <f t="shared" si="46"/>
        <v>23</v>
      </c>
      <c r="Q169" s="90">
        <f t="shared" si="47"/>
        <v>32</v>
      </c>
      <c r="R169" s="90">
        <f t="shared" si="48"/>
        <v>12</v>
      </c>
      <c r="S169" s="90">
        <f t="shared" si="49"/>
        <v>35</v>
      </c>
      <c r="T169" s="90">
        <f t="shared" si="50"/>
        <v>44</v>
      </c>
    </row>
    <row r="170" spans="1:20" s="95" customFormat="1" x14ac:dyDescent="0.2">
      <c r="A170" s="98" t="s">
        <v>69</v>
      </c>
      <c r="B170" s="90">
        <f t="shared" si="44"/>
        <v>299</v>
      </c>
      <c r="C170" s="90">
        <v>19</v>
      </c>
      <c r="D170" s="90">
        <v>15</v>
      </c>
      <c r="E170" s="90">
        <v>19</v>
      </c>
      <c r="F170" s="90">
        <v>32</v>
      </c>
      <c r="G170" s="90">
        <v>21</v>
      </c>
      <c r="H170" s="90">
        <v>28</v>
      </c>
      <c r="I170" s="90">
        <v>29</v>
      </c>
      <c r="J170" s="90">
        <v>32</v>
      </c>
      <c r="K170" s="90">
        <v>41</v>
      </c>
      <c r="L170" s="90">
        <v>23</v>
      </c>
      <c r="M170" s="90">
        <v>24</v>
      </c>
      <c r="N170" s="90">
        <v>16</v>
      </c>
      <c r="O170" s="90">
        <f t="shared" si="45"/>
        <v>53</v>
      </c>
      <c r="P170" s="90">
        <f t="shared" si="46"/>
        <v>81</v>
      </c>
      <c r="Q170" s="90">
        <f t="shared" si="47"/>
        <v>102</v>
      </c>
      <c r="R170" s="90">
        <f t="shared" si="48"/>
        <v>63</v>
      </c>
      <c r="S170" s="90">
        <f t="shared" si="49"/>
        <v>134</v>
      </c>
      <c r="T170" s="90">
        <f t="shared" si="50"/>
        <v>165</v>
      </c>
    </row>
    <row r="171" spans="1:20" s="95" customFormat="1" x14ac:dyDescent="0.2">
      <c r="A171" s="98" t="s">
        <v>138</v>
      </c>
      <c r="B171" s="90">
        <f t="shared" si="44"/>
        <v>16</v>
      </c>
      <c r="C171" s="90">
        <v>0</v>
      </c>
      <c r="D171" s="90">
        <v>1</v>
      </c>
      <c r="E171" s="90">
        <v>1</v>
      </c>
      <c r="F171" s="90">
        <v>0</v>
      </c>
      <c r="G171" s="90">
        <v>2</v>
      </c>
      <c r="H171" s="90">
        <v>1</v>
      </c>
      <c r="I171" s="90">
        <v>3</v>
      </c>
      <c r="J171" s="90">
        <v>2</v>
      </c>
      <c r="K171" s="90">
        <v>1</v>
      </c>
      <c r="L171" s="90">
        <v>1</v>
      </c>
      <c r="M171" s="90">
        <v>3</v>
      </c>
      <c r="N171" s="90">
        <v>1</v>
      </c>
      <c r="O171" s="90">
        <f t="shared" si="45"/>
        <v>2</v>
      </c>
      <c r="P171" s="90">
        <f t="shared" si="46"/>
        <v>3</v>
      </c>
      <c r="Q171" s="90">
        <f t="shared" si="47"/>
        <v>6</v>
      </c>
      <c r="R171" s="90">
        <f t="shared" si="48"/>
        <v>5</v>
      </c>
      <c r="S171" s="90">
        <f t="shared" si="49"/>
        <v>5</v>
      </c>
      <c r="T171" s="90">
        <f t="shared" si="50"/>
        <v>11</v>
      </c>
    </row>
    <row r="172" spans="1:20" s="95" customFormat="1" x14ac:dyDescent="0.2">
      <c r="A172" s="98" t="s">
        <v>91</v>
      </c>
      <c r="B172" s="90">
        <f t="shared" si="44"/>
        <v>33</v>
      </c>
      <c r="C172" s="90">
        <v>1</v>
      </c>
      <c r="D172" s="90">
        <v>1</v>
      </c>
      <c r="E172" s="90">
        <v>1</v>
      </c>
      <c r="F172" s="90">
        <v>1</v>
      </c>
      <c r="G172" s="90">
        <v>4</v>
      </c>
      <c r="H172" s="90">
        <v>5</v>
      </c>
      <c r="I172" s="90">
        <v>5</v>
      </c>
      <c r="J172" s="90">
        <v>6</v>
      </c>
      <c r="K172" s="90">
        <v>3</v>
      </c>
      <c r="L172" s="90">
        <v>5</v>
      </c>
      <c r="M172" s="90">
        <v>0</v>
      </c>
      <c r="N172" s="90">
        <v>1</v>
      </c>
      <c r="O172" s="90">
        <f t="shared" si="45"/>
        <v>3</v>
      </c>
      <c r="P172" s="90">
        <f t="shared" si="46"/>
        <v>10</v>
      </c>
      <c r="Q172" s="90">
        <f t="shared" si="47"/>
        <v>14</v>
      </c>
      <c r="R172" s="90">
        <f t="shared" si="48"/>
        <v>6</v>
      </c>
      <c r="S172" s="90">
        <f t="shared" si="49"/>
        <v>13</v>
      </c>
      <c r="T172" s="90">
        <f t="shared" si="50"/>
        <v>20</v>
      </c>
    </row>
    <row r="173" spans="1:20" s="95" customFormat="1" x14ac:dyDescent="0.2">
      <c r="A173" s="98" t="s">
        <v>106</v>
      </c>
      <c r="B173" s="90">
        <f t="shared" si="44"/>
        <v>241</v>
      </c>
      <c r="C173" s="90">
        <v>14</v>
      </c>
      <c r="D173" s="90">
        <v>15</v>
      </c>
      <c r="E173" s="90">
        <v>16</v>
      </c>
      <c r="F173" s="90">
        <v>15</v>
      </c>
      <c r="G173" s="90">
        <v>24</v>
      </c>
      <c r="H173" s="90">
        <v>27</v>
      </c>
      <c r="I173" s="90">
        <v>28</v>
      </c>
      <c r="J173" s="90">
        <v>20</v>
      </c>
      <c r="K173" s="90">
        <v>31</v>
      </c>
      <c r="L173" s="90">
        <v>26</v>
      </c>
      <c r="M173" s="90">
        <v>20</v>
      </c>
      <c r="N173" s="90">
        <v>5</v>
      </c>
      <c r="O173" s="90">
        <f t="shared" si="45"/>
        <v>45</v>
      </c>
      <c r="P173" s="90">
        <f t="shared" si="46"/>
        <v>66</v>
      </c>
      <c r="Q173" s="90">
        <f t="shared" si="47"/>
        <v>79</v>
      </c>
      <c r="R173" s="90">
        <f t="shared" si="48"/>
        <v>51</v>
      </c>
      <c r="S173" s="90">
        <f t="shared" si="49"/>
        <v>111</v>
      </c>
      <c r="T173" s="90">
        <f t="shared" si="50"/>
        <v>130</v>
      </c>
    </row>
    <row r="174" spans="1:20" s="95" customFormat="1" x14ac:dyDescent="0.2">
      <c r="A174" s="98" t="s">
        <v>139</v>
      </c>
      <c r="B174" s="90">
        <f t="shared" si="44"/>
        <v>40</v>
      </c>
      <c r="C174" s="90">
        <v>4</v>
      </c>
      <c r="D174" s="90">
        <v>4</v>
      </c>
      <c r="E174" s="90">
        <v>3</v>
      </c>
      <c r="F174" s="90">
        <v>2</v>
      </c>
      <c r="G174" s="90">
        <v>2</v>
      </c>
      <c r="H174" s="90">
        <v>1</v>
      </c>
      <c r="I174" s="90">
        <v>3</v>
      </c>
      <c r="J174" s="90">
        <v>5</v>
      </c>
      <c r="K174" s="90">
        <v>7</v>
      </c>
      <c r="L174" s="90">
        <v>1</v>
      </c>
      <c r="M174" s="90">
        <v>2</v>
      </c>
      <c r="N174" s="90">
        <v>6</v>
      </c>
      <c r="O174" s="90">
        <f t="shared" si="45"/>
        <v>11</v>
      </c>
      <c r="P174" s="90">
        <f t="shared" si="46"/>
        <v>5</v>
      </c>
      <c r="Q174" s="90">
        <f t="shared" si="47"/>
        <v>15</v>
      </c>
      <c r="R174" s="90">
        <f t="shared" si="48"/>
        <v>9</v>
      </c>
      <c r="S174" s="90">
        <f t="shared" si="49"/>
        <v>16</v>
      </c>
      <c r="T174" s="90">
        <f t="shared" si="50"/>
        <v>24</v>
      </c>
    </row>
    <row r="175" spans="1:20" s="95" customFormat="1" x14ac:dyDescent="0.2">
      <c r="A175" s="98" t="s">
        <v>140</v>
      </c>
      <c r="B175" s="90">
        <f t="shared" si="44"/>
        <v>1</v>
      </c>
      <c r="C175" s="90">
        <v>0</v>
      </c>
      <c r="D175" s="90">
        <v>0</v>
      </c>
      <c r="E175" s="90">
        <v>1</v>
      </c>
      <c r="F175" s="90">
        <v>0</v>
      </c>
      <c r="G175" s="90">
        <v>0</v>
      </c>
      <c r="H175" s="90">
        <v>0</v>
      </c>
      <c r="I175" s="90">
        <v>0</v>
      </c>
      <c r="J175" s="90">
        <v>0</v>
      </c>
      <c r="K175" s="90">
        <v>0</v>
      </c>
      <c r="L175" s="90">
        <v>0</v>
      </c>
      <c r="M175" s="90">
        <v>0</v>
      </c>
      <c r="N175" s="90">
        <v>0</v>
      </c>
      <c r="O175" s="90">
        <f t="shared" si="45"/>
        <v>1</v>
      </c>
      <c r="P175" s="90">
        <f t="shared" si="46"/>
        <v>0</v>
      </c>
      <c r="Q175" s="90">
        <f t="shared" si="47"/>
        <v>0</v>
      </c>
      <c r="R175" s="90">
        <f t="shared" si="48"/>
        <v>0</v>
      </c>
      <c r="S175" s="90">
        <f t="shared" si="49"/>
        <v>1</v>
      </c>
      <c r="T175" s="90">
        <f t="shared" si="50"/>
        <v>0</v>
      </c>
    </row>
    <row r="176" spans="1:20" s="95" customFormat="1" x14ac:dyDescent="0.2">
      <c r="A176" s="98" t="s">
        <v>141</v>
      </c>
      <c r="B176" s="90">
        <f t="shared" si="44"/>
        <v>47</v>
      </c>
      <c r="C176" s="90">
        <v>1</v>
      </c>
      <c r="D176" s="90">
        <v>2</v>
      </c>
      <c r="E176" s="90">
        <v>3</v>
      </c>
      <c r="F176" s="90">
        <v>3</v>
      </c>
      <c r="G176" s="90">
        <v>3</v>
      </c>
      <c r="H176" s="90">
        <v>9</v>
      </c>
      <c r="I176" s="90">
        <v>5</v>
      </c>
      <c r="J176" s="90">
        <v>2</v>
      </c>
      <c r="K176" s="90">
        <v>11</v>
      </c>
      <c r="L176" s="90">
        <v>5</v>
      </c>
      <c r="M176" s="90">
        <v>2</v>
      </c>
      <c r="N176" s="90">
        <v>1</v>
      </c>
      <c r="O176" s="90">
        <f t="shared" si="45"/>
        <v>6</v>
      </c>
      <c r="P176" s="90">
        <f t="shared" si="46"/>
        <v>15</v>
      </c>
      <c r="Q176" s="90">
        <f t="shared" si="47"/>
        <v>18</v>
      </c>
      <c r="R176" s="90">
        <f t="shared" si="48"/>
        <v>8</v>
      </c>
      <c r="S176" s="90">
        <f t="shared" si="49"/>
        <v>21</v>
      </c>
      <c r="T176" s="90">
        <f t="shared" si="50"/>
        <v>26</v>
      </c>
    </row>
    <row r="177" spans="1:20" s="95" customFormat="1" x14ac:dyDescent="0.2">
      <c r="A177" s="98" t="s">
        <v>50</v>
      </c>
      <c r="B177" s="90">
        <f t="shared" si="44"/>
        <v>53</v>
      </c>
      <c r="C177" s="90">
        <v>2</v>
      </c>
      <c r="D177" s="90">
        <v>1</v>
      </c>
      <c r="E177" s="90">
        <v>6</v>
      </c>
      <c r="F177" s="90">
        <v>8</v>
      </c>
      <c r="G177" s="90">
        <v>3</v>
      </c>
      <c r="H177" s="90">
        <v>3</v>
      </c>
      <c r="I177" s="90">
        <v>6</v>
      </c>
      <c r="J177" s="90">
        <v>4</v>
      </c>
      <c r="K177" s="90">
        <v>6</v>
      </c>
      <c r="L177" s="90">
        <v>9</v>
      </c>
      <c r="M177" s="90">
        <v>3</v>
      </c>
      <c r="N177" s="90">
        <v>2</v>
      </c>
      <c r="O177" s="90">
        <f t="shared" si="45"/>
        <v>9</v>
      </c>
      <c r="P177" s="90">
        <f t="shared" si="46"/>
        <v>14</v>
      </c>
      <c r="Q177" s="90">
        <f t="shared" si="47"/>
        <v>16</v>
      </c>
      <c r="R177" s="90">
        <f t="shared" si="48"/>
        <v>14</v>
      </c>
      <c r="S177" s="90">
        <f t="shared" si="49"/>
        <v>23</v>
      </c>
      <c r="T177" s="90">
        <f t="shared" si="50"/>
        <v>30</v>
      </c>
    </row>
    <row r="178" spans="1:20" s="95" customFormat="1" x14ac:dyDescent="0.2">
      <c r="A178" s="98" t="s">
        <v>70</v>
      </c>
      <c r="B178" s="90">
        <f t="shared" si="44"/>
        <v>40</v>
      </c>
      <c r="C178" s="90">
        <v>3</v>
      </c>
      <c r="D178" s="90">
        <v>3</v>
      </c>
      <c r="E178" s="90">
        <v>1</v>
      </c>
      <c r="F178" s="90">
        <v>1</v>
      </c>
      <c r="G178" s="90">
        <v>5</v>
      </c>
      <c r="H178" s="90">
        <v>3</v>
      </c>
      <c r="I178" s="90">
        <v>5</v>
      </c>
      <c r="J178" s="90">
        <v>3</v>
      </c>
      <c r="K178" s="90">
        <v>8</v>
      </c>
      <c r="L178" s="90">
        <v>5</v>
      </c>
      <c r="M178" s="90">
        <v>2</v>
      </c>
      <c r="N178" s="90">
        <v>1</v>
      </c>
      <c r="O178" s="90">
        <f t="shared" si="45"/>
        <v>7</v>
      </c>
      <c r="P178" s="90">
        <f t="shared" si="46"/>
        <v>9</v>
      </c>
      <c r="Q178" s="90">
        <f t="shared" si="47"/>
        <v>16</v>
      </c>
      <c r="R178" s="90">
        <f t="shared" si="48"/>
        <v>8</v>
      </c>
      <c r="S178" s="90">
        <f t="shared" si="49"/>
        <v>16</v>
      </c>
      <c r="T178" s="90">
        <f t="shared" si="50"/>
        <v>24</v>
      </c>
    </row>
    <row r="179" spans="1:20" s="95" customFormat="1" x14ac:dyDescent="0.2">
      <c r="A179" s="98" t="s">
        <v>142</v>
      </c>
      <c r="B179" s="90">
        <f t="shared" si="44"/>
        <v>43</v>
      </c>
      <c r="C179" s="90">
        <v>3</v>
      </c>
      <c r="D179" s="90">
        <v>2</v>
      </c>
      <c r="E179" s="90">
        <v>2</v>
      </c>
      <c r="F179" s="90">
        <v>0</v>
      </c>
      <c r="G179" s="90">
        <v>7</v>
      </c>
      <c r="H179" s="90">
        <v>5</v>
      </c>
      <c r="I179" s="90">
        <v>6</v>
      </c>
      <c r="J179" s="90">
        <v>3</v>
      </c>
      <c r="K179" s="90">
        <v>8</v>
      </c>
      <c r="L179" s="90">
        <v>1</v>
      </c>
      <c r="M179" s="90">
        <v>5</v>
      </c>
      <c r="N179" s="90">
        <v>1</v>
      </c>
      <c r="O179" s="90">
        <f t="shared" si="45"/>
        <v>7</v>
      </c>
      <c r="P179" s="90">
        <f t="shared" si="46"/>
        <v>12</v>
      </c>
      <c r="Q179" s="90">
        <f t="shared" si="47"/>
        <v>17</v>
      </c>
      <c r="R179" s="90">
        <f t="shared" si="48"/>
        <v>7</v>
      </c>
      <c r="S179" s="90">
        <f t="shared" si="49"/>
        <v>19</v>
      </c>
      <c r="T179" s="90">
        <f t="shared" si="50"/>
        <v>24</v>
      </c>
    </row>
    <row r="180" spans="1:20" s="95" customFormat="1" x14ac:dyDescent="0.2">
      <c r="A180" s="98" t="s">
        <v>59</v>
      </c>
      <c r="B180" s="90">
        <f t="shared" si="44"/>
        <v>512</v>
      </c>
      <c r="C180" s="90">
        <v>46</v>
      </c>
      <c r="D180" s="90">
        <v>26</v>
      </c>
      <c r="E180" s="90">
        <v>42</v>
      </c>
      <c r="F180" s="90">
        <v>41</v>
      </c>
      <c r="G180" s="90">
        <v>54</v>
      </c>
      <c r="H180" s="90">
        <v>34</v>
      </c>
      <c r="I180" s="90">
        <v>39</v>
      </c>
      <c r="J180" s="90">
        <v>35</v>
      </c>
      <c r="K180" s="90">
        <v>74</v>
      </c>
      <c r="L180" s="90">
        <v>57</v>
      </c>
      <c r="M180" s="90">
        <v>43</v>
      </c>
      <c r="N180" s="90">
        <v>21</v>
      </c>
      <c r="O180" s="90">
        <f t="shared" si="45"/>
        <v>114</v>
      </c>
      <c r="P180" s="90">
        <f t="shared" si="46"/>
        <v>129</v>
      </c>
      <c r="Q180" s="90">
        <f t="shared" si="47"/>
        <v>148</v>
      </c>
      <c r="R180" s="90">
        <f t="shared" si="48"/>
        <v>121</v>
      </c>
      <c r="S180" s="90">
        <f t="shared" si="49"/>
        <v>243</v>
      </c>
      <c r="T180" s="90">
        <f t="shared" si="50"/>
        <v>269</v>
      </c>
    </row>
    <row r="181" spans="1:20" s="95" customFormat="1" x14ac:dyDescent="0.2">
      <c r="A181" s="98" t="s">
        <v>143</v>
      </c>
      <c r="B181" s="90">
        <f t="shared" si="44"/>
        <v>44</v>
      </c>
      <c r="C181" s="90">
        <v>3</v>
      </c>
      <c r="D181" s="90">
        <v>1</v>
      </c>
      <c r="E181" s="90">
        <v>0</v>
      </c>
      <c r="F181" s="90">
        <v>2</v>
      </c>
      <c r="G181" s="90">
        <v>5</v>
      </c>
      <c r="H181" s="90">
        <v>2</v>
      </c>
      <c r="I181" s="90">
        <v>3</v>
      </c>
      <c r="J181" s="90">
        <v>4</v>
      </c>
      <c r="K181" s="90">
        <v>13</v>
      </c>
      <c r="L181" s="90">
        <v>6</v>
      </c>
      <c r="M181" s="90">
        <v>4</v>
      </c>
      <c r="N181" s="90">
        <v>1</v>
      </c>
      <c r="O181" s="90">
        <f t="shared" si="45"/>
        <v>4</v>
      </c>
      <c r="P181" s="90">
        <f t="shared" si="46"/>
        <v>9</v>
      </c>
      <c r="Q181" s="90">
        <f t="shared" si="47"/>
        <v>20</v>
      </c>
      <c r="R181" s="90">
        <f t="shared" si="48"/>
        <v>11</v>
      </c>
      <c r="S181" s="90">
        <f t="shared" si="49"/>
        <v>13</v>
      </c>
      <c r="T181" s="90">
        <f t="shared" si="50"/>
        <v>31</v>
      </c>
    </row>
    <row r="182" spans="1:20" s="95" customFormat="1" x14ac:dyDescent="0.2">
      <c r="A182" s="98" t="s">
        <v>144</v>
      </c>
      <c r="B182" s="90">
        <f t="shared" si="44"/>
        <v>45</v>
      </c>
      <c r="C182" s="90">
        <v>1</v>
      </c>
      <c r="D182" s="90">
        <v>7</v>
      </c>
      <c r="E182" s="90">
        <v>4</v>
      </c>
      <c r="F182" s="90">
        <v>3</v>
      </c>
      <c r="G182" s="90">
        <v>6</v>
      </c>
      <c r="H182" s="90">
        <v>2</v>
      </c>
      <c r="I182" s="90">
        <v>1</v>
      </c>
      <c r="J182" s="90">
        <v>5</v>
      </c>
      <c r="K182" s="90">
        <v>7</v>
      </c>
      <c r="L182" s="90">
        <v>3</v>
      </c>
      <c r="M182" s="90">
        <v>1</v>
      </c>
      <c r="N182" s="90">
        <v>5</v>
      </c>
      <c r="O182" s="90">
        <f t="shared" si="45"/>
        <v>12</v>
      </c>
      <c r="P182" s="90">
        <f t="shared" si="46"/>
        <v>11</v>
      </c>
      <c r="Q182" s="90">
        <f t="shared" si="47"/>
        <v>13</v>
      </c>
      <c r="R182" s="90">
        <f t="shared" si="48"/>
        <v>9</v>
      </c>
      <c r="S182" s="90">
        <f t="shared" si="49"/>
        <v>23</v>
      </c>
      <c r="T182" s="90">
        <f t="shared" si="50"/>
        <v>22</v>
      </c>
    </row>
    <row r="183" spans="1:20" s="95" customFormat="1" x14ac:dyDescent="0.2">
      <c r="A183" s="98" t="s">
        <v>145</v>
      </c>
      <c r="B183" s="90">
        <f t="shared" si="44"/>
        <v>20</v>
      </c>
      <c r="C183" s="90">
        <v>5</v>
      </c>
      <c r="D183" s="90">
        <v>2</v>
      </c>
      <c r="E183" s="90">
        <v>1</v>
      </c>
      <c r="F183" s="90">
        <v>1</v>
      </c>
      <c r="G183" s="90">
        <v>3</v>
      </c>
      <c r="H183" s="90">
        <v>1</v>
      </c>
      <c r="I183" s="90">
        <v>2</v>
      </c>
      <c r="J183" s="90">
        <v>0</v>
      </c>
      <c r="K183" s="90">
        <v>2</v>
      </c>
      <c r="L183" s="90">
        <v>1</v>
      </c>
      <c r="M183" s="90">
        <v>2</v>
      </c>
      <c r="N183" s="90">
        <v>0</v>
      </c>
      <c r="O183" s="90">
        <f t="shared" si="45"/>
        <v>8</v>
      </c>
      <c r="P183" s="90">
        <f t="shared" si="46"/>
        <v>5</v>
      </c>
      <c r="Q183" s="90">
        <f t="shared" si="47"/>
        <v>4</v>
      </c>
      <c r="R183" s="90">
        <f t="shared" si="48"/>
        <v>3</v>
      </c>
      <c r="S183" s="90">
        <f t="shared" si="49"/>
        <v>13</v>
      </c>
      <c r="T183" s="90">
        <f t="shared" si="50"/>
        <v>7</v>
      </c>
    </row>
    <row r="184" spans="1:20" s="95" customFormat="1" x14ac:dyDescent="0.2">
      <c r="A184" s="98" t="s">
        <v>51</v>
      </c>
      <c r="B184" s="90">
        <f t="shared" si="44"/>
        <v>118</v>
      </c>
      <c r="C184" s="90">
        <v>7</v>
      </c>
      <c r="D184" s="90">
        <v>13</v>
      </c>
      <c r="E184" s="90">
        <v>10</v>
      </c>
      <c r="F184" s="90">
        <v>10</v>
      </c>
      <c r="G184" s="90">
        <v>11</v>
      </c>
      <c r="H184" s="90">
        <v>7</v>
      </c>
      <c r="I184" s="90">
        <v>10</v>
      </c>
      <c r="J184" s="90">
        <v>8</v>
      </c>
      <c r="K184" s="90">
        <v>16</v>
      </c>
      <c r="L184" s="90">
        <v>11</v>
      </c>
      <c r="M184" s="90">
        <v>7</v>
      </c>
      <c r="N184" s="90">
        <v>8</v>
      </c>
      <c r="O184" s="90">
        <f t="shared" si="45"/>
        <v>30</v>
      </c>
      <c r="P184" s="90">
        <f t="shared" si="46"/>
        <v>28</v>
      </c>
      <c r="Q184" s="90">
        <f t="shared" si="47"/>
        <v>34</v>
      </c>
      <c r="R184" s="90">
        <f t="shared" si="48"/>
        <v>26</v>
      </c>
      <c r="S184" s="90">
        <f t="shared" si="49"/>
        <v>58</v>
      </c>
      <c r="T184" s="90">
        <f t="shared" si="50"/>
        <v>60</v>
      </c>
    </row>
    <row r="185" spans="1:20" s="95" customFormat="1" x14ac:dyDescent="0.2">
      <c r="A185" s="98" t="s">
        <v>60</v>
      </c>
      <c r="B185" s="90">
        <f t="shared" ref="B185:B216" si="51">SUM(C185:N185)</f>
        <v>187</v>
      </c>
      <c r="C185" s="90">
        <v>11</v>
      </c>
      <c r="D185" s="90">
        <v>12</v>
      </c>
      <c r="E185" s="90">
        <v>12</v>
      </c>
      <c r="F185" s="90">
        <v>10</v>
      </c>
      <c r="G185" s="90">
        <v>16</v>
      </c>
      <c r="H185" s="90">
        <v>17</v>
      </c>
      <c r="I185" s="90">
        <v>18</v>
      </c>
      <c r="J185" s="90">
        <v>20</v>
      </c>
      <c r="K185" s="90">
        <v>29</v>
      </c>
      <c r="L185" s="90">
        <v>18</v>
      </c>
      <c r="M185" s="90">
        <v>18</v>
      </c>
      <c r="N185" s="90">
        <v>6</v>
      </c>
      <c r="O185" s="90">
        <f t="shared" ref="O185:O216" si="52">SUM(C185:E185)</f>
        <v>35</v>
      </c>
      <c r="P185" s="90">
        <f t="shared" ref="P185:P216" si="53">SUM(F185:H185)</f>
        <v>43</v>
      </c>
      <c r="Q185" s="90">
        <f t="shared" ref="Q185:Q216" si="54">SUM(I185:K185)</f>
        <v>67</v>
      </c>
      <c r="R185" s="90">
        <f t="shared" ref="R185:R216" si="55">SUM(L185:N185)</f>
        <v>42</v>
      </c>
      <c r="S185" s="90">
        <f t="shared" ref="S185:S216" si="56">SUM(C185:H185)</f>
        <v>78</v>
      </c>
      <c r="T185" s="90">
        <f t="shared" ref="T185:T216" si="57">SUM(I185:N185)</f>
        <v>109</v>
      </c>
    </row>
    <row r="186" spans="1:20" s="95" customFormat="1" x14ac:dyDescent="0.2">
      <c r="A186" s="98" t="s">
        <v>52</v>
      </c>
      <c r="B186" s="90">
        <f t="shared" si="51"/>
        <v>125</v>
      </c>
      <c r="C186" s="90">
        <v>9</v>
      </c>
      <c r="D186" s="90">
        <v>8</v>
      </c>
      <c r="E186" s="90">
        <v>6</v>
      </c>
      <c r="F186" s="90">
        <v>4</v>
      </c>
      <c r="G186" s="90">
        <v>13</v>
      </c>
      <c r="H186" s="90">
        <v>11</v>
      </c>
      <c r="I186" s="90">
        <v>7</v>
      </c>
      <c r="J186" s="90">
        <v>14</v>
      </c>
      <c r="K186" s="90">
        <v>27</v>
      </c>
      <c r="L186" s="90">
        <v>11</v>
      </c>
      <c r="M186" s="90">
        <v>11</v>
      </c>
      <c r="N186" s="90">
        <v>4</v>
      </c>
      <c r="O186" s="90">
        <f t="shared" si="52"/>
        <v>23</v>
      </c>
      <c r="P186" s="90">
        <f t="shared" si="53"/>
        <v>28</v>
      </c>
      <c r="Q186" s="90">
        <f t="shared" si="54"/>
        <v>48</v>
      </c>
      <c r="R186" s="90">
        <f t="shared" si="55"/>
        <v>26</v>
      </c>
      <c r="S186" s="90">
        <f t="shared" si="56"/>
        <v>51</v>
      </c>
      <c r="T186" s="90">
        <f t="shared" si="57"/>
        <v>74</v>
      </c>
    </row>
    <row r="187" spans="1:20" s="95" customFormat="1" x14ac:dyDescent="0.2">
      <c r="A187" s="98" t="s">
        <v>39</v>
      </c>
      <c r="B187" s="90">
        <f t="shared" si="51"/>
        <v>97</v>
      </c>
      <c r="C187" s="90">
        <v>6</v>
      </c>
      <c r="D187" s="90">
        <v>2</v>
      </c>
      <c r="E187" s="90">
        <v>10</v>
      </c>
      <c r="F187" s="90">
        <v>7</v>
      </c>
      <c r="G187" s="90">
        <v>10</v>
      </c>
      <c r="H187" s="90">
        <v>12</v>
      </c>
      <c r="I187" s="90">
        <v>11</v>
      </c>
      <c r="J187" s="90">
        <v>3</v>
      </c>
      <c r="K187" s="90">
        <v>13</v>
      </c>
      <c r="L187" s="90">
        <v>13</v>
      </c>
      <c r="M187" s="90">
        <v>4</v>
      </c>
      <c r="N187" s="90">
        <v>6</v>
      </c>
      <c r="O187" s="90">
        <f t="shared" si="52"/>
        <v>18</v>
      </c>
      <c r="P187" s="90">
        <f t="shared" si="53"/>
        <v>29</v>
      </c>
      <c r="Q187" s="90">
        <f t="shared" si="54"/>
        <v>27</v>
      </c>
      <c r="R187" s="90">
        <f t="shared" si="55"/>
        <v>23</v>
      </c>
      <c r="S187" s="90">
        <f t="shared" si="56"/>
        <v>47</v>
      </c>
      <c r="T187" s="90">
        <f t="shared" si="57"/>
        <v>50</v>
      </c>
    </row>
    <row r="188" spans="1:20" s="95" customFormat="1" x14ac:dyDescent="0.2">
      <c r="A188" s="98" t="s">
        <v>44</v>
      </c>
      <c r="B188" s="90">
        <f t="shared" si="51"/>
        <v>152</v>
      </c>
      <c r="C188" s="90">
        <v>8</v>
      </c>
      <c r="D188" s="90">
        <v>11</v>
      </c>
      <c r="E188" s="90">
        <v>8</v>
      </c>
      <c r="F188" s="90">
        <v>11</v>
      </c>
      <c r="G188" s="90">
        <v>15</v>
      </c>
      <c r="H188" s="90">
        <v>21</v>
      </c>
      <c r="I188" s="90">
        <v>16</v>
      </c>
      <c r="J188" s="90">
        <v>12</v>
      </c>
      <c r="K188" s="90">
        <v>26</v>
      </c>
      <c r="L188" s="90">
        <v>12</v>
      </c>
      <c r="M188" s="90">
        <v>5</v>
      </c>
      <c r="N188" s="90">
        <v>7</v>
      </c>
      <c r="O188" s="90">
        <f t="shared" si="52"/>
        <v>27</v>
      </c>
      <c r="P188" s="90">
        <f t="shared" si="53"/>
        <v>47</v>
      </c>
      <c r="Q188" s="90">
        <f t="shared" si="54"/>
        <v>54</v>
      </c>
      <c r="R188" s="90">
        <f t="shared" si="55"/>
        <v>24</v>
      </c>
      <c r="S188" s="90">
        <f t="shared" si="56"/>
        <v>74</v>
      </c>
      <c r="T188" s="90">
        <f t="shared" si="57"/>
        <v>78</v>
      </c>
    </row>
    <row r="189" spans="1:20" s="95" customFormat="1" x14ac:dyDescent="0.2">
      <c r="A189" s="98" t="s">
        <v>146</v>
      </c>
      <c r="B189" s="90">
        <f t="shared" si="51"/>
        <v>10</v>
      </c>
      <c r="C189" s="90">
        <v>1</v>
      </c>
      <c r="D189" s="90">
        <v>1</v>
      </c>
      <c r="E189" s="90">
        <v>0</v>
      </c>
      <c r="F189" s="90">
        <v>1</v>
      </c>
      <c r="G189" s="90">
        <v>2</v>
      </c>
      <c r="H189" s="90">
        <v>0</v>
      </c>
      <c r="I189" s="90">
        <v>1</v>
      </c>
      <c r="J189" s="90">
        <v>1</v>
      </c>
      <c r="K189" s="90">
        <v>2</v>
      </c>
      <c r="L189" s="90">
        <v>0</v>
      </c>
      <c r="M189" s="90">
        <v>0</v>
      </c>
      <c r="N189" s="90">
        <v>1</v>
      </c>
      <c r="O189" s="90">
        <f t="shared" si="52"/>
        <v>2</v>
      </c>
      <c r="P189" s="90">
        <f t="shared" si="53"/>
        <v>3</v>
      </c>
      <c r="Q189" s="90">
        <f t="shared" si="54"/>
        <v>4</v>
      </c>
      <c r="R189" s="90">
        <f t="shared" si="55"/>
        <v>1</v>
      </c>
      <c r="S189" s="90">
        <f t="shared" si="56"/>
        <v>5</v>
      </c>
      <c r="T189" s="90">
        <f t="shared" si="57"/>
        <v>5</v>
      </c>
    </row>
    <row r="190" spans="1:20" s="95" customFormat="1" x14ac:dyDescent="0.2">
      <c r="A190" s="98" t="s">
        <v>80</v>
      </c>
      <c r="B190" s="90">
        <f t="shared" si="51"/>
        <v>37</v>
      </c>
      <c r="C190" s="90">
        <v>3</v>
      </c>
      <c r="D190" s="90">
        <v>2</v>
      </c>
      <c r="E190" s="90">
        <v>1</v>
      </c>
      <c r="F190" s="90">
        <v>1</v>
      </c>
      <c r="G190" s="90">
        <v>1</v>
      </c>
      <c r="H190" s="90">
        <v>3</v>
      </c>
      <c r="I190" s="90">
        <v>1</v>
      </c>
      <c r="J190" s="90">
        <v>5</v>
      </c>
      <c r="K190" s="90">
        <v>9</v>
      </c>
      <c r="L190" s="90">
        <v>6</v>
      </c>
      <c r="M190" s="90">
        <v>3</v>
      </c>
      <c r="N190" s="90">
        <v>2</v>
      </c>
      <c r="O190" s="90">
        <f t="shared" si="52"/>
        <v>6</v>
      </c>
      <c r="P190" s="90">
        <f t="shared" si="53"/>
        <v>5</v>
      </c>
      <c r="Q190" s="90">
        <f t="shared" si="54"/>
        <v>15</v>
      </c>
      <c r="R190" s="90">
        <f t="shared" si="55"/>
        <v>11</v>
      </c>
      <c r="S190" s="90">
        <f t="shared" si="56"/>
        <v>11</v>
      </c>
      <c r="T190" s="90">
        <f t="shared" si="57"/>
        <v>26</v>
      </c>
    </row>
    <row r="191" spans="1:20" s="95" customFormat="1" x14ac:dyDescent="0.2">
      <c r="A191" s="98" t="s">
        <v>92</v>
      </c>
      <c r="B191" s="90">
        <f t="shared" si="51"/>
        <v>309</v>
      </c>
      <c r="C191" s="90">
        <v>24</v>
      </c>
      <c r="D191" s="90">
        <v>18</v>
      </c>
      <c r="E191" s="90">
        <v>14</v>
      </c>
      <c r="F191" s="90">
        <v>20</v>
      </c>
      <c r="G191" s="90">
        <v>23</v>
      </c>
      <c r="H191" s="90">
        <v>34</v>
      </c>
      <c r="I191" s="90">
        <v>27</v>
      </c>
      <c r="J191" s="90">
        <v>34</v>
      </c>
      <c r="K191" s="90">
        <v>39</v>
      </c>
      <c r="L191" s="90">
        <v>38</v>
      </c>
      <c r="M191" s="90">
        <v>24</v>
      </c>
      <c r="N191" s="90">
        <v>14</v>
      </c>
      <c r="O191" s="90">
        <f t="shared" si="52"/>
        <v>56</v>
      </c>
      <c r="P191" s="90">
        <f t="shared" si="53"/>
        <v>77</v>
      </c>
      <c r="Q191" s="90">
        <f t="shared" si="54"/>
        <v>100</v>
      </c>
      <c r="R191" s="90">
        <f t="shared" si="55"/>
        <v>76</v>
      </c>
      <c r="S191" s="90">
        <f t="shared" si="56"/>
        <v>133</v>
      </c>
      <c r="T191" s="90">
        <f t="shared" si="57"/>
        <v>176</v>
      </c>
    </row>
    <row r="192" spans="1:20" s="95" customFormat="1" x14ac:dyDescent="0.2">
      <c r="A192" s="98" t="s">
        <v>53</v>
      </c>
      <c r="B192" s="90">
        <f t="shared" si="51"/>
        <v>162</v>
      </c>
      <c r="C192" s="90">
        <v>13</v>
      </c>
      <c r="D192" s="90">
        <v>17</v>
      </c>
      <c r="E192" s="90">
        <v>7</v>
      </c>
      <c r="F192" s="90">
        <v>10</v>
      </c>
      <c r="G192" s="90">
        <v>12</v>
      </c>
      <c r="H192" s="90">
        <v>14</v>
      </c>
      <c r="I192" s="90">
        <v>14</v>
      </c>
      <c r="J192" s="90">
        <v>15</v>
      </c>
      <c r="K192" s="90">
        <v>23</v>
      </c>
      <c r="L192" s="90">
        <v>16</v>
      </c>
      <c r="M192" s="90">
        <v>18</v>
      </c>
      <c r="N192" s="90">
        <v>3</v>
      </c>
      <c r="O192" s="90">
        <f t="shared" si="52"/>
        <v>37</v>
      </c>
      <c r="P192" s="90">
        <f t="shared" si="53"/>
        <v>36</v>
      </c>
      <c r="Q192" s="90">
        <f t="shared" si="54"/>
        <v>52</v>
      </c>
      <c r="R192" s="90">
        <f t="shared" si="55"/>
        <v>37</v>
      </c>
      <c r="S192" s="90">
        <f t="shared" si="56"/>
        <v>73</v>
      </c>
      <c r="T192" s="90">
        <f t="shared" si="57"/>
        <v>89</v>
      </c>
    </row>
    <row r="193" spans="1:20" s="95" customFormat="1" x14ac:dyDescent="0.2">
      <c r="A193" s="98" t="s">
        <v>93</v>
      </c>
      <c r="B193" s="90">
        <f t="shared" si="51"/>
        <v>473</v>
      </c>
      <c r="C193" s="90">
        <v>24</v>
      </c>
      <c r="D193" s="90">
        <v>32</v>
      </c>
      <c r="E193" s="90">
        <v>35</v>
      </c>
      <c r="F193" s="90">
        <v>30</v>
      </c>
      <c r="G193" s="90">
        <v>52</v>
      </c>
      <c r="H193" s="90">
        <v>47</v>
      </c>
      <c r="I193" s="90">
        <v>50</v>
      </c>
      <c r="J193" s="90">
        <v>58</v>
      </c>
      <c r="K193" s="90">
        <v>61</v>
      </c>
      <c r="L193" s="90">
        <v>48</v>
      </c>
      <c r="M193" s="90">
        <v>25</v>
      </c>
      <c r="N193" s="90">
        <v>11</v>
      </c>
      <c r="O193" s="90">
        <f t="shared" si="52"/>
        <v>91</v>
      </c>
      <c r="P193" s="90">
        <f t="shared" si="53"/>
        <v>129</v>
      </c>
      <c r="Q193" s="90">
        <f t="shared" si="54"/>
        <v>169</v>
      </c>
      <c r="R193" s="90">
        <f t="shared" si="55"/>
        <v>84</v>
      </c>
      <c r="S193" s="90">
        <f t="shared" si="56"/>
        <v>220</v>
      </c>
      <c r="T193" s="90">
        <f t="shared" si="57"/>
        <v>253</v>
      </c>
    </row>
    <row r="194" spans="1:20" s="95" customFormat="1" x14ac:dyDescent="0.2">
      <c r="A194" s="98" t="s">
        <v>54</v>
      </c>
      <c r="B194" s="90">
        <f t="shared" si="51"/>
        <v>241</v>
      </c>
      <c r="C194" s="90">
        <v>13</v>
      </c>
      <c r="D194" s="90">
        <v>16</v>
      </c>
      <c r="E194" s="90">
        <v>19</v>
      </c>
      <c r="F194" s="90">
        <v>17</v>
      </c>
      <c r="G194" s="90">
        <v>36</v>
      </c>
      <c r="H194" s="90">
        <v>22</v>
      </c>
      <c r="I194" s="90">
        <v>13</v>
      </c>
      <c r="J194" s="90">
        <v>13</v>
      </c>
      <c r="K194" s="90">
        <v>39</v>
      </c>
      <c r="L194" s="90">
        <v>24</v>
      </c>
      <c r="M194" s="90">
        <v>16</v>
      </c>
      <c r="N194" s="90">
        <v>13</v>
      </c>
      <c r="O194" s="90">
        <f t="shared" si="52"/>
        <v>48</v>
      </c>
      <c r="P194" s="90">
        <f t="shared" si="53"/>
        <v>75</v>
      </c>
      <c r="Q194" s="90">
        <f t="shared" si="54"/>
        <v>65</v>
      </c>
      <c r="R194" s="90">
        <f t="shared" si="55"/>
        <v>53</v>
      </c>
      <c r="S194" s="90">
        <f t="shared" si="56"/>
        <v>123</v>
      </c>
      <c r="T194" s="90">
        <f t="shared" si="57"/>
        <v>118</v>
      </c>
    </row>
    <row r="195" spans="1:20" s="95" customFormat="1" x14ac:dyDescent="0.2">
      <c r="A195" s="98" t="s">
        <v>55</v>
      </c>
      <c r="B195" s="90">
        <f t="shared" si="51"/>
        <v>83</v>
      </c>
      <c r="C195" s="90">
        <v>2</v>
      </c>
      <c r="D195" s="90">
        <v>11</v>
      </c>
      <c r="E195" s="90">
        <v>9</v>
      </c>
      <c r="F195" s="90">
        <v>8</v>
      </c>
      <c r="G195" s="90">
        <v>6</v>
      </c>
      <c r="H195" s="90">
        <v>8</v>
      </c>
      <c r="I195" s="90">
        <v>5</v>
      </c>
      <c r="J195" s="90">
        <v>7</v>
      </c>
      <c r="K195" s="90">
        <v>16</v>
      </c>
      <c r="L195" s="90">
        <v>5</v>
      </c>
      <c r="M195" s="90">
        <v>3</v>
      </c>
      <c r="N195" s="90">
        <v>3</v>
      </c>
      <c r="O195" s="90">
        <f t="shared" si="52"/>
        <v>22</v>
      </c>
      <c r="P195" s="90">
        <f t="shared" si="53"/>
        <v>22</v>
      </c>
      <c r="Q195" s="90">
        <f t="shared" si="54"/>
        <v>28</v>
      </c>
      <c r="R195" s="90">
        <f t="shared" si="55"/>
        <v>11</v>
      </c>
      <c r="S195" s="90">
        <f t="shared" si="56"/>
        <v>44</v>
      </c>
      <c r="T195" s="90">
        <f t="shared" si="57"/>
        <v>39</v>
      </c>
    </row>
    <row r="196" spans="1:20" s="95" customFormat="1" x14ac:dyDescent="0.2">
      <c r="A196" s="98" t="s">
        <v>147</v>
      </c>
      <c r="B196" s="90">
        <f t="shared" si="51"/>
        <v>29</v>
      </c>
      <c r="C196" s="90">
        <v>1</v>
      </c>
      <c r="D196" s="90">
        <v>1</v>
      </c>
      <c r="E196" s="90">
        <v>2</v>
      </c>
      <c r="F196" s="90">
        <v>0</v>
      </c>
      <c r="G196" s="90">
        <v>1</v>
      </c>
      <c r="H196" s="90">
        <v>5</v>
      </c>
      <c r="I196" s="90">
        <v>2</v>
      </c>
      <c r="J196" s="90">
        <v>2</v>
      </c>
      <c r="K196" s="90">
        <v>6</v>
      </c>
      <c r="L196" s="90">
        <v>6</v>
      </c>
      <c r="M196" s="90">
        <v>2</v>
      </c>
      <c r="N196" s="90">
        <v>1</v>
      </c>
      <c r="O196" s="90">
        <f t="shared" si="52"/>
        <v>4</v>
      </c>
      <c r="P196" s="90">
        <f t="shared" si="53"/>
        <v>6</v>
      </c>
      <c r="Q196" s="90">
        <f t="shared" si="54"/>
        <v>10</v>
      </c>
      <c r="R196" s="90">
        <f t="shared" si="55"/>
        <v>9</v>
      </c>
      <c r="S196" s="90">
        <f t="shared" si="56"/>
        <v>10</v>
      </c>
      <c r="T196" s="90">
        <f t="shared" si="57"/>
        <v>19</v>
      </c>
    </row>
    <row r="197" spans="1:20" s="95" customFormat="1" x14ac:dyDescent="0.2">
      <c r="A197" s="98" t="s">
        <v>148</v>
      </c>
      <c r="B197" s="90">
        <f t="shared" si="51"/>
        <v>19</v>
      </c>
      <c r="C197" s="90">
        <v>3</v>
      </c>
      <c r="D197" s="90">
        <v>0</v>
      </c>
      <c r="E197" s="90">
        <v>0</v>
      </c>
      <c r="F197" s="90">
        <v>1</v>
      </c>
      <c r="G197" s="90">
        <v>1</v>
      </c>
      <c r="H197" s="90">
        <v>1</v>
      </c>
      <c r="I197" s="90">
        <v>0</v>
      </c>
      <c r="J197" s="90">
        <v>1</v>
      </c>
      <c r="K197" s="90">
        <v>7</v>
      </c>
      <c r="L197" s="90">
        <v>2</v>
      </c>
      <c r="M197" s="90">
        <v>2</v>
      </c>
      <c r="N197" s="90">
        <v>1</v>
      </c>
      <c r="O197" s="90">
        <f t="shared" si="52"/>
        <v>3</v>
      </c>
      <c r="P197" s="90">
        <f t="shared" si="53"/>
        <v>3</v>
      </c>
      <c r="Q197" s="90">
        <f t="shared" si="54"/>
        <v>8</v>
      </c>
      <c r="R197" s="90">
        <f t="shared" si="55"/>
        <v>5</v>
      </c>
      <c r="S197" s="90">
        <f t="shared" si="56"/>
        <v>6</v>
      </c>
      <c r="T197" s="90">
        <f t="shared" si="57"/>
        <v>13</v>
      </c>
    </row>
    <row r="198" spans="1:20" s="95" customFormat="1" x14ac:dyDescent="0.2">
      <c r="A198" s="98" t="s">
        <v>81</v>
      </c>
      <c r="B198" s="90">
        <f t="shared" si="51"/>
        <v>59</v>
      </c>
      <c r="C198" s="90">
        <v>4</v>
      </c>
      <c r="D198" s="90">
        <v>3</v>
      </c>
      <c r="E198" s="90">
        <v>2</v>
      </c>
      <c r="F198" s="90">
        <v>6</v>
      </c>
      <c r="G198" s="90">
        <v>1</v>
      </c>
      <c r="H198" s="90">
        <v>6</v>
      </c>
      <c r="I198" s="90">
        <v>6</v>
      </c>
      <c r="J198" s="90">
        <v>5</v>
      </c>
      <c r="K198" s="90">
        <v>8</v>
      </c>
      <c r="L198" s="90">
        <v>9</v>
      </c>
      <c r="M198" s="90">
        <v>6</v>
      </c>
      <c r="N198" s="90">
        <v>3</v>
      </c>
      <c r="O198" s="90">
        <f t="shared" si="52"/>
        <v>9</v>
      </c>
      <c r="P198" s="90">
        <f t="shared" si="53"/>
        <v>13</v>
      </c>
      <c r="Q198" s="90">
        <f t="shared" si="54"/>
        <v>19</v>
      </c>
      <c r="R198" s="90">
        <f t="shared" si="55"/>
        <v>18</v>
      </c>
      <c r="S198" s="90">
        <f t="shared" si="56"/>
        <v>22</v>
      </c>
      <c r="T198" s="90">
        <f t="shared" si="57"/>
        <v>37</v>
      </c>
    </row>
    <row r="199" spans="1:20" s="95" customFormat="1" x14ac:dyDescent="0.2">
      <c r="A199" s="98" t="s">
        <v>82</v>
      </c>
      <c r="B199" s="90">
        <f t="shared" si="51"/>
        <v>121</v>
      </c>
      <c r="C199" s="90">
        <v>7</v>
      </c>
      <c r="D199" s="90">
        <v>9</v>
      </c>
      <c r="E199" s="90">
        <v>10</v>
      </c>
      <c r="F199" s="90">
        <v>15</v>
      </c>
      <c r="G199" s="90">
        <v>9</v>
      </c>
      <c r="H199" s="90">
        <v>8</v>
      </c>
      <c r="I199" s="90">
        <v>13</v>
      </c>
      <c r="J199" s="90">
        <v>10</v>
      </c>
      <c r="K199" s="90">
        <v>19</v>
      </c>
      <c r="L199" s="90">
        <v>11</v>
      </c>
      <c r="M199" s="90">
        <v>8</v>
      </c>
      <c r="N199" s="90">
        <v>2</v>
      </c>
      <c r="O199" s="90">
        <f t="shared" si="52"/>
        <v>26</v>
      </c>
      <c r="P199" s="90">
        <f t="shared" si="53"/>
        <v>32</v>
      </c>
      <c r="Q199" s="90">
        <f t="shared" si="54"/>
        <v>42</v>
      </c>
      <c r="R199" s="90">
        <f t="shared" si="55"/>
        <v>21</v>
      </c>
      <c r="S199" s="90">
        <f t="shared" si="56"/>
        <v>58</v>
      </c>
      <c r="T199" s="90">
        <f t="shared" si="57"/>
        <v>63</v>
      </c>
    </row>
    <row r="200" spans="1:20" s="95" customFormat="1" x14ac:dyDescent="0.2">
      <c r="A200" s="98" t="s">
        <v>149</v>
      </c>
      <c r="B200" s="90">
        <f t="shared" si="51"/>
        <v>83</v>
      </c>
      <c r="C200" s="90">
        <v>5</v>
      </c>
      <c r="D200" s="90">
        <v>4</v>
      </c>
      <c r="E200" s="90">
        <v>7</v>
      </c>
      <c r="F200" s="90">
        <v>11</v>
      </c>
      <c r="G200" s="90">
        <v>3</v>
      </c>
      <c r="H200" s="90">
        <v>7</v>
      </c>
      <c r="I200" s="90">
        <v>8</v>
      </c>
      <c r="J200" s="90">
        <v>7</v>
      </c>
      <c r="K200" s="90">
        <v>10</v>
      </c>
      <c r="L200" s="90">
        <v>10</v>
      </c>
      <c r="M200" s="90">
        <v>5</v>
      </c>
      <c r="N200" s="90">
        <v>6</v>
      </c>
      <c r="O200" s="90">
        <f t="shared" si="52"/>
        <v>16</v>
      </c>
      <c r="P200" s="90">
        <f t="shared" si="53"/>
        <v>21</v>
      </c>
      <c r="Q200" s="90">
        <f t="shared" si="54"/>
        <v>25</v>
      </c>
      <c r="R200" s="90">
        <f t="shared" si="55"/>
        <v>21</v>
      </c>
      <c r="S200" s="90">
        <f t="shared" si="56"/>
        <v>37</v>
      </c>
      <c r="T200" s="90">
        <f t="shared" si="57"/>
        <v>46</v>
      </c>
    </row>
    <row r="201" spans="1:20" s="95" customFormat="1" x14ac:dyDescent="0.2">
      <c r="A201" s="98" t="s">
        <v>107</v>
      </c>
      <c r="B201" s="90">
        <f t="shared" si="51"/>
        <v>147</v>
      </c>
      <c r="C201" s="90">
        <v>10</v>
      </c>
      <c r="D201" s="90">
        <v>8</v>
      </c>
      <c r="E201" s="90">
        <v>6</v>
      </c>
      <c r="F201" s="90">
        <v>12</v>
      </c>
      <c r="G201" s="90">
        <v>9</v>
      </c>
      <c r="H201" s="90">
        <v>12</v>
      </c>
      <c r="I201" s="90">
        <v>13</v>
      </c>
      <c r="J201" s="90">
        <v>13</v>
      </c>
      <c r="K201" s="90">
        <v>27</v>
      </c>
      <c r="L201" s="90">
        <v>20</v>
      </c>
      <c r="M201" s="90">
        <v>12</v>
      </c>
      <c r="N201" s="90">
        <v>5</v>
      </c>
      <c r="O201" s="90">
        <f t="shared" si="52"/>
        <v>24</v>
      </c>
      <c r="P201" s="90">
        <f t="shared" si="53"/>
        <v>33</v>
      </c>
      <c r="Q201" s="90">
        <f t="shared" si="54"/>
        <v>53</v>
      </c>
      <c r="R201" s="90">
        <f t="shared" si="55"/>
        <v>37</v>
      </c>
      <c r="S201" s="90">
        <f t="shared" si="56"/>
        <v>57</v>
      </c>
      <c r="T201" s="90">
        <f t="shared" si="57"/>
        <v>90</v>
      </c>
    </row>
    <row r="202" spans="1:20" s="95" customFormat="1" x14ac:dyDescent="0.2">
      <c r="A202" s="98" t="s">
        <v>94</v>
      </c>
      <c r="B202" s="90">
        <f t="shared" si="51"/>
        <v>62</v>
      </c>
      <c r="C202" s="90">
        <v>2</v>
      </c>
      <c r="D202" s="90">
        <v>3</v>
      </c>
      <c r="E202" s="90">
        <v>4</v>
      </c>
      <c r="F202" s="90">
        <v>4</v>
      </c>
      <c r="G202" s="90">
        <v>7</v>
      </c>
      <c r="H202" s="90">
        <v>9</v>
      </c>
      <c r="I202" s="90">
        <v>6</v>
      </c>
      <c r="J202" s="90">
        <v>4</v>
      </c>
      <c r="K202" s="90">
        <v>9</v>
      </c>
      <c r="L202" s="90">
        <v>7</v>
      </c>
      <c r="M202" s="90">
        <v>6</v>
      </c>
      <c r="N202" s="90">
        <v>1</v>
      </c>
      <c r="O202" s="90">
        <f t="shared" si="52"/>
        <v>9</v>
      </c>
      <c r="P202" s="90">
        <f t="shared" si="53"/>
        <v>20</v>
      </c>
      <c r="Q202" s="90">
        <f t="shared" si="54"/>
        <v>19</v>
      </c>
      <c r="R202" s="90">
        <f t="shared" si="55"/>
        <v>14</v>
      </c>
      <c r="S202" s="90">
        <f t="shared" si="56"/>
        <v>29</v>
      </c>
      <c r="T202" s="90">
        <f t="shared" si="57"/>
        <v>33</v>
      </c>
    </row>
    <row r="203" spans="1:20" s="95" customFormat="1" x14ac:dyDescent="0.2">
      <c r="A203" s="98" t="s">
        <v>150</v>
      </c>
      <c r="B203" s="90">
        <f t="shared" si="51"/>
        <v>35</v>
      </c>
      <c r="C203" s="90">
        <v>0</v>
      </c>
      <c r="D203" s="90">
        <v>4</v>
      </c>
      <c r="E203" s="90">
        <v>3</v>
      </c>
      <c r="F203" s="90">
        <v>0</v>
      </c>
      <c r="G203" s="90">
        <v>2</v>
      </c>
      <c r="H203" s="90">
        <v>1</v>
      </c>
      <c r="I203" s="90">
        <v>1</v>
      </c>
      <c r="J203" s="90">
        <v>4</v>
      </c>
      <c r="K203" s="90">
        <v>8</v>
      </c>
      <c r="L203" s="90">
        <v>7</v>
      </c>
      <c r="M203" s="90">
        <v>4</v>
      </c>
      <c r="N203" s="90">
        <v>1</v>
      </c>
      <c r="O203" s="90">
        <f t="shared" si="52"/>
        <v>7</v>
      </c>
      <c r="P203" s="90">
        <f t="shared" si="53"/>
        <v>3</v>
      </c>
      <c r="Q203" s="90">
        <f t="shared" si="54"/>
        <v>13</v>
      </c>
      <c r="R203" s="90">
        <f t="shared" si="55"/>
        <v>12</v>
      </c>
      <c r="S203" s="90">
        <f t="shared" si="56"/>
        <v>10</v>
      </c>
      <c r="T203" s="90">
        <f t="shared" si="57"/>
        <v>25</v>
      </c>
    </row>
    <row r="204" spans="1:20" s="95" customFormat="1" x14ac:dyDescent="0.2">
      <c r="A204" s="98" t="s">
        <v>40</v>
      </c>
      <c r="B204" s="90">
        <f t="shared" si="51"/>
        <v>84</v>
      </c>
      <c r="C204" s="90">
        <v>7</v>
      </c>
      <c r="D204" s="90">
        <v>8</v>
      </c>
      <c r="E204" s="90">
        <v>5</v>
      </c>
      <c r="F204" s="90">
        <v>8</v>
      </c>
      <c r="G204" s="90">
        <v>12</v>
      </c>
      <c r="H204" s="90">
        <v>9</v>
      </c>
      <c r="I204" s="90">
        <v>4</v>
      </c>
      <c r="J204" s="90">
        <v>2</v>
      </c>
      <c r="K204" s="90">
        <v>16</v>
      </c>
      <c r="L204" s="90">
        <v>4</v>
      </c>
      <c r="M204" s="90">
        <v>8</v>
      </c>
      <c r="N204" s="90">
        <v>1</v>
      </c>
      <c r="O204" s="90">
        <f t="shared" si="52"/>
        <v>20</v>
      </c>
      <c r="P204" s="90">
        <f t="shared" si="53"/>
        <v>29</v>
      </c>
      <c r="Q204" s="90">
        <f t="shared" si="54"/>
        <v>22</v>
      </c>
      <c r="R204" s="90">
        <f t="shared" si="55"/>
        <v>13</v>
      </c>
      <c r="S204" s="90">
        <f t="shared" si="56"/>
        <v>49</v>
      </c>
      <c r="T204" s="90">
        <f t="shared" si="57"/>
        <v>35</v>
      </c>
    </row>
    <row r="205" spans="1:20" s="95" customFormat="1" x14ac:dyDescent="0.2">
      <c r="A205" s="98" t="s">
        <v>45</v>
      </c>
      <c r="B205" s="90">
        <f t="shared" si="51"/>
        <v>126</v>
      </c>
      <c r="C205" s="90">
        <v>10</v>
      </c>
      <c r="D205" s="90">
        <v>10</v>
      </c>
      <c r="E205" s="90">
        <v>9</v>
      </c>
      <c r="F205" s="90">
        <v>12</v>
      </c>
      <c r="G205" s="90">
        <v>14</v>
      </c>
      <c r="H205" s="90">
        <v>9</v>
      </c>
      <c r="I205" s="90">
        <v>11</v>
      </c>
      <c r="J205" s="90">
        <v>10</v>
      </c>
      <c r="K205" s="90">
        <v>16</v>
      </c>
      <c r="L205" s="90">
        <v>9</v>
      </c>
      <c r="M205" s="90">
        <v>9</v>
      </c>
      <c r="N205" s="90">
        <v>7</v>
      </c>
      <c r="O205" s="90">
        <f t="shared" si="52"/>
        <v>29</v>
      </c>
      <c r="P205" s="90">
        <f t="shared" si="53"/>
        <v>35</v>
      </c>
      <c r="Q205" s="90">
        <f t="shared" si="54"/>
        <v>37</v>
      </c>
      <c r="R205" s="90">
        <f t="shared" si="55"/>
        <v>25</v>
      </c>
      <c r="S205" s="90">
        <f t="shared" si="56"/>
        <v>64</v>
      </c>
      <c r="T205" s="90">
        <f t="shared" si="57"/>
        <v>62</v>
      </c>
    </row>
    <row r="206" spans="1:20" s="95" customFormat="1" x14ac:dyDescent="0.2">
      <c r="A206" s="98" t="s">
        <v>151</v>
      </c>
      <c r="B206" s="90">
        <f t="shared" si="51"/>
        <v>108</v>
      </c>
      <c r="C206" s="90">
        <v>6</v>
      </c>
      <c r="D206" s="90">
        <v>8</v>
      </c>
      <c r="E206" s="90">
        <v>10</v>
      </c>
      <c r="F206" s="90">
        <v>6</v>
      </c>
      <c r="G206" s="90">
        <v>10</v>
      </c>
      <c r="H206" s="90">
        <v>16</v>
      </c>
      <c r="I206" s="90">
        <v>4</v>
      </c>
      <c r="J206" s="90">
        <v>9</v>
      </c>
      <c r="K206" s="90">
        <v>23</v>
      </c>
      <c r="L206" s="90">
        <v>10</v>
      </c>
      <c r="M206" s="90">
        <v>4</v>
      </c>
      <c r="N206" s="90">
        <v>2</v>
      </c>
      <c r="O206" s="90">
        <f t="shared" si="52"/>
        <v>24</v>
      </c>
      <c r="P206" s="90">
        <f t="shared" si="53"/>
        <v>32</v>
      </c>
      <c r="Q206" s="90">
        <f t="shared" si="54"/>
        <v>36</v>
      </c>
      <c r="R206" s="90">
        <f t="shared" si="55"/>
        <v>16</v>
      </c>
      <c r="S206" s="90">
        <f t="shared" si="56"/>
        <v>56</v>
      </c>
      <c r="T206" s="90">
        <f t="shared" si="57"/>
        <v>52</v>
      </c>
    </row>
    <row r="207" spans="1:20" s="95" customFormat="1" x14ac:dyDescent="0.2">
      <c r="A207" s="98" t="s">
        <v>46</v>
      </c>
      <c r="B207" s="90">
        <f t="shared" si="51"/>
        <v>71</v>
      </c>
      <c r="C207" s="90">
        <v>3</v>
      </c>
      <c r="D207" s="90">
        <v>3</v>
      </c>
      <c r="E207" s="90">
        <v>5</v>
      </c>
      <c r="F207" s="90">
        <v>6</v>
      </c>
      <c r="G207" s="90">
        <v>11</v>
      </c>
      <c r="H207" s="90">
        <v>7</v>
      </c>
      <c r="I207" s="90">
        <v>1</v>
      </c>
      <c r="J207" s="90">
        <v>5</v>
      </c>
      <c r="K207" s="90">
        <v>6</v>
      </c>
      <c r="L207" s="90">
        <v>9</v>
      </c>
      <c r="M207" s="90">
        <v>12</v>
      </c>
      <c r="N207" s="90">
        <v>3</v>
      </c>
      <c r="O207" s="90">
        <f t="shared" si="52"/>
        <v>11</v>
      </c>
      <c r="P207" s="90">
        <f t="shared" si="53"/>
        <v>24</v>
      </c>
      <c r="Q207" s="90">
        <f t="shared" si="54"/>
        <v>12</v>
      </c>
      <c r="R207" s="90">
        <f t="shared" si="55"/>
        <v>24</v>
      </c>
      <c r="S207" s="90">
        <f t="shared" si="56"/>
        <v>35</v>
      </c>
      <c r="T207" s="90">
        <f t="shared" si="57"/>
        <v>36</v>
      </c>
    </row>
    <row r="208" spans="1:20" s="95" customFormat="1" x14ac:dyDescent="0.2">
      <c r="A208" s="98" t="s">
        <v>152</v>
      </c>
      <c r="B208" s="90">
        <f t="shared" si="51"/>
        <v>26</v>
      </c>
      <c r="C208" s="90">
        <v>1</v>
      </c>
      <c r="D208" s="90">
        <v>1</v>
      </c>
      <c r="E208" s="90">
        <v>0</v>
      </c>
      <c r="F208" s="90">
        <v>2</v>
      </c>
      <c r="G208" s="90">
        <v>1</v>
      </c>
      <c r="H208" s="90">
        <v>6</v>
      </c>
      <c r="I208" s="90">
        <v>4</v>
      </c>
      <c r="J208" s="90">
        <v>1</v>
      </c>
      <c r="K208" s="90">
        <v>4</v>
      </c>
      <c r="L208" s="90">
        <v>3</v>
      </c>
      <c r="M208" s="90">
        <v>1</v>
      </c>
      <c r="N208" s="90">
        <v>2</v>
      </c>
      <c r="O208" s="90">
        <f t="shared" si="52"/>
        <v>2</v>
      </c>
      <c r="P208" s="90">
        <f t="shared" si="53"/>
        <v>9</v>
      </c>
      <c r="Q208" s="90">
        <f t="shared" si="54"/>
        <v>9</v>
      </c>
      <c r="R208" s="90">
        <f t="shared" si="55"/>
        <v>6</v>
      </c>
      <c r="S208" s="90">
        <f t="shared" si="56"/>
        <v>11</v>
      </c>
      <c r="T208" s="90">
        <f t="shared" si="57"/>
        <v>15</v>
      </c>
    </row>
    <row r="209" spans="1:20" s="95" customFormat="1" x14ac:dyDescent="0.2">
      <c r="A209" s="98" t="s">
        <v>153</v>
      </c>
      <c r="B209" s="90">
        <f t="shared" si="51"/>
        <v>27</v>
      </c>
      <c r="C209" s="90">
        <v>1</v>
      </c>
      <c r="D209" s="90">
        <v>2</v>
      </c>
      <c r="E209" s="90">
        <v>1</v>
      </c>
      <c r="F209" s="90">
        <v>3</v>
      </c>
      <c r="G209" s="90">
        <v>3</v>
      </c>
      <c r="H209" s="90">
        <v>5</v>
      </c>
      <c r="I209" s="90">
        <v>2</v>
      </c>
      <c r="J209" s="90">
        <v>2</v>
      </c>
      <c r="K209" s="90">
        <v>3</v>
      </c>
      <c r="L209" s="90">
        <v>2</v>
      </c>
      <c r="M209" s="90">
        <v>1</v>
      </c>
      <c r="N209" s="90">
        <v>2</v>
      </c>
      <c r="O209" s="90">
        <f t="shared" si="52"/>
        <v>4</v>
      </c>
      <c r="P209" s="90">
        <f t="shared" si="53"/>
        <v>11</v>
      </c>
      <c r="Q209" s="90">
        <f t="shared" si="54"/>
        <v>7</v>
      </c>
      <c r="R209" s="90">
        <f t="shared" si="55"/>
        <v>5</v>
      </c>
      <c r="S209" s="90">
        <f t="shared" si="56"/>
        <v>15</v>
      </c>
      <c r="T209" s="90">
        <f t="shared" si="57"/>
        <v>12</v>
      </c>
    </row>
    <row r="210" spans="1:20" s="95" customFormat="1" x14ac:dyDescent="0.2">
      <c r="A210" s="98" t="s">
        <v>95</v>
      </c>
      <c r="B210" s="90">
        <f t="shared" si="51"/>
        <v>105</v>
      </c>
      <c r="C210" s="90">
        <v>8</v>
      </c>
      <c r="D210" s="90">
        <v>11</v>
      </c>
      <c r="E210" s="90">
        <v>2</v>
      </c>
      <c r="F210" s="90">
        <v>3</v>
      </c>
      <c r="G210" s="90">
        <v>4</v>
      </c>
      <c r="H210" s="90">
        <v>11</v>
      </c>
      <c r="I210" s="90">
        <v>5</v>
      </c>
      <c r="J210" s="90">
        <v>10</v>
      </c>
      <c r="K210" s="90">
        <v>20</v>
      </c>
      <c r="L210" s="90">
        <v>18</v>
      </c>
      <c r="M210" s="90">
        <v>11</v>
      </c>
      <c r="N210" s="90">
        <v>2</v>
      </c>
      <c r="O210" s="90">
        <f t="shared" si="52"/>
        <v>21</v>
      </c>
      <c r="P210" s="90">
        <f t="shared" si="53"/>
        <v>18</v>
      </c>
      <c r="Q210" s="90">
        <f t="shared" si="54"/>
        <v>35</v>
      </c>
      <c r="R210" s="90">
        <f t="shared" si="55"/>
        <v>31</v>
      </c>
      <c r="S210" s="90">
        <f t="shared" si="56"/>
        <v>39</v>
      </c>
      <c r="T210" s="90">
        <f t="shared" si="57"/>
        <v>66</v>
      </c>
    </row>
    <row r="211" spans="1:20" s="95" customFormat="1" x14ac:dyDescent="0.2">
      <c r="A211" s="98" t="s">
        <v>108</v>
      </c>
      <c r="B211" s="90">
        <f t="shared" si="51"/>
        <v>28</v>
      </c>
      <c r="C211" s="90">
        <v>2</v>
      </c>
      <c r="D211" s="90">
        <v>0</v>
      </c>
      <c r="E211" s="90">
        <v>2</v>
      </c>
      <c r="F211" s="90">
        <v>1</v>
      </c>
      <c r="G211" s="90">
        <v>2</v>
      </c>
      <c r="H211" s="90">
        <v>2</v>
      </c>
      <c r="I211" s="90">
        <v>4</v>
      </c>
      <c r="J211" s="90">
        <v>4</v>
      </c>
      <c r="K211" s="90">
        <v>10</v>
      </c>
      <c r="L211" s="90">
        <v>1</v>
      </c>
      <c r="M211" s="90">
        <v>0</v>
      </c>
      <c r="N211" s="90">
        <v>0</v>
      </c>
      <c r="O211" s="90">
        <f t="shared" si="52"/>
        <v>4</v>
      </c>
      <c r="P211" s="90">
        <f t="shared" si="53"/>
        <v>5</v>
      </c>
      <c r="Q211" s="90">
        <f t="shared" si="54"/>
        <v>18</v>
      </c>
      <c r="R211" s="90">
        <f t="shared" si="55"/>
        <v>1</v>
      </c>
      <c r="S211" s="90">
        <f t="shared" si="56"/>
        <v>9</v>
      </c>
      <c r="T211" s="90">
        <f t="shared" si="57"/>
        <v>19</v>
      </c>
    </row>
    <row r="212" spans="1:20" s="95" customFormat="1" x14ac:dyDescent="0.2">
      <c r="A212" s="98" t="s">
        <v>154</v>
      </c>
      <c r="B212" s="90">
        <f t="shared" si="51"/>
        <v>43</v>
      </c>
      <c r="C212" s="90">
        <v>4</v>
      </c>
      <c r="D212" s="90">
        <v>4</v>
      </c>
      <c r="E212" s="90">
        <v>0</v>
      </c>
      <c r="F212" s="90">
        <v>1</v>
      </c>
      <c r="G212" s="90">
        <v>3</v>
      </c>
      <c r="H212" s="90">
        <v>5</v>
      </c>
      <c r="I212" s="90">
        <v>5</v>
      </c>
      <c r="J212" s="90">
        <v>2</v>
      </c>
      <c r="K212" s="90">
        <v>7</v>
      </c>
      <c r="L212" s="90">
        <v>9</v>
      </c>
      <c r="M212" s="90">
        <v>3</v>
      </c>
      <c r="N212" s="90">
        <v>0</v>
      </c>
      <c r="O212" s="90">
        <f t="shared" si="52"/>
        <v>8</v>
      </c>
      <c r="P212" s="90">
        <f t="shared" si="53"/>
        <v>9</v>
      </c>
      <c r="Q212" s="90">
        <f t="shared" si="54"/>
        <v>14</v>
      </c>
      <c r="R212" s="90">
        <f t="shared" si="55"/>
        <v>12</v>
      </c>
      <c r="S212" s="90">
        <f t="shared" si="56"/>
        <v>17</v>
      </c>
      <c r="T212" s="90">
        <f t="shared" si="57"/>
        <v>26</v>
      </c>
    </row>
    <row r="213" spans="1:20" s="95" customFormat="1" x14ac:dyDescent="0.2">
      <c r="A213" s="98" t="s">
        <v>109</v>
      </c>
      <c r="B213" s="90">
        <f t="shared" si="51"/>
        <v>207</v>
      </c>
      <c r="C213" s="90">
        <v>13</v>
      </c>
      <c r="D213" s="90">
        <v>17</v>
      </c>
      <c r="E213" s="90">
        <v>11</v>
      </c>
      <c r="F213" s="90">
        <v>11</v>
      </c>
      <c r="G213" s="90">
        <v>21</v>
      </c>
      <c r="H213" s="90">
        <v>16</v>
      </c>
      <c r="I213" s="90">
        <v>19</v>
      </c>
      <c r="J213" s="90">
        <v>25</v>
      </c>
      <c r="K213" s="90">
        <v>37</v>
      </c>
      <c r="L213" s="90">
        <v>16</v>
      </c>
      <c r="M213" s="90">
        <v>16</v>
      </c>
      <c r="N213" s="90">
        <v>5</v>
      </c>
      <c r="O213" s="90">
        <f t="shared" si="52"/>
        <v>41</v>
      </c>
      <c r="P213" s="90">
        <f t="shared" si="53"/>
        <v>48</v>
      </c>
      <c r="Q213" s="90">
        <f t="shared" si="54"/>
        <v>81</v>
      </c>
      <c r="R213" s="90">
        <f t="shared" si="55"/>
        <v>37</v>
      </c>
      <c r="S213" s="90">
        <f t="shared" si="56"/>
        <v>89</v>
      </c>
      <c r="T213" s="90">
        <f t="shared" si="57"/>
        <v>118</v>
      </c>
    </row>
    <row r="214" spans="1:20" s="95" customFormat="1" x14ac:dyDescent="0.2">
      <c r="A214" s="98" t="s">
        <v>155</v>
      </c>
      <c r="B214" s="90">
        <f t="shared" si="51"/>
        <v>12</v>
      </c>
      <c r="C214" s="90">
        <v>0</v>
      </c>
      <c r="D214" s="90">
        <v>2</v>
      </c>
      <c r="E214" s="90">
        <v>1</v>
      </c>
      <c r="F214" s="90">
        <v>1</v>
      </c>
      <c r="G214" s="90">
        <v>1</v>
      </c>
      <c r="H214" s="90">
        <v>1</v>
      </c>
      <c r="I214" s="90">
        <v>0</v>
      </c>
      <c r="J214" s="90">
        <v>1</v>
      </c>
      <c r="K214" s="90">
        <v>2</v>
      </c>
      <c r="L214" s="90">
        <v>2</v>
      </c>
      <c r="M214" s="90">
        <v>1</v>
      </c>
      <c r="N214" s="90">
        <v>0</v>
      </c>
      <c r="O214" s="90">
        <f t="shared" si="52"/>
        <v>3</v>
      </c>
      <c r="P214" s="90">
        <f t="shared" si="53"/>
        <v>3</v>
      </c>
      <c r="Q214" s="90">
        <f t="shared" si="54"/>
        <v>3</v>
      </c>
      <c r="R214" s="90">
        <f t="shared" si="55"/>
        <v>3</v>
      </c>
      <c r="S214" s="90">
        <f t="shared" si="56"/>
        <v>6</v>
      </c>
      <c r="T214" s="90">
        <f t="shared" si="57"/>
        <v>6</v>
      </c>
    </row>
    <row r="215" spans="1:20" s="95" customFormat="1" x14ac:dyDescent="0.2">
      <c r="A215" s="98" t="s">
        <v>156</v>
      </c>
      <c r="B215" s="90">
        <f t="shared" si="51"/>
        <v>24</v>
      </c>
      <c r="C215" s="90">
        <v>1</v>
      </c>
      <c r="D215" s="90">
        <v>0</v>
      </c>
      <c r="E215" s="90">
        <v>1</v>
      </c>
      <c r="F215" s="90">
        <v>2</v>
      </c>
      <c r="G215" s="90">
        <v>2</v>
      </c>
      <c r="H215" s="90">
        <v>5</v>
      </c>
      <c r="I215" s="90">
        <v>2</v>
      </c>
      <c r="J215" s="90">
        <v>2</v>
      </c>
      <c r="K215" s="90">
        <v>2</v>
      </c>
      <c r="L215" s="90">
        <v>4</v>
      </c>
      <c r="M215" s="90">
        <v>3</v>
      </c>
      <c r="N215" s="90">
        <v>0</v>
      </c>
      <c r="O215" s="90">
        <f t="shared" si="52"/>
        <v>2</v>
      </c>
      <c r="P215" s="90">
        <f t="shared" si="53"/>
        <v>9</v>
      </c>
      <c r="Q215" s="90">
        <f t="shared" si="54"/>
        <v>6</v>
      </c>
      <c r="R215" s="90">
        <f t="shared" si="55"/>
        <v>7</v>
      </c>
      <c r="S215" s="90">
        <f t="shared" si="56"/>
        <v>11</v>
      </c>
      <c r="T215" s="90">
        <f t="shared" si="57"/>
        <v>13</v>
      </c>
    </row>
    <row r="216" spans="1:20" s="95" customFormat="1" x14ac:dyDescent="0.2">
      <c r="A216" s="98" t="s">
        <v>157</v>
      </c>
      <c r="B216" s="90">
        <f t="shared" si="51"/>
        <v>18</v>
      </c>
      <c r="C216" s="90">
        <v>1</v>
      </c>
      <c r="D216" s="90">
        <v>0</v>
      </c>
      <c r="E216" s="90">
        <v>0</v>
      </c>
      <c r="F216" s="90">
        <v>3</v>
      </c>
      <c r="G216" s="90">
        <v>2</v>
      </c>
      <c r="H216" s="90">
        <v>4</v>
      </c>
      <c r="I216" s="90">
        <v>0</v>
      </c>
      <c r="J216" s="90">
        <v>0</v>
      </c>
      <c r="K216" s="90">
        <v>4</v>
      </c>
      <c r="L216" s="90">
        <v>2</v>
      </c>
      <c r="M216" s="90">
        <v>2</v>
      </c>
      <c r="N216" s="90">
        <v>0</v>
      </c>
      <c r="O216" s="90">
        <f t="shared" si="52"/>
        <v>1</v>
      </c>
      <c r="P216" s="90">
        <f t="shared" si="53"/>
        <v>9</v>
      </c>
      <c r="Q216" s="90">
        <f t="shared" si="54"/>
        <v>4</v>
      </c>
      <c r="R216" s="90">
        <f t="shared" si="55"/>
        <v>4</v>
      </c>
      <c r="S216" s="90">
        <f t="shared" si="56"/>
        <v>10</v>
      </c>
      <c r="T216" s="90">
        <f t="shared" si="57"/>
        <v>8</v>
      </c>
    </row>
    <row r="217" spans="1:20" s="95" customFormat="1" x14ac:dyDescent="0.2">
      <c r="A217" s="98" t="s">
        <v>96</v>
      </c>
      <c r="B217" s="90">
        <f t="shared" ref="B217:B248" si="58">SUM(C217:N217)</f>
        <v>83</v>
      </c>
      <c r="C217" s="90">
        <v>6</v>
      </c>
      <c r="D217" s="90">
        <v>4</v>
      </c>
      <c r="E217" s="90">
        <v>3</v>
      </c>
      <c r="F217" s="90">
        <v>7</v>
      </c>
      <c r="G217" s="90">
        <v>3</v>
      </c>
      <c r="H217" s="90">
        <v>11</v>
      </c>
      <c r="I217" s="90">
        <v>13</v>
      </c>
      <c r="J217" s="90">
        <v>9</v>
      </c>
      <c r="K217" s="90">
        <v>11</v>
      </c>
      <c r="L217" s="90">
        <v>10</v>
      </c>
      <c r="M217" s="90">
        <v>5</v>
      </c>
      <c r="N217" s="90">
        <v>1</v>
      </c>
      <c r="O217" s="90">
        <f t="shared" ref="O217:O248" si="59">SUM(C217:E217)</f>
        <v>13</v>
      </c>
      <c r="P217" s="90">
        <f t="shared" ref="P217:P248" si="60">SUM(F217:H217)</f>
        <v>21</v>
      </c>
      <c r="Q217" s="90">
        <f t="shared" ref="Q217:Q248" si="61">SUM(I217:K217)</f>
        <v>33</v>
      </c>
      <c r="R217" s="90">
        <f t="shared" ref="R217:R248" si="62">SUM(L217:N217)</f>
        <v>16</v>
      </c>
      <c r="S217" s="90">
        <f t="shared" ref="S217:S248" si="63">SUM(C217:H217)</f>
        <v>34</v>
      </c>
      <c r="T217" s="90">
        <f t="shared" ref="T217:T248" si="64">SUM(I217:N217)</f>
        <v>49</v>
      </c>
    </row>
    <row r="218" spans="1:20" s="95" customFormat="1" x14ac:dyDescent="0.2">
      <c r="A218" s="98" t="s">
        <v>158</v>
      </c>
      <c r="B218" s="90">
        <f t="shared" si="58"/>
        <v>50</v>
      </c>
      <c r="C218" s="90">
        <v>1</v>
      </c>
      <c r="D218" s="90">
        <v>6</v>
      </c>
      <c r="E218" s="90">
        <v>5</v>
      </c>
      <c r="F218" s="90">
        <v>6</v>
      </c>
      <c r="G218" s="90">
        <v>4</v>
      </c>
      <c r="H218" s="90">
        <v>2</v>
      </c>
      <c r="I218" s="90">
        <v>3</v>
      </c>
      <c r="J218" s="90">
        <v>6</v>
      </c>
      <c r="K218" s="90">
        <v>3</v>
      </c>
      <c r="L218" s="90">
        <v>6</v>
      </c>
      <c r="M218" s="90">
        <v>5</v>
      </c>
      <c r="N218" s="90">
        <v>3</v>
      </c>
      <c r="O218" s="90">
        <f t="shared" si="59"/>
        <v>12</v>
      </c>
      <c r="P218" s="90">
        <f t="shared" si="60"/>
        <v>12</v>
      </c>
      <c r="Q218" s="90">
        <f t="shared" si="61"/>
        <v>12</v>
      </c>
      <c r="R218" s="90">
        <f t="shared" si="62"/>
        <v>14</v>
      </c>
      <c r="S218" s="90">
        <f t="shared" si="63"/>
        <v>24</v>
      </c>
      <c r="T218" s="90">
        <f t="shared" si="64"/>
        <v>26</v>
      </c>
    </row>
    <row r="219" spans="1:20" s="95" customFormat="1" x14ac:dyDescent="0.2">
      <c r="A219" s="98" t="s">
        <v>159</v>
      </c>
      <c r="B219" s="90">
        <f t="shared" si="58"/>
        <v>35</v>
      </c>
      <c r="C219" s="90">
        <v>0</v>
      </c>
      <c r="D219" s="90">
        <v>1</v>
      </c>
      <c r="E219" s="90">
        <v>2</v>
      </c>
      <c r="F219" s="90">
        <v>2</v>
      </c>
      <c r="G219" s="90">
        <v>3</v>
      </c>
      <c r="H219" s="90">
        <v>4</v>
      </c>
      <c r="I219" s="90">
        <v>3</v>
      </c>
      <c r="J219" s="90">
        <v>2</v>
      </c>
      <c r="K219" s="90">
        <v>8</v>
      </c>
      <c r="L219" s="90">
        <v>6</v>
      </c>
      <c r="M219" s="90">
        <v>2</v>
      </c>
      <c r="N219" s="90">
        <v>2</v>
      </c>
      <c r="O219" s="90">
        <f t="shared" si="59"/>
        <v>3</v>
      </c>
      <c r="P219" s="90">
        <f t="shared" si="60"/>
        <v>9</v>
      </c>
      <c r="Q219" s="90">
        <f t="shared" si="61"/>
        <v>13</v>
      </c>
      <c r="R219" s="90">
        <f t="shared" si="62"/>
        <v>10</v>
      </c>
      <c r="S219" s="90">
        <f t="shared" si="63"/>
        <v>12</v>
      </c>
      <c r="T219" s="90">
        <f t="shared" si="64"/>
        <v>23</v>
      </c>
    </row>
    <row r="220" spans="1:20" s="95" customFormat="1" x14ac:dyDescent="0.2">
      <c r="A220" s="98" t="s">
        <v>160</v>
      </c>
      <c r="B220" s="90">
        <f t="shared" si="58"/>
        <v>25</v>
      </c>
      <c r="C220" s="90">
        <v>1</v>
      </c>
      <c r="D220" s="90">
        <v>2</v>
      </c>
      <c r="E220" s="90">
        <v>1</v>
      </c>
      <c r="F220" s="90">
        <v>2</v>
      </c>
      <c r="G220" s="90">
        <v>2</v>
      </c>
      <c r="H220" s="90">
        <v>3</v>
      </c>
      <c r="I220" s="90">
        <v>0</v>
      </c>
      <c r="J220" s="90">
        <v>3</v>
      </c>
      <c r="K220" s="90">
        <v>6</v>
      </c>
      <c r="L220" s="90">
        <v>4</v>
      </c>
      <c r="M220" s="90">
        <v>1</v>
      </c>
      <c r="N220" s="90">
        <v>0</v>
      </c>
      <c r="O220" s="90">
        <f t="shared" si="59"/>
        <v>4</v>
      </c>
      <c r="P220" s="90">
        <f t="shared" si="60"/>
        <v>7</v>
      </c>
      <c r="Q220" s="90">
        <f t="shared" si="61"/>
        <v>9</v>
      </c>
      <c r="R220" s="90">
        <f t="shared" si="62"/>
        <v>5</v>
      </c>
      <c r="S220" s="90">
        <f t="shared" si="63"/>
        <v>11</v>
      </c>
      <c r="T220" s="90">
        <f t="shared" si="64"/>
        <v>14</v>
      </c>
    </row>
    <row r="221" spans="1:20" s="95" customFormat="1" x14ac:dyDescent="0.2">
      <c r="A221" s="98" t="s">
        <v>97</v>
      </c>
      <c r="B221" s="90">
        <f t="shared" si="58"/>
        <v>62</v>
      </c>
      <c r="C221" s="90">
        <v>1</v>
      </c>
      <c r="D221" s="90">
        <v>6</v>
      </c>
      <c r="E221" s="90">
        <v>3</v>
      </c>
      <c r="F221" s="90">
        <v>4</v>
      </c>
      <c r="G221" s="90">
        <v>5</v>
      </c>
      <c r="H221" s="90">
        <v>7</v>
      </c>
      <c r="I221" s="90">
        <v>11</v>
      </c>
      <c r="J221" s="90">
        <v>2</v>
      </c>
      <c r="K221" s="90">
        <v>7</v>
      </c>
      <c r="L221" s="90">
        <v>9</v>
      </c>
      <c r="M221" s="90">
        <v>5</v>
      </c>
      <c r="N221" s="90">
        <v>2</v>
      </c>
      <c r="O221" s="90">
        <f t="shared" si="59"/>
        <v>10</v>
      </c>
      <c r="P221" s="90">
        <f t="shared" si="60"/>
        <v>16</v>
      </c>
      <c r="Q221" s="90">
        <f t="shared" si="61"/>
        <v>20</v>
      </c>
      <c r="R221" s="90">
        <f t="shared" si="62"/>
        <v>16</v>
      </c>
      <c r="S221" s="90">
        <f t="shared" si="63"/>
        <v>26</v>
      </c>
      <c r="T221" s="90">
        <f t="shared" si="64"/>
        <v>36</v>
      </c>
    </row>
    <row r="222" spans="1:20" s="95" customFormat="1" x14ac:dyDescent="0.2">
      <c r="A222" s="98" t="s">
        <v>161</v>
      </c>
      <c r="B222" s="90">
        <f t="shared" si="58"/>
        <v>28</v>
      </c>
      <c r="C222" s="90">
        <v>1</v>
      </c>
      <c r="D222" s="90">
        <v>1</v>
      </c>
      <c r="E222" s="90">
        <v>4</v>
      </c>
      <c r="F222" s="90">
        <v>3</v>
      </c>
      <c r="G222" s="90">
        <v>4</v>
      </c>
      <c r="H222" s="90">
        <v>2</v>
      </c>
      <c r="I222" s="90">
        <v>2</v>
      </c>
      <c r="J222" s="90">
        <v>2</v>
      </c>
      <c r="K222" s="90">
        <v>4</v>
      </c>
      <c r="L222" s="90">
        <v>3</v>
      </c>
      <c r="M222" s="90">
        <v>2</v>
      </c>
      <c r="N222" s="90">
        <v>0</v>
      </c>
      <c r="O222" s="90">
        <f t="shared" si="59"/>
        <v>6</v>
      </c>
      <c r="P222" s="90">
        <f t="shared" si="60"/>
        <v>9</v>
      </c>
      <c r="Q222" s="90">
        <f t="shared" si="61"/>
        <v>8</v>
      </c>
      <c r="R222" s="90">
        <f t="shared" si="62"/>
        <v>5</v>
      </c>
      <c r="S222" s="90">
        <f t="shared" si="63"/>
        <v>15</v>
      </c>
      <c r="T222" s="90">
        <f t="shared" si="64"/>
        <v>13</v>
      </c>
    </row>
    <row r="223" spans="1:20" s="95" customFormat="1" x14ac:dyDescent="0.2">
      <c r="A223" s="98" t="s">
        <v>162</v>
      </c>
      <c r="B223" s="90">
        <f t="shared" si="58"/>
        <v>19</v>
      </c>
      <c r="C223" s="90">
        <v>2</v>
      </c>
      <c r="D223" s="90">
        <v>1</v>
      </c>
      <c r="E223" s="90">
        <v>1</v>
      </c>
      <c r="F223" s="90">
        <v>1</v>
      </c>
      <c r="G223" s="90">
        <v>2</v>
      </c>
      <c r="H223" s="90">
        <v>3</v>
      </c>
      <c r="I223" s="90">
        <v>1</v>
      </c>
      <c r="J223" s="90">
        <v>1</v>
      </c>
      <c r="K223" s="90">
        <v>4</v>
      </c>
      <c r="L223" s="90">
        <v>1</v>
      </c>
      <c r="M223" s="90">
        <v>2</v>
      </c>
      <c r="N223" s="90">
        <v>0</v>
      </c>
      <c r="O223" s="90">
        <f t="shared" si="59"/>
        <v>4</v>
      </c>
      <c r="P223" s="90">
        <f t="shared" si="60"/>
        <v>6</v>
      </c>
      <c r="Q223" s="90">
        <f t="shared" si="61"/>
        <v>6</v>
      </c>
      <c r="R223" s="90">
        <f t="shared" si="62"/>
        <v>3</v>
      </c>
      <c r="S223" s="90">
        <f t="shared" si="63"/>
        <v>10</v>
      </c>
      <c r="T223" s="90">
        <f t="shared" si="64"/>
        <v>9</v>
      </c>
    </row>
    <row r="224" spans="1:20" s="95" customFormat="1" x14ac:dyDescent="0.2">
      <c r="A224" s="98" t="s">
        <v>98</v>
      </c>
      <c r="B224" s="90">
        <f t="shared" si="58"/>
        <v>68</v>
      </c>
      <c r="C224" s="90">
        <v>6</v>
      </c>
      <c r="D224" s="90">
        <v>2</v>
      </c>
      <c r="E224" s="90">
        <v>3</v>
      </c>
      <c r="F224" s="90">
        <v>2</v>
      </c>
      <c r="G224" s="90">
        <v>2</v>
      </c>
      <c r="H224" s="90">
        <v>12</v>
      </c>
      <c r="I224" s="90">
        <v>11</v>
      </c>
      <c r="J224" s="90">
        <v>4</v>
      </c>
      <c r="K224" s="90">
        <v>15</v>
      </c>
      <c r="L224" s="90">
        <v>6</v>
      </c>
      <c r="M224" s="90">
        <v>5</v>
      </c>
      <c r="N224" s="90">
        <v>0</v>
      </c>
      <c r="O224" s="90">
        <f t="shared" si="59"/>
        <v>11</v>
      </c>
      <c r="P224" s="90">
        <f t="shared" si="60"/>
        <v>16</v>
      </c>
      <c r="Q224" s="90">
        <f t="shared" si="61"/>
        <v>30</v>
      </c>
      <c r="R224" s="90">
        <f t="shared" si="62"/>
        <v>11</v>
      </c>
      <c r="S224" s="90">
        <f t="shared" si="63"/>
        <v>27</v>
      </c>
      <c r="T224" s="90">
        <f t="shared" si="64"/>
        <v>41</v>
      </c>
    </row>
    <row r="225" spans="1:20" s="95" customFormat="1" x14ac:dyDescent="0.2">
      <c r="A225" s="98" t="s">
        <v>163</v>
      </c>
      <c r="B225" s="90">
        <f t="shared" si="58"/>
        <v>40</v>
      </c>
      <c r="C225" s="90">
        <v>4</v>
      </c>
      <c r="D225" s="90">
        <v>3</v>
      </c>
      <c r="E225" s="90">
        <v>4</v>
      </c>
      <c r="F225" s="90">
        <v>3</v>
      </c>
      <c r="G225" s="90">
        <v>3</v>
      </c>
      <c r="H225" s="90">
        <v>4</v>
      </c>
      <c r="I225" s="90">
        <v>1</v>
      </c>
      <c r="J225" s="90">
        <v>4</v>
      </c>
      <c r="K225" s="90">
        <v>8</v>
      </c>
      <c r="L225" s="90">
        <v>5</v>
      </c>
      <c r="M225" s="90">
        <v>1</v>
      </c>
      <c r="N225" s="90">
        <v>0</v>
      </c>
      <c r="O225" s="90">
        <f t="shared" si="59"/>
        <v>11</v>
      </c>
      <c r="P225" s="90">
        <f t="shared" si="60"/>
        <v>10</v>
      </c>
      <c r="Q225" s="90">
        <f t="shared" si="61"/>
        <v>13</v>
      </c>
      <c r="R225" s="90">
        <f t="shared" si="62"/>
        <v>6</v>
      </c>
      <c r="S225" s="90">
        <f t="shared" si="63"/>
        <v>21</v>
      </c>
      <c r="T225" s="90">
        <f t="shared" si="64"/>
        <v>19</v>
      </c>
    </row>
    <row r="226" spans="1:20" s="95" customFormat="1" x14ac:dyDescent="0.2">
      <c r="A226" s="98" t="s">
        <v>164</v>
      </c>
      <c r="B226" s="90">
        <f t="shared" si="58"/>
        <v>34</v>
      </c>
      <c r="C226" s="90">
        <v>2</v>
      </c>
      <c r="D226" s="90">
        <v>2</v>
      </c>
      <c r="E226" s="90">
        <v>1</v>
      </c>
      <c r="F226" s="90">
        <v>3</v>
      </c>
      <c r="G226" s="90">
        <v>2</v>
      </c>
      <c r="H226" s="90">
        <v>1</v>
      </c>
      <c r="I226" s="90">
        <v>3</v>
      </c>
      <c r="J226" s="90">
        <v>2</v>
      </c>
      <c r="K226" s="90">
        <v>9</v>
      </c>
      <c r="L226" s="90">
        <v>5</v>
      </c>
      <c r="M226" s="90">
        <v>3</v>
      </c>
      <c r="N226" s="90">
        <v>1</v>
      </c>
      <c r="O226" s="90">
        <f t="shared" si="59"/>
        <v>5</v>
      </c>
      <c r="P226" s="90">
        <f t="shared" si="60"/>
        <v>6</v>
      </c>
      <c r="Q226" s="90">
        <f t="shared" si="61"/>
        <v>14</v>
      </c>
      <c r="R226" s="90">
        <f t="shared" si="62"/>
        <v>9</v>
      </c>
      <c r="S226" s="90">
        <f t="shared" si="63"/>
        <v>11</v>
      </c>
      <c r="T226" s="90">
        <f t="shared" si="64"/>
        <v>23</v>
      </c>
    </row>
    <row r="227" spans="1:20" s="95" customFormat="1" x14ac:dyDescent="0.2">
      <c r="A227" s="98" t="s">
        <v>61</v>
      </c>
      <c r="B227" s="90">
        <f t="shared" si="58"/>
        <v>102</v>
      </c>
      <c r="C227" s="90">
        <v>8</v>
      </c>
      <c r="D227" s="90">
        <v>9</v>
      </c>
      <c r="E227" s="90">
        <v>9</v>
      </c>
      <c r="F227" s="90">
        <v>6</v>
      </c>
      <c r="G227" s="90">
        <v>11</v>
      </c>
      <c r="H227" s="90">
        <v>6</v>
      </c>
      <c r="I227" s="90">
        <v>7</v>
      </c>
      <c r="J227" s="90">
        <v>5</v>
      </c>
      <c r="K227" s="90">
        <v>21</v>
      </c>
      <c r="L227" s="90">
        <v>12</v>
      </c>
      <c r="M227" s="90">
        <v>6</v>
      </c>
      <c r="N227" s="90">
        <v>2</v>
      </c>
      <c r="O227" s="90">
        <f t="shared" si="59"/>
        <v>26</v>
      </c>
      <c r="P227" s="90">
        <f t="shared" si="60"/>
        <v>23</v>
      </c>
      <c r="Q227" s="90">
        <f t="shared" si="61"/>
        <v>33</v>
      </c>
      <c r="R227" s="90">
        <f t="shared" si="62"/>
        <v>20</v>
      </c>
      <c r="S227" s="90">
        <f t="shared" si="63"/>
        <v>49</v>
      </c>
      <c r="T227" s="90">
        <f t="shared" si="64"/>
        <v>53</v>
      </c>
    </row>
    <row r="228" spans="1:20" s="95" customFormat="1" x14ac:dyDescent="0.2">
      <c r="A228" s="98" t="s">
        <v>165</v>
      </c>
      <c r="B228" s="90">
        <f t="shared" si="58"/>
        <v>63</v>
      </c>
      <c r="C228" s="90">
        <v>0</v>
      </c>
      <c r="D228" s="90">
        <v>5</v>
      </c>
      <c r="E228" s="90">
        <v>4</v>
      </c>
      <c r="F228" s="90">
        <v>5</v>
      </c>
      <c r="G228" s="90">
        <v>8</v>
      </c>
      <c r="H228" s="90">
        <v>4</v>
      </c>
      <c r="I228" s="90">
        <v>7</v>
      </c>
      <c r="J228" s="90">
        <v>10</v>
      </c>
      <c r="K228" s="90">
        <v>9</v>
      </c>
      <c r="L228" s="90">
        <v>6</v>
      </c>
      <c r="M228" s="90">
        <v>2</v>
      </c>
      <c r="N228" s="90">
        <v>3</v>
      </c>
      <c r="O228" s="90">
        <f t="shared" si="59"/>
        <v>9</v>
      </c>
      <c r="P228" s="90">
        <f t="shared" si="60"/>
        <v>17</v>
      </c>
      <c r="Q228" s="90">
        <f t="shared" si="61"/>
        <v>26</v>
      </c>
      <c r="R228" s="90">
        <f t="shared" si="62"/>
        <v>11</v>
      </c>
      <c r="S228" s="90">
        <f t="shared" si="63"/>
        <v>26</v>
      </c>
      <c r="T228" s="90">
        <f t="shared" si="64"/>
        <v>37</v>
      </c>
    </row>
    <row r="229" spans="1:20" s="95" customFormat="1" x14ac:dyDescent="0.2">
      <c r="A229" s="98" t="s">
        <v>166</v>
      </c>
      <c r="B229" s="90">
        <f t="shared" si="58"/>
        <v>45</v>
      </c>
      <c r="C229" s="90">
        <v>0</v>
      </c>
      <c r="D229" s="90">
        <v>2</v>
      </c>
      <c r="E229" s="90">
        <v>6</v>
      </c>
      <c r="F229" s="90">
        <v>4</v>
      </c>
      <c r="G229" s="90">
        <v>9</v>
      </c>
      <c r="H229" s="90">
        <v>2</v>
      </c>
      <c r="I229" s="90">
        <v>5</v>
      </c>
      <c r="J229" s="90">
        <v>5</v>
      </c>
      <c r="K229" s="90">
        <v>3</v>
      </c>
      <c r="L229" s="90">
        <v>2</v>
      </c>
      <c r="M229" s="90">
        <v>4</v>
      </c>
      <c r="N229" s="90">
        <v>3</v>
      </c>
      <c r="O229" s="90">
        <f t="shared" si="59"/>
        <v>8</v>
      </c>
      <c r="P229" s="90">
        <f t="shared" si="60"/>
        <v>15</v>
      </c>
      <c r="Q229" s="90">
        <f t="shared" si="61"/>
        <v>13</v>
      </c>
      <c r="R229" s="90">
        <f t="shared" si="62"/>
        <v>9</v>
      </c>
      <c r="S229" s="90">
        <f t="shared" si="63"/>
        <v>23</v>
      </c>
      <c r="T229" s="90">
        <f t="shared" si="64"/>
        <v>22</v>
      </c>
    </row>
    <row r="230" spans="1:20" s="95" customFormat="1" x14ac:dyDescent="0.2">
      <c r="A230" s="98" t="s">
        <v>167</v>
      </c>
      <c r="B230" s="90">
        <f t="shared" si="58"/>
        <v>58</v>
      </c>
      <c r="C230" s="90">
        <v>3</v>
      </c>
      <c r="D230" s="90">
        <v>5</v>
      </c>
      <c r="E230" s="90">
        <v>0</v>
      </c>
      <c r="F230" s="90">
        <v>1</v>
      </c>
      <c r="G230" s="90">
        <v>10</v>
      </c>
      <c r="H230" s="90">
        <v>10</v>
      </c>
      <c r="I230" s="90">
        <v>5</v>
      </c>
      <c r="J230" s="90">
        <v>5</v>
      </c>
      <c r="K230" s="90">
        <v>7</v>
      </c>
      <c r="L230" s="90">
        <v>4</v>
      </c>
      <c r="M230" s="90">
        <v>4</v>
      </c>
      <c r="N230" s="90">
        <v>4</v>
      </c>
      <c r="O230" s="90">
        <f t="shared" si="59"/>
        <v>8</v>
      </c>
      <c r="P230" s="90">
        <f t="shared" si="60"/>
        <v>21</v>
      </c>
      <c r="Q230" s="90">
        <f t="shared" si="61"/>
        <v>17</v>
      </c>
      <c r="R230" s="90">
        <f t="shared" si="62"/>
        <v>12</v>
      </c>
      <c r="S230" s="90">
        <f t="shared" si="63"/>
        <v>29</v>
      </c>
      <c r="T230" s="90">
        <f t="shared" si="64"/>
        <v>29</v>
      </c>
    </row>
    <row r="231" spans="1:20" s="95" customFormat="1" x14ac:dyDescent="0.2">
      <c r="A231" s="98" t="s">
        <v>168</v>
      </c>
      <c r="B231" s="90">
        <f t="shared" si="58"/>
        <v>23</v>
      </c>
      <c r="C231" s="90">
        <v>2</v>
      </c>
      <c r="D231" s="90">
        <v>1</v>
      </c>
      <c r="E231" s="90">
        <v>2</v>
      </c>
      <c r="F231" s="90">
        <v>4</v>
      </c>
      <c r="G231" s="90">
        <v>0</v>
      </c>
      <c r="H231" s="90">
        <v>3</v>
      </c>
      <c r="I231" s="90">
        <v>4</v>
      </c>
      <c r="J231" s="90">
        <v>1</v>
      </c>
      <c r="K231" s="90">
        <v>5</v>
      </c>
      <c r="L231" s="90">
        <v>0</v>
      </c>
      <c r="M231" s="90">
        <v>1</v>
      </c>
      <c r="N231" s="90">
        <v>0</v>
      </c>
      <c r="O231" s="90">
        <f t="shared" si="59"/>
        <v>5</v>
      </c>
      <c r="P231" s="90">
        <f t="shared" si="60"/>
        <v>7</v>
      </c>
      <c r="Q231" s="90">
        <f t="shared" si="61"/>
        <v>10</v>
      </c>
      <c r="R231" s="90">
        <f t="shared" si="62"/>
        <v>1</v>
      </c>
      <c r="S231" s="90">
        <f t="shared" si="63"/>
        <v>12</v>
      </c>
      <c r="T231" s="90">
        <f t="shared" si="64"/>
        <v>11</v>
      </c>
    </row>
    <row r="232" spans="1:20" s="95" customFormat="1" x14ac:dyDescent="0.2">
      <c r="A232" s="98" t="s">
        <v>169</v>
      </c>
      <c r="B232" s="90">
        <f t="shared" si="58"/>
        <v>20</v>
      </c>
      <c r="C232" s="90">
        <v>0</v>
      </c>
      <c r="D232" s="90">
        <v>1</v>
      </c>
      <c r="E232" s="90">
        <v>3</v>
      </c>
      <c r="F232" s="90">
        <v>0</v>
      </c>
      <c r="G232" s="90">
        <v>4</v>
      </c>
      <c r="H232" s="90">
        <v>2</v>
      </c>
      <c r="I232" s="90">
        <v>3</v>
      </c>
      <c r="J232" s="90">
        <v>0</v>
      </c>
      <c r="K232" s="90">
        <v>4</v>
      </c>
      <c r="L232" s="90">
        <v>2</v>
      </c>
      <c r="M232" s="90">
        <v>0</v>
      </c>
      <c r="N232" s="90">
        <v>1</v>
      </c>
      <c r="O232" s="90">
        <f t="shared" si="59"/>
        <v>4</v>
      </c>
      <c r="P232" s="90">
        <f t="shared" si="60"/>
        <v>6</v>
      </c>
      <c r="Q232" s="90">
        <f t="shared" si="61"/>
        <v>7</v>
      </c>
      <c r="R232" s="90">
        <f t="shared" si="62"/>
        <v>3</v>
      </c>
      <c r="S232" s="90">
        <f t="shared" si="63"/>
        <v>10</v>
      </c>
      <c r="T232" s="90">
        <f t="shared" si="64"/>
        <v>10</v>
      </c>
    </row>
    <row r="233" spans="1:20" s="95" customFormat="1" x14ac:dyDescent="0.2">
      <c r="A233" s="98" t="s">
        <v>62</v>
      </c>
      <c r="B233" s="90">
        <f t="shared" si="58"/>
        <v>153</v>
      </c>
      <c r="C233" s="90">
        <v>7</v>
      </c>
      <c r="D233" s="90">
        <v>10</v>
      </c>
      <c r="E233" s="90">
        <v>17</v>
      </c>
      <c r="F233" s="90">
        <v>4</v>
      </c>
      <c r="G233" s="90">
        <v>16</v>
      </c>
      <c r="H233" s="90">
        <v>9</v>
      </c>
      <c r="I233" s="90">
        <v>13</v>
      </c>
      <c r="J233" s="90">
        <v>13</v>
      </c>
      <c r="K233" s="90">
        <v>26</v>
      </c>
      <c r="L233" s="90">
        <v>13</v>
      </c>
      <c r="M233" s="90">
        <v>16</v>
      </c>
      <c r="N233" s="90">
        <v>9</v>
      </c>
      <c r="O233" s="90">
        <f t="shared" si="59"/>
        <v>34</v>
      </c>
      <c r="P233" s="90">
        <f t="shared" si="60"/>
        <v>29</v>
      </c>
      <c r="Q233" s="90">
        <f t="shared" si="61"/>
        <v>52</v>
      </c>
      <c r="R233" s="90">
        <f t="shared" si="62"/>
        <v>38</v>
      </c>
      <c r="S233" s="90">
        <f t="shared" si="63"/>
        <v>63</v>
      </c>
      <c r="T233" s="90">
        <f t="shared" si="64"/>
        <v>90</v>
      </c>
    </row>
    <row r="234" spans="1:20" s="95" customFormat="1" x14ac:dyDescent="0.2">
      <c r="A234" s="98" t="s">
        <v>170</v>
      </c>
      <c r="B234" s="90">
        <f t="shared" si="58"/>
        <v>38</v>
      </c>
      <c r="C234" s="90">
        <v>0</v>
      </c>
      <c r="D234" s="90">
        <v>4</v>
      </c>
      <c r="E234" s="90">
        <v>1</v>
      </c>
      <c r="F234" s="90">
        <v>5</v>
      </c>
      <c r="G234" s="90">
        <v>1</v>
      </c>
      <c r="H234" s="90">
        <v>4</v>
      </c>
      <c r="I234" s="90">
        <v>3</v>
      </c>
      <c r="J234" s="90">
        <v>2</v>
      </c>
      <c r="K234" s="90">
        <v>9</v>
      </c>
      <c r="L234" s="90">
        <v>5</v>
      </c>
      <c r="M234" s="90">
        <v>1</v>
      </c>
      <c r="N234" s="90">
        <v>3</v>
      </c>
      <c r="O234" s="90">
        <f t="shared" si="59"/>
        <v>5</v>
      </c>
      <c r="P234" s="90">
        <f t="shared" si="60"/>
        <v>10</v>
      </c>
      <c r="Q234" s="90">
        <f t="shared" si="61"/>
        <v>14</v>
      </c>
      <c r="R234" s="90">
        <f t="shared" si="62"/>
        <v>9</v>
      </c>
      <c r="S234" s="90">
        <f t="shared" si="63"/>
        <v>15</v>
      </c>
      <c r="T234" s="90">
        <f t="shared" si="64"/>
        <v>23</v>
      </c>
    </row>
    <row r="235" spans="1:20" s="95" customFormat="1" x14ac:dyDescent="0.2">
      <c r="A235" s="98" t="s">
        <v>110</v>
      </c>
      <c r="B235" s="90">
        <f t="shared" si="58"/>
        <v>101</v>
      </c>
      <c r="C235" s="90">
        <v>10</v>
      </c>
      <c r="D235" s="90">
        <v>8</v>
      </c>
      <c r="E235" s="90">
        <v>4</v>
      </c>
      <c r="F235" s="90">
        <v>3</v>
      </c>
      <c r="G235" s="90">
        <v>12</v>
      </c>
      <c r="H235" s="90">
        <v>14</v>
      </c>
      <c r="I235" s="90">
        <v>9</v>
      </c>
      <c r="J235" s="90">
        <v>9</v>
      </c>
      <c r="K235" s="90">
        <v>16</v>
      </c>
      <c r="L235" s="90">
        <v>6</v>
      </c>
      <c r="M235" s="90">
        <v>7</v>
      </c>
      <c r="N235" s="90">
        <v>3</v>
      </c>
      <c r="O235" s="90">
        <f t="shared" si="59"/>
        <v>22</v>
      </c>
      <c r="P235" s="90">
        <f t="shared" si="60"/>
        <v>29</v>
      </c>
      <c r="Q235" s="90">
        <f t="shared" si="61"/>
        <v>34</v>
      </c>
      <c r="R235" s="90">
        <f t="shared" si="62"/>
        <v>16</v>
      </c>
      <c r="S235" s="90">
        <f t="shared" si="63"/>
        <v>51</v>
      </c>
      <c r="T235" s="90">
        <f t="shared" si="64"/>
        <v>50</v>
      </c>
    </row>
    <row r="236" spans="1:20" s="95" customFormat="1" x14ac:dyDescent="0.2">
      <c r="A236" s="98" t="s">
        <v>172</v>
      </c>
      <c r="B236" s="90">
        <f t="shared" si="58"/>
        <v>22</v>
      </c>
      <c r="C236" s="90">
        <v>2</v>
      </c>
      <c r="D236" s="90">
        <v>1</v>
      </c>
      <c r="E236" s="90">
        <v>3</v>
      </c>
      <c r="F236" s="90">
        <v>2</v>
      </c>
      <c r="G236" s="90">
        <v>4</v>
      </c>
      <c r="H236" s="90">
        <v>0</v>
      </c>
      <c r="I236" s="90">
        <v>2</v>
      </c>
      <c r="J236" s="90">
        <v>2</v>
      </c>
      <c r="K236" s="90">
        <v>2</v>
      </c>
      <c r="L236" s="90">
        <v>2</v>
      </c>
      <c r="M236" s="90">
        <v>0</v>
      </c>
      <c r="N236" s="90">
        <v>2</v>
      </c>
      <c r="O236" s="90">
        <f t="shared" si="59"/>
        <v>6</v>
      </c>
      <c r="P236" s="90">
        <f t="shared" si="60"/>
        <v>6</v>
      </c>
      <c r="Q236" s="90">
        <f t="shared" si="61"/>
        <v>6</v>
      </c>
      <c r="R236" s="90">
        <f t="shared" si="62"/>
        <v>4</v>
      </c>
      <c r="S236" s="90">
        <f t="shared" si="63"/>
        <v>12</v>
      </c>
      <c r="T236" s="90">
        <f t="shared" si="64"/>
        <v>10</v>
      </c>
    </row>
    <row r="237" spans="1:20" s="95" customFormat="1" x14ac:dyDescent="0.2">
      <c r="A237" s="98" t="s">
        <v>56</v>
      </c>
      <c r="B237" s="90">
        <f t="shared" si="58"/>
        <v>308</v>
      </c>
      <c r="C237" s="90">
        <v>19</v>
      </c>
      <c r="D237" s="90">
        <v>21</v>
      </c>
      <c r="E237" s="90">
        <v>20</v>
      </c>
      <c r="F237" s="90">
        <v>24</v>
      </c>
      <c r="G237" s="90">
        <v>25</v>
      </c>
      <c r="H237" s="90">
        <v>30</v>
      </c>
      <c r="I237" s="90">
        <v>31</v>
      </c>
      <c r="J237" s="90">
        <v>21</v>
      </c>
      <c r="K237" s="90">
        <v>49</v>
      </c>
      <c r="L237" s="90">
        <v>33</v>
      </c>
      <c r="M237" s="90">
        <v>21</v>
      </c>
      <c r="N237" s="90">
        <v>14</v>
      </c>
      <c r="O237" s="90">
        <f t="shared" si="59"/>
        <v>60</v>
      </c>
      <c r="P237" s="90">
        <f t="shared" si="60"/>
        <v>79</v>
      </c>
      <c r="Q237" s="90">
        <f t="shared" si="61"/>
        <v>101</v>
      </c>
      <c r="R237" s="90">
        <f t="shared" si="62"/>
        <v>68</v>
      </c>
      <c r="S237" s="90">
        <f t="shared" si="63"/>
        <v>139</v>
      </c>
      <c r="T237" s="90">
        <f t="shared" si="64"/>
        <v>169</v>
      </c>
    </row>
    <row r="238" spans="1:20" s="95" customFormat="1" x14ac:dyDescent="0.2">
      <c r="A238" s="98" t="s">
        <v>47</v>
      </c>
      <c r="B238" s="90">
        <f t="shared" si="58"/>
        <v>391</v>
      </c>
      <c r="C238" s="90">
        <v>17</v>
      </c>
      <c r="D238" s="90">
        <v>15</v>
      </c>
      <c r="E238" s="90">
        <v>28</v>
      </c>
      <c r="F238" s="90">
        <v>22</v>
      </c>
      <c r="G238" s="90">
        <v>46</v>
      </c>
      <c r="H238" s="90">
        <v>36</v>
      </c>
      <c r="I238" s="90">
        <v>28</v>
      </c>
      <c r="J238" s="90">
        <v>39</v>
      </c>
      <c r="K238" s="90">
        <v>70</v>
      </c>
      <c r="L238" s="90">
        <v>34</v>
      </c>
      <c r="M238" s="90">
        <v>36</v>
      </c>
      <c r="N238" s="90">
        <v>20</v>
      </c>
      <c r="O238" s="90">
        <f t="shared" si="59"/>
        <v>60</v>
      </c>
      <c r="P238" s="90">
        <f t="shared" si="60"/>
        <v>104</v>
      </c>
      <c r="Q238" s="90">
        <f t="shared" si="61"/>
        <v>137</v>
      </c>
      <c r="R238" s="90">
        <f t="shared" si="62"/>
        <v>90</v>
      </c>
      <c r="S238" s="90">
        <f t="shared" si="63"/>
        <v>164</v>
      </c>
      <c r="T238" s="90">
        <f t="shared" si="64"/>
        <v>227</v>
      </c>
    </row>
    <row r="239" spans="1:20" s="95" customFormat="1" x14ac:dyDescent="0.2">
      <c r="A239" s="98" t="s">
        <v>171</v>
      </c>
      <c r="B239" s="90">
        <f t="shared" si="58"/>
        <v>36</v>
      </c>
      <c r="C239" s="90">
        <v>2</v>
      </c>
      <c r="D239" s="90">
        <v>1</v>
      </c>
      <c r="E239" s="90">
        <v>0</v>
      </c>
      <c r="F239" s="90">
        <v>6</v>
      </c>
      <c r="G239" s="90">
        <v>5</v>
      </c>
      <c r="H239" s="90">
        <v>1</v>
      </c>
      <c r="I239" s="90">
        <v>3</v>
      </c>
      <c r="J239" s="90">
        <v>4</v>
      </c>
      <c r="K239" s="90">
        <v>7</v>
      </c>
      <c r="L239" s="90">
        <v>4</v>
      </c>
      <c r="M239" s="90">
        <v>2</v>
      </c>
      <c r="N239" s="90">
        <v>1</v>
      </c>
      <c r="O239" s="90">
        <f t="shared" si="59"/>
        <v>3</v>
      </c>
      <c r="P239" s="90">
        <f t="shared" si="60"/>
        <v>12</v>
      </c>
      <c r="Q239" s="90">
        <f t="shared" si="61"/>
        <v>14</v>
      </c>
      <c r="R239" s="90">
        <f t="shared" si="62"/>
        <v>7</v>
      </c>
      <c r="S239" s="90">
        <f t="shared" si="63"/>
        <v>15</v>
      </c>
      <c r="T239" s="90">
        <f t="shared" si="64"/>
        <v>21</v>
      </c>
    </row>
    <row r="240" spans="1:20" s="95" customFormat="1" x14ac:dyDescent="0.2">
      <c r="A240" s="98" t="s">
        <v>172</v>
      </c>
      <c r="B240" s="90">
        <f t="shared" si="58"/>
        <v>37</v>
      </c>
      <c r="C240" s="90">
        <v>0</v>
      </c>
      <c r="D240" s="90">
        <v>2</v>
      </c>
      <c r="E240" s="90">
        <v>3</v>
      </c>
      <c r="F240" s="90">
        <v>4</v>
      </c>
      <c r="G240" s="90">
        <v>4</v>
      </c>
      <c r="H240" s="90">
        <v>5</v>
      </c>
      <c r="I240" s="90">
        <v>2</v>
      </c>
      <c r="J240" s="90">
        <v>2</v>
      </c>
      <c r="K240" s="90">
        <v>6</v>
      </c>
      <c r="L240" s="90">
        <v>0</v>
      </c>
      <c r="M240" s="90">
        <v>6</v>
      </c>
      <c r="N240" s="90">
        <v>3</v>
      </c>
      <c r="O240" s="90">
        <f t="shared" si="59"/>
        <v>5</v>
      </c>
      <c r="P240" s="90">
        <f t="shared" si="60"/>
        <v>13</v>
      </c>
      <c r="Q240" s="90">
        <f t="shared" si="61"/>
        <v>10</v>
      </c>
      <c r="R240" s="90">
        <f t="shared" si="62"/>
        <v>9</v>
      </c>
      <c r="S240" s="90">
        <f t="shared" si="63"/>
        <v>18</v>
      </c>
      <c r="T240" s="90">
        <f t="shared" si="64"/>
        <v>19</v>
      </c>
    </row>
    <row r="241" spans="1:20" s="95" customFormat="1" x14ac:dyDescent="0.2">
      <c r="A241" s="98" t="s">
        <v>173</v>
      </c>
      <c r="B241" s="90">
        <f t="shared" si="58"/>
        <v>43</v>
      </c>
      <c r="C241" s="90">
        <v>1</v>
      </c>
      <c r="D241" s="90">
        <v>1</v>
      </c>
      <c r="E241" s="90">
        <v>0</v>
      </c>
      <c r="F241" s="90">
        <v>7</v>
      </c>
      <c r="G241" s="90">
        <v>4</v>
      </c>
      <c r="H241" s="90">
        <v>9</v>
      </c>
      <c r="I241" s="90">
        <v>2</v>
      </c>
      <c r="J241" s="90">
        <v>6</v>
      </c>
      <c r="K241" s="90">
        <v>9</v>
      </c>
      <c r="L241" s="90">
        <v>0</v>
      </c>
      <c r="M241" s="90">
        <v>2</v>
      </c>
      <c r="N241" s="90">
        <v>2</v>
      </c>
      <c r="O241" s="90">
        <f t="shared" si="59"/>
        <v>2</v>
      </c>
      <c r="P241" s="90">
        <f t="shared" si="60"/>
        <v>20</v>
      </c>
      <c r="Q241" s="90">
        <f t="shared" si="61"/>
        <v>17</v>
      </c>
      <c r="R241" s="90">
        <f t="shared" si="62"/>
        <v>4</v>
      </c>
      <c r="S241" s="90">
        <f t="shared" si="63"/>
        <v>22</v>
      </c>
      <c r="T241" s="90">
        <f t="shared" si="64"/>
        <v>21</v>
      </c>
    </row>
    <row r="242" spans="1:20" s="95" customFormat="1" x14ac:dyDescent="0.2">
      <c r="A242" s="98" t="s">
        <v>72</v>
      </c>
      <c r="B242" s="90">
        <f t="shared" si="58"/>
        <v>68</v>
      </c>
      <c r="C242" s="90">
        <v>5</v>
      </c>
      <c r="D242" s="90">
        <v>8</v>
      </c>
      <c r="E242" s="90">
        <v>2</v>
      </c>
      <c r="F242" s="90">
        <v>3</v>
      </c>
      <c r="G242" s="90">
        <v>4</v>
      </c>
      <c r="H242" s="90">
        <v>4</v>
      </c>
      <c r="I242" s="90">
        <v>8</v>
      </c>
      <c r="J242" s="90">
        <v>9</v>
      </c>
      <c r="K242" s="90">
        <v>11</v>
      </c>
      <c r="L242" s="90">
        <v>8</v>
      </c>
      <c r="M242" s="90">
        <v>6</v>
      </c>
      <c r="N242" s="90">
        <v>0</v>
      </c>
      <c r="O242" s="90">
        <f t="shared" si="59"/>
        <v>15</v>
      </c>
      <c r="P242" s="90">
        <f t="shared" si="60"/>
        <v>11</v>
      </c>
      <c r="Q242" s="90">
        <f t="shared" si="61"/>
        <v>28</v>
      </c>
      <c r="R242" s="90">
        <f t="shared" si="62"/>
        <v>14</v>
      </c>
      <c r="S242" s="90">
        <f t="shared" si="63"/>
        <v>26</v>
      </c>
      <c r="T242" s="90">
        <f t="shared" si="64"/>
        <v>42</v>
      </c>
    </row>
    <row r="243" spans="1:20" s="95" customFormat="1" x14ac:dyDescent="0.2">
      <c r="A243" s="98" t="s">
        <v>174</v>
      </c>
      <c r="B243" s="90">
        <f t="shared" si="58"/>
        <v>54</v>
      </c>
      <c r="C243" s="90">
        <v>1</v>
      </c>
      <c r="D243" s="90">
        <v>5</v>
      </c>
      <c r="E243" s="90">
        <v>4</v>
      </c>
      <c r="F243" s="90">
        <v>3</v>
      </c>
      <c r="G243" s="90">
        <v>8</v>
      </c>
      <c r="H243" s="90">
        <v>5</v>
      </c>
      <c r="I243" s="90">
        <v>5</v>
      </c>
      <c r="J243" s="90">
        <v>4</v>
      </c>
      <c r="K243" s="90">
        <v>7</v>
      </c>
      <c r="L243" s="90">
        <v>5</v>
      </c>
      <c r="M243" s="90">
        <v>3</v>
      </c>
      <c r="N243" s="90">
        <v>4</v>
      </c>
      <c r="O243" s="90">
        <f t="shared" si="59"/>
        <v>10</v>
      </c>
      <c r="P243" s="90">
        <f t="shared" si="60"/>
        <v>16</v>
      </c>
      <c r="Q243" s="90">
        <f t="shared" si="61"/>
        <v>16</v>
      </c>
      <c r="R243" s="90">
        <f t="shared" si="62"/>
        <v>12</v>
      </c>
      <c r="S243" s="90">
        <f t="shared" si="63"/>
        <v>26</v>
      </c>
      <c r="T243" s="90">
        <f t="shared" si="64"/>
        <v>28</v>
      </c>
    </row>
    <row r="244" spans="1:20" s="95" customFormat="1" x14ac:dyDescent="0.2">
      <c r="A244" s="98" t="s">
        <v>83</v>
      </c>
      <c r="B244" s="90">
        <f t="shared" si="58"/>
        <v>62</v>
      </c>
      <c r="C244" s="90">
        <v>7</v>
      </c>
      <c r="D244" s="90">
        <v>4</v>
      </c>
      <c r="E244" s="90">
        <v>5</v>
      </c>
      <c r="F244" s="90">
        <v>6</v>
      </c>
      <c r="G244" s="90">
        <v>7</v>
      </c>
      <c r="H244" s="90">
        <v>4</v>
      </c>
      <c r="I244" s="90">
        <v>4</v>
      </c>
      <c r="J244" s="90">
        <v>2</v>
      </c>
      <c r="K244" s="90">
        <v>8</v>
      </c>
      <c r="L244" s="90">
        <v>8</v>
      </c>
      <c r="M244" s="90">
        <v>4</v>
      </c>
      <c r="N244" s="90">
        <v>3</v>
      </c>
      <c r="O244" s="90">
        <f t="shared" si="59"/>
        <v>16</v>
      </c>
      <c r="P244" s="90">
        <f t="shared" si="60"/>
        <v>17</v>
      </c>
      <c r="Q244" s="90">
        <f t="shared" si="61"/>
        <v>14</v>
      </c>
      <c r="R244" s="90">
        <f t="shared" si="62"/>
        <v>15</v>
      </c>
      <c r="S244" s="90">
        <f t="shared" si="63"/>
        <v>33</v>
      </c>
      <c r="T244" s="90">
        <f t="shared" si="64"/>
        <v>29</v>
      </c>
    </row>
    <row r="245" spans="1:20" s="95" customFormat="1" x14ac:dyDescent="0.2">
      <c r="A245" s="98" t="s">
        <v>175</v>
      </c>
      <c r="B245" s="90">
        <f t="shared" si="58"/>
        <v>45</v>
      </c>
      <c r="C245" s="90">
        <v>4</v>
      </c>
      <c r="D245" s="90">
        <v>2</v>
      </c>
      <c r="E245" s="90">
        <v>5</v>
      </c>
      <c r="F245" s="90">
        <v>0</v>
      </c>
      <c r="G245" s="90">
        <v>5</v>
      </c>
      <c r="H245" s="90">
        <v>4</v>
      </c>
      <c r="I245" s="90">
        <v>3</v>
      </c>
      <c r="J245" s="90">
        <v>3</v>
      </c>
      <c r="K245" s="90">
        <v>11</v>
      </c>
      <c r="L245" s="90">
        <v>3</v>
      </c>
      <c r="M245" s="90">
        <v>2</v>
      </c>
      <c r="N245" s="90">
        <v>3</v>
      </c>
      <c r="O245" s="90">
        <f t="shared" si="59"/>
        <v>11</v>
      </c>
      <c r="P245" s="90">
        <f t="shared" si="60"/>
        <v>9</v>
      </c>
      <c r="Q245" s="90">
        <f t="shared" si="61"/>
        <v>17</v>
      </c>
      <c r="R245" s="90">
        <f t="shared" si="62"/>
        <v>8</v>
      </c>
      <c r="S245" s="90">
        <f t="shared" si="63"/>
        <v>20</v>
      </c>
      <c r="T245" s="90">
        <f t="shared" si="64"/>
        <v>25</v>
      </c>
    </row>
    <row r="246" spans="1:20" s="95" customFormat="1" x14ac:dyDescent="0.2">
      <c r="A246" s="98" t="s">
        <v>176</v>
      </c>
      <c r="B246" s="90">
        <f t="shared" si="58"/>
        <v>18</v>
      </c>
      <c r="C246" s="90">
        <v>1</v>
      </c>
      <c r="D246" s="90">
        <v>2</v>
      </c>
      <c r="E246" s="90">
        <v>3</v>
      </c>
      <c r="F246" s="90">
        <v>1</v>
      </c>
      <c r="G246" s="90">
        <v>2</v>
      </c>
      <c r="H246" s="90">
        <v>1</v>
      </c>
      <c r="I246" s="90">
        <v>1</v>
      </c>
      <c r="J246" s="90">
        <v>1</v>
      </c>
      <c r="K246" s="90">
        <v>3</v>
      </c>
      <c r="L246" s="90">
        <v>2</v>
      </c>
      <c r="M246" s="90">
        <v>1</v>
      </c>
      <c r="N246" s="90">
        <v>0</v>
      </c>
      <c r="O246" s="90">
        <f t="shared" si="59"/>
        <v>6</v>
      </c>
      <c r="P246" s="90">
        <f t="shared" si="60"/>
        <v>4</v>
      </c>
      <c r="Q246" s="90">
        <f t="shared" si="61"/>
        <v>5</v>
      </c>
      <c r="R246" s="90">
        <f t="shared" si="62"/>
        <v>3</v>
      </c>
      <c r="S246" s="90">
        <f t="shared" si="63"/>
        <v>10</v>
      </c>
      <c r="T246" s="90">
        <f t="shared" si="64"/>
        <v>8</v>
      </c>
    </row>
    <row r="247" spans="1:20" s="95" customFormat="1" x14ac:dyDescent="0.2">
      <c r="A247" s="98" t="s">
        <v>177</v>
      </c>
      <c r="B247" s="90">
        <f t="shared" si="58"/>
        <v>55</v>
      </c>
      <c r="C247" s="90">
        <v>0</v>
      </c>
      <c r="D247" s="90">
        <v>3</v>
      </c>
      <c r="E247" s="90">
        <v>4</v>
      </c>
      <c r="F247" s="90">
        <v>4</v>
      </c>
      <c r="G247" s="90">
        <v>12</v>
      </c>
      <c r="H247" s="90">
        <v>5</v>
      </c>
      <c r="I247" s="90">
        <v>4</v>
      </c>
      <c r="J247" s="90">
        <v>5</v>
      </c>
      <c r="K247" s="90">
        <v>9</v>
      </c>
      <c r="L247" s="90">
        <v>5</v>
      </c>
      <c r="M247" s="90">
        <v>2</v>
      </c>
      <c r="N247" s="90">
        <v>2</v>
      </c>
      <c r="O247" s="90">
        <f t="shared" si="59"/>
        <v>7</v>
      </c>
      <c r="P247" s="90">
        <f t="shared" si="60"/>
        <v>21</v>
      </c>
      <c r="Q247" s="90">
        <f t="shared" si="61"/>
        <v>18</v>
      </c>
      <c r="R247" s="90">
        <f t="shared" si="62"/>
        <v>9</v>
      </c>
      <c r="S247" s="90">
        <f t="shared" si="63"/>
        <v>28</v>
      </c>
      <c r="T247" s="90">
        <f t="shared" si="64"/>
        <v>27</v>
      </c>
    </row>
    <row r="248" spans="1:20" s="95" customFormat="1" x14ac:dyDescent="0.2">
      <c r="A248" s="98" t="s">
        <v>99</v>
      </c>
      <c r="B248" s="90">
        <f t="shared" si="58"/>
        <v>134</v>
      </c>
      <c r="C248" s="90">
        <v>8</v>
      </c>
      <c r="D248" s="90">
        <v>12</v>
      </c>
      <c r="E248" s="90">
        <v>4</v>
      </c>
      <c r="F248" s="90">
        <v>9</v>
      </c>
      <c r="G248" s="90">
        <v>11</v>
      </c>
      <c r="H248" s="90">
        <v>15</v>
      </c>
      <c r="I248" s="90">
        <v>15</v>
      </c>
      <c r="J248" s="90">
        <v>10</v>
      </c>
      <c r="K248" s="90">
        <v>16</v>
      </c>
      <c r="L248" s="90">
        <v>17</v>
      </c>
      <c r="M248" s="90">
        <v>13</v>
      </c>
      <c r="N248" s="90">
        <v>4</v>
      </c>
      <c r="O248" s="90">
        <f t="shared" si="59"/>
        <v>24</v>
      </c>
      <c r="P248" s="90">
        <f t="shared" si="60"/>
        <v>35</v>
      </c>
      <c r="Q248" s="90">
        <f t="shared" si="61"/>
        <v>41</v>
      </c>
      <c r="R248" s="90">
        <f t="shared" si="62"/>
        <v>34</v>
      </c>
      <c r="S248" s="90">
        <f t="shared" si="63"/>
        <v>59</v>
      </c>
      <c r="T248" s="90">
        <f t="shared" si="64"/>
        <v>75</v>
      </c>
    </row>
    <row r="249" spans="1:20" s="95" customFormat="1" x14ac:dyDescent="0.2">
      <c r="A249" s="98" t="s">
        <v>178</v>
      </c>
      <c r="B249" s="90">
        <f t="shared" ref="B249:B256" si="65">SUM(C249:N249)</f>
        <v>22</v>
      </c>
      <c r="C249" s="90">
        <v>2</v>
      </c>
      <c r="D249" s="90">
        <v>0</v>
      </c>
      <c r="E249" s="90">
        <v>1</v>
      </c>
      <c r="F249" s="90">
        <v>1</v>
      </c>
      <c r="G249" s="90">
        <v>4</v>
      </c>
      <c r="H249" s="90">
        <v>2</v>
      </c>
      <c r="I249" s="90">
        <v>1</v>
      </c>
      <c r="J249" s="90">
        <v>2</v>
      </c>
      <c r="K249" s="90">
        <v>5</v>
      </c>
      <c r="L249" s="90">
        <v>1</v>
      </c>
      <c r="M249" s="90">
        <v>3</v>
      </c>
      <c r="N249" s="90">
        <v>0</v>
      </c>
      <c r="O249" s="90">
        <f t="shared" ref="O249:O256" si="66">SUM(C249:E249)</f>
        <v>3</v>
      </c>
      <c r="P249" s="90">
        <f t="shared" ref="P249:P256" si="67">SUM(F249:H249)</f>
        <v>7</v>
      </c>
      <c r="Q249" s="90">
        <f t="shared" ref="Q249:Q256" si="68">SUM(I249:K249)</f>
        <v>8</v>
      </c>
      <c r="R249" s="90">
        <f t="shared" ref="R249:R256" si="69">SUM(L249:N249)</f>
        <v>4</v>
      </c>
      <c r="S249" s="90">
        <f t="shared" ref="S249:S256" si="70">SUM(C249:H249)</f>
        <v>10</v>
      </c>
      <c r="T249" s="90">
        <f t="shared" ref="T249:T256" si="71">SUM(I249:N249)</f>
        <v>12</v>
      </c>
    </row>
    <row r="250" spans="1:20" s="95" customFormat="1" x14ac:dyDescent="0.2">
      <c r="A250" s="98" t="s">
        <v>179</v>
      </c>
      <c r="B250" s="90">
        <f t="shared" si="65"/>
        <v>42</v>
      </c>
      <c r="C250" s="90">
        <v>2</v>
      </c>
      <c r="D250" s="90">
        <v>0</v>
      </c>
      <c r="E250" s="90">
        <v>8</v>
      </c>
      <c r="F250" s="90">
        <v>2</v>
      </c>
      <c r="G250" s="90">
        <v>1</v>
      </c>
      <c r="H250" s="90">
        <v>2</v>
      </c>
      <c r="I250" s="90">
        <v>4</v>
      </c>
      <c r="J250" s="90">
        <v>3</v>
      </c>
      <c r="K250" s="90">
        <v>9</v>
      </c>
      <c r="L250" s="90">
        <v>9</v>
      </c>
      <c r="M250" s="90">
        <v>1</v>
      </c>
      <c r="N250" s="90">
        <v>1</v>
      </c>
      <c r="O250" s="90">
        <f t="shared" si="66"/>
        <v>10</v>
      </c>
      <c r="P250" s="90">
        <f t="shared" si="67"/>
        <v>5</v>
      </c>
      <c r="Q250" s="90">
        <f t="shared" si="68"/>
        <v>16</v>
      </c>
      <c r="R250" s="90">
        <f t="shared" si="69"/>
        <v>11</v>
      </c>
      <c r="S250" s="90">
        <f t="shared" si="70"/>
        <v>15</v>
      </c>
      <c r="T250" s="90">
        <f t="shared" si="71"/>
        <v>27</v>
      </c>
    </row>
    <row r="251" spans="1:20" s="95" customFormat="1" x14ac:dyDescent="0.2">
      <c r="A251" s="98" t="s">
        <v>63</v>
      </c>
      <c r="B251" s="90">
        <f t="shared" si="65"/>
        <v>63</v>
      </c>
      <c r="C251" s="90">
        <v>5</v>
      </c>
      <c r="D251" s="90">
        <v>2</v>
      </c>
      <c r="E251" s="90">
        <v>6</v>
      </c>
      <c r="F251" s="90">
        <v>4</v>
      </c>
      <c r="G251" s="90">
        <v>8</v>
      </c>
      <c r="H251" s="90">
        <v>7</v>
      </c>
      <c r="I251" s="90">
        <v>4</v>
      </c>
      <c r="J251" s="90">
        <v>2</v>
      </c>
      <c r="K251" s="90">
        <v>8</v>
      </c>
      <c r="L251" s="90">
        <v>10</v>
      </c>
      <c r="M251" s="90">
        <v>7</v>
      </c>
      <c r="N251" s="90">
        <v>0</v>
      </c>
      <c r="O251" s="90">
        <f t="shared" si="66"/>
        <v>13</v>
      </c>
      <c r="P251" s="90">
        <f t="shared" si="67"/>
        <v>19</v>
      </c>
      <c r="Q251" s="90">
        <f t="shared" si="68"/>
        <v>14</v>
      </c>
      <c r="R251" s="90">
        <f t="shared" si="69"/>
        <v>17</v>
      </c>
      <c r="S251" s="90">
        <f t="shared" si="70"/>
        <v>32</v>
      </c>
      <c r="T251" s="90">
        <f t="shared" si="71"/>
        <v>31</v>
      </c>
    </row>
    <row r="252" spans="1:20" s="95" customFormat="1" x14ac:dyDescent="0.2">
      <c r="A252" s="98" t="s">
        <v>84</v>
      </c>
      <c r="B252" s="90">
        <f t="shared" si="65"/>
        <v>215</v>
      </c>
      <c r="C252" s="90">
        <v>14</v>
      </c>
      <c r="D252" s="90">
        <v>19</v>
      </c>
      <c r="E252" s="90">
        <v>21</v>
      </c>
      <c r="F252" s="90">
        <v>16</v>
      </c>
      <c r="G252" s="90">
        <v>15</v>
      </c>
      <c r="H252" s="90">
        <v>23</v>
      </c>
      <c r="I252" s="90">
        <v>17</v>
      </c>
      <c r="J252" s="90">
        <v>21</v>
      </c>
      <c r="K252" s="90">
        <v>27</v>
      </c>
      <c r="L252" s="90">
        <v>23</v>
      </c>
      <c r="M252" s="90">
        <v>13</v>
      </c>
      <c r="N252" s="90">
        <v>6</v>
      </c>
      <c r="O252" s="90">
        <f t="shared" si="66"/>
        <v>54</v>
      </c>
      <c r="P252" s="90">
        <f t="shared" si="67"/>
        <v>54</v>
      </c>
      <c r="Q252" s="90">
        <f t="shared" si="68"/>
        <v>65</v>
      </c>
      <c r="R252" s="90">
        <f t="shared" si="69"/>
        <v>42</v>
      </c>
      <c r="S252" s="90">
        <f t="shared" si="70"/>
        <v>108</v>
      </c>
      <c r="T252" s="90">
        <f t="shared" si="71"/>
        <v>107</v>
      </c>
    </row>
    <row r="253" spans="1:20" s="95" customFormat="1" x14ac:dyDescent="0.2">
      <c r="A253" s="98" t="s">
        <v>85</v>
      </c>
      <c r="B253" s="90">
        <f t="shared" si="65"/>
        <v>34</v>
      </c>
      <c r="C253" s="90">
        <v>3</v>
      </c>
      <c r="D253" s="90">
        <v>6</v>
      </c>
      <c r="E253" s="90">
        <v>6</v>
      </c>
      <c r="F253" s="90">
        <v>2</v>
      </c>
      <c r="G253" s="90">
        <v>5</v>
      </c>
      <c r="H253" s="90">
        <v>4</v>
      </c>
      <c r="I253" s="90">
        <v>0</v>
      </c>
      <c r="J253" s="90">
        <v>2</v>
      </c>
      <c r="K253" s="90">
        <v>2</v>
      </c>
      <c r="L253" s="90">
        <v>1</v>
      </c>
      <c r="M253" s="90">
        <v>3</v>
      </c>
      <c r="N253" s="90">
        <v>0</v>
      </c>
      <c r="O253" s="90">
        <f t="shared" si="66"/>
        <v>15</v>
      </c>
      <c r="P253" s="90">
        <f t="shared" si="67"/>
        <v>11</v>
      </c>
      <c r="Q253" s="90">
        <f t="shared" si="68"/>
        <v>4</v>
      </c>
      <c r="R253" s="90">
        <f t="shared" si="69"/>
        <v>4</v>
      </c>
      <c r="S253" s="90">
        <f t="shared" si="70"/>
        <v>26</v>
      </c>
      <c r="T253" s="90">
        <f t="shared" si="71"/>
        <v>8</v>
      </c>
    </row>
    <row r="254" spans="1:20" s="95" customFormat="1" x14ac:dyDescent="0.2">
      <c r="A254" s="98" t="s">
        <v>180</v>
      </c>
      <c r="B254" s="90">
        <f t="shared" si="65"/>
        <v>21</v>
      </c>
      <c r="C254" s="90">
        <v>1</v>
      </c>
      <c r="D254" s="90">
        <v>1</v>
      </c>
      <c r="E254" s="90">
        <v>2</v>
      </c>
      <c r="F254" s="90">
        <v>2</v>
      </c>
      <c r="G254" s="90">
        <v>2</v>
      </c>
      <c r="H254" s="90">
        <v>2</v>
      </c>
      <c r="I254" s="90">
        <v>1</v>
      </c>
      <c r="J254" s="90">
        <v>4</v>
      </c>
      <c r="K254" s="90">
        <v>1</v>
      </c>
      <c r="L254" s="90">
        <v>1</v>
      </c>
      <c r="M254" s="90">
        <v>3</v>
      </c>
      <c r="N254" s="90">
        <v>1</v>
      </c>
      <c r="O254" s="90">
        <f t="shared" si="66"/>
        <v>4</v>
      </c>
      <c r="P254" s="90">
        <f t="shared" si="67"/>
        <v>6</v>
      </c>
      <c r="Q254" s="90">
        <f t="shared" si="68"/>
        <v>6</v>
      </c>
      <c r="R254" s="90">
        <f t="shared" si="69"/>
        <v>5</v>
      </c>
      <c r="S254" s="90">
        <f t="shared" si="70"/>
        <v>10</v>
      </c>
      <c r="T254" s="90">
        <f t="shared" si="71"/>
        <v>11</v>
      </c>
    </row>
    <row r="255" spans="1:20" s="95" customFormat="1" x14ac:dyDescent="0.2">
      <c r="A255" s="98" t="s">
        <v>86</v>
      </c>
      <c r="B255" s="90">
        <f t="shared" si="65"/>
        <v>109</v>
      </c>
      <c r="C255" s="90">
        <v>5</v>
      </c>
      <c r="D255" s="90">
        <v>6</v>
      </c>
      <c r="E255" s="90">
        <v>7</v>
      </c>
      <c r="F255" s="90">
        <v>10</v>
      </c>
      <c r="G255" s="90">
        <v>12</v>
      </c>
      <c r="H255" s="90">
        <v>9</v>
      </c>
      <c r="I255" s="90">
        <v>4</v>
      </c>
      <c r="J255" s="90">
        <v>14</v>
      </c>
      <c r="K255" s="90">
        <v>18</v>
      </c>
      <c r="L255" s="90">
        <v>10</v>
      </c>
      <c r="M255" s="90">
        <v>7</v>
      </c>
      <c r="N255" s="90">
        <v>7</v>
      </c>
      <c r="O255" s="90">
        <f t="shared" si="66"/>
        <v>18</v>
      </c>
      <c r="P255" s="90">
        <f t="shared" si="67"/>
        <v>31</v>
      </c>
      <c r="Q255" s="90">
        <f t="shared" si="68"/>
        <v>36</v>
      </c>
      <c r="R255" s="90">
        <f t="shared" si="69"/>
        <v>24</v>
      </c>
      <c r="S255" s="90">
        <f t="shared" si="70"/>
        <v>49</v>
      </c>
      <c r="T255" s="90">
        <f t="shared" si="71"/>
        <v>60</v>
      </c>
    </row>
    <row r="256" spans="1:20" s="95" customFormat="1" x14ac:dyDescent="0.2">
      <c r="A256" s="98" t="s">
        <v>73</v>
      </c>
      <c r="B256" s="90">
        <f t="shared" si="65"/>
        <v>445</v>
      </c>
      <c r="C256" s="90">
        <v>27</v>
      </c>
      <c r="D256" s="90">
        <v>28</v>
      </c>
      <c r="E256" s="90">
        <v>23</v>
      </c>
      <c r="F256" s="90">
        <v>36</v>
      </c>
      <c r="G256" s="90">
        <v>31</v>
      </c>
      <c r="H256" s="90">
        <v>59</v>
      </c>
      <c r="I256" s="90">
        <v>47</v>
      </c>
      <c r="J256" s="90">
        <v>38</v>
      </c>
      <c r="K256" s="90">
        <v>76</v>
      </c>
      <c r="L256" s="90">
        <v>37</v>
      </c>
      <c r="M256" s="90">
        <v>33</v>
      </c>
      <c r="N256" s="90">
        <v>10</v>
      </c>
      <c r="O256" s="90">
        <f t="shared" si="66"/>
        <v>78</v>
      </c>
      <c r="P256" s="90">
        <f t="shared" si="67"/>
        <v>126</v>
      </c>
      <c r="Q256" s="90">
        <f t="shared" si="68"/>
        <v>161</v>
      </c>
      <c r="R256" s="90">
        <f t="shared" si="69"/>
        <v>80</v>
      </c>
      <c r="S256" s="90">
        <f t="shared" si="70"/>
        <v>204</v>
      </c>
      <c r="T256" s="90">
        <f t="shared" si="71"/>
        <v>241</v>
      </c>
    </row>
  </sheetData>
  <mergeCells count="3">
    <mergeCell ref="A3:A4"/>
    <mergeCell ref="B3:B4"/>
    <mergeCell ref="C3:T3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47"/>
  <sheetViews>
    <sheetView showGridLines="0" workbookViewId="0">
      <selection activeCell="A43" sqref="A43"/>
    </sheetView>
  </sheetViews>
  <sheetFormatPr defaultRowHeight="11.25" x14ac:dyDescent="0.2"/>
  <cols>
    <col min="1" max="1" width="17.5703125" style="26" bestFit="1" customWidth="1"/>
    <col min="2" max="14" width="9.28515625" style="7" customWidth="1"/>
    <col min="15" max="16384" width="9.140625" style="7"/>
  </cols>
  <sheetData>
    <row r="1" spans="1:14" ht="15.75" x14ac:dyDescent="0.25">
      <c r="A1" s="52" t="s">
        <v>435</v>
      </c>
    </row>
    <row r="3" spans="1:14" ht="12.95" customHeight="1" x14ac:dyDescent="0.2">
      <c r="A3" s="154" t="s">
        <v>282</v>
      </c>
      <c r="B3" s="154" t="s">
        <v>1</v>
      </c>
      <c r="C3" s="155" t="s">
        <v>283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</row>
    <row r="4" spans="1:14" ht="12.95" customHeight="1" x14ac:dyDescent="0.2">
      <c r="A4" s="154"/>
      <c r="B4" s="154"/>
      <c r="C4" s="21" t="s">
        <v>264</v>
      </c>
      <c r="D4" s="21" t="s">
        <v>265</v>
      </c>
      <c r="E4" s="21" t="s">
        <v>266</v>
      </c>
      <c r="F4" s="21" t="s">
        <v>267</v>
      </c>
      <c r="G4" s="21" t="s">
        <v>268</v>
      </c>
      <c r="H4" s="21" t="s">
        <v>269</v>
      </c>
      <c r="I4" s="21" t="s">
        <v>270</v>
      </c>
      <c r="J4" s="21" t="s">
        <v>271</v>
      </c>
      <c r="K4" s="21" t="s">
        <v>272</v>
      </c>
      <c r="L4" s="21" t="s">
        <v>273</v>
      </c>
      <c r="M4" s="21" t="s">
        <v>274</v>
      </c>
      <c r="N4" s="21" t="s">
        <v>275</v>
      </c>
    </row>
    <row r="5" spans="1:14" s="9" customFormat="1" x14ac:dyDescent="0.2">
      <c r="A5" s="9" t="s">
        <v>203</v>
      </c>
      <c r="B5" s="5">
        <f>SUM(C5:N5)</f>
        <v>25903</v>
      </c>
      <c r="C5" s="5">
        <f>SUM(C8:C38)</f>
        <v>1438</v>
      </c>
      <c r="D5" s="5">
        <f t="shared" ref="D5:N5" si="0">SUM(D8:D38)</f>
        <v>1667</v>
      </c>
      <c r="E5" s="5">
        <f t="shared" si="0"/>
        <v>1616</v>
      </c>
      <c r="F5" s="5">
        <f t="shared" si="0"/>
        <v>1944</v>
      </c>
      <c r="G5" s="5">
        <f t="shared" si="0"/>
        <v>2563</v>
      </c>
      <c r="H5" s="5">
        <f t="shared" si="0"/>
        <v>2663</v>
      </c>
      <c r="I5" s="5">
        <f t="shared" si="0"/>
        <v>2191</v>
      </c>
      <c r="J5" s="5">
        <f t="shared" si="0"/>
        <v>2255</v>
      </c>
      <c r="K5" s="5">
        <f t="shared" si="0"/>
        <v>4143</v>
      </c>
      <c r="L5" s="5">
        <f t="shared" si="0"/>
        <v>2633</v>
      </c>
      <c r="M5" s="5">
        <f t="shared" si="0"/>
        <v>1883</v>
      </c>
      <c r="N5" s="5">
        <f t="shared" si="0"/>
        <v>907</v>
      </c>
    </row>
    <row r="6" spans="1:14" s="9" customForma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9" customFormat="1" x14ac:dyDescent="0.2">
      <c r="A7" s="16" t="s">
        <v>284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9" customFormat="1" x14ac:dyDescent="0.2">
      <c r="A8" s="53">
        <v>1</v>
      </c>
      <c r="B8" s="5">
        <f t="shared" ref="B8:B38" si="1">SUM(C8:N8)</f>
        <v>652</v>
      </c>
      <c r="C8" s="5">
        <v>55</v>
      </c>
      <c r="D8" s="5">
        <v>12</v>
      </c>
      <c r="E8" s="5">
        <v>12</v>
      </c>
      <c r="F8" s="5">
        <v>90</v>
      </c>
      <c r="G8" s="5">
        <v>2</v>
      </c>
      <c r="H8" s="5">
        <v>14</v>
      </c>
      <c r="I8" s="5">
        <v>426</v>
      </c>
      <c r="J8" s="5">
        <v>4</v>
      </c>
      <c r="K8" s="5">
        <v>17</v>
      </c>
      <c r="L8" s="5">
        <v>1</v>
      </c>
      <c r="M8" s="5">
        <v>1</v>
      </c>
      <c r="N8" s="5">
        <v>18</v>
      </c>
    </row>
    <row r="9" spans="1:14" s="9" customFormat="1" x14ac:dyDescent="0.2">
      <c r="A9" s="53">
        <v>2</v>
      </c>
      <c r="B9" s="5">
        <f t="shared" si="1"/>
        <v>990</v>
      </c>
      <c r="C9" s="5">
        <v>5</v>
      </c>
      <c r="D9" s="5">
        <v>24</v>
      </c>
      <c r="E9" s="5">
        <v>15</v>
      </c>
      <c r="F9" s="5">
        <v>3</v>
      </c>
      <c r="G9" s="5">
        <v>7</v>
      </c>
      <c r="H9" s="5">
        <v>33</v>
      </c>
      <c r="I9" s="5">
        <v>3</v>
      </c>
      <c r="J9" s="5">
        <v>5</v>
      </c>
      <c r="K9" s="5">
        <v>668</v>
      </c>
      <c r="L9" s="5">
        <v>1</v>
      </c>
      <c r="M9" s="5">
        <v>7</v>
      </c>
      <c r="N9" s="5">
        <v>219</v>
      </c>
    </row>
    <row r="10" spans="1:14" s="9" customFormat="1" x14ac:dyDescent="0.2">
      <c r="A10" s="53">
        <v>3</v>
      </c>
      <c r="B10" s="5">
        <f t="shared" si="1"/>
        <v>746</v>
      </c>
      <c r="C10" s="5">
        <v>8</v>
      </c>
      <c r="D10" s="5">
        <v>11</v>
      </c>
      <c r="E10" s="5">
        <v>38</v>
      </c>
      <c r="F10" s="5">
        <v>7</v>
      </c>
      <c r="G10" s="5">
        <v>11</v>
      </c>
      <c r="H10" s="5">
        <v>636</v>
      </c>
      <c r="I10" s="5">
        <v>7</v>
      </c>
      <c r="J10" s="5">
        <v>10</v>
      </c>
      <c r="K10" s="5">
        <v>3</v>
      </c>
      <c r="L10" s="5">
        <v>2</v>
      </c>
      <c r="M10" s="5">
        <v>13</v>
      </c>
      <c r="N10" s="5">
        <v>0</v>
      </c>
    </row>
    <row r="11" spans="1:14" s="9" customFormat="1" x14ac:dyDescent="0.2">
      <c r="A11" s="53">
        <v>4</v>
      </c>
      <c r="B11" s="5">
        <f t="shared" si="1"/>
        <v>971</v>
      </c>
      <c r="C11" s="5">
        <v>8</v>
      </c>
      <c r="D11" s="5">
        <v>22</v>
      </c>
      <c r="E11" s="5">
        <v>643</v>
      </c>
      <c r="F11" s="5">
        <v>12</v>
      </c>
      <c r="G11" s="5">
        <v>9</v>
      </c>
      <c r="H11" s="5">
        <v>3</v>
      </c>
      <c r="I11" s="5">
        <v>5</v>
      </c>
      <c r="J11" s="5">
        <v>13</v>
      </c>
      <c r="K11" s="5">
        <v>2</v>
      </c>
      <c r="L11" s="5">
        <v>8</v>
      </c>
      <c r="M11" s="5">
        <v>245</v>
      </c>
      <c r="N11" s="5">
        <v>1</v>
      </c>
    </row>
    <row r="12" spans="1:14" s="9" customFormat="1" x14ac:dyDescent="0.2">
      <c r="A12" s="53">
        <v>5</v>
      </c>
      <c r="B12" s="5">
        <f t="shared" si="1"/>
        <v>608</v>
      </c>
      <c r="C12" s="5">
        <v>17</v>
      </c>
      <c r="D12" s="5">
        <v>183</v>
      </c>
      <c r="E12" s="5">
        <v>6</v>
      </c>
      <c r="F12" s="5">
        <v>10</v>
      </c>
      <c r="G12" s="5">
        <v>31</v>
      </c>
      <c r="H12" s="5">
        <v>5</v>
      </c>
      <c r="I12" s="5">
        <v>5</v>
      </c>
      <c r="J12" s="5">
        <v>336</v>
      </c>
      <c r="K12" s="5">
        <v>1</v>
      </c>
      <c r="L12" s="5">
        <v>12</v>
      </c>
      <c r="M12" s="5">
        <v>2</v>
      </c>
      <c r="N12" s="5">
        <v>0</v>
      </c>
    </row>
    <row r="13" spans="1:14" s="9" customFormat="1" x14ac:dyDescent="0.2">
      <c r="A13" s="53">
        <v>6</v>
      </c>
      <c r="B13" s="5">
        <f t="shared" si="1"/>
        <v>777</v>
      </c>
      <c r="C13" s="5">
        <v>5</v>
      </c>
      <c r="D13" s="5">
        <v>5</v>
      </c>
      <c r="E13" s="5">
        <v>7</v>
      </c>
      <c r="F13" s="5">
        <v>16</v>
      </c>
      <c r="G13" s="5">
        <v>695</v>
      </c>
      <c r="H13" s="5">
        <v>4</v>
      </c>
      <c r="I13" s="5">
        <v>12</v>
      </c>
      <c r="J13" s="5">
        <v>3</v>
      </c>
      <c r="K13" s="5">
        <v>2</v>
      </c>
      <c r="L13" s="5">
        <v>20</v>
      </c>
      <c r="M13" s="5">
        <v>1</v>
      </c>
      <c r="N13" s="5">
        <v>7</v>
      </c>
    </row>
    <row r="14" spans="1:14" s="9" customFormat="1" x14ac:dyDescent="0.2">
      <c r="A14" s="53">
        <v>7</v>
      </c>
      <c r="B14" s="5">
        <f t="shared" si="1"/>
        <v>746</v>
      </c>
      <c r="C14" s="5">
        <v>16</v>
      </c>
      <c r="D14" s="5">
        <v>3</v>
      </c>
      <c r="E14" s="5">
        <v>7</v>
      </c>
      <c r="F14" s="5">
        <v>32</v>
      </c>
      <c r="G14" s="5">
        <v>2</v>
      </c>
      <c r="H14" s="5">
        <v>2</v>
      </c>
      <c r="I14" s="5">
        <v>41</v>
      </c>
      <c r="J14" s="5">
        <v>1</v>
      </c>
      <c r="K14" s="5">
        <v>14</v>
      </c>
      <c r="L14" s="5">
        <v>613</v>
      </c>
      <c r="M14" s="5">
        <v>2</v>
      </c>
      <c r="N14" s="5">
        <v>13</v>
      </c>
    </row>
    <row r="15" spans="1:14" s="9" customFormat="1" x14ac:dyDescent="0.2">
      <c r="A15" s="53">
        <v>8</v>
      </c>
      <c r="B15" s="5">
        <f t="shared" si="1"/>
        <v>762</v>
      </c>
      <c r="C15" s="5">
        <v>201</v>
      </c>
      <c r="D15" s="5">
        <v>2</v>
      </c>
      <c r="E15" s="5">
        <v>5</v>
      </c>
      <c r="F15" s="5">
        <v>118</v>
      </c>
      <c r="G15" s="5">
        <v>4</v>
      </c>
      <c r="H15" s="5">
        <v>21</v>
      </c>
      <c r="I15" s="5">
        <v>358</v>
      </c>
      <c r="J15" s="5">
        <v>6</v>
      </c>
      <c r="K15" s="5">
        <v>30</v>
      </c>
      <c r="L15" s="5">
        <v>2</v>
      </c>
      <c r="M15" s="5">
        <v>0</v>
      </c>
      <c r="N15" s="5">
        <v>15</v>
      </c>
    </row>
    <row r="16" spans="1:14" s="9" customFormat="1" x14ac:dyDescent="0.2">
      <c r="A16" s="53">
        <v>9</v>
      </c>
      <c r="B16" s="5">
        <f t="shared" si="1"/>
        <v>1105</v>
      </c>
      <c r="C16" s="5">
        <v>9</v>
      </c>
      <c r="D16" s="5">
        <v>14</v>
      </c>
      <c r="E16" s="5">
        <v>9</v>
      </c>
      <c r="F16" s="5">
        <v>3</v>
      </c>
      <c r="G16" s="5">
        <v>1</v>
      </c>
      <c r="H16" s="5">
        <v>20</v>
      </c>
      <c r="I16" s="5">
        <v>2</v>
      </c>
      <c r="J16" s="5">
        <v>5</v>
      </c>
      <c r="K16" s="5">
        <v>893</v>
      </c>
      <c r="L16" s="5">
        <v>5</v>
      </c>
      <c r="M16" s="5">
        <v>13</v>
      </c>
      <c r="N16" s="5">
        <v>131</v>
      </c>
    </row>
    <row r="17" spans="1:14" s="9" customFormat="1" x14ac:dyDescent="0.2">
      <c r="A17" s="53">
        <v>10</v>
      </c>
      <c r="B17" s="5">
        <f t="shared" si="1"/>
        <v>689</v>
      </c>
      <c r="C17" s="5">
        <v>10</v>
      </c>
      <c r="D17" s="5">
        <v>14</v>
      </c>
      <c r="E17" s="5">
        <v>24</v>
      </c>
      <c r="F17" s="5">
        <v>4</v>
      </c>
      <c r="G17" s="5">
        <v>8</v>
      </c>
      <c r="H17" s="5">
        <v>581</v>
      </c>
      <c r="I17" s="5">
        <v>6</v>
      </c>
      <c r="J17" s="5">
        <v>12</v>
      </c>
      <c r="K17" s="5">
        <v>5</v>
      </c>
      <c r="L17" s="5">
        <v>6</v>
      </c>
      <c r="M17" s="5">
        <v>19</v>
      </c>
      <c r="N17" s="5">
        <v>0</v>
      </c>
    </row>
    <row r="18" spans="1:14" s="9" customFormat="1" x14ac:dyDescent="0.2">
      <c r="A18" s="53">
        <v>11</v>
      </c>
      <c r="B18" s="5">
        <f t="shared" si="1"/>
        <v>728</v>
      </c>
      <c r="C18" s="5">
        <v>4</v>
      </c>
      <c r="D18" s="5">
        <v>23</v>
      </c>
      <c r="E18" s="5">
        <v>206</v>
      </c>
      <c r="F18" s="5">
        <v>7</v>
      </c>
      <c r="G18" s="5">
        <v>10</v>
      </c>
      <c r="H18" s="5">
        <v>6</v>
      </c>
      <c r="I18" s="5">
        <v>2</v>
      </c>
      <c r="J18" s="5">
        <v>24</v>
      </c>
      <c r="K18" s="5">
        <v>0</v>
      </c>
      <c r="L18" s="5">
        <v>5</v>
      </c>
      <c r="M18" s="5">
        <v>439</v>
      </c>
      <c r="N18" s="5">
        <v>2</v>
      </c>
    </row>
    <row r="19" spans="1:14" s="9" customFormat="1" x14ac:dyDescent="0.2">
      <c r="A19" s="53">
        <v>12</v>
      </c>
      <c r="B19" s="5">
        <f t="shared" si="1"/>
        <v>804</v>
      </c>
      <c r="C19" s="5">
        <v>8</v>
      </c>
      <c r="D19" s="5">
        <v>286</v>
      </c>
      <c r="E19" s="5">
        <v>3</v>
      </c>
      <c r="F19" s="5">
        <v>8</v>
      </c>
      <c r="G19" s="5">
        <v>35</v>
      </c>
      <c r="H19" s="5">
        <v>4</v>
      </c>
      <c r="I19" s="5">
        <v>3</v>
      </c>
      <c r="J19" s="5">
        <v>431</v>
      </c>
      <c r="K19" s="5">
        <v>4</v>
      </c>
      <c r="L19" s="5">
        <v>18</v>
      </c>
      <c r="M19" s="5">
        <v>0</v>
      </c>
      <c r="N19" s="5">
        <v>4</v>
      </c>
    </row>
    <row r="20" spans="1:14" s="9" customFormat="1" x14ac:dyDescent="0.2">
      <c r="A20" s="53">
        <v>13</v>
      </c>
      <c r="B20" s="5">
        <f t="shared" si="1"/>
        <v>521</v>
      </c>
      <c r="C20" s="5">
        <v>9</v>
      </c>
      <c r="D20" s="5">
        <v>3</v>
      </c>
      <c r="E20" s="5">
        <v>1</v>
      </c>
      <c r="F20" s="5">
        <v>10</v>
      </c>
      <c r="G20" s="5">
        <v>441</v>
      </c>
      <c r="H20" s="5">
        <v>8</v>
      </c>
      <c r="I20" s="5">
        <v>17</v>
      </c>
      <c r="J20" s="5">
        <v>1</v>
      </c>
      <c r="K20" s="5">
        <v>9</v>
      </c>
      <c r="L20" s="5">
        <v>13</v>
      </c>
      <c r="M20" s="5">
        <v>3</v>
      </c>
      <c r="N20" s="5">
        <v>6</v>
      </c>
    </row>
    <row r="21" spans="1:14" s="9" customFormat="1" x14ac:dyDescent="0.2">
      <c r="A21" s="53">
        <v>14</v>
      </c>
      <c r="B21" s="5">
        <f t="shared" si="1"/>
        <v>728</v>
      </c>
      <c r="C21" s="5">
        <v>17</v>
      </c>
      <c r="D21" s="5">
        <v>11</v>
      </c>
      <c r="E21" s="5">
        <v>5</v>
      </c>
      <c r="F21" s="5">
        <v>19</v>
      </c>
      <c r="G21" s="5">
        <v>2</v>
      </c>
      <c r="H21" s="5">
        <v>5</v>
      </c>
      <c r="I21" s="5">
        <v>17</v>
      </c>
      <c r="J21" s="5">
        <v>4</v>
      </c>
      <c r="K21" s="5">
        <v>18</v>
      </c>
      <c r="L21" s="5">
        <v>614</v>
      </c>
      <c r="M21" s="5">
        <v>1</v>
      </c>
      <c r="N21" s="5">
        <v>15</v>
      </c>
    </row>
    <row r="22" spans="1:14" s="9" customFormat="1" x14ac:dyDescent="0.2">
      <c r="A22" s="53">
        <v>15</v>
      </c>
      <c r="B22" s="5">
        <f t="shared" si="1"/>
        <v>988</v>
      </c>
      <c r="C22" s="5">
        <v>305</v>
      </c>
      <c r="D22" s="5">
        <v>4</v>
      </c>
      <c r="E22" s="5">
        <v>6</v>
      </c>
      <c r="F22" s="5">
        <v>181</v>
      </c>
      <c r="G22" s="5">
        <v>2</v>
      </c>
      <c r="H22" s="5">
        <v>25</v>
      </c>
      <c r="I22" s="5">
        <v>404</v>
      </c>
      <c r="J22" s="5">
        <v>2</v>
      </c>
      <c r="K22" s="5">
        <v>25</v>
      </c>
      <c r="L22" s="5">
        <v>2</v>
      </c>
      <c r="M22" s="5">
        <v>5</v>
      </c>
      <c r="N22" s="5">
        <v>27</v>
      </c>
    </row>
    <row r="23" spans="1:14" s="9" customFormat="1" x14ac:dyDescent="0.2">
      <c r="A23" s="53">
        <v>16</v>
      </c>
      <c r="B23" s="5">
        <f t="shared" si="1"/>
        <v>1069</v>
      </c>
      <c r="C23" s="5">
        <v>7</v>
      </c>
      <c r="D23" s="5">
        <v>8</v>
      </c>
      <c r="E23" s="5">
        <v>14</v>
      </c>
      <c r="F23" s="5">
        <v>3</v>
      </c>
      <c r="G23" s="5">
        <v>5</v>
      </c>
      <c r="H23" s="5">
        <v>24</v>
      </c>
      <c r="I23" s="5">
        <v>6</v>
      </c>
      <c r="J23" s="5">
        <v>7</v>
      </c>
      <c r="K23" s="5">
        <v>782</v>
      </c>
      <c r="L23" s="5">
        <v>6</v>
      </c>
      <c r="M23" s="5">
        <v>20</v>
      </c>
      <c r="N23" s="5">
        <v>187</v>
      </c>
    </row>
    <row r="24" spans="1:14" s="9" customFormat="1" x14ac:dyDescent="0.2">
      <c r="A24" s="53">
        <v>17</v>
      </c>
      <c r="B24" s="5">
        <f t="shared" si="1"/>
        <v>628</v>
      </c>
      <c r="C24" s="5">
        <v>8</v>
      </c>
      <c r="D24" s="5">
        <v>14</v>
      </c>
      <c r="E24" s="5">
        <v>34</v>
      </c>
      <c r="F24" s="5">
        <v>2</v>
      </c>
      <c r="G24" s="5">
        <v>6</v>
      </c>
      <c r="H24" s="5">
        <v>521</v>
      </c>
      <c r="I24" s="5">
        <v>3</v>
      </c>
      <c r="J24" s="5">
        <v>11</v>
      </c>
      <c r="K24" s="5">
        <v>3</v>
      </c>
      <c r="L24" s="5">
        <v>2</v>
      </c>
      <c r="M24" s="5">
        <v>23</v>
      </c>
      <c r="N24" s="5">
        <v>1</v>
      </c>
    </row>
    <row r="25" spans="1:14" s="9" customFormat="1" x14ac:dyDescent="0.2">
      <c r="A25" s="53">
        <v>18</v>
      </c>
      <c r="B25" s="5">
        <f t="shared" si="1"/>
        <v>675</v>
      </c>
      <c r="C25" s="5">
        <v>9</v>
      </c>
      <c r="D25" s="5">
        <v>19</v>
      </c>
      <c r="E25" s="5">
        <v>143</v>
      </c>
      <c r="F25" s="5">
        <v>6</v>
      </c>
      <c r="G25" s="5">
        <v>15</v>
      </c>
      <c r="H25" s="5">
        <v>6</v>
      </c>
      <c r="I25" s="5">
        <v>6</v>
      </c>
      <c r="J25" s="5">
        <v>26</v>
      </c>
      <c r="K25" s="5">
        <v>2</v>
      </c>
      <c r="L25" s="5">
        <v>5</v>
      </c>
      <c r="M25" s="5">
        <v>436</v>
      </c>
      <c r="N25" s="5">
        <v>2</v>
      </c>
    </row>
    <row r="26" spans="1:14" s="9" customFormat="1" x14ac:dyDescent="0.2">
      <c r="A26" s="53">
        <v>19</v>
      </c>
      <c r="B26" s="5">
        <f t="shared" si="1"/>
        <v>937</v>
      </c>
      <c r="C26" s="5">
        <v>2</v>
      </c>
      <c r="D26" s="5">
        <v>343</v>
      </c>
      <c r="E26" s="5">
        <v>6</v>
      </c>
      <c r="F26" s="5">
        <v>8</v>
      </c>
      <c r="G26" s="5">
        <v>27</v>
      </c>
      <c r="H26" s="5">
        <v>6</v>
      </c>
      <c r="I26" s="5">
        <v>10</v>
      </c>
      <c r="J26" s="5">
        <v>515</v>
      </c>
      <c r="K26" s="5">
        <v>5</v>
      </c>
      <c r="L26" s="5">
        <v>11</v>
      </c>
      <c r="M26" s="5">
        <v>0</v>
      </c>
      <c r="N26" s="5">
        <v>4</v>
      </c>
    </row>
    <row r="27" spans="1:14" s="9" customFormat="1" x14ac:dyDescent="0.2">
      <c r="A27" s="53">
        <v>20</v>
      </c>
      <c r="B27" s="5">
        <f t="shared" si="1"/>
        <v>714</v>
      </c>
      <c r="C27" s="5">
        <v>23</v>
      </c>
      <c r="D27" s="5">
        <v>6</v>
      </c>
      <c r="E27" s="5">
        <v>8</v>
      </c>
      <c r="F27" s="5">
        <v>12</v>
      </c>
      <c r="G27" s="5">
        <v>581</v>
      </c>
      <c r="H27" s="5">
        <v>7</v>
      </c>
      <c r="I27" s="5">
        <v>19</v>
      </c>
      <c r="J27" s="5">
        <v>1</v>
      </c>
      <c r="K27" s="5">
        <v>8</v>
      </c>
      <c r="L27" s="5">
        <v>40</v>
      </c>
      <c r="M27" s="5">
        <v>2</v>
      </c>
      <c r="N27" s="5">
        <v>7</v>
      </c>
    </row>
    <row r="28" spans="1:14" s="9" customFormat="1" x14ac:dyDescent="0.2">
      <c r="A28" s="53">
        <v>21</v>
      </c>
      <c r="B28" s="5">
        <f t="shared" si="1"/>
        <v>768</v>
      </c>
      <c r="C28" s="5">
        <v>25</v>
      </c>
      <c r="D28" s="5">
        <v>5</v>
      </c>
      <c r="E28" s="5">
        <v>5</v>
      </c>
      <c r="F28" s="5">
        <v>2</v>
      </c>
      <c r="G28" s="5">
        <v>2</v>
      </c>
      <c r="H28" s="5">
        <v>6</v>
      </c>
      <c r="I28" s="5">
        <v>39</v>
      </c>
      <c r="J28" s="5">
        <v>5</v>
      </c>
      <c r="K28" s="5">
        <v>21</v>
      </c>
      <c r="L28" s="5">
        <v>623</v>
      </c>
      <c r="M28" s="5">
        <v>5</v>
      </c>
      <c r="N28" s="5">
        <v>30</v>
      </c>
    </row>
    <row r="29" spans="1:14" s="9" customFormat="1" x14ac:dyDescent="0.2">
      <c r="A29" s="53">
        <v>22</v>
      </c>
      <c r="B29" s="5">
        <f t="shared" si="1"/>
        <v>857</v>
      </c>
      <c r="C29" s="5">
        <v>306</v>
      </c>
      <c r="D29" s="5">
        <v>21</v>
      </c>
      <c r="E29" s="5">
        <v>5</v>
      </c>
      <c r="F29" s="5">
        <v>32</v>
      </c>
      <c r="G29" s="5">
        <v>5</v>
      </c>
      <c r="H29" s="5">
        <v>15</v>
      </c>
      <c r="I29" s="5">
        <v>410</v>
      </c>
      <c r="J29" s="5">
        <v>6</v>
      </c>
      <c r="K29" s="5">
        <v>31</v>
      </c>
      <c r="L29" s="5">
        <v>6</v>
      </c>
      <c r="M29" s="5">
        <v>3</v>
      </c>
      <c r="N29" s="5">
        <v>17</v>
      </c>
    </row>
    <row r="30" spans="1:14" s="9" customFormat="1" x14ac:dyDescent="0.2">
      <c r="A30" s="53">
        <v>23</v>
      </c>
      <c r="B30" s="5">
        <f t="shared" si="1"/>
        <v>962</v>
      </c>
      <c r="C30" s="5">
        <v>4</v>
      </c>
      <c r="D30" s="5">
        <v>11</v>
      </c>
      <c r="E30" s="5">
        <v>22</v>
      </c>
      <c r="F30" s="5">
        <v>12</v>
      </c>
      <c r="G30" s="5">
        <v>4</v>
      </c>
      <c r="H30" s="5">
        <v>23</v>
      </c>
      <c r="I30" s="5">
        <v>2</v>
      </c>
      <c r="J30" s="5">
        <v>5</v>
      </c>
      <c r="K30" s="5">
        <v>838</v>
      </c>
      <c r="L30" s="5">
        <v>6</v>
      </c>
      <c r="M30" s="5">
        <v>20</v>
      </c>
      <c r="N30" s="5">
        <v>15</v>
      </c>
    </row>
    <row r="31" spans="1:14" s="9" customFormat="1" x14ac:dyDescent="0.2">
      <c r="A31" s="53">
        <v>24</v>
      </c>
      <c r="B31" s="5">
        <f t="shared" si="1"/>
        <v>732</v>
      </c>
      <c r="C31" s="5">
        <v>9</v>
      </c>
      <c r="D31" s="5">
        <v>13</v>
      </c>
      <c r="E31" s="5">
        <v>22</v>
      </c>
      <c r="F31" s="5">
        <v>11</v>
      </c>
      <c r="G31" s="5">
        <v>6</v>
      </c>
      <c r="H31" s="5">
        <v>608</v>
      </c>
      <c r="I31" s="5">
        <v>2</v>
      </c>
      <c r="J31" s="5">
        <v>16</v>
      </c>
      <c r="K31" s="5">
        <v>1</v>
      </c>
      <c r="L31" s="5">
        <v>7</v>
      </c>
      <c r="M31" s="5">
        <v>37</v>
      </c>
      <c r="N31" s="5">
        <v>0</v>
      </c>
    </row>
    <row r="32" spans="1:14" s="9" customFormat="1" x14ac:dyDescent="0.2">
      <c r="A32" s="53">
        <v>25</v>
      </c>
      <c r="B32" s="5">
        <f t="shared" si="1"/>
        <v>970</v>
      </c>
      <c r="C32" s="5">
        <v>5</v>
      </c>
      <c r="D32" s="5">
        <v>40</v>
      </c>
      <c r="E32" s="5">
        <v>277</v>
      </c>
      <c r="F32" s="5">
        <v>8</v>
      </c>
      <c r="G32" s="5">
        <v>20</v>
      </c>
      <c r="H32" s="5">
        <v>7</v>
      </c>
      <c r="I32" s="5">
        <v>5</v>
      </c>
      <c r="J32" s="5">
        <v>40</v>
      </c>
      <c r="K32" s="5">
        <v>3</v>
      </c>
      <c r="L32" s="5">
        <v>6</v>
      </c>
      <c r="M32" s="5">
        <v>557</v>
      </c>
      <c r="N32" s="5">
        <v>2</v>
      </c>
    </row>
    <row r="33" spans="1:14" s="9" customFormat="1" x14ac:dyDescent="0.2">
      <c r="A33" s="53">
        <v>26</v>
      </c>
      <c r="B33" s="5">
        <f t="shared" si="1"/>
        <v>1387</v>
      </c>
      <c r="C33" s="5">
        <v>10</v>
      </c>
      <c r="D33" s="5">
        <v>556</v>
      </c>
      <c r="E33" s="5">
        <v>6</v>
      </c>
      <c r="F33" s="5">
        <v>14</v>
      </c>
      <c r="G33" s="5">
        <v>46</v>
      </c>
      <c r="H33" s="5">
        <v>9</v>
      </c>
      <c r="I33" s="5">
        <v>9</v>
      </c>
      <c r="J33" s="5">
        <v>708</v>
      </c>
      <c r="K33" s="5">
        <v>1</v>
      </c>
      <c r="L33" s="5">
        <v>19</v>
      </c>
      <c r="M33" s="5">
        <v>1</v>
      </c>
      <c r="N33" s="5">
        <v>8</v>
      </c>
    </row>
    <row r="34" spans="1:14" s="9" customFormat="1" x14ac:dyDescent="0.2">
      <c r="A34" s="53">
        <v>27</v>
      </c>
      <c r="B34" s="5">
        <f t="shared" si="1"/>
        <v>716</v>
      </c>
      <c r="C34" s="5">
        <v>34</v>
      </c>
      <c r="D34" s="5">
        <v>8</v>
      </c>
      <c r="E34" s="5">
        <v>9</v>
      </c>
      <c r="F34" s="5">
        <v>26</v>
      </c>
      <c r="G34" s="5">
        <v>555</v>
      </c>
      <c r="H34" s="5">
        <v>6</v>
      </c>
      <c r="I34" s="5">
        <v>18</v>
      </c>
      <c r="J34" s="5">
        <v>3</v>
      </c>
      <c r="K34" s="5">
        <v>10</v>
      </c>
      <c r="L34" s="5">
        <v>32</v>
      </c>
      <c r="M34" s="5">
        <v>4</v>
      </c>
      <c r="N34" s="5">
        <v>11</v>
      </c>
    </row>
    <row r="35" spans="1:14" s="9" customFormat="1" x14ac:dyDescent="0.2">
      <c r="A35" s="53">
        <v>28</v>
      </c>
      <c r="B35" s="5">
        <f t="shared" si="1"/>
        <v>699</v>
      </c>
      <c r="C35" s="5">
        <v>26</v>
      </c>
      <c r="D35" s="5">
        <v>3</v>
      </c>
      <c r="E35" s="5">
        <v>6</v>
      </c>
      <c r="F35" s="5">
        <v>44</v>
      </c>
      <c r="G35" s="5">
        <v>7</v>
      </c>
      <c r="H35" s="5">
        <v>5</v>
      </c>
      <c r="I35" s="5">
        <v>26</v>
      </c>
      <c r="J35" s="5">
        <v>12</v>
      </c>
      <c r="K35" s="5">
        <v>13</v>
      </c>
      <c r="L35" s="5">
        <v>531</v>
      </c>
      <c r="M35" s="5">
        <v>3</v>
      </c>
      <c r="N35" s="5">
        <v>23</v>
      </c>
    </row>
    <row r="36" spans="1:14" s="9" customFormat="1" x14ac:dyDescent="0.2">
      <c r="A36" s="53">
        <v>29</v>
      </c>
      <c r="B36" s="5">
        <f t="shared" si="1"/>
        <v>1983</v>
      </c>
      <c r="C36" s="5">
        <v>284</v>
      </c>
      <c r="D36" s="5">
        <v>3</v>
      </c>
      <c r="E36" s="5">
        <v>17</v>
      </c>
      <c r="F36" s="5">
        <v>1235</v>
      </c>
      <c r="G36" s="5">
        <v>7</v>
      </c>
      <c r="H36" s="5">
        <v>20</v>
      </c>
      <c r="I36" s="5">
        <v>317</v>
      </c>
      <c r="J36" s="5">
        <v>12</v>
      </c>
      <c r="K36" s="5">
        <v>42</v>
      </c>
      <c r="L36" s="5">
        <v>5</v>
      </c>
      <c r="M36" s="5">
        <v>9</v>
      </c>
      <c r="N36" s="5">
        <v>32</v>
      </c>
    </row>
    <row r="37" spans="1:14" s="9" customFormat="1" x14ac:dyDescent="0.2">
      <c r="A37" s="53">
        <v>30</v>
      </c>
      <c r="B37" s="5">
        <f t="shared" si="1"/>
        <v>910</v>
      </c>
      <c r="C37" s="5">
        <v>7</v>
      </c>
      <c r="D37" s="5">
        <v>0</v>
      </c>
      <c r="E37" s="5">
        <v>24</v>
      </c>
      <c r="F37" s="5">
        <v>9</v>
      </c>
      <c r="G37" s="5">
        <v>11</v>
      </c>
      <c r="H37" s="5">
        <v>33</v>
      </c>
      <c r="I37" s="5">
        <v>3</v>
      </c>
      <c r="J37" s="5">
        <v>10</v>
      </c>
      <c r="K37" s="5">
        <v>692</v>
      </c>
      <c r="L37" s="5">
        <v>6</v>
      </c>
      <c r="M37" s="5">
        <v>12</v>
      </c>
      <c r="N37" s="5">
        <v>103</v>
      </c>
    </row>
    <row r="38" spans="1:14" s="9" customFormat="1" x14ac:dyDescent="0.2">
      <c r="A38" s="53">
        <v>31</v>
      </c>
      <c r="B38" s="5">
        <f t="shared" si="1"/>
        <v>81</v>
      </c>
      <c r="C38" s="5">
        <v>2</v>
      </c>
      <c r="D38" s="5">
        <v>0</v>
      </c>
      <c r="E38" s="5">
        <v>31</v>
      </c>
      <c r="F38" s="5">
        <v>0</v>
      </c>
      <c r="G38" s="5">
        <v>6</v>
      </c>
      <c r="H38" s="5">
        <v>0</v>
      </c>
      <c r="I38" s="5">
        <v>8</v>
      </c>
      <c r="J38" s="5">
        <v>21</v>
      </c>
      <c r="K38" s="5">
        <v>0</v>
      </c>
      <c r="L38" s="5">
        <v>6</v>
      </c>
      <c r="M38" s="5">
        <v>0</v>
      </c>
      <c r="N38" s="5">
        <v>7</v>
      </c>
    </row>
    <row r="39" spans="1:14" s="9" customFormat="1" x14ac:dyDescent="0.2">
      <c r="A39" s="2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s="9" customFormat="1" x14ac:dyDescent="0.2">
      <c r="A40" s="14" t="s">
        <v>285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s="9" customFormat="1" x14ac:dyDescent="0.2">
      <c r="A41" s="26" t="s">
        <v>286</v>
      </c>
      <c r="B41" s="5">
        <f t="shared" ref="B41:B47" si="2">SUM(C41:N41)</f>
        <v>248</v>
      </c>
      <c r="C41" s="5">
        <v>37</v>
      </c>
      <c r="D41" s="5">
        <v>22</v>
      </c>
      <c r="E41" s="5">
        <v>25</v>
      </c>
      <c r="F41" s="5">
        <v>24</v>
      </c>
      <c r="G41" s="5">
        <v>20</v>
      </c>
      <c r="H41" s="5">
        <v>24</v>
      </c>
      <c r="I41" s="5">
        <v>26</v>
      </c>
      <c r="J41" s="5">
        <v>22</v>
      </c>
      <c r="K41" s="5">
        <v>7</v>
      </c>
      <c r="L41" s="5">
        <v>24</v>
      </c>
      <c r="M41" s="5">
        <v>10</v>
      </c>
      <c r="N41" s="5">
        <v>7</v>
      </c>
    </row>
    <row r="42" spans="1:14" s="9" customFormat="1" x14ac:dyDescent="0.2">
      <c r="A42" s="26" t="s">
        <v>436</v>
      </c>
      <c r="B42" s="5">
        <f t="shared" si="2"/>
        <v>286</v>
      </c>
      <c r="C42" s="5">
        <v>26</v>
      </c>
      <c r="D42" s="5">
        <v>42</v>
      </c>
      <c r="E42" s="5">
        <v>23</v>
      </c>
      <c r="F42" s="5">
        <v>33</v>
      </c>
      <c r="G42" s="5">
        <v>28</v>
      </c>
      <c r="H42" s="5">
        <v>25</v>
      </c>
      <c r="I42" s="5">
        <v>18</v>
      </c>
      <c r="J42" s="5">
        <v>30</v>
      </c>
      <c r="K42" s="5">
        <v>11</v>
      </c>
      <c r="L42" s="5">
        <v>23</v>
      </c>
      <c r="M42" s="5">
        <v>11</v>
      </c>
      <c r="N42" s="5">
        <v>16</v>
      </c>
    </row>
    <row r="43" spans="1:14" s="9" customFormat="1" x14ac:dyDescent="0.2">
      <c r="A43" s="26" t="s">
        <v>287</v>
      </c>
      <c r="B43" s="5">
        <f t="shared" si="2"/>
        <v>395</v>
      </c>
      <c r="C43" s="5">
        <v>37</v>
      </c>
      <c r="D43" s="5">
        <v>57</v>
      </c>
      <c r="E43" s="5">
        <v>45</v>
      </c>
      <c r="F43" s="5">
        <v>40</v>
      </c>
      <c r="G43" s="5">
        <v>37</v>
      </c>
      <c r="H43" s="5">
        <v>18</v>
      </c>
      <c r="I43" s="5">
        <v>27</v>
      </c>
      <c r="J43" s="5">
        <v>32</v>
      </c>
      <c r="K43" s="5">
        <v>29</v>
      </c>
      <c r="L43" s="5">
        <v>24</v>
      </c>
      <c r="M43" s="5">
        <v>18</v>
      </c>
      <c r="N43" s="5">
        <v>31</v>
      </c>
    </row>
    <row r="44" spans="1:14" s="9" customFormat="1" x14ac:dyDescent="0.2">
      <c r="A44" s="26" t="s">
        <v>288</v>
      </c>
      <c r="B44" s="5">
        <f t="shared" si="2"/>
        <v>835</v>
      </c>
      <c r="C44" s="5">
        <v>71</v>
      </c>
      <c r="D44" s="5">
        <v>52</v>
      </c>
      <c r="E44" s="5">
        <v>84</v>
      </c>
      <c r="F44" s="5">
        <v>64</v>
      </c>
      <c r="G44" s="5">
        <v>54</v>
      </c>
      <c r="H44" s="5">
        <v>95</v>
      </c>
      <c r="I44" s="5">
        <v>66</v>
      </c>
      <c r="J44" s="5">
        <v>70</v>
      </c>
      <c r="K44" s="5">
        <v>66</v>
      </c>
      <c r="L44" s="5">
        <v>60</v>
      </c>
      <c r="M44" s="5">
        <v>72</v>
      </c>
      <c r="N44" s="5">
        <v>81</v>
      </c>
    </row>
    <row r="45" spans="1:14" s="9" customFormat="1" x14ac:dyDescent="0.2">
      <c r="A45" s="26" t="s">
        <v>289</v>
      </c>
      <c r="B45" s="5">
        <f t="shared" si="2"/>
        <v>1383</v>
      </c>
      <c r="C45" s="5">
        <v>84</v>
      </c>
      <c r="D45" s="5">
        <v>104</v>
      </c>
      <c r="E45" s="5">
        <v>149</v>
      </c>
      <c r="F45" s="5">
        <v>97</v>
      </c>
      <c r="G45" s="5">
        <v>139</v>
      </c>
      <c r="H45" s="5">
        <v>133</v>
      </c>
      <c r="I45" s="5">
        <v>123</v>
      </c>
      <c r="J45" s="5">
        <v>103</v>
      </c>
      <c r="K45" s="5">
        <v>145</v>
      </c>
      <c r="L45" s="5">
        <v>105</v>
      </c>
      <c r="M45" s="5">
        <v>92</v>
      </c>
      <c r="N45" s="5">
        <v>109</v>
      </c>
    </row>
    <row r="46" spans="1:14" s="9" customFormat="1" x14ac:dyDescent="0.2">
      <c r="A46" s="26" t="s">
        <v>290</v>
      </c>
      <c r="B46" s="5">
        <f t="shared" si="2"/>
        <v>22553</v>
      </c>
      <c r="C46" s="5">
        <v>1151</v>
      </c>
      <c r="D46" s="5">
        <v>1368</v>
      </c>
      <c r="E46" s="5">
        <v>1269</v>
      </c>
      <c r="F46" s="5">
        <v>1656</v>
      </c>
      <c r="G46" s="5">
        <v>2272</v>
      </c>
      <c r="H46" s="5">
        <v>2346</v>
      </c>
      <c r="I46" s="5">
        <v>1915</v>
      </c>
      <c r="J46" s="5">
        <v>1990</v>
      </c>
      <c r="K46" s="5">
        <v>3873</v>
      </c>
      <c r="L46" s="5">
        <v>2381</v>
      </c>
      <c r="M46" s="5">
        <v>1677</v>
      </c>
      <c r="N46" s="5">
        <v>655</v>
      </c>
    </row>
    <row r="47" spans="1:14" s="9" customFormat="1" x14ac:dyDescent="0.2">
      <c r="A47" s="26" t="s">
        <v>291</v>
      </c>
      <c r="B47" s="5">
        <f t="shared" si="2"/>
        <v>203</v>
      </c>
      <c r="C47" s="5">
        <v>32</v>
      </c>
      <c r="D47" s="5">
        <v>22</v>
      </c>
      <c r="E47" s="5">
        <v>21</v>
      </c>
      <c r="F47" s="5">
        <v>30</v>
      </c>
      <c r="G47" s="5">
        <v>13</v>
      </c>
      <c r="H47" s="5">
        <v>22</v>
      </c>
      <c r="I47" s="5">
        <v>16</v>
      </c>
      <c r="J47" s="5">
        <v>8</v>
      </c>
      <c r="K47" s="5">
        <v>12</v>
      </c>
      <c r="L47" s="5">
        <v>16</v>
      </c>
      <c r="M47" s="5">
        <v>3</v>
      </c>
      <c r="N47" s="5">
        <v>8</v>
      </c>
    </row>
  </sheetData>
  <mergeCells count="3">
    <mergeCell ref="A3:A4"/>
    <mergeCell ref="B3:B4"/>
    <mergeCell ref="C3:N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46"/>
  <sheetViews>
    <sheetView showGridLines="0" workbookViewId="0">
      <selection activeCell="A12" sqref="A12"/>
    </sheetView>
  </sheetViews>
  <sheetFormatPr defaultRowHeight="11.25" x14ac:dyDescent="0.2"/>
  <cols>
    <col min="1" max="1" width="22.5703125" style="75" customWidth="1"/>
    <col min="2" max="2" width="8.7109375" style="75" customWidth="1"/>
    <col min="3" max="13" width="7.7109375" style="57" customWidth="1"/>
    <col min="14" max="16384" width="9.140625" style="57"/>
  </cols>
  <sheetData>
    <row r="1" spans="1:14" ht="15.75" x14ac:dyDescent="0.2">
      <c r="A1" s="56" t="s">
        <v>419</v>
      </c>
    </row>
    <row r="2" spans="1:14" ht="15.75" x14ac:dyDescent="0.2">
      <c r="A2" s="56"/>
    </row>
    <row r="3" spans="1:14" x14ac:dyDescent="0.2">
      <c r="A3" s="162" t="s">
        <v>292</v>
      </c>
      <c r="B3" s="162" t="s">
        <v>1</v>
      </c>
      <c r="C3" s="161" t="s">
        <v>181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4" x14ac:dyDescent="0.2">
      <c r="A4" s="162"/>
      <c r="B4" s="162"/>
      <c r="C4" s="54">
        <v>-19</v>
      </c>
      <c r="D4" s="54" t="s">
        <v>184</v>
      </c>
      <c r="E4" s="54" t="s">
        <v>185</v>
      </c>
      <c r="F4" s="54" t="s">
        <v>186</v>
      </c>
      <c r="G4" s="54" t="s">
        <v>187</v>
      </c>
      <c r="H4" s="54" t="s">
        <v>188</v>
      </c>
      <c r="I4" s="54" t="s">
        <v>189</v>
      </c>
      <c r="J4" s="54" t="s">
        <v>190</v>
      </c>
      <c r="K4" s="54" t="s">
        <v>191</v>
      </c>
      <c r="L4" s="54" t="s">
        <v>205</v>
      </c>
      <c r="M4" s="54" t="s">
        <v>204</v>
      </c>
    </row>
    <row r="5" spans="1:14" x14ac:dyDescent="0.2">
      <c r="A5" s="76" t="s">
        <v>293</v>
      </c>
      <c r="B5" s="77">
        <f>SUM(C5:M5)</f>
        <v>2879</v>
      </c>
      <c r="C5" s="77">
        <v>0</v>
      </c>
      <c r="D5" s="77">
        <v>53</v>
      </c>
      <c r="E5" s="77">
        <v>441</v>
      </c>
      <c r="F5" s="77">
        <v>616</v>
      </c>
      <c r="G5" s="77">
        <v>500</v>
      </c>
      <c r="H5" s="77">
        <v>419</v>
      </c>
      <c r="I5" s="77">
        <v>385</v>
      </c>
      <c r="J5" s="77">
        <v>236</v>
      </c>
      <c r="K5" s="77">
        <v>121</v>
      </c>
      <c r="L5" s="77">
        <v>61</v>
      </c>
      <c r="M5" s="77">
        <v>47</v>
      </c>
      <c r="N5" s="78"/>
    </row>
    <row r="6" spans="1:14" x14ac:dyDescent="0.2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</row>
    <row r="7" spans="1:14" x14ac:dyDescent="0.2">
      <c r="A7" s="76" t="s">
        <v>294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4" x14ac:dyDescent="0.2">
      <c r="A8" s="76">
        <v>2</v>
      </c>
      <c r="B8" s="77">
        <f>SUM(C8:M8)</f>
        <v>2666</v>
      </c>
      <c r="C8" s="77">
        <v>0</v>
      </c>
      <c r="D8" s="77">
        <v>52</v>
      </c>
      <c r="E8" s="77">
        <v>439</v>
      </c>
      <c r="F8" s="77">
        <v>597</v>
      </c>
      <c r="G8" s="77">
        <v>475</v>
      </c>
      <c r="H8" s="77">
        <v>386</v>
      </c>
      <c r="I8" s="77">
        <v>336</v>
      </c>
      <c r="J8" s="77">
        <v>197</v>
      </c>
      <c r="K8" s="77">
        <v>94</v>
      </c>
      <c r="L8" s="77">
        <v>53</v>
      </c>
      <c r="M8" s="77">
        <v>37</v>
      </c>
    </row>
    <row r="9" spans="1:14" x14ac:dyDescent="0.2">
      <c r="A9" s="76">
        <v>3</v>
      </c>
      <c r="B9" s="77">
        <f>SUM(C9:M9)</f>
        <v>205</v>
      </c>
      <c r="C9" s="77">
        <v>0</v>
      </c>
      <c r="D9" s="77">
        <v>1</v>
      </c>
      <c r="E9" s="77">
        <v>2</v>
      </c>
      <c r="F9" s="77">
        <v>18</v>
      </c>
      <c r="G9" s="77">
        <v>25</v>
      </c>
      <c r="H9" s="77">
        <v>31</v>
      </c>
      <c r="I9" s="77">
        <v>48</v>
      </c>
      <c r="J9" s="77">
        <v>38</v>
      </c>
      <c r="K9" s="77">
        <v>24</v>
      </c>
      <c r="L9" s="77">
        <v>8</v>
      </c>
      <c r="M9" s="77">
        <v>10</v>
      </c>
    </row>
    <row r="10" spans="1:14" x14ac:dyDescent="0.2">
      <c r="A10" s="76" t="s">
        <v>295</v>
      </c>
      <c r="B10" s="77">
        <f>SUM(C10:M10)</f>
        <v>8</v>
      </c>
      <c r="C10" s="77">
        <v>0</v>
      </c>
      <c r="D10" s="77">
        <v>0</v>
      </c>
      <c r="E10" s="77">
        <v>0</v>
      </c>
      <c r="F10" s="77">
        <v>1</v>
      </c>
      <c r="G10" s="77">
        <v>0</v>
      </c>
      <c r="H10" s="77">
        <v>2</v>
      </c>
      <c r="I10" s="77">
        <v>1</v>
      </c>
      <c r="J10" s="77">
        <v>1</v>
      </c>
      <c r="K10" s="77">
        <v>3</v>
      </c>
      <c r="L10" s="77">
        <v>0</v>
      </c>
      <c r="M10" s="77">
        <v>0</v>
      </c>
    </row>
    <row r="11" spans="1:14" x14ac:dyDescent="0.2">
      <c r="A11" s="76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4" ht="22.5" x14ac:dyDescent="0.2">
      <c r="A12" s="71" t="s">
        <v>300</v>
      </c>
      <c r="B12" s="7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4" x14ac:dyDescent="0.2">
      <c r="A13" s="76">
        <v>0</v>
      </c>
      <c r="B13" s="77">
        <f t="shared" ref="B13:B24" si="0">SUM(C13:M13)</f>
        <v>522</v>
      </c>
      <c r="C13" s="77">
        <v>0</v>
      </c>
      <c r="D13" s="77">
        <v>30</v>
      </c>
      <c r="E13" s="77">
        <v>112</v>
      </c>
      <c r="F13" s="77">
        <v>120</v>
      </c>
      <c r="G13" s="77">
        <v>76</v>
      </c>
      <c r="H13" s="77">
        <v>71</v>
      </c>
      <c r="I13" s="77">
        <v>66</v>
      </c>
      <c r="J13" s="77">
        <v>28</v>
      </c>
      <c r="K13" s="77">
        <v>11</v>
      </c>
      <c r="L13" s="77">
        <v>7</v>
      </c>
      <c r="M13" s="77">
        <v>1</v>
      </c>
    </row>
    <row r="14" spans="1:14" x14ac:dyDescent="0.2">
      <c r="A14" s="76">
        <v>1</v>
      </c>
      <c r="B14" s="77">
        <f t="shared" si="0"/>
        <v>412</v>
      </c>
      <c r="C14" s="77">
        <v>0</v>
      </c>
      <c r="D14" s="77">
        <v>9</v>
      </c>
      <c r="E14" s="77">
        <v>105</v>
      </c>
      <c r="F14" s="77">
        <v>107</v>
      </c>
      <c r="G14" s="77">
        <v>69</v>
      </c>
      <c r="H14" s="77">
        <v>52</v>
      </c>
      <c r="I14" s="77">
        <v>37</v>
      </c>
      <c r="J14" s="77">
        <v>20</v>
      </c>
      <c r="K14" s="77">
        <v>8</v>
      </c>
      <c r="L14" s="77">
        <v>4</v>
      </c>
      <c r="M14" s="77">
        <v>1</v>
      </c>
    </row>
    <row r="15" spans="1:14" x14ac:dyDescent="0.2">
      <c r="A15" s="76">
        <v>2</v>
      </c>
      <c r="B15" s="77">
        <f t="shared" si="0"/>
        <v>356</v>
      </c>
      <c r="C15" s="77">
        <v>0</v>
      </c>
      <c r="D15" s="77">
        <v>11</v>
      </c>
      <c r="E15" s="77">
        <v>76</v>
      </c>
      <c r="F15" s="77">
        <v>84</v>
      </c>
      <c r="G15" s="77">
        <v>70</v>
      </c>
      <c r="H15" s="77">
        <v>40</v>
      </c>
      <c r="I15" s="77">
        <v>37</v>
      </c>
      <c r="J15" s="77">
        <v>20</v>
      </c>
      <c r="K15" s="77">
        <v>14</v>
      </c>
      <c r="L15" s="77">
        <v>3</v>
      </c>
      <c r="M15" s="77">
        <v>1</v>
      </c>
    </row>
    <row r="16" spans="1:14" x14ac:dyDescent="0.2">
      <c r="A16" s="76">
        <v>3</v>
      </c>
      <c r="B16" s="77">
        <f t="shared" si="0"/>
        <v>331</v>
      </c>
      <c r="C16" s="77">
        <v>0</v>
      </c>
      <c r="D16" s="77">
        <v>1</v>
      </c>
      <c r="E16" s="77">
        <v>71</v>
      </c>
      <c r="F16" s="77">
        <v>85</v>
      </c>
      <c r="G16" s="77">
        <v>64</v>
      </c>
      <c r="H16" s="77">
        <v>41</v>
      </c>
      <c r="I16" s="77">
        <v>29</v>
      </c>
      <c r="J16" s="77">
        <v>20</v>
      </c>
      <c r="K16" s="77">
        <v>9</v>
      </c>
      <c r="L16" s="77">
        <v>5</v>
      </c>
      <c r="M16" s="77">
        <v>6</v>
      </c>
    </row>
    <row r="17" spans="1:13" x14ac:dyDescent="0.2">
      <c r="A17" s="76">
        <v>4</v>
      </c>
      <c r="B17" s="77">
        <f t="shared" si="0"/>
        <v>251</v>
      </c>
      <c r="C17" s="77">
        <v>0</v>
      </c>
      <c r="D17" s="77">
        <v>1</v>
      </c>
      <c r="E17" s="77">
        <v>37</v>
      </c>
      <c r="F17" s="77">
        <v>71</v>
      </c>
      <c r="G17" s="77">
        <v>56</v>
      </c>
      <c r="H17" s="77">
        <v>36</v>
      </c>
      <c r="I17" s="77">
        <v>24</v>
      </c>
      <c r="J17" s="77">
        <v>15</v>
      </c>
      <c r="K17" s="77">
        <v>9</v>
      </c>
      <c r="L17" s="77">
        <v>2</v>
      </c>
      <c r="M17" s="77">
        <v>0</v>
      </c>
    </row>
    <row r="18" spans="1:13" x14ac:dyDescent="0.2">
      <c r="A18" s="76">
        <v>5</v>
      </c>
      <c r="B18" s="77">
        <f t="shared" si="0"/>
        <v>186</v>
      </c>
      <c r="C18" s="77">
        <v>0</v>
      </c>
      <c r="D18" s="77">
        <v>0</v>
      </c>
      <c r="E18" s="77">
        <v>18</v>
      </c>
      <c r="F18" s="77">
        <v>43</v>
      </c>
      <c r="G18" s="77">
        <v>40</v>
      </c>
      <c r="H18" s="77">
        <v>32</v>
      </c>
      <c r="I18" s="77">
        <v>28</v>
      </c>
      <c r="J18" s="77">
        <v>13</v>
      </c>
      <c r="K18" s="77">
        <v>8</v>
      </c>
      <c r="L18" s="77">
        <v>3</v>
      </c>
      <c r="M18" s="77">
        <v>1</v>
      </c>
    </row>
    <row r="19" spans="1:13" x14ac:dyDescent="0.2">
      <c r="A19" s="76">
        <v>6</v>
      </c>
      <c r="B19" s="77">
        <f t="shared" si="0"/>
        <v>177</v>
      </c>
      <c r="C19" s="77">
        <v>0</v>
      </c>
      <c r="D19" s="77">
        <v>1</v>
      </c>
      <c r="E19" s="77">
        <v>17</v>
      </c>
      <c r="F19" s="77">
        <v>40</v>
      </c>
      <c r="G19" s="77">
        <v>41</v>
      </c>
      <c r="H19" s="77">
        <v>31</v>
      </c>
      <c r="I19" s="77">
        <v>23</v>
      </c>
      <c r="J19" s="77">
        <v>13</v>
      </c>
      <c r="K19" s="77">
        <v>5</v>
      </c>
      <c r="L19" s="77">
        <v>3</v>
      </c>
      <c r="M19" s="77">
        <v>3</v>
      </c>
    </row>
    <row r="20" spans="1:13" x14ac:dyDescent="0.2">
      <c r="A20" s="76">
        <v>7</v>
      </c>
      <c r="B20" s="77">
        <f t="shared" si="0"/>
        <v>93</v>
      </c>
      <c r="C20" s="77">
        <v>0</v>
      </c>
      <c r="D20" s="77">
        <v>0</v>
      </c>
      <c r="E20" s="77">
        <v>3</v>
      </c>
      <c r="F20" s="77">
        <v>24</v>
      </c>
      <c r="G20" s="77">
        <v>17</v>
      </c>
      <c r="H20" s="77">
        <v>18</v>
      </c>
      <c r="I20" s="77">
        <v>15</v>
      </c>
      <c r="J20" s="77">
        <v>14</v>
      </c>
      <c r="K20" s="77">
        <v>2</v>
      </c>
      <c r="L20" s="77">
        <v>0</v>
      </c>
      <c r="M20" s="77">
        <v>0</v>
      </c>
    </row>
    <row r="21" spans="1:13" x14ac:dyDescent="0.2">
      <c r="A21" s="76">
        <v>8</v>
      </c>
      <c r="B21" s="77">
        <f t="shared" si="0"/>
        <v>83</v>
      </c>
      <c r="C21" s="77">
        <v>0</v>
      </c>
      <c r="D21" s="77">
        <v>0</v>
      </c>
      <c r="E21" s="77">
        <v>0</v>
      </c>
      <c r="F21" s="77">
        <v>19</v>
      </c>
      <c r="G21" s="77">
        <v>22</v>
      </c>
      <c r="H21" s="77">
        <v>17</v>
      </c>
      <c r="I21" s="77">
        <v>16</v>
      </c>
      <c r="J21" s="77">
        <v>4</v>
      </c>
      <c r="K21" s="77">
        <v>3</v>
      </c>
      <c r="L21" s="77">
        <v>2</v>
      </c>
      <c r="M21" s="77">
        <v>0</v>
      </c>
    </row>
    <row r="22" spans="1:13" x14ac:dyDescent="0.2">
      <c r="A22" s="76">
        <v>9</v>
      </c>
      <c r="B22" s="77">
        <f t="shared" si="0"/>
        <v>61</v>
      </c>
      <c r="C22" s="77">
        <v>0</v>
      </c>
      <c r="D22" s="77">
        <v>0</v>
      </c>
      <c r="E22" s="77">
        <v>2</v>
      </c>
      <c r="F22" s="77">
        <v>9</v>
      </c>
      <c r="G22" s="77">
        <v>15</v>
      </c>
      <c r="H22" s="77">
        <v>9</v>
      </c>
      <c r="I22" s="77">
        <v>10</v>
      </c>
      <c r="J22" s="77">
        <v>8</v>
      </c>
      <c r="K22" s="77">
        <v>6</v>
      </c>
      <c r="L22" s="77">
        <v>1</v>
      </c>
      <c r="M22" s="77">
        <v>1</v>
      </c>
    </row>
    <row r="23" spans="1:13" x14ac:dyDescent="0.2">
      <c r="A23" s="80" t="s">
        <v>212</v>
      </c>
      <c r="B23" s="77">
        <f t="shared" si="0"/>
        <v>239</v>
      </c>
      <c r="C23" s="77">
        <v>0</v>
      </c>
      <c r="D23" s="77">
        <v>0</v>
      </c>
      <c r="E23" s="77">
        <v>0</v>
      </c>
      <c r="F23" s="77">
        <v>14</v>
      </c>
      <c r="G23" s="77">
        <v>28</v>
      </c>
      <c r="H23" s="77">
        <v>56</v>
      </c>
      <c r="I23" s="77">
        <v>64</v>
      </c>
      <c r="J23" s="77">
        <v>34</v>
      </c>
      <c r="K23" s="77">
        <v>21</v>
      </c>
      <c r="L23" s="77">
        <v>11</v>
      </c>
      <c r="M23" s="77">
        <v>11</v>
      </c>
    </row>
    <row r="24" spans="1:13" x14ac:dyDescent="0.2">
      <c r="A24" s="76" t="s">
        <v>297</v>
      </c>
      <c r="B24" s="77">
        <f t="shared" si="0"/>
        <v>168</v>
      </c>
      <c r="C24" s="77">
        <v>0</v>
      </c>
      <c r="D24" s="77">
        <v>0</v>
      </c>
      <c r="E24" s="77">
        <v>0</v>
      </c>
      <c r="F24" s="77">
        <v>0</v>
      </c>
      <c r="G24" s="77">
        <v>2</v>
      </c>
      <c r="H24" s="77">
        <v>16</v>
      </c>
      <c r="I24" s="77">
        <v>36</v>
      </c>
      <c r="J24" s="77">
        <v>47</v>
      </c>
      <c r="K24" s="77">
        <v>25</v>
      </c>
      <c r="L24" s="77">
        <v>20</v>
      </c>
      <c r="M24" s="77">
        <v>22</v>
      </c>
    </row>
    <row r="25" spans="1:13" x14ac:dyDescent="0.2">
      <c r="A25" s="76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</row>
    <row r="26" spans="1:13" x14ac:dyDescent="0.2">
      <c r="A26" s="76" t="s">
        <v>298</v>
      </c>
      <c r="B26" s="77">
        <f>SUM(C26:M26)</f>
        <v>256</v>
      </c>
      <c r="C26" s="77">
        <v>0</v>
      </c>
      <c r="D26" s="77">
        <v>1</v>
      </c>
      <c r="E26" s="77">
        <v>3</v>
      </c>
      <c r="F26" s="77">
        <v>11</v>
      </c>
      <c r="G26" s="77">
        <v>9</v>
      </c>
      <c r="H26" s="77">
        <v>17</v>
      </c>
      <c r="I26" s="77">
        <v>30</v>
      </c>
      <c r="J26" s="77">
        <v>32</v>
      </c>
      <c r="K26" s="77">
        <v>44</v>
      </c>
      <c r="L26" s="77">
        <v>33</v>
      </c>
      <c r="M26" s="77">
        <v>76</v>
      </c>
    </row>
    <row r="27" spans="1:13" x14ac:dyDescent="0.2">
      <c r="A27" s="76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</row>
    <row r="28" spans="1:13" x14ac:dyDescent="0.2">
      <c r="A28" s="76" t="s">
        <v>294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</row>
    <row r="29" spans="1:13" x14ac:dyDescent="0.2">
      <c r="A29" s="76">
        <v>2</v>
      </c>
      <c r="B29" s="77">
        <f>SUM(C29:M29)</f>
        <v>236</v>
      </c>
      <c r="C29" s="77">
        <v>0</v>
      </c>
      <c r="D29" s="77">
        <v>1</v>
      </c>
      <c r="E29" s="77">
        <v>3</v>
      </c>
      <c r="F29" s="77">
        <v>11</v>
      </c>
      <c r="G29" s="77">
        <v>8</v>
      </c>
      <c r="H29" s="77">
        <v>16</v>
      </c>
      <c r="I29" s="77">
        <v>27</v>
      </c>
      <c r="J29" s="77">
        <v>28</v>
      </c>
      <c r="K29" s="77">
        <v>42</v>
      </c>
      <c r="L29" s="77">
        <v>28</v>
      </c>
      <c r="M29" s="77">
        <v>72</v>
      </c>
    </row>
    <row r="30" spans="1:13" x14ac:dyDescent="0.2">
      <c r="A30" s="76">
        <v>3</v>
      </c>
      <c r="B30" s="77">
        <f>SUM(C30:M30)</f>
        <v>18</v>
      </c>
      <c r="C30" s="77">
        <v>0</v>
      </c>
      <c r="D30" s="77">
        <v>0</v>
      </c>
      <c r="E30" s="77">
        <v>0</v>
      </c>
      <c r="F30" s="77">
        <v>0</v>
      </c>
      <c r="G30" s="77">
        <v>1</v>
      </c>
      <c r="H30" s="77">
        <v>1</v>
      </c>
      <c r="I30" s="77">
        <v>2</v>
      </c>
      <c r="J30" s="77">
        <v>3</v>
      </c>
      <c r="K30" s="77">
        <v>2</v>
      </c>
      <c r="L30" s="77">
        <v>5</v>
      </c>
      <c r="M30" s="77">
        <v>4</v>
      </c>
    </row>
    <row r="31" spans="1:13" x14ac:dyDescent="0.2">
      <c r="A31" s="76" t="s">
        <v>295</v>
      </c>
      <c r="B31" s="77">
        <f>SUM(C31:M31)</f>
        <v>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1</v>
      </c>
      <c r="J31" s="77">
        <v>1</v>
      </c>
      <c r="K31" s="77">
        <v>0</v>
      </c>
      <c r="L31" s="77">
        <v>0</v>
      </c>
      <c r="M31" s="77">
        <v>0</v>
      </c>
    </row>
    <row r="32" spans="1:13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</row>
    <row r="33" spans="1:13" ht="22.5" x14ac:dyDescent="0.2">
      <c r="A33" s="71" t="s">
        <v>300</v>
      </c>
      <c r="B33" s="7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13" x14ac:dyDescent="0.2">
      <c r="A34" s="76">
        <v>0</v>
      </c>
      <c r="B34" s="77">
        <f t="shared" ref="B34:B45" si="1">SUM(C34:M34)</f>
        <v>15</v>
      </c>
      <c r="C34" s="77">
        <v>0</v>
      </c>
      <c r="D34" s="77">
        <v>0</v>
      </c>
      <c r="E34" s="77">
        <v>0</v>
      </c>
      <c r="F34" s="77">
        <v>0</v>
      </c>
      <c r="G34" s="77">
        <v>1</v>
      </c>
      <c r="H34" s="77">
        <v>3</v>
      </c>
      <c r="I34" s="77">
        <v>0</v>
      </c>
      <c r="J34" s="77">
        <v>1</v>
      </c>
      <c r="K34" s="77">
        <v>2</v>
      </c>
      <c r="L34" s="77">
        <v>3</v>
      </c>
      <c r="M34" s="77">
        <v>5</v>
      </c>
    </row>
    <row r="35" spans="1:13" x14ac:dyDescent="0.2">
      <c r="A35" s="76">
        <v>1</v>
      </c>
      <c r="B35" s="77">
        <f t="shared" si="1"/>
        <v>32</v>
      </c>
      <c r="C35" s="77">
        <v>0</v>
      </c>
      <c r="D35" s="77">
        <v>1</v>
      </c>
      <c r="E35" s="77">
        <v>1</v>
      </c>
      <c r="F35" s="77">
        <v>2</v>
      </c>
      <c r="G35" s="77">
        <v>2</v>
      </c>
      <c r="H35" s="77">
        <v>2</v>
      </c>
      <c r="I35" s="77">
        <v>3</v>
      </c>
      <c r="J35" s="77">
        <v>3</v>
      </c>
      <c r="K35" s="77">
        <v>4</v>
      </c>
      <c r="L35" s="77">
        <v>4</v>
      </c>
      <c r="M35" s="77">
        <v>10</v>
      </c>
    </row>
    <row r="36" spans="1:13" x14ac:dyDescent="0.2">
      <c r="A36" s="76">
        <v>2</v>
      </c>
      <c r="B36" s="77">
        <f t="shared" si="1"/>
        <v>29</v>
      </c>
      <c r="C36" s="77">
        <v>0</v>
      </c>
      <c r="D36" s="77">
        <v>0</v>
      </c>
      <c r="E36" s="77">
        <v>0</v>
      </c>
      <c r="F36" s="77">
        <v>1</v>
      </c>
      <c r="G36" s="77">
        <v>2</v>
      </c>
      <c r="H36" s="77">
        <v>1</v>
      </c>
      <c r="I36" s="77">
        <v>3</v>
      </c>
      <c r="J36" s="77">
        <v>4</v>
      </c>
      <c r="K36" s="77">
        <v>7</v>
      </c>
      <c r="L36" s="77">
        <v>2</v>
      </c>
      <c r="M36" s="77">
        <v>9</v>
      </c>
    </row>
    <row r="37" spans="1:13" x14ac:dyDescent="0.2">
      <c r="A37" s="76">
        <v>3</v>
      </c>
      <c r="B37" s="77">
        <f t="shared" si="1"/>
        <v>23</v>
      </c>
      <c r="C37" s="77">
        <v>0</v>
      </c>
      <c r="D37" s="77">
        <v>0</v>
      </c>
      <c r="E37" s="77">
        <v>1</v>
      </c>
      <c r="F37" s="77">
        <v>3</v>
      </c>
      <c r="G37" s="77">
        <v>1</v>
      </c>
      <c r="H37" s="77">
        <v>3</v>
      </c>
      <c r="I37" s="77">
        <v>6</v>
      </c>
      <c r="J37" s="77">
        <v>3</v>
      </c>
      <c r="K37" s="77">
        <v>1</v>
      </c>
      <c r="L37" s="77">
        <v>1</v>
      </c>
      <c r="M37" s="77">
        <v>4</v>
      </c>
    </row>
    <row r="38" spans="1:13" x14ac:dyDescent="0.2">
      <c r="A38" s="76">
        <v>4</v>
      </c>
      <c r="B38" s="77">
        <f t="shared" si="1"/>
        <v>25</v>
      </c>
      <c r="C38" s="77">
        <v>0</v>
      </c>
      <c r="D38" s="77">
        <v>0</v>
      </c>
      <c r="E38" s="77">
        <v>1</v>
      </c>
      <c r="F38" s="77">
        <v>1</v>
      </c>
      <c r="G38" s="77">
        <v>1</v>
      </c>
      <c r="H38" s="77">
        <v>3</v>
      </c>
      <c r="I38" s="77">
        <v>6</v>
      </c>
      <c r="J38" s="77">
        <v>2</v>
      </c>
      <c r="K38" s="77">
        <v>3</v>
      </c>
      <c r="L38" s="77">
        <v>2</v>
      </c>
      <c r="M38" s="77">
        <v>6</v>
      </c>
    </row>
    <row r="39" spans="1:13" x14ac:dyDescent="0.2">
      <c r="A39" s="76">
        <v>5</v>
      </c>
      <c r="B39" s="77">
        <f t="shared" si="1"/>
        <v>27</v>
      </c>
      <c r="C39" s="77">
        <v>0</v>
      </c>
      <c r="D39" s="77">
        <v>0</v>
      </c>
      <c r="E39" s="77">
        <v>0</v>
      </c>
      <c r="F39" s="77">
        <v>1</v>
      </c>
      <c r="G39" s="77">
        <v>1</v>
      </c>
      <c r="H39" s="77">
        <v>1</v>
      </c>
      <c r="I39" s="77">
        <v>2</v>
      </c>
      <c r="J39" s="77">
        <v>8</v>
      </c>
      <c r="K39" s="77">
        <v>4</v>
      </c>
      <c r="L39" s="77">
        <v>5</v>
      </c>
      <c r="M39" s="77">
        <v>5</v>
      </c>
    </row>
    <row r="40" spans="1:13" x14ac:dyDescent="0.2">
      <c r="A40" s="76">
        <v>6</v>
      </c>
      <c r="B40" s="77">
        <f t="shared" si="1"/>
        <v>15</v>
      </c>
      <c r="C40" s="77">
        <v>0</v>
      </c>
      <c r="D40" s="77">
        <v>0</v>
      </c>
      <c r="E40" s="77">
        <v>0</v>
      </c>
      <c r="F40" s="77">
        <v>1</v>
      </c>
      <c r="G40" s="77">
        <v>0</v>
      </c>
      <c r="H40" s="77">
        <v>0</v>
      </c>
      <c r="I40" s="77">
        <v>2</v>
      </c>
      <c r="J40" s="77">
        <v>3</v>
      </c>
      <c r="K40" s="77">
        <v>3</v>
      </c>
      <c r="L40" s="77">
        <v>3</v>
      </c>
      <c r="M40" s="77">
        <v>3</v>
      </c>
    </row>
    <row r="41" spans="1:13" x14ac:dyDescent="0.2">
      <c r="A41" s="76">
        <v>7</v>
      </c>
      <c r="B41" s="77">
        <f t="shared" si="1"/>
        <v>12</v>
      </c>
      <c r="C41" s="77">
        <v>0</v>
      </c>
      <c r="D41" s="77">
        <v>0</v>
      </c>
      <c r="E41" s="77">
        <v>0</v>
      </c>
      <c r="F41" s="77">
        <v>0</v>
      </c>
      <c r="G41" s="77">
        <v>1</v>
      </c>
      <c r="H41" s="77">
        <v>0</v>
      </c>
      <c r="I41" s="77">
        <v>1</v>
      </c>
      <c r="J41" s="77">
        <v>2</v>
      </c>
      <c r="K41" s="77">
        <v>3</v>
      </c>
      <c r="L41" s="77">
        <v>2</v>
      </c>
      <c r="M41" s="77">
        <v>3</v>
      </c>
    </row>
    <row r="42" spans="1:13" x14ac:dyDescent="0.2">
      <c r="A42" s="76">
        <v>8</v>
      </c>
      <c r="B42" s="77">
        <f t="shared" si="1"/>
        <v>10</v>
      </c>
      <c r="C42" s="77">
        <v>0</v>
      </c>
      <c r="D42" s="77">
        <v>0</v>
      </c>
      <c r="E42" s="77">
        <v>0</v>
      </c>
      <c r="F42" s="77">
        <v>1</v>
      </c>
      <c r="G42" s="77">
        <v>0</v>
      </c>
      <c r="H42" s="77">
        <v>1</v>
      </c>
      <c r="I42" s="77">
        <v>1</v>
      </c>
      <c r="J42" s="77">
        <v>1</v>
      </c>
      <c r="K42" s="77">
        <v>2</v>
      </c>
      <c r="L42" s="77">
        <v>3</v>
      </c>
      <c r="M42" s="77">
        <v>1</v>
      </c>
    </row>
    <row r="43" spans="1:13" x14ac:dyDescent="0.2">
      <c r="A43" s="76">
        <v>9</v>
      </c>
      <c r="B43" s="77">
        <f t="shared" si="1"/>
        <v>7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1</v>
      </c>
      <c r="J43" s="77">
        <v>1</v>
      </c>
      <c r="K43" s="77">
        <v>3</v>
      </c>
      <c r="L43" s="77">
        <v>0</v>
      </c>
      <c r="M43" s="77">
        <v>2</v>
      </c>
    </row>
    <row r="44" spans="1:13" x14ac:dyDescent="0.2">
      <c r="A44" s="80" t="s">
        <v>212</v>
      </c>
      <c r="B44" s="77">
        <f t="shared" si="1"/>
        <v>34</v>
      </c>
      <c r="C44" s="77">
        <v>0</v>
      </c>
      <c r="D44" s="77">
        <v>0</v>
      </c>
      <c r="E44" s="77">
        <v>0</v>
      </c>
      <c r="F44" s="77">
        <v>1</v>
      </c>
      <c r="G44" s="77">
        <v>0</v>
      </c>
      <c r="H44" s="77">
        <v>2</v>
      </c>
      <c r="I44" s="77">
        <v>2</v>
      </c>
      <c r="J44" s="77">
        <v>3</v>
      </c>
      <c r="K44" s="77">
        <v>8</v>
      </c>
      <c r="L44" s="77">
        <v>5</v>
      </c>
      <c r="M44" s="77">
        <v>13</v>
      </c>
    </row>
    <row r="45" spans="1:13" x14ac:dyDescent="0.2">
      <c r="A45" s="76" t="s">
        <v>297</v>
      </c>
      <c r="B45" s="77">
        <f t="shared" si="1"/>
        <v>27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1</v>
      </c>
      <c r="I45" s="77">
        <v>3</v>
      </c>
      <c r="J45" s="77">
        <v>1</v>
      </c>
      <c r="K45" s="77">
        <v>4</v>
      </c>
      <c r="L45" s="77">
        <v>3</v>
      </c>
      <c r="M45" s="77">
        <v>15</v>
      </c>
    </row>
    <row r="46" spans="1:13" x14ac:dyDescent="0.2">
      <c r="B46" s="81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46"/>
  <sheetViews>
    <sheetView showGridLines="0" workbookViewId="0">
      <selection activeCell="E34" sqref="E34"/>
    </sheetView>
  </sheetViews>
  <sheetFormatPr defaultRowHeight="11.25" x14ac:dyDescent="0.2"/>
  <cols>
    <col min="1" max="1" width="22.5703125" style="67" customWidth="1"/>
    <col min="2" max="2" width="8.7109375" style="67" customWidth="1"/>
    <col min="3" max="13" width="7.7109375" style="68" customWidth="1"/>
    <col min="14" max="16384" width="9.140625" style="68"/>
  </cols>
  <sheetData>
    <row r="1" spans="1:13" ht="15.75" x14ac:dyDescent="0.2">
      <c r="A1" s="56" t="s">
        <v>418</v>
      </c>
    </row>
    <row r="3" spans="1:13" x14ac:dyDescent="0.2">
      <c r="A3" s="164" t="s">
        <v>299</v>
      </c>
      <c r="B3" s="164" t="s">
        <v>1</v>
      </c>
      <c r="C3" s="165" t="s">
        <v>192</v>
      </c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3" ht="21" customHeight="1" x14ac:dyDescent="0.2">
      <c r="A4" s="164"/>
      <c r="B4" s="164"/>
      <c r="C4" s="60">
        <v>-19</v>
      </c>
      <c r="D4" s="60" t="s">
        <v>184</v>
      </c>
      <c r="E4" s="60" t="s">
        <v>185</v>
      </c>
      <c r="F4" s="60" t="s">
        <v>186</v>
      </c>
      <c r="G4" s="60" t="s">
        <v>187</v>
      </c>
      <c r="H4" s="60" t="s">
        <v>188</v>
      </c>
      <c r="I4" s="60" t="s">
        <v>189</v>
      </c>
      <c r="J4" s="60" t="s">
        <v>190</v>
      </c>
      <c r="K4" s="60" t="s">
        <v>191</v>
      </c>
      <c r="L4" s="60" t="s">
        <v>205</v>
      </c>
      <c r="M4" s="60" t="s">
        <v>204</v>
      </c>
    </row>
    <row r="5" spans="1:13" x14ac:dyDescent="0.2">
      <c r="A5" s="69" t="s">
        <v>293</v>
      </c>
      <c r="B5" s="70">
        <f>SUM(C5:M5)</f>
        <v>2448</v>
      </c>
      <c r="C5" s="70">
        <v>3</v>
      </c>
      <c r="D5" s="70">
        <v>188</v>
      </c>
      <c r="E5" s="70">
        <v>624</v>
      </c>
      <c r="F5" s="70">
        <v>515</v>
      </c>
      <c r="G5" s="70">
        <v>362</v>
      </c>
      <c r="H5" s="70">
        <v>265</v>
      </c>
      <c r="I5" s="70">
        <v>244</v>
      </c>
      <c r="J5" s="70">
        <v>141</v>
      </c>
      <c r="K5" s="70">
        <v>55</v>
      </c>
      <c r="L5" s="70">
        <v>29</v>
      </c>
      <c r="M5" s="70">
        <v>22</v>
      </c>
    </row>
    <row r="6" spans="1:13" x14ac:dyDescent="0.2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13" x14ac:dyDescent="0.2">
      <c r="A7" s="69" t="s">
        <v>294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3" x14ac:dyDescent="0.2">
      <c r="A8" s="69">
        <v>2</v>
      </c>
      <c r="B8" s="70">
        <f>SUM(C8:M8)</f>
        <v>2261</v>
      </c>
      <c r="C8" s="70">
        <v>3</v>
      </c>
      <c r="D8" s="70">
        <v>187</v>
      </c>
      <c r="E8" s="70">
        <v>611</v>
      </c>
      <c r="F8" s="70">
        <v>481</v>
      </c>
      <c r="G8" s="70">
        <v>333</v>
      </c>
      <c r="H8" s="70">
        <v>232</v>
      </c>
      <c r="I8" s="70">
        <v>216</v>
      </c>
      <c r="J8" s="70">
        <v>118</v>
      </c>
      <c r="K8" s="70">
        <v>47</v>
      </c>
      <c r="L8" s="70">
        <v>18</v>
      </c>
      <c r="M8" s="70">
        <v>15</v>
      </c>
    </row>
    <row r="9" spans="1:13" x14ac:dyDescent="0.2">
      <c r="A9" s="69">
        <v>3</v>
      </c>
      <c r="B9" s="70">
        <f>SUM(C9:M9)</f>
        <v>171</v>
      </c>
      <c r="C9" s="70">
        <v>0</v>
      </c>
      <c r="D9" s="70">
        <v>1</v>
      </c>
      <c r="E9" s="70">
        <v>13</v>
      </c>
      <c r="F9" s="70">
        <v>33</v>
      </c>
      <c r="G9" s="70">
        <v>27</v>
      </c>
      <c r="H9" s="70">
        <v>32</v>
      </c>
      <c r="I9" s="70">
        <v>23</v>
      </c>
      <c r="J9" s="70">
        <v>19</v>
      </c>
      <c r="K9" s="70">
        <v>7</v>
      </c>
      <c r="L9" s="70">
        <v>10</v>
      </c>
      <c r="M9" s="70">
        <v>6</v>
      </c>
    </row>
    <row r="10" spans="1:13" x14ac:dyDescent="0.2">
      <c r="A10" s="69" t="s">
        <v>295</v>
      </c>
      <c r="B10" s="70">
        <f>SUM(C10:M10)</f>
        <v>16</v>
      </c>
      <c r="C10" s="70">
        <v>0</v>
      </c>
      <c r="D10" s="70">
        <v>0</v>
      </c>
      <c r="E10" s="70">
        <v>0</v>
      </c>
      <c r="F10" s="70">
        <v>1</v>
      </c>
      <c r="G10" s="70">
        <v>2</v>
      </c>
      <c r="H10" s="70">
        <v>1</v>
      </c>
      <c r="I10" s="70">
        <v>5</v>
      </c>
      <c r="J10" s="70">
        <v>4</v>
      </c>
      <c r="K10" s="70">
        <v>1</v>
      </c>
      <c r="L10" s="70">
        <v>1</v>
      </c>
      <c r="M10" s="70">
        <v>1</v>
      </c>
    </row>
    <row r="11" spans="1:13" x14ac:dyDescent="0.2">
      <c r="A11" s="69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13" ht="22.5" x14ac:dyDescent="0.2">
      <c r="A12" s="71" t="s">
        <v>300</v>
      </c>
      <c r="B12" s="72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13" x14ac:dyDescent="0.2">
      <c r="A13" s="69">
        <v>0</v>
      </c>
      <c r="B13" s="70">
        <f t="shared" ref="B13:B24" si="0">SUM(C13:M13)</f>
        <v>462</v>
      </c>
      <c r="C13" s="70">
        <v>1</v>
      </c>
      <c r="D13" s="70">
        <v>82</v>
      </c>
      <c r="E13" s="70">
        <v>154</v>
      </c>
      <c r="F13" s="70">
        <v>99</v>
      </c>
      <c r="G13" s="70">
        <v>49</v>
      </c>
      <c r="H13" s="70">
        <v>41</v>
      </c>
      <c r="I13" s="70">
        <v>23</v>
      </c>
      <c r="J13" s="70">
        <v>10</v>
      </c>
      <c r="K13" s="70">
        <v>2</v>
      </c>
      <c r="L13" s="70">
        <v>1</v>
      </c>
      <c r="M13" s="70">
        <v>0</v>
      </c>
    </row>
    <row r="14" spans="1:13" x14ac:dyDescent="0.2">
      <c r="A14" s="69">
        <v>1</v>
      </c>
      <c r="B14" s="70">
        <f t="shared" si="0"/>
        <v>315</v>
      </c>
      <c r="C14" s="70">
        <v>0</v>
      </c>
      <c r="D14" s="70">
        <v>50</v>
      </c>
      <c r="E14" s="70">
        <v>120</v>
      </c>
      <c r="F14" s="70">
        <v>67</v>
      </c>
      <c r="G14" s="70">
        <v>37</v>
      </c>
      <c r="H14" s="70">
        <v>18</v>
      </c>
      <c r="I14" s="70">
        <v>16</v>
      </c>
      <c r="J14" s="70">
        <v>6</v>
      </c>
      <c r="K14" s="70">
        <v>1</v>
      </c>
      <c r="L14" s="70">
        <v>0</v>
      </c>
      <c r="M14" s="70">
        <v>0</v>
      </c>
    </row>
    <row r="15" spans="1:13" x14ac:dyDescent="0.2">
      <c r="A15" s="69">
        <v>2</v>
      </c>
      <c r="B15" s="70">
        <f t="shared" si="0"/>
        <v>285</v>
      </c>
      <c r="C15" s="70">
        <v>1</v>
      </c>
      <c r="D15" s="70">
        <v>29</v>
      </c>
      <c r="E15" s="70">
        <v>106</v>
      </c>
      <c r="F15" s="70">
        <v>66</v>
      </c>
      <c r="G15" s="70">
        <v>34</v>
      </c>
      <c r="H15" s="70">
        <v>18</v>
      </c>
      <c r="I15" s="70">
        <v>14</v>
      </c>
      <c r="J15" s="70">
        <v>14</v>
      </c>
      <c r="K15" s="70">
        <v>2</v>
      </c>
      <c r="L15" s="70">
        <v>1</v>
      </c>
      <c r="M15" s="70">
        <v>0</v>
      </c>
    </row>
    <row r="16" spans="1:13" x14ac:dyDescent="0.2">
      <c r="A16" s="69">
        <v>3</v>
      </c>
      <c r="B16" s="70">
        <f t="shared" si="0"/>
        <v>238</v>
      </c>
      <c r="C16" s="70">
        <v>1</v>
      </c>
      <c r="D16" s="70">
        <v>16</v>
      </c>
      <c r="E16" s="70">
        <v>75</v>
      </c>
      <c r="F16" s="70">
        <v>53</v>
      </c>
      <c r="G16" s="70">
        <v>33</v>
      </c>
      <c r="H16" s="70">
        <v>22</v>
      </c>
      <c r="I16" s="70">
        <v>24</v>
      </c>
      <c r="J16" s="70">
        <v>6</v>
      </c>
      <c r="K16" s="70">
        <v>4</v>
      </c>
      <c r="L16" s="70">
        <v>2</v>
      </c>
      <c r="M16" s="70">
        <v>2</v>
      </c>
    </row>
    <row r="17" spans="1:13" x14ac:dyDescent="0.2">
      <c r="A17" s="69">
        <v>4</v>
      </c>
      <c r="B17" s="70">
        <f t="shared" si="0"/>
        <v>184</v>
      </c>
      <c r="C17" s="70">
        <v>0</v>
      </c>
      <c r="D17" s="70">
        <v>7</v>
      </c>
      <c r="E17" s="70">
        <v>71</v>
      </c>
      <c r="F17" s="70">
        <v>46</v>
      </c>
      <c r="G17" s="70">
        <v>21</v>
      </c>
      <c r="H17" s="70">
        <v>19</v>
      </c>
      <c r="I17" s="70">
        <v>15</v>
      </c>
      <c r="J17" s="70">
        <v>4</v>
      </c>
      <c r="K17" s="70">
        <v>1</v>
      </c>
      <c r="L17" s="70">
        <v>0</v>
      </c>
      <c r="M17" s="70">
        <v>0</v>
      </c>
    </row>
    <row r="18" spans="1:13" x14ac:dyDescent="0.2">
      <c r="A18" s="69">
        <v>5</v>
      </c>
      <c r="B18" s="70">
        <f t="shared" si="0"/>
        <v>161</v>
      </c>
      <c r="C18" s="70">
        <v>0</v>
      </c>
      <c r="D18" s="70">
        <v>4</v>
      </c>
      <c r="E18" s="70">
        <v>52</v>
      </c>
      <c r="F18" s="70">
        <v>43</v>
      </c>
      <c r="G18" s="70">
        <v>27</v>
      </c>
      <c r="H18" s="70">
        <v>14</v>
      </c>
      <c r="I18" s="70">
        <v>15</v>
      </c>
      <c r="J18" s="70">
        <v>5</v>
      </c>
      <c r="K18" s="70">
        <v>1</v>
      </c>
      <c r="L18" s="70">
        <v>0</v>
      </c>
      <c r="M18" s="70">
        <v>0</v>
      </c>
    </row>
    <row r="19" spans="1:13" x14ac:dyDescent="0.2">
      <c r="A19" s="69">
        <v>6</v>
      </c>
      <c r="B19" s="70">
        <f t="shared" si="0"/>
        <v>144</v>
      </c>
      <c r="C19" s="70">
        <v>0</v>
      </c>
      <c r="D19" s="70">
        <v>0</v>
      </c>
      <c r="E19" s="70">
        <v>24</v>
      </c>
      <c r="F19" s="70">
        <v>42</v>
      </c>
      <c r="G19" s="70">
        <v>40</v>
      </c>
      <c r="H19" s="70">
        <v>19</v>
      </c>
      <c r="I19" s="70">
        <v>13</v>
      </c>
      <c r="J19" s="70">
        <v>4</v>
      </c>
      <c r="K19" s="70">
        <v>2</v>
      </c>
      <c r="L19" s="70">
        <v>0</v>
      </c>
      <c r="M19" s="70">
        <v>0</v>
      </c>
    </row>
    <row r="20" spans="1:13" x14ac:dyDescent="0.2">
      <c r="A20" s="69">
        <v>7</v>
      </c>
      <c r="B20" s="70">
        <f t="shared" si="0"/>
        <v>92</v>
      </c>
      <c r="C20" s="70">
        <v>0</v>
      </c>
      <c r="D20" s="70">
        <v>0</v>
      </c>
      <c r="E20" s="70">
        <v>10</v>
      </c>
      <c r="F20" s="70">
        <v>30</v>
      </c>
      <c r="G20" s="70">
        <v>18</v>
      </c>
      <c r="H20" s="70">
        <v>17</v>
      </c>
      <c r="I20" s="70">
        <v>7</v>
      </c>
      <c r="J20" s="70">
        <v>6</v>
      </c>
      <c r="K20" s="70">
        <v>3</v>
      </c>
      <c r="L20" s="70">
        <v>0</v>
      </c>
      <c r="M20" s="70">
        <v>1</v>
      </c>
    </row>
    <row r="21" spans="1:13" x14ac:dyDescent="0.2">
      <c r="A21" s="69">
        <v>8</v>
      </c>
      <c r="B21" s="70">
        <f t="shared" si="0"/>
        <v>92</v>
      </c>
      <c r="C21" s="70">
        <v>0</v>
      </c>
      <c r="D21" s="70">
        <v>0</v>
      </c>
      <c r="E21" s="70">
        <v>8</v>
      </c>
      <c r="F21" s="70">
        <v>25</v>
      </c>
      <c r="G21" s="70">
        <v>27</v>
      </c>
      <c r="H21" s="70">
        <v>8</v>
      </c>
      <c r="I21" s="70">
        <v>16</v>
      </c>
      <c r="J21" s="70">
        <v>6</v>
      </c>
      <c r="K21" s="70">
        <v>2</v>
      </c>
      <c r="L21" s="70">
        <v>0</v>
      </c>
      <c r="M21" s="70">
        <v>0</v>
      </c>
    </row>
    <row r="22" spans="1:13" x14ac:dyDescent="0.2">
      <c r="A22" s="69">
        <v>9</v>
      </c>
      <c r="B22" s="70">
        <f t="shared" si="0"/>
        <v>70</v>
      </c>
      <c r="C22" s="70">
        <v>0</v>
      </c>
      <c r="D22" s="70">
        <v>0</v>
      </c>
      <c r="E22" s="70">
        <v>3</v>
      </c>
      <c r="F22" s="70">
        <v>20</v>
      </c>
      <c r="G22" s="70">
        <v>17</v>
      </c>
      <c r="H22" s="70">
        <v>12</v>
      </c>
      <c r="I22" s="70">
        <v>14</v>
      </c>
      <c r="J22" s="70">
        <v>1</v>
      </c>
      <c r="K22" s="70">
        <v>1</v>
      </c>
      <c r="L22" s="70">
        <v>1</v>
      </c>
      <c r="M22" s="70">
        <v>1</v>
      </c>
    </row>
    <row r="23" spans="1:13" x14ac:dyDescent="0.2">
      <c r="A23" s="73" t="s">
        <v>212</v>
      </c>
      <c r="B23" s="70">
        <f t="shared" si="0"/>
        <v>228</v>
      </c>
      <c r="C23" s="70">
        <v>0</v>
      </c>
      <c r="D23" s="70">
        <v>0</v>
      </c>
      <c r="E23" s="70">
        <v>1</v>
      </c>
      <c r="F23" s="70">
        <v>24</v>
      </c>
      <c r="G23" s="70">
        <v>52</v>
      </c>
      <c r="H23" s="70">
        <v>54</v>
      </c>
      <c r="I23" s="70">
        <v>47</v>
      </c>
      <c r="J23" s="70">
        <v>30</v>
      </c>
      <c r="K23" s="70">
        <v>9</v>
      </c>
      <c r="L23" s="70">
        <v>7</v>
      </c>
      <c r="M23" s="70">
        <v>4</v>
      </c>
    </row>
    <row r="24" spans="1:13" x14ac:dyDescent="0.2">
      <c r="A24" s="69" t="s">
        <v>297</v>
      </c>
      <c r="B24" s="70">
        <f t="shared" si="0"/>
        <v>177</v>
      </c>
      <c r="C24" s="70">
        <v>0</v>
      </c>
      <c r="D24" s="70">
        <v>0</v>
      </c>
      <c r="E24" s="70">
        <v>0</v>
      </c>
      <c r="F24" s="70">
        <v>0</v>
      </c>
      <c r="G24" s="70">
        <v>7</v>
      </c>
      <c r="H24" s="70">
        <v>23</v>
      </c>
      <c r="I24" s="70">
        <v>40</v>
      </c>
      <c r="J24" s="70">
        <v>49</v>
      </c>
      <c r="K24" s="70">
        <v>27</v>
      </c>
      <c r="L24" s="70">
        <v>17</v>
      </c>
      <c r="M24" s="70">
        <v>14</v>
      </c>
    </row>
    <row r="25" spans="1:13" x14ac:dyDescent="0.2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x14ac:dyDescent="0.2">
      <c r="A26" s="69" t="s">
        <v>298</v>
      </c>
      <c r="B26" s="70">
        <f>SUM(C26:M26)</f>
        <v>212</v>
      </c>
      <c r="C26" s="70">
        <v>0</v>
      </c>
      <c r="D26" s="70">
        <v>3</v>
      </c>
      <c r="E26" s="70">
        <v>20</v>
      </c>
      <c r="F26" s="70">
        <v>20</v>
      </c>
      <c r="G26" s="70">
        <v>23</v>
      </c>
      <c r="H26" s="70">
        <v>34</v>
      </c>
      <c r="I26" s="70">
        <v>42</v>
      </c>
      <c r="J26" s="70">
        <v>27</v>
      </c>
      <c r="K26" s="70">
        <v>14</v>
      </c>
      <c r="L26" s="70">
        <v>15</v>
      </c>
      <c r="M26" s="70">
        <v>14</v>
      </c>
    </row>
    <row r="27" spans="1:13" x14ac:dyDescent="0.2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1:13" x14ac:dyDescent="0.2">
      <c r="A28" s="69" t="s">
        <v>294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</row>
    <row r="29" spans="1:13" x14ac:dyDescent="0.2">
      <c r="A29" s="69">
        <v>2</v>
      </c>
      <c r="B29" s="70">
        <f>SUM(C29:M29)</f>
        <v>192</v>
      </c>
      <c r="C29" s="70">
        <v>0</v>
      </c>
      <c r="D29" s="70">
        <v>3</v>
      </c>
      <c r="E29" s="70">
        <v>20</v>
      </c>
      <c r="F29" s="70">
        <v>17</v>
      </c>
      <c r="G29" s="70">
        <v>21</v>
      </c>
      <c r="H29" s="70">
        <v>34</v>
      </c>
      <c r="I29" s="70">
        <v>35</v>
      </c>
      <c r="J29" s="70">
        <v>25</v>
      </c>
      <c r="K29" s="70">
        <v>13</v>
      </c>
      <c r="L29" s="70">
        <v>12</v>
      </c>
      <c r="M29" s="70">
        <v>12</v>
      </c>
    </row>
    <row r="30" spans="1:13" x14ac:dyDescent="0.2">
      <c r="A30" s="69">
        <v>3</v>
      </c>
      <c r="B30" s="70">
        <f>SUM(C30:M30)</f>
        <v>16</v>
      </c>
      <c r="C30" s="70">
        <v>0</v>
      </c>
      <c r="D30" s="70">
        <v>0</v>
      </c>
      <c r="E30" s="70">
        <v>0</v>
      </c>
      <c r="F30" s="70">
        <v>3</v>
      </c>
      <c r="G30" s="70">
        <v>2</v>
      </c>
      <c r="H30" s="70">
        <v>0</v>
      </c>
      <c r="I30" s="70">
        <v>5</v>
      </c>
      <c r="J30" s="70">
        <v>1</v>
      </c>
      <c r="K30" s="70">
        <v>1</v>
      </c>
      <c r="L30" s="70">
        <v>3</v>
      </c>
      <c r="M30" s="70">
        <v>1</v>
      </c>
    </row>
    <row r="31" spans="1:13" x14ac:dyDescent="0.2">
      <c r="A31" s="69" t="s">
        <v>295</v>
      </c>
      <c r="B31" s="70">
        <f>SUM(C31:M31)</f>
        <v>4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2</v>
      </c>
      <c r="J31" s="70">
        <v>1</v>
      </c>
      <c r="K31" s="70">
        <v>0</v>
      </c>
      <c r="L31" s="70">
        <v>0</v>
      </c>
      <c r="M31" s="70">
        <v>1</v>
      </c>
    </row>
    <row r="32" spans="1:13" x14ac:dyDescent="0.2">
      <c r="A32" s="69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22.5" x14ac:dyDescent="0.2">
      <c r="A33" s="71" t="s">
        <v>300</v>
      </c>
      <c r="B33" s="72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4" spans="1:13" x14ac:dyDescent="0.2">
      <c r="A34" s="69">
        <v>0</v>
      </c>
      <c r="B34" s="70">
        <f t="shared" ref="B34:B45" si="1">SUM(C34:M34)</f>
        <v>9</v>
      </c>
      <c r="C34" s="70">
        <v>0</v>
      </c>
      <c r="D34" s="70">
        <v>0</v>
      </c>
      <c r="E34" s="70">
        <v>1</v>
      </c>
      <c r="F34" s="70">
        <v>0</v>
      </c>
      <c r="G34" s="70">
        <v>3</v>
      </c>
      <c r="H34" s="70">
        <v>3</v>
      </c>
      <c r="I34" s="70">
        <v>0</v>
      </c>
      <c r="J34" s="70">
        <v>0</v>
      </c>
      <c r="K34" s="70">
        <v>1</v>
      </c>
      <c r="L34" s="70">
        <v>0</v>
      </c>
      <c r="M34" s="70">
        <v>1</v>
      </c>
    </row>
    <row r="35" spans="1:13" x14ac:dyDescent="0.2">
      <c r="A35" s="69">
        <v>1</v>
      </c>
      <c r="B35" s="70">
        <f t="shared" si="1"/>
        <v>16</v>
      </c>
      <c r="C35" s="70">
        <v>0</v>
      </c>
      <c r="D35" s="70">
        <v>1</v>
      </c>
      <c r="E35" s="70">
        <v>4</v>
      </c>
      <c r="F35" s="70">
        <v>3</v>
      </c>
      <c r="G35" s="70">
        <v>0</v>
      </c>
      <c r="H35" s="70">
        <v>2</v>
      </c>
      <c r="I35" s="70">
        <v>3</v>
      </c>
      <c r="J35" s="70">
        <v>1</v>
      </c>
      <c r="K35" s="70">
        <v>2</v>
      </c>
      <c r="L35" s="70">
        <v>0</v>
      </c>
      <c r="M35" s="70">
        <v>0</v>
      </c>
    </row>
    <row r="36" spans="1:13" x14ac:dyDescent="0.2">
      <c r="A36" s="69">
        <v>2</v>
      </c>
      <c r="B36" s="70">
        <f t="shared" si="1"/>
        <v>27</v>
      </c>
      <c r="C36" s="70">
        <v>0</v>
      </c>
      <c r="D36" s="70">
        <v>1</v>
      </c>
      <c r="E36" s="70">
        <v>5</v>
      </c>
      <c r="F36" s="70">
        <v>7</v>
      </c>
      <c r="G36" s="70">
        <v>2</v>
      </c>
      <c r="H36" s="70">
        <v>3</v>
      </c>
      <c r="I36" s="70">
        <v>4</v>
      </c>
      <c r="J36" s="70">
        <v>4</v>
      </c>
      <c r="K36" s="70">
        <v>1</v>
      </c>
      <c r="L36" s="70">
        <v>0</v>
      </c>
      <c r="M36" s="70">
        <v>0</v>
      </c>
    </row>
    <row r="37" spans="1:13" x14ac:dyDescent="0.2">
      <c r="A37" s="69">
        <v>3</v>
      </c>
      <c r="B37" s="70">
        <f t="shared" si="1"/>
        <v>25</v>
      </c>
      <c r="C37" s="70">
        <v>0</v>
      </c>
      <c r="D37" s="70">
        <v>0</v>
      </c>
      <c r="E37" s="70">
        <v>5</v>
      </c>
      <c r="F37" s="70">
        <v>3</v>
      </c>
      <c r="G37" s="70">
        <v>0</v>
      </c>
      <c r="H37" s="70">
        <v>5</v>
      </c>
      <c r="I37" s="70">
        <v>3</v>
      </c>
      <c r="J37" s="70">
        <v>3</v>
      </c>
      <c r="K37" s="70">
        <v>1</v>
      </c>
      <c r="L37" s="70">
        <v>3</v>
      </c>
      <c r="M37" s="70">
        <v>2</v>
      </c>
    </row>
    <row r="38" spans="1:13" x14ac:dyDescent="0.2">
      <c r="A38" s="69">
        <v>4</v>
      </c>
      <c r="B38" s="70">
        <f t="shared" si="1"/>
        <v>10</v>
      </c>
      <c r="C38" s="70">
        <v>0</v>
      </c>
      <c r="D38" s="70">
        <v>1</v>
      </c>
      <c r="E38" s="70">
        <v>2</v>
      </c>
      <c r="F38" s="70">
        <v>0</v>
      </c>
      <c r="G38" s="70">
        <v>2</v>
      </c>
      <c r="H38" s="70">
        <v>0</v>
      </c>
      <c r="I38" s="70">
        <v>2</v>
      </c>
      <c r="J38" s="70">
        <v>0</v>
      </c>
      <c r="K38" s="70">
        <v>1</v>
      </c>
      <c r="L38" s="70">
        <v>1</v>
      </c>
      <c r="M38" s="70">
        <v>1</v>
      </c>
    </row>
    <row r="39" spans="1:13" x14ac:dyDescent="0.2">
      <c r="A39" s="69">
        <v>5</v>
      </c>
      <c r="B39" s="70">
        <f t="shared" si="1"/>
        <v>17</v>
      </c>
      <c r="C39" s="70">
        <v>0</v>
      </c>
      <c r="D39" s="70">
        <v>0</v>
      </c>
      <c r="E39" s="70">
        <v>2</v>
      </c>
      <c r="F39" s="70">
        <v>3</v>
      </c>
      <c r="G39" s="70">
        <v>5</v>
      </c>
      <c r="H39" s="70">
        <v>0</v>
      </c>
      <c r="I39" s="70">
        <v>3</v>
      </c>
      <c r="J39" s="70">
        <v>2</v>
      </c>
      <c r="K39" s="70">
        <v>0</v>
      </c>
      <c r="L39" s="70">
        <v>2</v>
      </c>
      <c r="M39" s="70">
        <v>0</v>
      </c>
    </row>
    <row r="40" spans="1:13" x14ac:dyDescent="0.2">
      <c r="A40" s="69">
        <v>6</v>
      </c>
      <c r="B40" s="70">
        <f t="shared" si="1"/>
        <v>18</v>
      </c>
      <c r="C40" s="70">
        <v>0</v>
      </c>
      <c r="D40" s="70">
        <v>0</v>
      </c>
      <c r="E40" s="70">
        <v>1</v>
      </c>
      <c r="F40" s="70">
        <v>0</v>
      </c>
      <c r="G40" s="70">
        <v>5</v>
      </c>
      <c r="H40" s="70">
        <v>4</v>
      </c>
      <c r="I40" s="70">
        <v>2</v>
      </c>
      <c r="J40" s="70">
        <v>2</v>
      </c>
      <c r="K40" s="70">
        <v>2</v>
      </c>
      <c r="L40" s="70">
        <v>2</v>
      </c>
      <c r="M40" s="70">
        <v>0</v>
      </c>
    </row>
    <row r="41" spans="1:13" x14ac:dyDescent="0.2">
      <c r="A41" s="69">
        <v>7</v>
      </c>
      <c r="B41" s="70">
        <f t="shared" si="1"/>
        <v>5</v>
      </c>
      <c r="C41" s="70">
        <v>0</v>
      </c>
      <c r="D41" s="70">
        <v>0</v>
      </c>
      <c r="E41" s="70">
        <v>0</v>
      </c>
      <c r="F41" s="70">
        <v>2</v>
      </c>
      <c r="G41" s="70">
        <v>0</v>
      </c>
      <c r="H41" s="70">
        <v>0</v>
      </c>
      <c r="I41" s="70">
        <v>0</v>
      </c>
      <c r="J41" s="70">
        <v>0</v>
      </c>
      <c r="K41" s="70">
        <v>0</v>
      </c>
      <c r="L41" s="70">
        <v>2</v>
      </c>
      <c r="M41" s="70">
        <v>1</v>
      </c>
    </row>
    <row r="42" spans="1:13" x14ac:dyDescent="0.2">
      <c r="A42" s="69">
        <v>8</v>
      </c>
      <c r="B42" s="70">
        <f t="shared" si="1"/>
        <v>6</v>
      </c>
      <c r="C42" s="70">
        <v>0</v>
      </c>
      <c r="D42" s="70">
        <v>0</v>
      </c>
      <c r="E42" s="70">
        <v>0</v>
      </c>
      <c r="F42" s="70">
        <v>0</v>
      </c>
      <c r="G42" s="70">
        <v>2</v>
      </c>
      <c r="H42" s="70">
        <v>0</v>
      </c>
      <c r="I42" s="70">
        <v>2</v>
      </c>
      <c r="J42" s="70">
        <v>1</v>
      </c>
      <c r="K42" s="70">
        <v>0</v>
      </c>
      <c r="L42" s="70">
        <v>1</v>
      </c>
      <c r="M42" s="70">
        <v>0</v>
      </c>
    </row>
    <row r="43" spans="1:13" x14ac:dyDescent="0.2">
      <c r="A43" s="69">
        <v>9</v>
      </c>
      <c r="B43" s="70">
        <f t="shared" si="1"/>
        <v>9</v>
      </c>
      <c r="C43" s="70">
        <v>0</v>
      </c>
      <c r="D43" s="70">
        <v>0</v>
      </c>
      <c r="E43" s="70">
        <v>0</v>
      </c>
      <c r="F43" s="70">
        <v>1</v>
      </c>
      <c r="G43" s="70">
        <v>0</v>
      </c>
      <c r="H43" s="70">
        <v>3</v>
      </c>
      <c r="I43" s="70">
        <v>2</v>
      </c>
      <c r="J43" s="70">
        <v>2</v>
      </c>
      <c r="K43" s="70">
        <v>0</v>
      </c>
      <c r="L43" s="70">
        <v>0</v>
      </c>
      <c r="M43" s="70">
        <v>1</v>
      </c>
    </row>
    <row r="44" spans="1:13" x14ac:dyDescent="0.2">
      <c r="A44" s="73" t="s">
        <v>212</v>
      </c>
      <c r="B44" s="70">
        <f t="shared" si="1"/>
        <v>36</v>
      </c>
      <c r="C44" s="70">
        <v>0</v>
      </c>
      <c r="D44" s="70">
        <v>0</v>
      </c>
      <c r="E44" s="70">
        <v>0</v>
      </c>
      <c r="F44" s="70">
        <v>1</v>
      </c>
      <c r="G44" s="70">
        <v>3</v>
      </c>
      <c r="H44" s="70">
        <v>6</v>
      </c>
      <c r="I44" s="70">
        <v>8</v>
      </c>
      <c r="J44" s="70">
        <v>8</v>
      </c>
      <c r="K44" s="70">
        <v>3</v>
      </c>
      <c r="L44" s="70">
        <v>3</v>
      </c>
      <c r="M44" s="70">
        <v>4</v>
      </c>
    </row>
    <row r="45" spans="1:13" x14ac:dyDescent="0.2">
      <c r="A45" s="69" t="s">
        <v>297</v>
      </c>
      <c r="B45" s="70">
        <f t="shared" si="1"/>
        <v>34</v>
      </c>
      <c r="C45" s="70">
        <v>0</v>
      </c>
      <c r="D45" s="70">
        <v>0</v>
      </c>
      <c r="E45" s="70">
        <v>0</v>
      </c>
      <c r="F45" s="70">
        <v>0</v>
      </c>
      <c r="G45" s="70">
        <v>1</v>
      </c>
      <c r="H45" s="70">
        <v>8</v>
      </c>
      <c r="I45" s="70">
        <v>13</v>
      </c>
      <c r="J45" s="70">
        <v>4</v>
      </c>
      <c r="K45" s="70">
        <v>3</v>
      </c>
      <c r="L45" s="70">
        <v>1</v>
      </c>
      <c r="M45" s="70">
        <v>4</v>
      </c>
    </row>
    <row r="46" spans="1:13" x14ac:dyDescent="0.2">
      <c r="B46" s="74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75"/>
  <sheetViews>
    <sheetView showGridLines="0" workbookViewId="0">
      <selection activeCell="F45" sqref="F45"/>
    </sheetView>
  </sheetViews>
  <sheetFormatPr defaultRowHeight="11.25" x14ac:dyDescent="0.2"/>
  <cols>
    <col min="1" max="1" width="8.7109375" style="58" customWidth="1"/>
    <col min="2" max="5" width="10.7109375" style="57" customWidth="1"/>
    <col min="6" max="6" width="11.5703125" style="57" customWidth="1"/>
    <col min="7" max="9" width="10.7109375" style="57" customWidth="1"/>
    <col min="10" max="16384" width="9.140625" style="57"/>
  </cols>
  <sheetData>
    <row r="1" spans="1:9" ht="15.75" x14ac:dyDescent="0.2">
      <c r="A1" s="56" t="s">
        <v>417</v>
      </c>
    </row>
    <row r="3" spans="1:9" ht="12.75" customHeight="1" x14ac:dyDescent="0.2">
      <c r="A3" s="162" t="s">
        <v>301</v>
      </c>
      <c r="B3" s="166" t="s">
        <v>415</v>
      </c>
      <c r="C3" s="161" t="s">
        <v>302</v>
      </c>
      <c r="D3" s="161"/>
      <c r="E3" s="161"/>
      <c r="F3" s="166" t="s">
        <v>416</v>
      </c>
      <c r="G3" s="161" t="s">
        <v>303</v>
      </c>
      <c r="H3" s="161"/>
      <c r="I3" s="161"/>
    </row>
    <row r="4" spans="1:9" x14ac:dyDescent="0.2">
      <c r="A4" s="162"/>
      <c r="B4" s="167"/>
      <c r="C4" s="54" t="s">
        <v>197</v>
      </c>
      <c r="D4" s="54" t="s">
        <v>198</v>
      </c>
      <c r="E4" s="54" t="s">
        <v>199</v>
      </c>
      <c r="F4" s="167"/>
      <c r="G4" s="54" t="s">
        <v>197</v>
      </c>
      <c r="H4" s="54" t="s">
        <v>198</v>
      </c>
      <c r="I4" s="54" t="s">
        <v>199</v>
      </c>
    </row>
    <row r="5" spans="1:9" s="66" customFormat="1" ht="21" customHeight="1" x14ac:dyDescent="0.2">
      <c r="A5" s="55" t="s">
        <v>203</v>
      </c>
      <c r="B5" s="65">
        <f>SUM(B6:B75)</f>
        <v>25903</v>
      </c>
      <c r="C5" s="65">
        <f t="shared" ref="C5:I5" si="0">SUM(C6:C75)</f>
        <v>22768</v>
      </c>
      <c r="D5" s="65">
        <f t="shared" si="0"/>
        <v>2879</v>
      </c>
      <c r="E5" s="65">
        <f t="shared" si="0"/>
        <v>256</v>
      </c>
      <c r="F5" s="65">
        <f>SUM(F6:F75)</f>
        <v>25903</v>
      </c>
      <c r="G5" s="65">
        <f t="shared" si="0"/>
        <v>23243</v>
      </c>
      <c r="H5" s="65">
        <f t="shared" si="0"/>
        <v>2448</v>
      </c>
      <c r="I5" s="65">
        <f t="shared" si="0"/>
        <v>212</v>
      </c>
    </row>
    <row r="6" spans="1:9" s="62" customFormat="1" x14ac:dyDescent="0.2">
      <c r="A6" s="58">
        <v>1984</v>
      </c>
      <c r="B6" s="63">
        <f>SUM(C6:E6)</f>
        <v>1</v>
      </c>
      <c r="C6" s="63">
        <v>1</v>
      </c>
      <c r="D6" s="63">
        <v>0</v>
      </c>
      <c r="E6" s="63">
        <v>0</v>
      </c>
      <c r="F6" s="63">
        <f>SUM(G6:I6)</f>
        <v>24</v>
      </c>
      <c r="G6" s="63">
        <v>24</v>
      </c>
      <c r="H6" s="63">
        <v>0</v>
      </c>
      <c r="I6" s="63">
        <v>0</v>
      </c>
    </row>
    <row r="7" spans="1:9" s="62" customFormat="1" x14ac:dyDescent="0.2">
      <c r="A7" s="58">
        <v>1983</v>
      </c>
      <c r="B7" s="63">
        <f t="shared" ref="B7:B70" si="1">SUM(C7:E7)</f>
        <v>8</v>
      </c>
      <c r="C7" s="63">
        <v>8</v>
      </c>
      <c r="D7" s="63">
        <v>0</v>
      </c>
      <c r="E7" s="63">
        <v>0</v>
      </c>
      <c r="F7" s="63">
        <f t="shared" ref="F7:F70" si="2">SUM(G7:I7)</f>
        <v>137</v>
      </c>
      <c r="G7" s="63">
        <v>137</v>
      </c>
      <c r="H7" s="63">
        <v>0</v>
      </c>
      <c r="I7" s="63">
        <v>0</v>
      </c>
    </row>
    <row r="8" spans="1:9" s="62" customFormat="1" x14ac:dyDescent="0.2">
      <c r="A8" s="64">
        <v>1982</v>
      </c>
      <c r="B8" s="63">
        <f t="shared" si="1"/>
        <v>132</v>
      </c>
      <c r="C8" s="63">
        <v>132</v>
      </c>
      <c r="D8" s="63">
        <v>0</v>
      </c>
      <c r="E8" s="63">
        <v>0</v>
      </c>
      <c r="F8" s="63">
        <f t="shared" si="2"/>
        <v>741</v>
      </c>
      <c r="G8" s="63">
        <v>741</v>
      </c>
      <c r="H8" s="63">
        <v>0</v>
      </c>
      <c r="I8" s="63">
        <v>0</v>
      </c>
    </row>
    <row r="9" spans="1:9" s="62" customFormat="1" x14ac:dyDescent="0.2">
      <c r="A9" s="58">
        <v>1981</v>
      </c>
      <c r="B9" s="63">
        <f t="shared" si="1"/>
        <v>351</v>
      </c>
      <c r="C9" s="63">
        <v>351</v>
      </c>
      <c r="D9" s="63">
        <v>0</v>
      </c>
      <c r="E9" s="63">
        <v>0</v>
      </c>
      <c r="F9" s="63">
        <f t="shared" si="2"/>
        <v>1566</v>
      </c>
      <c r="G9" s="63">
        <v>1565</v>
      </c>
      <c r="H9" s="63">
        <v>1</v>
      </c>
      <c r="I9" s="63">
        <v>0</v>
      </c>
    </row>
    <row r="10" spans="1:9" s="62" customFormat="1" x14ac:dyDescent="0.2">
      <c r="A10" s="58">
        <v>1980</v>
      </c>
      <c r="B10" s="63">
        <f t="shared" si="1"/>
        <v>634</v>
      </c>
      <c r="C10" s="63">
        <v>634</v>
      </c>
      <c r="D10" s="63">
        <v>0</v>
      </c>
      <c r="E10" s="63">
        <v>0</v>
      </c>
      <c r="F10" s="63">
        <f t="shared" si="2"/>
        <v>2176</v>
      </c>
      <c r="G10" s="63">
        <v>2170</v>
      </c>
      <c r="H10" s="63">
        <v>6</v>
      </c>
      <c r="I10" s="63">
        <v>0</v>
      </c>
    </row>
    <row r="11" spans="1:9" s="62" customFormat="1" x14ac:dyDescent="0.2">
      <c r="A11" s="64">
        <v>1979</v>
      </c>
      <c r="B11" s="63">
        <f t="shared" si="1"/>
        <v>1249</v>
      </c>
      <c r="C11" s="63">
        <v>1248</v>
      </c>
      <c r="D11" s="63">
        <v>1</v>
      </c>
      <c r="E11" s="63">
        <v>0</v>
      </c>
      <c r="F11" s="63">
        <f t="shared" si="2"/>
        <v>2583</v>
      </c>
      <c r="G11" s="63">
        <v>2575</v>
      </c>
      <c r="H11" s="63">
        <v>8</v>
      </c>
      <c r="I11" s="63">
        <v>0</v>
      </c>
    </row>
    <row r="12" spans="1:9" s="62" customFormat="1" x14ac:dyDescent="0.2">
      <c r="A12" s="58">
        <v>1978</v>
      </c>
      <c r="B12" s="63">
        <f t="shared" si="1"/>
        <v>1819</v>
      </c>
      <c r="C12" s="63">
        <v>1816</v>
      </c>
      <c r="D12" s="63">
        <v>3</v>
      </c>
      <c r="E12" s="63">
        <v>0</v>
      </c>
      <c r="F12" s="63">
        <f t="shared" si="2"/>
        <v>2659</v>
      </c>
      <c r="G12" s="63">
        <v>2640</v>
      </c>
      <c r="H12" s="63">
        <v>19</v>
      </c>
      <c r="I12" s="63">
        <v>0</v>
      </c>
    </row>
    <row r="13" spans="1:9" s="62" customFormat="1" x14ac:dyDescent="0.2">
      <c r="A13" s="58">
        <v>1977</v>
      </c>
      <c r="B13" s="63">
        <f t="shared" si="1"/>
        <v>2245</v>
      </c>
      <c r="C13" s="63">
        <v>2237</v>
      </c>
      <c r="D13" s="63">
        <v>8</v>
      </c>
      <c r="E13" s="63">
        <v>0</v>
      </c>
      <c r="F13" s="63">
        <f t="shared" si="2"/>
        <v>2699</v>
      </c>
      <c r="G13" s="63">
        <v>2642</v>
      </c>
      <c r="H13" s="63">
        <v>57</v>
      </c>
      <c r="I13" s="63">
        <v>0</v>
      </c>
    </row>
    <row r="14" spans="1:9" s="62" customFormat="1" x14ac:dyDescent="0.2">
      <c r="A14" s="64">
        <v>1976</v>
      </c>
      <c r="B14" s="63">
        <f t="shared" si="1"/>
        <v>2657</v>
      </c>
      <c r="C14" s="63">
        <v>2631</v>
      </c>
      <c r="D14" s="63">
        <v>25</v>
      </c>
      <c r="E14" s="63">
        <v>1</v>
      </c>
      <c r="F14" s="63">
        <f t="shared" si="2"/>
        <v>2531</v>
      </c>
      <c r="G14" s="63">
        <v>2473</v>
      </c>
      <c r="H14" s="63">
        <v>55</v>
      </c>
      <c r="I14" s="63">
        <v>3</v>
      </c>
    </row>
    <row r="15" spans="1:9" s="62" customFormat="1" x14ac:dyDescent="0.2">
      <c r="A15" s="58">
        <v>1975</v>
      </c>
      <c r="B15" s="63">
        <f t="shared" si="1"/>
        <v>2620</v>
      </c>
      <c r="C15" s="63">
        <v>2579</v>
      </c>
      <c r="D15" s="63">
        <v>41</v>
      </c>
      <c r="E15" s="63">
        <v>0</v>
      </c>
      <c r="F15" s="63">
        <f t="shared" si="2"/>
        <v>2329</v>
      </c>
      <c r="G15" s="63">
        <v>2226</v>
      </c>
      <c r="H15" s="63">
        <v>102</v>
      </c>
      <c r="I15" s="63">
        <v>1</v>
      </c>
    </row>
    <row r="16" spans="1:9" s="62" customFormat="1" x14ac:dyDescent="0.2">
      <c r="A16" s="58">
        <v>1974</v>
      </c>
      <c r="B16" s="63">
        <f t="shared" si="1"/>
        <v>2489</v>
      </c>
      <c r="C16" s="63">
        <v>2415</v>
      </c>
      <c r="D16" s="63">
        <v>74</v>
      </c>
      <c r="E16" s="63">
        <v>0</v>
      </c>
      <c r="F16" s="63">
        <f t="shared" si="2"/>
        <v>1806</v>
      </c>
      <c r="G16" s="63">
        <v>1674</v>
      </c>
      <c r="H16" s="63">
        <v>127</v>
      </c>
      <c r="I16" s="63">
        <v>5</v>
      </c>
    </row>
    <row r="17" spans="1:9" s="62" customFormat="1" x14ac:dyDescent="0.2">
      <c r="A17" s="64">
        <v>1973</v>
      </c>
      <c r="B17" s="63">
        <f t="shared" si="1"/>
        <v>1965</v>
      </c>
      <c r="C17" s="63">
        <v>1876</v>
      </c>
      <c r="D17" s="63">
        <v>88</v>
      </c>
      <c r="E17" s="63">
        <v>1</v>
      </c>
      <c r="F17" s="63">
        <f t="shared" si="2"/>
        <v>1337</v>
      </c>
      <c r="G17" s="63">
        <v>1209</v>
      </c>
      <c r="H17" s="63">
        <v>124</v>
      </c>
      <c r="I17" s="63">
        <v>4</v>
      </c>
    </row>
    <row r="18" spans="1:9" s="62" customFormat="1" x14ac:dyDescent="0.2">
      <c r="A18" s="58">
        <v>1972</v>
      </c>
      <c r="B18" s="63">
        <f t="shared" si="1"/>
        <v>1594</v>
      </c>
      <c r="C18" s="63">
        <v>1493</v>
      </c>
      <c r="D18" s="63">
        <v>99</v>
      </c>
      <c r="E18" s="63">
        <v>2</v>
      </c>
      <c r="F18" s="63">
        <f t="shared" si="2"/>
        <v>980</v>
      </c>
      <c r="G18" s="63">
        <v>855</v>
      </c>
      <c r="H18" s="63">
        <v>123</v>
      </c>
      <c r="I18" s="63">
        <v>2</v>
      </c>
    </row>
    <row r="19" spans="1:9" s="62" customFormat="1" x14ac:dyDescent="0.2">
      <c r="A19" s="58">
        <v>1971</v>
      </c>
      <c r="B19" s="63">
        <f t="shared" si="1"/>
        <v>1260</v>
      </c>
      <c r="C19" s="63">
        <v>1159</v>
      </c>
      <c r="D19" s="63">
        <v>101</v>
      </c>
      <c r="E19" s="63">
        <v>0</v>
      </c>
      <c r="F19" s="63">
        <f t="shared" si="2"/>
        <v>690</v>
      </c>
      <c r="G19" s="63">
        <v>558</v>
      </c>
      <c r="H19" s="63">
        <v>126</v>
      </c>
      <c r="I19" s="63">
        <v>6</v>
      </c>
    </row>
    <row r="20" spans="1:9" s="62" customFormat="1" x14ac:dyDescent="0.2">
      <c r="A20" s="64">
        <v>1970</v>
      </c>
      <c r="B20" s="63">
        <f t="shared" si="1"/>
        <v>1008</v>
      </c>
      <c r="C20" s="63">
        <v>893</v>
      </c>
      <c r="D20" s="63">
        <v>115</v>
      </c>
      <c r="E20" s="63">
        <v>0</v>
      </c>
      <c r="F20" s="63">
        <f t="shared" si="2"/>
        <v>520</v>
      </c>
      <c r="G20" s="63">
        <v>395</v>
      </c>
      <c r="H20" s="63">
        <v>119</v>
      </c>
      <c r="I20" s="63">
        <v>6</v>
      </c>
    </row>
    <row r="21" spans="1:9" s="62" customFormat="1" x14ac:dyDescent="0.2">
      <c r="A21" s="58">
        <v>1969</v>
      </c>
      <c r="B21" s="63">
        <f t="shared" si="1"/>
        <v>761</v>
      </c>
      <c r="C21" s="63">
        <v>640</v>
      </c>
      <c r="D21" s="63">
        <v>118</v>
      </c>
      <c r="E21" s="63">
        <v>3</v>
      </c>
      <c r="F21" s="63">
        <f t="shared" si="2"/>
        <v>416</v>
      </c>
      <c r="G21" s="63">
        <v>305</v>
      </c>
      <c r="H21" s="63">
        <v>107</v>
      </c>
      <c r="I21" s="63">
        <v>4</v>
      </c>
    </row>
    <row r="22" spans="1:9" s="62" customFormat="1" x14ac:dyDescent="0.2">
      <c r="A22" s="58">
        <v>1968</v>
      </c>
      <c r="B22" s="63">
        <f t="shared" si="1"/>
        <v>628</v>
      </c>
      <c r="C22" s="63">
        <v>511</v>
      </c>
      <c r="D22" s="63">
        <v>113</v>
      </c>
      <c r="E22" s="63">
        <v>4</v>
      </c>
      <c r="F22" s="63">
        <f t="shared" si="2"/>
        <v>304</v>
      </c>
      <c r="G22" s="63">
        <v>183</v>
      </c>
      <c r="H22" s="63">
        <v>117</v>
      </c>
      <c r="I22" s="63">
        <v>4</v>
      </c>
    </row>
    <row r="23" spans="1:9" s="62" customFormat="1" x14ac:dyDescent="0.2">
      <c r="A23" s="64">
        <v>1967</v>
      </c>
      <c r="B23" s="63">
        <f t="shared" si="1"/>
        <v>488</v>
      </c>
      <c r="C23" s="63">
        <v>366</v>
      </c>
      <c r="D23" s="63">
        <v>120</v>
      </c>
      <c r="E23" s="63">
        <v>2</v>
      </c>
      <c r="F23" s="63">
        <f t="shared" si="2"/>
        <v>268</v>
      </c>
      <c r="G23" s="63">
        <v>153</v>
      </c>
      <c r="H23" s="63">
        <v>112</v>
      </c>
      <c r="I23" s="63">
        <v>3</v>
      </c>
    </row>
    <row r="24" spans="1:9" s="62" customFormat="1" x14ac:dyDescent="0.2">
      <c r="A24" s="58">
        <v>1966</v>
      </c>
      <c r="B24" s="63">
        <f t="shared" si="1"/>
        <v>463</v>
      </c>
      <c r="C24" s="63">
        <v>319</v>
      </c>
      <c r="D24" s="63">
        <v>142</v>
      </c>
      <c r="E24" s="63">
        <v>2</v>
      </c>
      <c r="F24" s="63">
        <f t="shared" si="2"/>
        <v>202</v>
      </c>
      <c r="G24" s="63">
        <v>114</v>
      </c>
      <c r="H24" s="63">
        <v>85</v>
      </c>
      <c r="I24" s="63">
        <v>3</v>
      </c>
    </row>
    <row r="25" spans="1:9" s="62" customFormat="1" x14ac:dyDescent="0.2">
      <c r="A25" s="58">
        <v>1965</v>
      </c>
      <c r="B25" s="63">
        <f t="shared" si="1"/>
        <v>385</v>
      </c>
      <c r="C25" s="63">
        <v>262</v>
      </c>
      <c r="D25" s="63">
        <v>120</v>
      </c>
      <c r="E25" s="63">
        <v>3</v>
      </c>
      <c r="F25" s="63">
        <f t="shared" si="2"/>
        <v>198</v>
      </c>
      <c r="G25" s="63">
        <v>101</v>
      </c>
      <c r="H25" s="63">
        <v>91</v>
      </c>
      <c r="I25" s="63">
        <v>6</v>
      </c>
    </row>
    <row r="26" spans="1:9" s="62" customFormat="1" x14ac:dyDescent="0.2">
      <c r="A26" s="64">
        <v>1964</v>
      </c>
      <c r="B26" s="63">
        <f t="shared" si="1"/>
        <v>324</v>
      </c>
      <c r="C26" s="63">
        <v>208</v>
      </c>
      <c r="D26" s="63">
        <v>115</v>
      </c>
      <c r="E26" s="63">
        <v>1</v>
      </c>
      <c r="F26" s="63">
        <f t="shared" si="2"/>
        <v>168</v>
      </c>
      <c r="G26" s="63">
        <v>88</v>
      </c>
      <c r="H26" s="63">
        <v>73</v>
      </c>
      <c r="I26" s="63">
        <v>7</v>
      </c>
    </row>
    <row r="27" spans="1:9" s="62" customFormat="1" x14ac:dyDescent="0.2">
      <c r="A27" s="58">
        <v>1963</v>
      </c>
      <c r="B27" s="63">
        <f t="shared" si="1"/>
        <v>293</v>
      </c>
      <c r="C27" s="63">
        <v>184</v>
      </c>
      <c r="D27" s="63">
        <v>108</v>
      </c>
      <c r="E27" s="63">
        <v>1</v>
      </c>
      <c r="F27" s="63">
        <f t="shared" si="2"/>
        <v>147</v>
      </c>
      <c r="G27" s="63">
        <v>72</v>
      </c>
      <c r="H27" s="63">
        <v>74</v>
      </c>
      <c r="I27" s="63">
        <v>1</v>
      </c>
    </row>
    <row r="28" spans="1:9" s="62" customFormat="1" x14ac:dyDescent="0.2">
      <c r="A28" s="58">
        <v>1962</v>
      </c>
      <c r="B28" s="63">
        <f t="shared" si="1"/>
        <v>231</v>
      </c>
      <c r="C28" s="63">
        <v>134</v>
      </c>
      <c r="D28" s="63">
        <v>95</v>
      </c>
      <c r="E28" s="63">
        <v>2</v>
      </c>
      <c r="F28" s="63">
        <f t="shared" si="2"/>
        <v>136</v>
      </c>
      <c r="G28" s="63">
        <v>55</v>
      </c>
      <c r="H28" s="63">
        <v>76</v>
      </c>
      <c r="I28" s="63">
        <v>5</v>
      </c>
    </row>
    <row r="29" spans="1:9" s="62" customFormat="1" x14ac:dyDescent="0.2">
      <c r="A29" s="64">
        <v>1961</v>
      </c>
      <c r="B29" s="63">
        <f t="shared" si="1"/>
        <v>190</v>
      </c>
      <c r="C29" s="63">
        <v>105</v>
      </c>
      <c r="D29" s="63">
        <v>84</v>
      </c>
      <c r="E29" s="63">
        <v>1</v>
      </c>
      <c r="F29" s="63">
        <f t="shared" si="2"/>
        <v>112</v>
      </c>
      <c r="G29" s="63">
        <v>47</v>
      </c>
      <c r="H29" s="63">
        <v>61</v>
      </c>
      <c r="I29" s="63">
        <v>4</v>
      </c>
    </row>
    <row r="30" spans="1:9" s="62" customFormat="1" x14ac:dyDescent="0.2">
      <c r="A30" s="58">
        <v>1960</v>
      </c>
      <c r="B30" s="63">
        <f t="shared" si="1"/>
        <v>209</v>
      </c>
      <c r="C30" s="63">
        <v>105</v>
      </c>
      <c r="D30" s="63">
        <v>99</v>
      </c>
      <c r="E30" s="63">
        <v>5</v>
      </c>
      <c r="F30" s="63">
        <f t="shared" si="2"/>
        <v>100</v>
      </c>
      <c r="G30" s="63">
        <v>35</v>
      </c>
      <c r="H30" s="63">
        <v>61</v>
      </c>
      <c r="I30" s="63">
        <v>4</v>
      </c>
    </row>
    <row r="31" spans="1:9" s="62" customFormat="1" x14ac:dyDescent="0.2">
      <c r="A31" s="58">
        <v>1959</v>
      </c>
      <c r="B31" s="63">
        <f t="shared" si="1"/>
        <v>165</v>
      </c>
      <c r="C31" s="63">
        <v>71</v>
      </c>
      <c r="D31" s="63">
        <v>90</v>
      </c>
      <c r="E31" s="63">
        <v>4</v>
      </c>
      <c r="F31" s="63">
        <f t="shared" si="2"/>
        <v>79</v>
      </c>
      <c r="G31" s="63">
        <v>20</v>
      </c>
      <c r="H31" s="63">
        <v>54</v>
      </c>
      <c r="I31" s="63">
        <v>5</v>
      </c>
    </row>
    <row r="32" spans="1:9" s="62" customFormat="1" x14ac:dyDescent="0.2">
      <c r="A32" s="64">
        <v>1958</v>
      </c>
      <c r="B32" s="63">
        <f t="shared" si="1"/>
        <v>140</v>
      </c>
      <c r="C32" s="63">
        <v>55</v>
      </c>
      <c r="D32" s="63">
        <v>80</v>
      </c>
      <c r="E32" s="63">
        <v>5</v>
      </c>
      <c r="F32" s="63">
        <f t="shared" si="2"/>
        <v>84</v>
      </c>
      <c r="G32" s="63">
        <v>23</v>
      </c>
      <c r="H32" s="63">
        <v>56</v>
      </c>
      <c r="I32" s="63">
        <v>5</v>
      </c>
    </row>
    <row r="33" spans="1:9" s="62" customFormat="1" x14ac:dyDescent="0.2">
      <c r="A33" s="58">
        <v>1957</v>
      </c>
      <c r="B33" s="63">
        <f t="shared" si="1"/>
        <v>126</v>
      </c>
      <c r="C33" s="63">
        <v>51</v>
      </c>
      <c r="D33" s="63">
        <v>75</v>
      </c>
      <c r="E33" s="63">
        <v>0</v>
      </c>
      <c r="F33" s="63">
        <f t="shared" si="2"/>
        <v>74</v>
      </c>
      <c r="G33" s="63">
        <v>18</v>
      </c>
      <c r="H33" s="63">
        <v>51</v>
      </c>
      <c r="I33" s="63">
        <v>5</v>
      </c>
    </row>
    <row r="34" spans="1:9" s="62" customFormat="1" x14ac:dyDescent="0.2">
      <c r="A34" s="58">
        <v>1956</v>
      </c>
      <c r="B34" s="63">
        <f t="shared" si="1"/>
        <v>105</v>
      </c>
      <c r="C34" s="63">
        <v>33</v>
      </c>
      <c r="D34" s="63">
        <v>70</v>
      </c>
      <c r="E34" s="63">
        <v>2</v>
      </c>
      <c r="F34" s="63">
        <f t="shared" si="2"/>
        <v>91</v>
      </c>
      <c r="G34" s="63">
        <v>23</v>
      </c>
      <c r="H34" s="63">
        <v>55</v>
      </c>
      <c r="I34" s="63">
        <v>13</v>
      </c>
    </row>
    <row r="35" spans="1:9" s="62" customFormat="1" x14ac:dyDescent="0.2">
      <c r="A35" s="64">
        <v>1955</v>
      </c>
      <c r="B35" s="63">
        <f t="shared" si="1"/>
        <v>129</v>
      </c>
      <c r="C35" s="63">
        <v>27</v>
      </c>
      <c r="D35" s="63">
        <v>99</v>
      </c>
      <c r="E35" s="63">
        <v>3</v>
      </c>
      <c r="F35" s="63">
        <f t="shared" si="2"/>
        <v>77</v>
      </c>
      <c r="G35" s="63">
        <v>23</v>
      </c>
      <c r="H35" s="63">
        <v>49</v>
      </c>
      <c r="I35" s="63">
        <v>5</v>
      </c>
    </row>
    <row r="36" spans="1:9" s="62" customFormat="1" x14ac:dyDescent="0.2">
      <c r="A36" s="58">
        <v>1954</v>
      </c>
      <c r="B36" s="63">
        <f t="shared" si="1"/>
        <v>114</v>
      </c>
      <c r="C36" s="63">
        <v>34</v>
      </c>
      <c r="D36" s="63">
        <v>75</v>
      </c>
      <c r="E36" s="63">
        <v>5</v>
      </c>
      <c r="F36" s="63">
        <f t="shared" si="2"/>
        <v>66</v>
      </c>
      <c r="G36" s="63">
        <v>15</v>
      </c>
      <c r="H36" s="63">
        <v>45</v>
      </c>
      <c r="I36" s="63">
        <v>6</v>
      </c>
    </row>
    <row r="37" spans="1:9" s="62" customFormat="1" x14ac:dyDescent="0.2">
      <c r="A37" s="58">
        <v>1953</v>
      </c>
      <c r="B37" s="63">
        <f t="shared" si="1"/>
        <v>98</v>
      </c>
      <c r="C37" s="63">
        <v>19</v>
      </c>
      <c r="D37" s="63">
        <v>73</v>
      </c>
      <c r="E37" s="63">
        <v>6</v>
      </c>
      <c r="F37" s="63">
        <f t="shared" si="2"/>
        <v>72</v>
      </c>
      <c r="G37" s="63">
        <v>10</v>
      </c>
      <c r="H37" s="63">
        <v>48</v>
      </c>
      <c r="I37" s="63">
        <v>14</v>
      </c>
    </row>
    <row r="38" spans="1:9" s="62" customFormat="1" x14ac:dyDescent="0.2">
      <c r="A38" s="64">
        <v>1952</v>
      </c>
      <c r="B38" s="63">
        <f t="shared" si="1"/>
        <v>106</v>
      </c>
      <c r="C38" s="63">
        <v>26</v>
      </c>
      <c r="D38" s="63">
        <v>71</v>
      </c>
      <c r="E38" s="63">
        <v>9</v>
      </c>
      <c r="F38" s="63">
        <f t="shared" si="2"/>
        <v>66</v>
      </c>
      <c r="G38" s="63">
        <v>9</v>
      </c>
      <c r="H38" s="63">
        <v>46</v>
      </c>
      <c r="I38" s="63">
        <v>11</v>
      </c>
    </row>
    <row r="39" spans="1:9" s="62" customFormat="1" x14ac:dyDescent="0.2">
      <c r="A39" s="58">
        <v>1951</v>
      </c>
      <c r="B39" s="63">
        <f t="shared" si="1"/>
        <v>102</v>
      </c>
      <c r="C39" s="63">
        <v>26</v>
      </c>
      <c r="D39" s="63">
        <v>68</v>
      </c>
      <c r="E39" s="63">
        <v>8</v>
      </c>
      <c r="F39" s="63">
        <f t="shared" si="2"/>
        <v>69</v>
      </c>
      <c r="G39" s="63">
        <v>11</v>
      </c>
      <c r="H39" s="63">
        <v>53</v>
      </c>
      <c r="I39" s="63">
        <v>5</v>
      </c>
    </row>
    <row r="40" spans="1:9" s="62" customFormat="1" x14ac:dyDescent="0.2">
      <c r="A40" s="58">
        <v>1950</v>
      </c>
      <c r="B40" s="63">
        <f t="shared" si="1"/>
        <v>118</v>
      </c>
      <c r="C40" s="63">
        <v>16</v>
      </c>
      <c r="D40" s="63">
        <v>90</v>
      </c>
      <c r="E40" s="63">
        <v>12</v>
      </c>
      <c r="F40" s="63">
        <f t="shared" si="2"/>
        <v>64</v>
      </c>
      <c r="G40" s="63">
        <v>11</v>
      </c>
      <c r="H40" s="63">
        <v>45</v>
      </c>
      <c r="I40" s="63">
        <v>8</v>
      </c>
    </row>
    <row r="41" spans="1:9" s="62" customFormat="1" x14ac:dyDescent="0.2">
      <c r="A41" s="64">
        <v>1949</v>
      </c>
      <c r="B41" s="63">
        <f t="shared" si="1"/>
        <v>89</v>
      </c>
      <c r="C41" s="63">
        <v>22</v>
      </c>
      <c r="D41" s="63">
        <v>61</v>
      </c>
      <c r="E41" s="63">
        <v>6</v>
      </c>
      <c r="F41" s="63">
        <f t="shared" si="2"/>
        <v>48</v>
      </c>
      <c r="G41" s="63">
        <v>8</v>
      </c>
      <c r="H41" s="63">
        <v>35</v>
      </c>
      <c r="I41" s="63">
        <v>5</v>
      </c>
    </row>
    <row r="42" spans="1:9" s="62" customFormat="1" x14ac:dyDescent="0.2">
      <c r="A42" s="58">
        <v>1948</v>
      </c>
      <c r="B42" s="63">
        <f t="shared" si="1"/>
        <v>61</v>
      </c>
      <c r="C42" s="63">
        <v>8</v>
      </c>
      <c r="D42" s="63">
        <v>45</v>
      </c>
      <c r="E42" s="63">
        <v>8</v>
      </c>
      <c r="F42" s="63">
        <f t="shared" si="2"/>
        <v>34</v>
      </c>
      <c r="G42" s="63">
        <v>4</v>
      </c>
      <c r="H42" s="63">
        <v>24</v>
      </c>
      <c r="I42" s="63">
        <v>6</v>
      </c>
    </row>
    <row r="43" spans="1:9" s="62" customFormat="1" x14ac:dyDescent="0.2">
      <c r="A43" s="58">
        <v>1947</v>
      </c>
      <c r="B43" s="63">
        <f t="shared" si="1"/>
        <v>53</v>
      </c>
      <c r="C43" s="63">
        <v>15</v>
      </c>
      <c r="D43" s="63">
        <v>37</v>
      </c>
      <c r="E43" s="63">
        <v>1</v>
      </c>
      <c r="F43" s="63">
        <f t="shared" si="2"/>
        <v>37</v>
      </c>
      <c r="G43" s="63">
        <v>6</v>
      </c>
      <c r="H43" s="63">
        <v>27</v>
      </c>
      <c r="I43" s="63">
        <v>4</v>
      </c>
    </row>
    <row r="44" spans="1:9" s="62" customFormat="1" x14ac:dyDescent="0.2">
      <c r="A44" s="64">
        <v>1946</v>
      </c>
      <c r="B44" s="63">
        <f t="shared" si="1"/>
        <v>41</v>
      </c>
      <c r="C44" s="63">
        <v>6</v>
      </c>
      <c r="D44" s="63">
        <v>32</v>
      </c>
      <c r="E44" s="63">
        <v>3</v>
      </c>
      <c r="F44" s="63">
        <f t="shared" si="2"/>
        <v>32</v>
      </c>
      <c r="G44" s="63">
        <v>3</v>
      </c>
      <c r="H44" s="63">
        <v>24</v>
      </c>
      <c r="I44" s="63">
        <v>5</v>
      </c>
    </row>
    <row r="45" spans="1:9" s="62" customFormat="1" x14ac:dyDescent="0.2">
      <c r="A45" s="58">
        <v>1945</v>
      </c>
      <c r="B45" s="63">
        <f t="shared" si="1"/>
        <v>52</v>
      </c>
      <c r="C45" s="63">
        <v>6</v>
      </c>
      <c r="D45" s="63">
        <v>38</v>
      </c>
      <c r="E45" s="63">
        <v>8</v>
      </c>
      <c r="F45" s="63">
        <f t="shared" si="2"/>
        <v>31</v>
      </c>
      <c r="G45" s="63">
        <v>5</v>
      </c>
      <c r="H45" s="63">
        <v>17</v>
      </c>
      <c r="I45" s="63">
        <v>9</v>
      </c>
    </row>
    <row r="46" spans="1:9" s="62" customFormat="1" x14ac:dyDescent="0.2">
      <c r="A46" s="58">
        <v>1944</v>
      </c>
      <c r="B46" s="63">
        <f t="shared" si="1"/>
        <v>36</v>
      </c>
      <c r="C46" s="63">
        <v>7</v>
      </c>
      <c r="D46" s="63">
        <v>22</v>
      </c>
      <c r="E46" s="63">
        <v>7</v>
      </c>
      <c r="F46" s="63">
        <f t="shared" si="2"/>
        <v>11</v>
      </c>
      <c r="G46" s="63">
        <v>2</v>
      </c>
      <c r="H46" s="63">
        <v>8</v>
      </c>
      <c r="I46" s="63">
        <v>1</v>
      </c>
    </row>
    <row r="47" spans="1:9" s="62" customFormat="1" x14ac:dyDescent="0.2">
      <c r="A47" s="64">
        <v>1943</v>
      </c>
      <c r="B47" s="63">
        <f t="shared" si="1"/>
        <v>39</v>
      </c>
      <c r="C47" s="63">
        <v>4</v>
      </c>
      <c r="D47" s="63">
        <v>25</v>
      </c>
      <c r="E47" s="63">
        <v>10</v>
      </c>
      <c r="F47" s="63">
        <f t="shared" si="2"/>
        <v>14</v>
      </c>
      <c r="G47" s="63">
        <v>2</v>
      </c>
      <c r="H47" s="63">
        <v>9</v>
      </c>
      <c r="I47" s="63">
        <v>3</v>
      </c>
    </row>
    <row r="48" spans="1:9" s="62" customFormat="1" x14ac:dyDescent="0.2">
      <c r="A48" s="58">
        <v>1942</v>
      </c>
      <c r="B48" s="63">
        <f t="shared" si="1"/>
        <v>28</v>
      </c>
      <c r="C48" s="63">
        <v>3</v>
      </c>
      <c r="D48" s="63">
        <v>14</v>
      </c>
      <c r="E48" s="63">
        <v>11</v>
      </c>
      <c r="F48" s="63">
        <f t="shared" si="2"/>
        <v>17</v>
      </c>
      <c r="G48" s="63">
        <v>2</v>
      </c>
      <c r="H48" s="63">
        <v>13</v>
      </c>
      <c r="I48" s="63">
        <v>2</v>
      </c>
    </row>
    <row r="49" spans="1:9" s="62" customFormat="1" x14ac:dyDescent="0.2">
      <c r="A49" s="58">
        <v>1941</v>
      </c>
      <c r="B49" s="63">
        <f t="shared" si="1"/>
        <v>40</v>
      </c>
      <c r="C49" s="63">
        <v>6</v>
      </c>
      <c r="D49" s="63">
        <v>28</v>
      </c>
      <c r="E49" s="63">
        <v>6</v>
      </c>
      <c r="F49" s="63">
        <f t="shared" si="2"/>
        <v>13</v>
      </c>
      <c r="G49" s="63">
        <v>2</v>
      </c>
      <c r="H49" s="63">
        <v>10</v>
      </c>
      <c r="I49" s="63">
        <v>1</v>
      </c>
    </row>
    <row r="50" spans="1:9" s="62" customFormat="1" x14ac:dyDescent="0.2">
      <c r="A50" s="64">
        <v>1940</v>
      </c>
      <c r="B50" s="63">
        <f t="shared" si="1"/>
        <v>37</v>
      </c>
      <c r="C50" s="63">
        <v>4</v>
      </c>
      <c r="D50" s="63">
        <v>24</v>
      </c>
      <c r="E50" s="63">
        <v>9</v>
      </c>
      <c r="F50" s="63">
        <f t="shared" si="2"/>
        <v>18</v>
      </c>
      <c r="G50" s="63">
        <v>4</v>
      </c>
      <c r="H50" s="63">
        <v>7</v>
      </c>
      <c r="I50" s="63">
        <v>7</v>
      </c>
    </row>
    <row r="51" spans="1:9" s="62" customFormat="1" x14ac:dyDescent="0.2">
      <c r="A51" s="58">
        <v>1939</v>
      </c>
      <c r="B51" s="63">
        <f t="shared" si="1"/>
        <v>29</v>
      </c>
      <c r="C51" s="63">
        <v>6</v>
      </c>
      <c r="D51" s="63">
        <v>16</v>
      </c>
      <c r="E51" s="63">
        <v>7</v>
      </c>
      <c r="F51" s="63">
        <f t="shared" si="2"/>
        <v>11</v>
      </c>
      <c r="G51" s="63">
        <v>0</v>
      </c>
      <c r="H51" s="63">
        <v>8</v>
      </c>
      <c r="I51" s="63">
        <v>3</v>
      </c>
    </row>
    <row r="52" spans="1:9" s="62" customFormat="1" x14ac:dyDescent="0.2">
      <c r="A52" s="58">
        <v>1938</v>
      </c>
      <c r="B52" s="63">
        <f t="shared" si="1"/>
        <v>20</v>
      </c>
      <c r="C52" s="63">
        <v>3</v>
      </c>
      <c r="D52" s="63">
        <v>10</v>
      </c>
      <c r="E52" s="63">
        <v>7</v>
      </c>
      <c r="F52" s="63">
        <f t="shared" si="2"/>
        <v>9</v>
      </c>
      <c r="G52" s="63">
        <v>0</v>
      </c>
      <c r="H52" s="63">
        <v>7</v>
      </c>
      <c r="I52" s="63">
        <v>2</v>
      </c>
    </row>
    <row r="53" spans="1:9" s="62" customFormat="1" x14ac:dyDescent="0.2">
      <c r="A53" s="64">
        <v>1937</v>
      </c>
      <c r="B53" s="63">
        <f t="shared" si="1"/>
        <v>20</v>
      </c>
      <c r="C53" s="63">
        <v>3</v>
      </c>
      <c r="D53" s="63">
        <v>8</v>
      </c>
      <c r="E53" s="63">
        <v>9</v>
      </c>
      <c r="F53" s="63">
        <f t="shared" si="2"/>
        <v>10</v>
      </c>
      <c r="G53" s="63">
        <v>2</v>
      </c>
      <c r="H53" s="63">
        <v>6</v>
      </c>
      <c r="I53" s="63">
        <v>2</v>
      </c>
    </row>
    <row r="54" spans="1:9" s="62" customFormat="1" x14ac:dyDescent="0.2">
      <c r="A54" s="58">
        <v>1936</v>
      </c>
      <c r="B54" s="63">
        <f t="shared" si="1"/>
        <v>15</v>
      </c>
      <c r="C54" s="63">
        <v>1</v>
      </c>
      <c r="D54" s="63">
        <v>9</v>
      </c>
      <c r="E54" s="63">
        <v>5</v>
      </c>
      <c r="F54" s="63">
        <f t="shared" si="2"/>
        <v>6</v>
      </c>
      <c r="G54" s="63">
        <v>0</v>
      </c>
      <c r="H54" s="63">
        <v>4</v>
      </c>
      <c r="I54" s="63">
        <v>2</v>
      </c>
    </row>
    <row r="55" spans="1:9" s="62" customFormat="1" x14ac:dyDescent="0.2">
      <c r="A55" s="58">
        <v>1935</v>
      </c>
      <c r="B55" s="63">
        <f t="shared" si="1"/>
        <v>12</v>
      </c>
      <c r="C55" s="63">
        <v>0</v>
      </c>
      <c r="D55" s="63">
        <v>5</v>
      </c>
      <c r="E55" s="63">
        <v>7</v>
      </c>
      <c r="F55" s="63">
        <f t="shared" si="2"/>
        <v>4</v>
      </c>
      <c r="G55" s="63">
        <v>0</v>
      </c>
      <c r="H55" s="63">
        <v>3</v>
      </c>
      <c r="I55" s="63">
        <v>1</v>
      </c>
    </row>
    <row r="56" spans="1:9" x14ac:dyDescent="0.2">
      <c r="A56" s="58">
        <v>1934</v>
      </c>
      <c r="B56" s="63">
        <f t="shared" si="1"/>
        <v>11</v>
      </c>
      <c r="C56" s="57">
        <v>2</v>
      </c>
      <c r="D56" s="57">
        <v>6</v>
      </c>
      <c r="E56" s="57">
        <v>3</v>
      </c>
      <c r="F56" s="63">
        <f t="shared" si="2"/>
        <v>3</v>
      </c>
      <c r="G56" s="57">
        <v>0</v>
      </c>
      <c r="H56" s="57">
        <v>2</v>
      </c>
      <c r="I56" s="57">
        <v>1</v>
      </c>
    </row>
    <row r="57" spans="1:9" x14ac:dyDescent="0.2">
      <c r="A57" s="58">
        <v>1933</v>
      </c>
      <c r="B57" s="63">
        <f t="shared" si="1"/>
        <v>14</v>
      </c>
      <c r="C57" s="57">
        <v>1</v>
      </c>
      <c r="D57" s="57">
        <v>6</v>
      </c>
      <c r="E57" s="57">
        <v>7</v>
      </c>
      <c r="F57" s="63">
        <f t="shared" si="2"/>
        <v>4</v>
      </c>
      <c r="G57" s="57">
        <v>1</v>
      </c>
      <c r="H57" s="57">
        <v>1</v>
      </c>
      <c r="I57" s="57">
        <v>2</v>
      </c>
    </row>
    <row r="58" spans="1:9" x14ac:dyDescent="0.2">
      <c r="A58" s="58">
        <v>1932</v>
      </c>
      <c r="B58" s="63">
        <f t="shared" si="1"/>
        <v>12</v>
      </c>
      <c r="C58" s="57">
        <v>1</v>
      </c>
      <c r="D58" s="57">
        <v>3</v>
      </c>
      <c r="E58" s="57">
        <v>8</v>
      </c>
      <c r="F58" s="63">
        <f t="shared" si="2"/>
        <v>7</v>
      </c>
      <c r="G58" s="57">
        <v>0</v>
      </c>
      <c r="H58" s="57">
        <v>4</v>
      </c>
      <c r="I58" s="57">
        <v>3</v>
      </c>
    </row>
    <row r="59" spans="1:9" x14ac:dyDescent="0.2">
      <c r="A59" s="58">
        <v>1931</v>
      </c>
      <c r="B59" s="63">
        <f t="shared" si="1"/>
        <v>15</v>
      </c>
      <c r="C59" s="57">
        <v>1</v>
      </c>
      <c r="D59" s="57">
        <v>7</v>
      </c>
      <c r="E59" s="57">
        <v>7</v>
      </c>
      <c r="F59" s="63">
        <f t="shared" si="2"/>
        <v>3</v>
      </c>
      <c r="G59" s="57">
        <v>0</v>
      </c>
      <c r="H59" s="57">
        <v>0</v>
      </c>
      <c r="I59" s="57">
        <v>3</v>
      </c>
    </row>
    <row r="60" spans="1:9" x14ac:dyDescent="0.2">
      <c r="A60" s="58">
        <v>1930</v>
      </c>
      <c r="B60" s="63">
        <f t="shared" si="1"/>
        <v>9</v>
      </c>
      <c r="C60" s="57">
        <v>1</v>
      </c>
      <c r="D60" s="57">
        <v>4</v>
      </c>
      <c r="E60" s="57">
        <v>4</v>
      </c>
      <c r="F60" s="63">
        <f t="shared" si="2"/>
        <v>4</v>
      </c>
      <c r="G60" s="57">
        <v>0</v>
      </c>
      <c r="H60" s="57">
        <v>4</v>
      </c>
      <c r="I60" s="57">
        <v>0</v>
      </c>
    </row>
    <row r="61" spans="1:9" x14ac:dyDescent="0.2">
      <c r="A61" s="58">
        <v>1929</v>
      </c>
      <c r="B61" s="63">
        <f t="shared" si="1"/>
        <v>7</v>
      </c>
      <c r="C61" s="57">
        <v>1</v>
      </c>
      <c r="D61" s="57">
        <v>3</v>
      </c>
      <c r="E61" s="57">
        <v>3</v>
      </c>
      <c r="F61" s="63">
        <f t="shared" si="2"/>
        <v>3</v>
      </c>
      <c r="G61" s="57">
        <v>0</v>
      </c>
      <c r="H61" s="57">
        <v>2</v>
      </c>
      <c r="I61" s="57">
        <v>1</v>
      </c>
    </row>
    <row r="62" spans="1:9" x14ac:dyDescent="0.2">
      <c r="A62" s="58">
        <v>1928</v>
      </c>
      <c r="B62" s="63">
        <f t="shared" si="1"/>
        <v>7</v>
      </c>
      <c r="C62" s="57">
        <v>0</v>
      </c>
      <c r="D62" s="57">
        <v>4</v>
      </c>
      <c r="E62" s="57">
        <v>3</v>
      </c>
      <c r="F62" s="63">
        <f t="shared" si="2"/>
        <v>2</v>
      </c>
      <c r="G62" s="57">
        <v>0</v>
      </c>
      <c r="H62" s="57">
        <v>1</v>
      </c>
      <c r="I62" s="57">
        <v>1</v>
      </c>
    </row>
    <row r="63" spans="1:9" x14ac:dyDescent="0.2">
      <c r="A63" s="58">
        <v>1927</v>
      </c>
      <c r="B63" s="63">
        <f t="shared" si="1"/>
        <v>7</v>
      </c>
      <c r="C63" s="57">
        <v>0</v>
      </c>
      <c r="D63" s="57">
        <v>0</v>
      </c>
      <c r="E63" s="57">
        <v>7</v>
      </c>
      <c r="F63" s="63">
        <f t="shared" si="2"/>
        <v>3</v>
      </c>
      <c r="G63" s="57">
        <v>0</v>
      </c>
      <c r="H63" s="57">
        <v>2</v>
      </c>
      <c r="I63" s="57">
        <v>1</v>
      </c>
    </row>
    <row r="64" spans="1:9" x14ac:dyDescent="0.2">
      <c r="A64" s="58">
        <v>1926</v>
      </c>
      <c r="B64" s="63">
        <f t="shared" si="1"/>
        <v>8</v>
      </c>
      <c r="C64" s="57">
        <v>1</v>
      </c>
      <c r="D64" s="57">
        <v>1</v>
      </c>
      <c r="E64" s="57">
        <v>6</v>
      </c>
      <c r="F64" s="63">
        <f t="shared" si="2"/>
        <v>3</v>
      </c>
      <c r="G64" s="57">
        <v>0</v>
      </c>
      <c r="H64" s="57">
        <v>2</v>
      </c>
      <c r="I64" s="57">
        <v>1</v>
      </c>
    </row>
    <row r="65" spans="1:9" x14ac:dyDescent="0.2">
      <c r="A65" s="58">
        <v>1925</v>
      </c>
      <c r="B65" s="63">
        <f t="shared" si="1"/>
        <v>6</v>
      </c>
      <c r="C65" s="57">
        <v>1</v>
      </c>
      <c r="D65" s="57">
        <v>1</v>
      </c>
      <c r="E65" s="57">
        <v>4</v>
      </c>
      <c r="F65" s="63">
        <f t="shared" si="2"/>
        <v>2</v>
      </c>
      <c r="G65" s="57">
        <v>1</v>
      </c>
      <c r="H65" s="57">
        <v>1</v>
      </c>
      <c r="I65" s="57">
        <v>0</v>
      </c>
    </row>
    <row r="66" spans="1:9" x14ac:dyDescent="0.2">
      <c r="A66" s="58">
        <v>1924</v>
      </c>
      <c r="B66" s="63">
        <f t="shared" si="1"/>
        <v>5</v>
      </c>
      <c r="C66" s="57">
        <v>0</v>
      </c>
      <c r="D66" s="57">
        <v>0</v>
      </c>
      <c r="E66" s="57">
        <v>5</v>
      </c>
      <c r="F66" s="63">
        <f t="shared" si="2"/>
        <v>0</v>
      </c>
      <c r="G66" s="57">
        <v>0</v>
      </c>
      <c r="H66" s="57">
        <v>0</v>
      </c>
      <c r="I66" s="57">
        <v>0</v>
      </c>
    </row>
    <row r="67" spans="1:9" x14ac:dyDescent="0.2">
      <c r="A67" s="58">
        <v>1923</v>
      </c>
      <c r="B67" s="63">
        <f t="shared" si="1"/>
        <v>4</v>
      </c>
      <c r="C67" s="57">
        <v>0</v>
      </c>
      <c r="D67" s="57">
        <v>1</v>
      </c>
      <c r="E67" s="57">
        <v>3</v>
      </c>
      <c r="F67" s="63">
        <f t="shared" si="2"/>
        <v>1</v>
      </c>
      <c r="G67" s="57">
        <v>1</v>
      </c>
      <c r="H67" s="57">
        <v>0</v>
      </c>
      <c r="I67" s="57">
        <v>0</v>
      </c>
    </row>
    <row r="68" spans="1:9" x14ac:dyDescent="0.2">
      <c r="A68" s="58">
        <v>1922</v>
      </c>
      <c r="B68" s="63">
        <f t="shared" si="1"/>
        <v>2</v>
      </c>
      <c r="C68" s="57">
        <v>0</v>
      </c>
      <c r="D68" s="57">
        <v>0</v>
      </c>
      <c r="E68" s="57">
        <v>2</v>
      </c>
      <c r="F68" s="63">
        <f t="shared" si="2"/>
        <v>0</v>
      </c>
      <c r="G68" s="57">
        <v>0</v>
      </c>
      <c r="H68" s="57">
        <v>0</v>
      </c>
      <c r="I68" s="57">
        <v>0</v>
      </c>
    </row>
    <row r="69" spans="1:9" x14ac:dyDescent="0.2">
      <c r="A69" s="58">
        <v>1921</v>
      </c>
      <c r="B69" s="63">
        <f t="shared" si="1"/>
        <v>3</v>
      </c>
      <c r="C69" s="57">
        <v>0</v>
      </c>
      <c r="D69" s="57">
        <v>0</v>
      </c>
      <c r="E69" s="57">
        <v>3</v>
      </c>
      <c r="F69" s="63">
        <f t="shared" si="2"/>
        <v>1</v>
      </c>
      <c r="G69" s="57">
        <v>0</v>
      </c>
      <c r="H69" s="57">
        <v>1</v>
      </c>
      <c r="I69" s="57">
        <v>0</v>
      </c>
    </row>
    <row r="70" spans="1:9" x14ac:dyDescent="0.2">
      <c r="A70" s="58">
        <v>1920</v>
      </c>
      <c r="B70" s="63">
        <f t="shared" si="1"/>
        <v>3</v>
      </c>
      <c r="C70" s="57">
        <v>0</v>
      </c>
      <c r="D70" s="57">
        <v>2</v>
      </c>
      <c r="E70" s="57">
        <v>1</v>
      </c>
      <c r="F70" s="63">
        <f t="shared" si="2"/>
        <v>0</v>
      </c>
      <c r="G70" s="57">
        <v>0</v>
      </c>
      <c r="H70" s="57">
        <v>0</v>
      </c>
      <c r="I70" s="57">
        <v>0</v>
      </c>
    </row>
    <row r="71" spans="1:9" x14ac:dyDescent="0.2">
      <c r="A71" s="58">
        <v>1919</v>
      </c>
      <c r="B71" s="63">
        <f>SUM(C71:E71)</f>
        <v>3</v>
      </c>
      <c r="C71" s="57">
        <v>0</v>
      </c>
      <c r="D71" s="57">
        <v>2</v>
      </c>
      <c r="E71" s="57">
        <v>1</v>
      </c>
      <c r="F71" s="63">
        <f>SUM(G71:I71)</f>
        <v>0</v>
      </c>
      <c r="G71" s="57">
        <v>0</v>
      </c>
      <c r="H71" s="57">
        <v>0</v>
      </c>
      <c r="I71" s="57">
        <v>0</v>
      </c>
    </row>
    <row r="72" spans="1:9" x14ac:dyDescent="0.2">
      <c r="A72" s="58">
        <v>1918</v>
      </c>
      <c r="B72" s="63">
        <f>SUM(C72:E72)</f>
        <v>1</v>
      </c>
      <c r="C72" s="57">
        <v>0</v>
      </c>
      <c r="D72" s="57">
        <v>0</v>
      </c>
      <c r="E72" s="57">
        <v>1</v>
      </c>
      <c r="F72" s="63">
        <f>SUM(G72:I72)</f>
        <v>0</v>
      </c>
      <c r="G72" s="57">
        <v>0</v>
      </c>
      <c r="H72" s="57">
        <v>0</v>
      </c>
      <c r="I72" s="57">
        <v>0</v>
      </c>
    </row>
    <row r="73" spans="1:9" x14ac:dyDescent="0.2">
      <c r="A73" s="58">
        <v>1917</v>
      </c>
      <c r="B73" s="63">
        <f>SUM(C73:E73)</f>
        <v>1</v>
      </c>
      <c r="C73" s="57">
        <v>0</v>
      </c>
      <c r="D73" s="57">
        <v>0</v>
      </c>
      <c r="E73" s="57">
        <v>1</v>
      </c>
      <c r="F73" s="63">
        <f>SUM(G73:I73)</f>
        <v>0</v>
      </c>
      <c r="G73" s="57">
        <v>0</v>
      </c>
      <c r="H73" s="57">
        <v>0</v>
      </c>
      <c r="I73" s="57">
        <v>0</v>
      </c>
    </row>
    <row r="74" spans="1:9" x14ac:dyDescent="0.2">
      <c r="A74" s="58">
        <v>1916</v>
      </c>
      <c r="B74" s="63">
        <f>SUM(C74:E74)</f>
        <v>1</v>
      </c>
      <c r="C74" s="57">
        <v>0</v>
      </c>
      <c r="D74" s="57">
        <v>1</v>
      </c>
      <c r="E74" s="57">
        <v>0</v>
      </c>
      <c r="F74" s="63">
        <f>SUM(G74:I74)</f>
        <v>0</v>
      </c>
      <c r="G74" s="57">
        <v>0</v>
      </c>
      <c r="H74" s="57">
        <v>0</v>
      </c>
      <c r="I74" s="57">
        <v>0</v>
      </c>
    </row>
    <row r="75" spans="1:9" x14ac:dyDescent="0.2">
      <c r="A75" s="58">
        <v>1915</v>
      </c>
      <c r="B75" s="63">
        <f>SUM(C75:E75)</f>
        <v>5</v>
      </c>
      <c r="C75" s="57">
        <v>0</v>
      </c>
      <c r="D75" s="57">
        <v>4</v>
      </c>
      <c r="E75" s="57">
        <v>1</v>
      </c>
      <c r="F75" s="63">
        <f>SUM(G75:I75)</f>
        <v>1</v>
      </c>
      <c r="G75" s="57">
        <v>0</v>
      </c>
      <c r="H75" s="57">
        <v>0</v>
      </c>
      <c r="I75" s="57">
        <v>1</v>
      </c>
    </row>
  </sheetData>
  <mergeCells count="5">
    <mergeCell ref="G3:I3"/>
    <mergeCell ref="A3:A4"/>
    <mergeCell ref="B3:B4"/>
    <mergeCell ref="C3:E3"/>
    <mergeCell ref="F3:F4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46"/>
  <sheetViews>
    <sheetView showGridLines="0" workbookViewId="0">
      <selection activeCell="E39" sqref="E39"/>
    </sheetView>
  </sheetViews>
  <sheetFormatPr defaultRowHeight="11.25" x14ac:dyDescent="0.2"/>
  <cols>
    <col min="1" max="1" width="9.140625" style="57"/>
    <col min="2" max="2" width="8.7109375" style="58" customWidth="1"/>
    <col min="3" max="3" width="11.5703125" style="57" customWidth="1"/>
    <col min="4" max="6" width="10.7109375" style="57" customWidth="1"/>
    <col min="7" max="7" width="11.28515625" style="57" customWidth="1"/>
    <col min="8" max="10" width="10.7109375" style="57" customWidth="1"/>
    <col min="11" max="16384" width="9.140625" style="57"/>
  </cols>
  <sheetData>
    <row r="1" spans="1:10" ht="15.75" x14ac:dyDescent="0.2">
      <c r="A1" s="56" t="s">
        <v>414</v>
      </c>
      <c r="B1" s="57"/>
    </row>
    <row r="3" spans="1:10" ht="12.75" customHeight="1" x14ac:dyDescent="0.2">
      <c r="A3" s="162" t="s">
        <v>202</v>
      </c>
      <c r="B3" s="162" t="s">
        <v>301</v>
      </c>
      <c r="C3" s="166" t="s">
        <v>415</v>
      </c>
      <c r="D3" s="161" t="s">
        <v>302</v>
      </c>
      <c r="E3" s="161"/>
      <c r="F3" s="161"/>
      <c r="G3" s="166" t="s">
        <v>416</v>
      </c>
      <c r="H3" s="161" t="s">
        <v>303</v>
      </c>
      <c r="I3" s="161"/>
      <c r="J3" s="161"/>
    </row>
    <row r="4" spans="1:10" x14ac:dyDescent="0.2">
      <c r="A4" s="162"/>
      <c r="B4" s="162"/>
      <c r="C4" s="167"/>
      <c r="D4" s="54" t="s">
        <v>197</v>
      </c>
      <c r="E4" s="54" t="s">
        <v>198</v>
      </c>
      <c r="F4" s="54" t="s">
        <v>199</v>
      </c>
      <c r="G4" s="167"/>
      <c r="H4" s="54" t="s">
        <v>197</v>
      </c>
      <c r="I4" s="54" t="s">
        <v>198</v>
      </c>
      <c r="J4" s="54" t="s">
        <v>199</v>
      </c>
    </row>
    <row r="5" spans="1:10" s="62" customFormat="1" x14ac:dyDescent="0.2">
      <c r="A5" s="58" t="s">
        <v>203</v>
      </c>
      <c r="B5" s="55" t="s">
        <v>203</v>
      </c>
      <c r="C5" s="61">
        <f>SUM(C6:C156)</f>
        <v>25903</v>
      </c>
      <c r="D5" s="61">
        <f t="shared" ref="D5:J5" si="0">SUM(D6:D156)</f>
        <v>22768</v>
      </c>
      <c r="E5" s="61">
        <f t="shared" si="0"/>
        <v>2879</v>
      </c>
      <c r="F5" s="61">
        <f t="shared" si="0"/>
        <v>256</v>
      </c>
      <c r="G5" s="61">
        <f>SUM(G6:G156)</f>
        <v>25903</v>
      </c>
      <c r="H5" s="61">
        <f t="shared" si="0"/>
        <v>23243</v>
      </c>
      <c r="I5" s="61">
        <f t="shared" si="0"/>
        <v>2448</v>
      </c>
      <c r="J5" s="61">
        <f t="shared" si="0"/>
        <v>212</v>
      </c>
    </row>
    <row r="6" spans="1:10" s="62" customFormat="1" x14ac:dyDescent="0.2">
      <c r="A6" s="62">
        <v>15</v>
      </c>
      <c r="B6" s="58">
        <v>1984</v>
      </c>
      <c r="C6" s="63">
        <f>SUM(D6:F6)</f>
        <v>0</v>
      </c>
      <c r="D6" s="63">
        <v>0</v>
      </c>
      <c r="E6" s="63">
        <v>0</v>
      </c>
      <c r="F6" s="63">
        <v>0</v>
      </c>
      <c r="G6" s="63">
        <f>SUM(H6:J6)</f>
        <v>0</v>
      </c>
      <c r="H6" s="63">
        <v>0</v>
      </c>
      <c r="I6" s="63">
        <v>0</v>
      </c>
      <c r="J6" s="63">
        <v>0</v>
      </c>
    </row>
    <row r="7" spans="1:10" s="62" customFormat="1" x14ac:dyDescent="0.2">
      <c r="A7" s="62">
        <v>16</v>
      </c>
      <c r="B7" s="58">
        <v>1984</v>
      </c>
      <c r="C7" s="63">
        <f t="shared" ref="C7:C70" si="1">SUM(D7:F7)</f>
        <v>1</v>
      </c>
      <c r="D7" s="63">
        <v>1</v>
      </c>
      <c r="E7" s="63">
        <v>0</v>
      </c>
      <c r="F7" s="63">
        <v>0</v>
      </c>
      <c r="G7" s="63">
        <f t="shared" ref="G7:G70" si="2">SUM(H7:J7)</f>
        <v>24</v>
      </c>
      <c r="H7" s="63">
        <v>24</v>
      </c>
      <c r="I7" s="63">
        <v>0</v>
      </c>
      <c r="J7" s="63">
        <v>0</v>
      </c>
    </row>
    <row r="8" spans="1:10" s="62" customFormat="1" x14ac:dyDescent="0.2">
      <c r="B8" s="64">
        <v>1983</v>
      </c>
      <c r="C8" s="63">
        <f t="shared" si="1"/>
        <v>0</v>
      </c>
      <c r="D8" s="63">
        <v>0</v>
      </c>
      <c r="E8" s="63">
        <v>0</v>
      </c>
      <c r="F8" s="63">
        <v>0</v>
      </c>
      <c r="G8" s="63">
        <f t="shared" si="2"/>
        <v>50</v>
      </c>
      <c r="H8" s="63">
        <v>50</v>
      </c>
      <c r="I8" s="63">
        <v>0</v>
      </c>
      <c r="J8" s="63">
        <v>0</v>
      </c>
    </row>
    <row r="9" spans="1:10" s="62" customFormat="1" x14ac:dyDescent="0.2">
      <c r="A9" s="62">
        <v>17</v>
      </c>
      <c r="B9" s="58">
        <v>1983</v>
      </c>
      <c r="C9" s="63">
        <f t="shared" si="1"/>
        <v>8</v>
      </c>
      <c r="D9" s="63">
        <v>8</v>
      </c>
      <c r="E9" s="63">
        <v>0</v>
      </c>
      <c r="F9" s="63">
        <v>0</v>
      </c>
      <c r="G9" s="63">
        <f t="shared" si="2"/>
        <v>87</v>
      </c>
      <c r="H9" s="63">
        <v>87</v>
      </c>
      <c r="I9" s="63">
        <v>0</v>
      </c>
      <c r="J9" s="63">
        <v>0</v>
      </c>
    </row>
    <row r="10" spans="1:10" s="62" customFormat="1" x14ac:dyDescent="0.2">
      <c r="B10" s="58">
        <v>1982</v>
      </c>
      <c r="C10" s="63">
        <f t="shared" si="1"/>
        <v>10</v>
      </c>
      <c r="D10" s="63">
        <v>10</v>
      </c>
      <c r="E10" s="63">
        <v>0</v>
      </c>
      <c r="F10" s="63">
        <v>0</v>
      </c>
      <c r="G10" s="63">
        <f t="shared" si="2"/>
        <v>91</v>
      </c>
      <c r="H10" s="63">
        <v>91</v>
      </c>
      <c r="I10" s="63">
        <v>0</v>
      </c>
      <c r="J10" s="63">
        <v>0</v>
      </c>
    </row>
    <row r="11" spans="1:10" s="62" customFormat="1" x14ac:dyDescent="0.2">
      <c r="A11" s="62">
        <v>18</v>
      </c>
      <c r="B11" s="64">
        <v>1982</v>
      </c>
      <c r="C11" s="63">
        <f t="shared" si="1"/>
        <v>122</v>
      </c>
      <c r="D11" s="63">
        <v>122</v>
      </c>
      <c r="E11" s="63">
        <v>0</v>
      </c>
      <c r="F11" s="63">
        <v>0</v>
      </c>
      <c r="G11" s="63">
        <f t="shared" si="2"/>
        <v>650</v>
      </c>
      <c r="H11" s="63">
        <v>650</v>
      </c>
      <c r="I11" s="63">
        <v>0</v>
      </c>
      <c r="J11" s="63">
        <v>0</v>
      </c>
    </row>
    <row r="12" spans="1:10" s="62" customFormat="1" x14ac:dyDescent="0.2">
      <c r="B12" s="58">
        <v>1981</v>
      </c>
      <c r="C12" s="63">
        <f t="shared" si="1"/>
        <v>123</v>
      </c>
      <c r="D12" s="63">
        <v>123</v>
      </c>
      <c r="E12" s="63">
        <v>0</v>
      </c>
      <c r="F12" s="63">
        <v>0</v>
      </c>
      <c r="G12" s="63">
        <f t="shared" si="2"/>
        <v>653</v>
      </c>
      <c r="H12" s="63">
        <v>653</v>
      </c>
      <c r="I12" s="63">
        <v>0</v>
      </c>
      <c r="J12" s="63">
        <v>0</v>
      </c>
    </row>
    <row r="13" spans="1:10" s="62" customFormat="1" x14ac:dyDescent="0.2">
      <c r="A13" s="62">
        <v>19</v>
      </c>
      <c r="B13" s="58">
        <v>1981</v>
      </c>
      <c r="C13" s="63">
        <f t="shared" si="1"/>
        <v>228</v>
      </c>
      <c r="D13" s="63">
        <v>228</v>
      </c>
      <c r="E13" s="63">
        <v>0</v>
      </c>
      <c r="F13" s="63">
        <v>0</v>
      </c>
      <c r="G13" s="63">
        <f t="shared" si="2"/>
        <v>913</v>
      </c>
      <c r="H13" s="63">
        <v>912</v>
      </c>
      <c r="I13" s="63">
        <v>1</v>
      </c>
      <c r="J13" s="63">
        <v>0</v>
      </c>
    </row>
    <row r="14" spans="1:10" s="62" customFormat="1" x14ac:dyDescent="0.2">
      <c r="B14" s="64">
        <v>1980</v>
      </c>
      <c r="C14" s="63">
        <f t="shared" si="1"/>
        <v>243</v>
      </c>
      <c r="D14" s="63">
        <v>243</v>
      </c>
      <c r="E14" s="63">
        <v>0</v>
      </c>
      <c r="F14" s="63">
        <v>0</v>
      </c>
      <c r="G14" s="63">
        <f t="shared" si="2"/>
        <v>945</v>
      </c>
      <c r="H14" s="63">
        <v>943</v>
      </c>
      <c r="I14" s="63">
        <v>2</v>
      </c>
      <c r="J14" s="63">
        <v>0</v>
      </c>
    </row>
    <row r="15" spans="1:10" s="62" customFormat="1" x14ac:dyDescent="0.2">
      <c r="A15" s="62">
        <v>20</v>
      </c>
      <c r="B15" s="58">
        <v>1980</v>
      </c>
      <c r="C15" s="63">
        <f t="shared" si="1"/>
        <v>391</v>
      </c>
      <c r="D15" s="63">
        <v>391</v>
      </c>
      <c r="E15" s="63">
        <v>0</v>
      </c>
      <c r="F15" s="63">
        <v>0</v>
      </c>
      <c r="G15" s="63">
        <f t="shared" si="2"/>
        <v>1231</v>
      </c>
      <c r="H15" s="63">
        <v>1227</v>
      </c>
      <c r="I15" s="63">
        <v>4</v>
      </c>
      <c r="J15" s="63">
        <v>0</v>
      </c>
    </row>
    <row r="16" spans="1:10" s="62" customFormat="1" x14ac:dyDescent="0.2">
      <c r="B16" s="58">
        <v>1979</v>
      </c>
      <c r="C16" s="63">
        <f t="shared" si="1"/>
        <v>509</v>
      </c>
      <c r="D16" s="63">
        <v>509</v>
      </c>
      <c r="E16" s="63">
        <v>0</v>
      </c>
      <c r="F16" s="63">
        <v>0</v>
      </c>
      <c r="G16" s="63">
        <f t="shared" si="2"/>
        <v>1178</v>
      </c>
      <c r="H16" s="63">
        <v>1173</v>
      </c>
      <c r="I16" s="63">
        <v>5</v>
      </c>
      <c r="J16" s="63">
        <v>0</v>
      </c>
    </row>
    <row r="17" spans="1:10" s="62" customFormat="1" x14ac:dyDescent="0.2">
      <c r="A17" s="62">
        <v>21</v>
      </c>
      <c r="B17" s="64">
        <v>1979</v>
      </c>
      <c r="C17" s="63">
        <f t="shared" si="1"/>
        <v>740</v>
      </c>
      <c r="D17" s="63">
        <v>739</v>
      </c>
      <c r="E17" s="63">
        <v>1</v>
      </c>
      <c r="F17" s="63">
        <v>0</v>
      </c>
      <c r="G17" s="63">
        <f t="shared" si="2"/>
        <v>1405</v>
      </c>
      <c r="H17" s="63">
        <v>1402</v>
      </c>
      <c r="I17" s="63">
        <v>3</v>
      </c>
      <c r="J17" s="63">
        <v>0</v>
      </c>
    </row>
    <row r="18" spans="1:10" s="62" customFormat="1" x14ac:dyDescent="0.2">
      <c r="B18" s="58">
        <v>1978</v>
      </c>
      <c r="C18" s="63">
        <f t="shared" si="1"/>
        <v>790</v>
      </c>
      <c r="D18" s="63">
        <v>788</v>
      </c>
      <c r="E18" s="63">
        <v>2</v>
      </c>
      <c r="F18" s="63">
        <v>0</v>
      </c>
      <c r="G18" s="63">
        <f t="shared" si="2"/>
        <v>1238</v>
      </c>
      <c r="H18" s="63">
        <v>1230</v>
      </c>
      <c r="I18" s="63">
        <v>8</v>
      </c>
      <c r="J18" s="63">
        <v>0</v>
      </c>
    </row>
    <row r="19" spans="1:10" s="62" customFormat="1" x14ac:dyDescent="0.2">
      <c r="A19" s="62">
        <v>22</v>
      </c>
      <c r="B19" s="58">
        <v>1978</v>
      </c>
      <c r="C19" s="63">
        <f t="shared" si="1"/>
        <v>1029</v>
      </c>
      <c r="D19" s="63">
        <v>1028</v>
      </c>
      <c r="E19" s="63">
        <v>1</v>
      </c>
      <c r="F19" s="63">
        <v>0</v>
      </c>
      <c r="G19" s="63">
        <f t="shared" si="2"/>
        <v>1421</v>
      </c>
      <c r="H19" s="63">
        <v>1410</v>
      </c>
      <c r="I19" s="63">
        <v>11</v>
      </c>
      <c r="J19" s="63">
        <v>0</v>
      </c>
    </row>
    <row r="20" spans="1:10" s="62" customFormat="1" x14ac:dyDescent="0.2">
      <c r="B20" s="64">
        <v>1977</v>
      </c>
      <c r="C20" s="63">
        <f t="shared" si="1"/>
        <v>940</v>
      </c>
      <c r="D20" s="63">
        <v>938</v>
      </c>
      <c r="E20" s="63">
        <v>2</v>
      </c>
      <c r="F20" s="63">
        <v>0</v>
      </c>
      <c r="G20" s="63">
        <f t="shared" si="2"/>
        <v>1221</v>
      </c>
      <c r="H20" s="63">
        <v>1197</v>
      </c>
      <c r="I20" s="63">
        <v>24</v>
      </c>
      <c r="J20" s="63">
        <v>0</v>
      </c>
    </row>
    <row r="21" spans="1:10" s="62" customFormat="1" x14ac:dyDescent="0.2">
      <c r="A21" s="62">
        <v>23</v>
      </c>
      <c r="B21" s="58">
        <v>1977</v>
      </c>
      <c r="C21" s="63">
        <f t="shared" si="1"/>
        <v>1305</v>
      </c>
      <c r="D21" s="63">
        <v>1299</v>
      </c>
      <c r="E21" s="63">
        <v>6</v>
      </c>
      <c r="F21" s="63">
        <v>0</v>
      </c>
      <c r="G21" s="63">
        <f t="shared" si="2"/>
        <v>1478</v>
      </c>
      <c r="H21" s="63">
        <v>1445</v>
      </c>
      <c r="I21" s="63">
        <v>33</v>
      </c>
      <c r="J21" s="63">
        <v>0</v>
      </c>
    </row>
    <row r="22" spans="1:10" s="62" customFormat="1" x14ac:dyDescent="0.2">
      <c r="B22" s="58">
        <v>1976</v>
      </c>
      <c r="C22" s="63">
        <f t="shared" si="1"/>
        <v>1195</v>
      </c>
      <c r="D22" s="63">
        <v>1184</v>
      </c>
      <c r="E22" s="63">
        <v>10</v>
      </c>
      <c r="F22" s="63">
        <v>1</v>
      </c>
      <c r="G22" s="63">
        <f t="shared" si="2"/>
        <v>1148</v>
      </c>
      <c r="H22" s="63">
        <v>1123</v>
      </c>
      <c r="I22" s="63">
        <v>22</v>
      </c>
      <c r="J22" s="63">
        <v>3</v>
      </c>
    </row>
    <row r="23" spans="1:10" s="62" customFormat="1" x14ac:dyDescent="0.2">
      <c r="A23" s="62">
        <v>24</v>
      </c>
      <c r="B23" s="64">
        <v>1976</v>
      </c>
      <c r="C23" s="63">
        <f t="shared" si="1"/>
        <v>1462</v>
      </c>
      <c r="D23" s="63">
        <v>1447</v>
      </c>
      <c r="E23" s="63">
        <v>15</v>
      </c>
      <c r="F23" s="63">
        <v>0</v>
      </c>
      <c r="G23" s="63">
        <f t="shared" si="2"/>
        <v>1383</v>
      </c>
      <c r="H23" s="63">
        <v>1350</v>
      </c>
      <c r="I23" s="63">
        <v>33</v>
      </c>
      <c r="J23" s="63">
        <v>0</v>
      </c>
    </row>
    <row r="24" spans="1:10" s="62" customFormat="1" x14ac:dyDescent="0.2">
      <c r="B24" s="58">
        <v>1975</v>
      </c>
      <c r="C24" s="63">
        <f t="shared" si="1"/>
        <v>1169</v>
      </c>
      <c r="D24" s="63">
        <v>1153</v>
      </c>
      <c r="E24" s="63">
        <v>16</v>
      </c>
      <c r="F24" s="63">
        <v>0</v>
      </c>
      <c r="G24" s="63">
        <f t="shared" si="2"/>
        <v>1140</v>
      </c>
      <c r="H24" s="63">
        <v>1095</v>
      </c>
      <c r="I24" s="63">
        <v>45</v>
      </c>
      <c r="J24" s="63">
        <v>0</v>
      </c>
    </row>
    <row r="25" spans="1:10" s="62" customFormat="1" x14ac:dyDescent="0.2">
      <c r="A25" s="62">
        <v>25</v>
      </c>
      <c r="B25" s="58">
        <v>1975</v>
      </c>
      <c r="C25" s="63">
        <f t="shared" si="1"/>
        <v>1451</v>
      </c>
      <c r="D25" s="63">
        <v>1426</v>
      </c>
      <c r="E25" s="63">
        <v>25</v>
      </c>
      <c r="F25" s="63">
        <v>0</v>
      </c>
      <c r="G25" s="63">
        <f t="shared" si="2"/>
        <v>1189</v>
      </c>
      <c r="H25" s="63">
        <v>1131</v>
      </c>
      <c r="I25" s="63">
        <v>57</v>
      </c>
      <c r="J25" s="63">
        <v>1</v>
      </c>
    </row>
    <row r="26" spans="1:10" s="62" customFormat="1" x14ac:dyDescent="0.2">
      <c r="B26" s="64">
        <v>1974</v>
      </c>
      <c r="C26" s="63">
        <f t="shared" si="1"/>
        <v>1167</v>
      </c>
      <c r="D26" s="63">
        <v>1135</v>
      </c>
      <c r="E26" s="63">
        <v>32</v>
      </c>
      <c r="F26" s="63">
        <v>0</v>
      </c>
      <c r="G26" s="63">
        <f t="shared" si="2"/>
        <v>908</v>
      </c>
      <c r="H26" s="63">
        <v>852</v>
      </c>
      <c r="I26" s="63">
        <v>52</v>
      </c>
      <c r="J26" s="63">
        <v>4</v>
      </c>
    </row>
    <row r="27" spans="1:10" s="62" customFormat="1" x14ac:dyDescent="0.2">
      <c r="A27" s="62">
        <v>26</v>
      </c>
      <c r="B27" s="58">
        <v>1974</v>
      </c>
      <c r="C27" s="63">
        <f t="shared" si="1"/>
        <v>1322</v>
      </c>
      <c r="D27" s="63">
        <v>1280</v>
      </c>
      <c r="E27" s="63">
        <v>42</v>
      </c>
      <c r="F27" s="63">
        <v>0</v>
      </c>
      <c r="G27" s="63">
        <f t="shared" si="2"/>
        <v>898</v>
      </c>
      <c r="H27" s="63">
        <v>822</v>
      </c>
      <c r="I27" s="63">
        <v>75</v>
      </c>
      <c r="J27" s="63">
        <v>1</v>
      </c>
    </row>
    <row r="28" spans="1:10" s="62" customFormat="1" x14ac:dyDescent="0.2">
      <c r="B28" s="58">
        <v>1973</v>
      </c>
      <c r="C28" s="63">
        <f t="shared" si="1"/>
        <v>949</v>
      </c>
      <c r="D28" s="63">
        <v>907</v>
      </c>
      <c r="E28" s="63">
        <v>42</v>
      </c>
      <c r="F28" s="63">
        <v>0</v>
      </c>
      <c r="G28" s="63">
        <f t="shared" si="2"/>
        <v>670</v>
      </c>
      <c r="H28" s="63">
        <v>611</v>
      </c>
      <c r="I28" s="63">
        <v>59</v>
      </c>
      <c r="J28" s="63">
        <v>0</v>
      </c>
    </row>
    <row r="29" spans="1:10" s="62" customFormat="1" x14ac:dyDescent="0.2">
      <c r="A29" s="62">
        <v>27</v>
      </c>
      <c r="B29" s="64">
        <v>1973</v>
      </c>
      <c r="C29" s="63">
        <f t="shared" si="1"/>
        <v>1016</v>
      </c>
      <c r="D29" s="63">
        <v>969</v>
      </c>
      <c r="E29" s="63">
        <v>46</v>
      </c>
      <c r="F29" s="63">
        <v>1</v>
      </c>
      <c r="G29" s="63">
        <f t="shared" si="2"/>
        <v>667</v>
      </c>
      <c r="H29" s="63">
        <v>598</v>
      </c>
      <c r="I29" s="63">
        <v>65</v>
      </c>
      <c r="J29" s="63">
        <v>4</v>
      </c>
    </row>
    <row r="30" spans="1:10" s="62" customFormat="1" x14ac:dyDescent="0.2">
      <c r="B30" s="58">
        <v>1972</v>
      </c>
      <c r="C30" s="63">
        <f t="shared" si="1"/>
        <v>809</v>
      </c>
      <c r="D30" s="63">
        <v>753</v>
      </c>
      <c r="E30" s="63">
        <v>54</v>
      </c>
      <c r="F30" s="63">
        <v>2</v>
      </c>
      <c r="G30" s="63">
        <f t="shared" si="2"/>
        <v>477</v>
      </c>
      <c r="H30" s="63">
        <v>428</v>
      </c>
      <c r="I30" s="63">
        <v>48</v>
      </c>
      <c r="J30" s="63">
        <v>1</v>
      </c>
    </row>
    <row r="31" spans="1:10" s="62" customFormat="1" x14ac:dyDescent="0.2">
      <c r="A31" s="62">
        <v>28</v>
      </c>
      <c r="B31" s="58">
        <v>1972</v>
      </c>
      <c r="C31" s="63">
        <f t="shared" si="1"/>
        <v>785</v>
      </c>
      <c r="D31" s="63">
        <v>740</v>
      </c>
      <c r="E31" s="63">
        <v>45</v>
      </c>
      <c r="F31" s="63">
        <v>0</v>
      </c>
      <c r="G31" s="63">
        <f t="shared" si="2"/>
        <v>503</v>
      </c>
      <c r="H31" s="63">
        <v>427</v>
      </c>
      <c r="I31" s="63">
        <v>75</v>
      </c>
      <c r="J31" s="63">
        <v>1</v>
      </c>
    </row>
    <row r="32" spans="1:10" s="62" customFormat="1" x14ac:dyDescent="0.2">
      <c r="B32" s="64">
        <v>1971</v>
      </c>
      <c r="C32" s="63">
        <f t="shared" si="1"/>
        <v>633</v>
      </c>
      <c r="D32" s="63">
        <v>593</v>
      </c>
      <c r="E32" s="63">
        <v>40</v>
      </c>
      <c r="F32" s="63">
        <v>0</v>
      </c>
      <c r="G32" s="63">
        <f t="shared" si="2"/>
        <v>340</v>
      </c>
      <c r="H32" s="63">
        <v>289</v>
      </c>
      <c r="I32" s="63">
        <v>49</v>
      </c>
      <c r="J32" s="63">
        <v>2</v>
      </c>
    </row>
    <row r="33" spans="1:10" s="62" customFormat="1" x14ac:dyDescent="0.2">
      <c r="A33" s="62">
        <v>29</v>
      </c>
      <c r="B33" s="58">
        <v>1971</v>
      </c>
      <c r="C33" s="63">
        <f t="shared" si="1"/>
        <v>627</v>
      </c>
      <c r="D33" s="63">
        <v>566</v>
      </c>
      <c r="E33" s="63">
        <v>61</v>
      </c>
      <c r="F33" s="63">
        <v>0</v>
      </c>
      <c r="G33" s="63">
        <f t="shared" si="2"/>
        <v>350</v>
      </c>
      <c r="H33" s="63">
        <v>269</v>
      </c>
      <c r="I33" s="63">
        <v>77</v>
      </c>
      <c r="J33" s="63">
        <v>4</v>
      </c>
    </row>
    <row r="34" spans="1:10" s="62" customFormat="1" x14ac:dyDescent="0.2">
      <c r="B34" s="58">
        <v>1970</v>
      </c>
      <c r="C34" s="63">
        <f t="shared" si="1"/>
        <v>485</v>
      </c>
      <c r="D34" s="63">
        <v>431</v>
      </c>
      <c r="E34" s="63">
        <v>54</v>
      </c>
      <c r="F34" s="63">
        <v>0</v>
      </c>
      <c r="G34" s="63">
        <f t="shared" si="2"/>
        <v>282</v>
      </c>
      <c r="H34" s="63">
        <v>213</v>
      </c>
      <c r="I34" s="63">
        <v>67</v>
      </c>
      <c r="J34" s="63">
        <v>2</v>
      </c>
    </row>
    <row r="35" spans="1:10" s="62" customFormat="1" x14ac:dyDescent="0.2">
      <c r="A35" s="62">
        <v>30</v>
      </c>
      <c r="B35" s="64">
        <v>1970</v>
      </c>
      <c r="C35" s="63">
        <f t="shared" si="1"/>
        <v>523</v>
      </c>
      <c r="D35" s="63">
        <v>462</v>
      </c>
      <c r="E35" s="63">
        <v>61</v>
      </c>
      <c r="F35" s="63">
        <v>0</v>
      </c>
      <c r="G35" s="63">
        <f t="shared" si="2"/>
        <v>238</v>
      </c>
      <c r="H35" s="63">
        <v>182</v>
      </c>
      <c r="I35" s="63">
        <v>52</v>
      </c>
      <c r="J35" s="63">
        <v>4</v>
      </c>
    </row>
    <row r="36" spans="1:10" s="62" customFormat="1" x14ac:dyDescent="0.2">
      <c r="B36" s="58">
        <v>1969</v>
      </c>
      <c r="C36" s="63">
        <f t="shared" si="1"/>
        <v>393</v>
      </c>
      <c r="D36" s="63">
        <v>337</v>
      </c>
      <c r="E36" s="63">
        <v>55</v>
      </c>
      <c r="F36" s="63">
        <v>1</v>
      </c>
      <c r="G36" s="63">
        <f t="shared" si="2"/>
        <v>201</v>
      </c>
      <c r="H36" s="63">
        <v>148</v>
      </c>
      <c r="I36" s="63">
        <v>51</v>
      </c>
      <c r="J36" s="63">
        <v>2</v>
      </c>
    </row>
    <row r="37" spans="1:10" s="62" customFormat="1" x14ac:dyDescent="0.2">
      <c r="A37" s="62">
        <v>31</v>
      </c>
      <c r="B37" s="58">
        <v>1969</v>
      </c>
      <c r="C37" s="63">
        <f t="shared" si="1"/>
        <v>368</v>
      </c>
      <c r="D37" s="63">
        <v>303</v>
      </c>
      <c r="E37" s="63">
        <v>63</v>
      </c>
      <c r="F37" s="63">
        <v>2</v>
      </c>
      <c r="G37" s="63">
        <f t="shared" si="2"/>
        <v>215</v>
      </c>
      <c r="H37" s="63">
        <v>157</v>
      </c>
      <c r="I37" s="63">
        <v>56</v>
      </c>
      <c r="J37" s="63">
        <v>2</v>
      </c>
    </row>
    <row r="38" spans="1:10" s="62" customFormat="1" x14ac:dyDescent="0.2">
      <c r="B38" s="64">
        <v>1968</v>
      </c>
      <c r="C38" s="63">
        <f t="shared" si="1"/>
        <v>309</v>
      </c>
      <c r="D38" s="63">
        <v>257</v>
      </c>
      <c r="E38" s="63">
        <v>50</v>
      </c>
      <c r="F38" s="63">
        <v>2</v>
      </c>
      <c r="G38" s="63">
        <f t="shared" si="2"/>
        <v>154</v>
      </c>
      <c r="H38" s="63">
        <v>94</v>
      </c>
      <c r="I38" s="63">
        <v>57</v>
      </c>
      <c r="J38" s="63">
        <v>3</v>
      </c>
    </row>
    <row r="39" spans="1:10" s="62" customFormat="1" x14ac:dyDescent="0.2">
      <c r="A39" s="62">
        <v>32</v>
      </c>
      <c r="B39" s="58">
        <v>1968</v>
      </c>
      <c r="C39" s="63">
        <f t="shared" si="1"/>
        <v>319</v>
      </c>
      <c r="D39" s="63">
        <v>254</v>
      </c>
      <c r="E39" s="63">
        <v>63</v>
      </c>
      <c r="F39" s="63">
        <v>2</v>
      </c>
      <c r="G39" s="63">
        <f t="shared" si="2"/>
        <v>150</v>
      </c>
      <c r="H39" s="63">
        <v>89</v>
      </c>
      <c r="I39" s="63">
        <v>60</v>
      </c>
      <c r="J39" s="63">
        <v>1</v>
      </c>
    </row>
    <row r="40" spans="1:10" s="62" customFormat="1" x14ac:dyDescent="0.2">
      <c r="B40" s="58">
        <v>1967</v>
      </c>
      <c r="C40" s="63">
        <f t="shared" si="1"/>
        <v>238</v>
      </c>
      <c r="D40" s="63">
        <v>189</v>
      </c>
      <c r="E40" s="63">
        <v>49</v>
      </c>
      <c r="F40" s="63">
        <v>0</v>
      </c>
      <c r="G40" s="63">
        <f t="shared" si="2"/>
        <v>131</v>
      </c>
      <c r="H40" s="63">
        <v>79</v>
      </c>
      <c r="I40" s="63">
        <v>51</v>
      </c>
      <c r="J40" s="63">
        <v>1</v>
      </c>
    </row>
    <row r="41" spans="1:10" s="62" customFormat="1" x14ac:dyDescent="0.2">
      <c r="A41" s="62">
        <v>33</v>
      </c>
      <c r="B41" s="64">
        <v>1967</v>
      </c>
      <c r="C41" s="63">
        <f t="shared" si="1"/>
        <v>250</v>
      </c>
      <c r="D41" s="63">
        <v>177</v>
      </c>
      <c r="E41" s="63">
        <v>71</v>
      </c>
      <c r="F41" s="63">
        <v>2</v>
      </c>
      <c r="G41" s="63">
        <f t="shared" si="2"/>
        <v>137</v>
      </c>
      <c r="H41" s="63">
        <v>74</v>
      </c>
      <c r="I41" s="63">
        <v>61</v>
      </c>
      <c r="J41" s="63">
        <v>2</v>
      </c>
    </row>
    <row r="42" spans="1:10" s="62" customFormat="1" x14ac:dyDescent="0.2">
      <c r="B42" s="58">
        <v>1966</v>
      </c>
      <c r="C42" s="63">
        <f t="shared" si="1"/>
        <v>228</v>
      </c>
      <c r="D42" s="63">
        <v>171</v>
      </c>
      <c r="E42" s="63">
        <v>56</v>
      </c>
      <c r="F42" s="63">
        <v>1</v>
      </c>
      <c r="G42" s="63">
        <f t="shared" si="2"/>
        <v>112</v>
      </c>
      <c r="H42" s="63">
        <v>68</v>
      </c>
      <c r="I42" s="63">
        <v>42</v>
      </c>
      <c r="J42" s="63">
        <v>2</v>
      </c>
    </row>
    <row r="43" spans="1:10" s="62" customFormat="1" x14ac:dyDescent="0.2">
      <c r="A43" s="62">
        <v>34</v>
      </c>
      <c r="B43" s="58">
        <v>1966</v>
      </c>
      <c r="C43" s="63">
        <f t="shared" si="1"/>
        <v>235</v>
      </c>
      <c r="D43" s="63">
        <v>148</v>
      </c>
      <c r="E43" s="63">
        <v>86</v>
      </c>
      <c r="F43" s="63">
        <v>1</v>
      </c>
      <c r="G43" s="63">
        <f t="shared" si="2"/>
        <v>90</v>
      </c>
      <c r="H43" s="63">
        <v>46</v>
      </c>
      <c r="I43" s="63">
        <v>43</v>
      </c>
      <c r="J43" s="63">
        <v>1</v>
      </c>
    </row>
    <row r="44" spans="1:10" s="62" customFormat="1" x14ac:dyDescent="0.2">
      <c r="B44" s="64">
        <v>1965</v>
      </c>
      <c r="C44" s="63">
        <f t="shared" si="1"/>
        <v>198</v>
      </c>
      <c r="D44" s="63">
        <v>136</v>
      </c>
      <c r="E44" s="63">
        <v>62</v>
      </c>
      <c r="F44" s="63">
        <v>0</v>
      </c>
      <c r="G44" s="63">
        <f t="shared" si="2"/>
        <v>93</v>
      </c>
      <c r="H44" s="63">
        <v>49</v>
      </c>
      <c r="I44" s="63">
        <v>42</v>
      </c>
      <c r="J44" s="63">
        <v>2</v>
      </c>
    </row>
    <row r="45" spans="1:10" s="62" customFormat="1" x14ac:dyDescent="0.2">
      <c r="A45" s="62">
        <v>35</v>
      </c>
      <c r="B45" s="58">
        <v>1965</v>
      </c>
      <c r="C45" s="63">
        <f t="shared" si="1"/>
        <v>187</v>
      </c>
      <c r="D45" s="63">
        <v>126</v>
      </c>
      <c r="E45" s="63">
        <v>58</v>
      </c>
      <c r="F45" s="63">
        <v>3</v>
      </c>
      <c r="G45" s="63">
        <f t="shared" si="2"/>
        <v>105</v>
      </c>
      <c r="H45" s="63">
        <v>52</v>
      </c>
      <c r="I45" s="63">
        <v>49</v>
      </c>
      <c r="J45" s="63">
        <v>4</v>
      </c>
    </row>
    <row r="46" spans="1:10" s="62" customFormat="1" x14ac:dyDescent="0.2">
      <c r="B46" s="58">
        <v>1964</v>
      </c>
      <c r="C46" s="63">
        <f t="shared" si="1"/>
        <v>149</v>
      </c>
      <c r="D46" s="63">
        <v>102</v>
      </c>
      <c r="E46" s="63">
        <v>47</v>
      </c>
      <c r="F46" s="63">
        <v>0</v>
      </c>
      <c r="G46" s="63">
        <f t="shared" si="2"/>
        <v>83</v>
      </c>
      <c r="H46" s="63">
        <v>51</v>
      </c>
      <c r="I46" s="63">
        <v>30</v>
      </c>
      <c r="J46" s="63">
        <v>2</v>
      </c>
    </row>
    <row r="47" spans="1:10" s="62" customFormat="1" x14ac:dyDescent="0.2">
      <c r="A47" s="62">
        <v>36</v>
      </c>
      <c r="B47" s="64">
        <v>1964</v>
      </c>
      <c r="C47" s="63">
        <f t="shared" si="1"/>
        <v>175</v>
      </c>
      <c r="D47" s="63">
        <v>106</v>
      </c>
      <c r="E47" s="63">
        <v>68</v>
      </c>
      <c r="F47" s="63">
        <v>1</v>
      </c>
      <c r="G47" s="63">
        <f t="shared" si="2"/>
        <v>85</v>
      </c>
      <c r="H47" s="63">
        <v>37</v>
      </c>
      <c r="I47" s="63">
        <v>43</v>
      </c>
      <c r="J47" s="63">
        <v>5</v>
      </c>
    </row>
    <row r="48" spans="1:10" s="62" customFormat="1" x14ac:dyDescent="0.2">
      <c r="B48" s="58">
        <v>1963</v>
      </c>
      <c r="C48" s="63">
        <f t="shared" si="1"/>
        <v>140</v>
      </c>
      <c r="D48" s="63">
        <v>93</v>
      </c>
      <c r="E48" s="63">
        <v>46</v>
      </c>
      <c r="F48" s="63">
        <v>1</v>
      </c>
      <c r="G48" s="63">
        <f t="shared" si="2"/>
        <v>72</v>
      </c>
      <c r="H48" s="63">
        <v>39</v>
      </c>
      <c r="I48" s="63">
        <v>33</v>
      </c>
      <c r="J48" s="63">
        <v>0</v>
      </c>
    </row>
    <row r="49" spans="1:10" s="62" customFormat="1" x14ac:dyDescent="0.2">
      <c r="A49" s="62">
        <v>37</v>
      </c>
      <c r="B49" s="58">
        <v>1963</v>
      </c>
      <c r="C49" s="63">
        <f t="shared" si="1"/>
        <v>153</v>
      </c>
      <c r="D49" s="63">
        <v>91</v>
      </c>
      <c r="E49" s="63">
        <v>62</v>
      </c>
      <c r="F49" s="63">
        <v>0</v>
      </c>
      <c r="G49" s="63">
        <f t="shared" si="2"/>
        <v>75</v>
      </c>
      <c r="H49" s="63">
        <v>33</v>
      </c>
      <c r="I49" s="63">
        <v>41</v>
      </c>
      <c r="J49" s="63">
        <v>1</v>
      </c>
    </row>
    <row r="50" spans="1:10" s="62" customFormat="1" x14ac:dyDescent="0.2">
      <c r="B50" s="64">
        <v>1962</v>
      </c>
      <c r="C50" s="63">
        <f t="shared" si="1"/>
        <v>111</v>
      </c>
      <c r="D50" s="63">
        <v>65</v>
      </c>
      <c r="E50" s="63">
        <v>46</v>
      </c>
      <c r="F50" s="63">
        <v>0</v>
      </c>
      <c r="G50" s="63">
        <f t="shared" si="2"/>
        <v>66</v>
      </c>
      <c r="H50" s="63">
        <v>28</v>
      </c>
      <c r="I50" s="63">
        <v>36</v>
      </c>
      <c r="J50" s="63">
        <v>2</v>
      </c>
    </row>
    <row r="51" spans="1:10" s="62" customFormat="1" x14ac:dyDescent="0.2">
      <c r="A51" s="62">
        <v>38</v>
      </c>
      <c r="B51" s="58">
        <v>1962</v>
      </c>
      <c r="C51" s="63">
        <f t="shared" si="1"/>
        <v>120</v>
      </c>
      <c r="D51" s="63">
        <v>69</v>
      </c>
      <c r="E51" s="63">
        <v>49</v>
      </c>
      <c r="F51" s="63">
        <v>2</v>
      </c>
      <c r="G51" s="63">
        <f t="shared" si="2"/>
        <v>70</v>
      </c>
      <c r="H51" s="63">
        <v>27</v>
      </c>
      <c r="I51" s="63">
        <v>40</v>
      </c>
      <c r="J51" s="63">
        <v>3</v>
      </c>
    </row>
    <row r="52" spans="1:10" s="62" customFormat="1" x14ac:dyDescent="0.2">
      <c r="B52" s="58">
        <v>1961</v>
      </c>
      <c r="C52" s="63">
        <f t="shared" si="1"/>
        <v>94</v>
      </c>
      <c r="D52" s="63">
        <v>53</v>
      </c>
      <c r="E52" s="63">
        <v>41</v>
      </c>
      <c r="F52" s="63">
        <v>0</v>
      </c>
      <c r="G52" s="63">
        <f t="shared" si="2"/>
        <v>57</v>
      </c>
      <c r="H52" s="63">
        <v>28</v>
      </c>
      <c r="I52" s="63">
        <v>26</v>
      </c>
      <c r="J52" s="63">
        <v>3</v>
      </c>
    </row>
    <row r="53" spans="1:10" s="62" customFormat="1" x14ac:dyDescent="0.2">
      <c r="A53" s="62">
        <v>39</v>
      </c>
      <c r="B53" s="64">
        <v>1961</v>
      </c>
      <c r="C53" s="63">
        <f t="shared" si="1"/>
        <v>96</v>
      </c>
      <c r="D53" s="63">
        <v>52</v>
      </c>
      <c r="E53" s="63">
        <v>43</v>
      </c>
      <c r="F53" s="63">
        <v>1</v>
      </c>
      <c r="G53" s="63">
        <f t="shared" si="2"/>
        <v>55</v>
      </c>
      <c r="H53" s="63">
        <v>19</v>
      </c>
      <c r="I53" s="63">
        <v>35</v>
      </c>
      <c r="J53" s="63">
        <v>1</v>
      </c>
    </row>
    <row r="54" spans="1:10" s="62" customFormat="1" x14ac:dyDescent="0.2">
      <c r="B54" s="58">
        <v>1960</v>
      </c>
      <c r="C54" s="63">
        <f t="shared" si="1"/>
        <v>102</v>
      </c>
      <c r="D54" s="63">
        <v>61</v>
      </c>
      <c r="E54" s="63">
        <v>40</v>
      </c>
      <c r="F54" s="63">
        <v>1</v>
      </c>
      <c r="G54" s="63">
        <f t="shared" si="2"/>
        <v>51</v>
      </c>
      <c r="H54" s="63">
        <v>20</v>
      </c>
      <c r="I54" s="63">
        <v>29</v>
      </c>
      <c r="J54" s="63">
        <v>2</v>
      </c>
    </row>
    <row r="55" spans="1:10" s="62" customFormat="1" x14ac:dyDescent="0.2">
      <c r="A55" s="62">
        <v>40</v>
      </c>
      <c r="B55" s="58">
        <v>1960</v>
      </c>
      <c r="C55" s="63">
        <f t="shared" si="1"/>
        <v>107</v>
      </c>
      <c r="D55" s="63">
        <v>44</v>
      </c>
      <c r="E55" s="63">
        <v>59</v>
      </c>
      <c r="F55" s="63">
        <v>4</v>
      </c>
      <c r="G55" s="63">
        <f t="shared" si="2"/>
        <v>49</v>
      </c>
      <c r="H55" s="63">
        <v>15</v>
      </c>
      <c r="I55" s="63">
        <v>32</v>
      </c>
      <c r="J55" s="63">
        <v>2</v>
      </c>
    </row>
    <row r="56" spans="1:10" x14ac:dyDescent="0.2">
      <c r="B56" s="58">
        <v>1959</v>
      </c>
      <c r="C56" s="63">
        <f t="shared" si="1"/>
        <v>78</v>
      </c>
      <c r="D56" s="57">
        <v>40</v>
      </c>
      <c r="E56" s="57">
        <v>37</v>
      </c>
      <c r="F56" s="57">
        <v>1</v>
      </c>
      <c r="G56" s="63">
        <f t="shared" si="2"/>
        <v>43</v>
      </c>
      <c r="H56" s="57">
        <v>11</v>
      </c>
      <c r="I56" s="57">
        <v>29</v>
      </c>
      <c r="J56" s="57">
        <v>3</v>
      </c>
    </row>
    <row r="57" spans="1:10" x14ac:dyDescent="0.2">
      <c r="A57" s="57">
        <v>41</v>
      </c>
      <c r="B57" s="58">
        <v>1959</v>
      </c>
      <c r="C57" s="63">
        <f t="shared" si="1"/>
        <v>87</v>
      </c>
      <c r="D57" s="57">
        <v>31</v>
      </c>
      <c r="E57" s="57">
        <v>53</v>
      </c>
      <c r="F57" s="57">
        <v>3</v>
      </c>
      <c r="G57" s="63">
        <f t="shared" si="2"/>
        <v>36</v>
      </c>
      <c r="H57" s="57">
        <v>9</v>
      </c>
      <c r="I57" s="57">
        <v>25</v>
      </c>
      <c r="J57" s="57">
        <v>2</v>
      </c>
    </row>
    <row r="58" spans="1:10" x14ac:dyDescent="0.2">
      <c r="B58" s="58">
        <v>1958</v>
      </c>
      <c r="C58" s="63">
        <f t="shared" si="1"/>
        <v>73</v>
      </c>
      <c r="D58" s="57">
        <v>31</v>
      </c>
      <c r="E58" s="57">
        <v>40</v>
      </c>
      <c r="F58" s="57">
        <v>2</v>
      </c>
      <c r="G58" s="63">
        <f t="shared" si="2"/>
        <v>29</v>
      </c>
      <c r="H58" s="57">
        <v>8</v>
      </c>
      <c r="I58" s="57">
        <v>20</v>
      </c>
      <c r="J58" s="57">
        <v>1</v>
      </c>
    </row>
    <row r="59" spans="1:10" x14ac:dyDescent="0.2">
      <c r="A59" s="57">
        <v>42</v>
      </c>
      <c r="B59" s="58">
        <v>1958</v>
      </c>
      <c r="C59" s="63">
        <f t="shared" si="1"/>
        <v>67</v>
      </c>
      <c r="D59" s="57">
        <v>24</v>
      </c>
      <c r="E59" s="57">
        <v>40</v>
      </c>
      <c r="F59" s="57">
        <v>3</v>
      </c>
      <c r="G59" s="63">
        <f t="shared" si="2"/>
        <v>55</v>
      </c>
      <c r="H59" s="57">
        <v>15</v>
      </c>
      <c r="I59" s="57">
        <v>36</v>
      </c>
      <c r="J59" s="57">
        <v>4</v>
      </c>
    </row>
    <row r="60" spans="1:10" x14ac:dyDescent="0.2">
      <c r="B60" s="58">
        <v>1957</v>
      </c>
      <c r="C60" s="63">
        <f t="shared" si="1"/>
        <v>60</v>
      </c>
      <c r="D60" s="57">
        <v>23</v>
      </c>
      <c r="E60" s="57">
        <v>37</v>
      </c>
      <c r="F60" s="57">
        <v>0</v>
      </c>
      <c r="G60" s="63">
        <f t="shared" si="2"/>
        <v>29</v>
      </c>
      <c r="H60" s="57">
        <v>5</v>
      </c>
      <c r="I60" s="57">
        <v>22</v>
      </c>
      <c r="J60" s="57">
        <v>2</v>
      </c>
    </row>
    <row r="61" spans="1:10" x14ac:dyDescent="0.2">
      <c r="A61" s="57">
        <v>43</v>
      </c>
      <c r="B61" s="58">
        <v>1957</v>
      </c>
      <c r="C61" s="63">
        <f t="shared" si="1"/>
        <v>66</v>
      </c>
      <c r="D61" s="57">
        <v>28</v>
      </c>
      <c r="E61" s="57">
        <v>38</v>
      </c>
      <c r="F61" s="57">
        <v>0</v>
      </c>
      <c r="G61" s="63">
        <f t="shared" si="2"/>
        <v>45</v>
      </c>
      <c r="H61" s="57">
        <v>13</v>
      </c>
      <c r="I61" s="57">
        <v>29</v>
      </c>
      <c r="J61" s="57">
        <v>3</v>
      </c>
    </row>
    <row r="62" spans="1:10" x14ac:dyDescent="0.2">
      <c r="B62" s="58">
        <v>1956</v>
      </c>
      <c r="C62" s="63">
        <f t="shared" si="1"/>
        <v>51</v>
      </c>
      <c r="D62" s="57">
        <v>13</v>
      </c>
      <c r="E62" s="57">
        <v>37</v>
      </c>
      <c r="F62" s="57">
        <v>1</v>
      </c>
      <c r="G62" s="63">
        <f t="shared" si="2"/>
        <v>37</v>
      </c>
      <c r="H62" s="57">
        <v>10</v>
      </c>
      <c r="I62" s="57">
        <v>20</v>
      </c>
      <c r="J62" s="57">
        <v>7</v>
      </c>
    </row>
    <row r="63" spans="1:10" x14ac:dyDescent="0.2">
      <c r="A63" s="57">
        <v>44</v>
      </c>
      <c r="B63" s="58">
        <v>1956</v>
      </c>
      <c r="C63" s="63">
        <f t="shared" si="1"/>
        <v>54</v>
      </c>
      <c r="D63" s="57">
        <v>20</v>
      </c>
      <c r="E63" s="57">
        <v>33</v>
      </c>
      <c r="F63" s="57">
        <v>1</v>
      </c>
      <c r="G63" s="63">
        <f t="shared" si="2"/>
        <v>54</v>
      </c>
      <c r="H63" s="57">
        <v>13</v>
      </c>
      <c r="I63" s="57">
        <v>35</v>
      </c>
      <c r="J63" s="57">
        <v>6</v>
      </c>
    </row>
    <row r="64" spans="1:10" x14ac:dyDescent="0.2">
      <c r="B64" s="58">
        <v>1955</v>
      </c>
      <c r="C64" s="63">
        <f t="shared" si="1"/>
        <v>65</v>
      </c>
      <c r="D64" s="57">
        <v>18</v>
      </c>
      <c r="E64" s="57">
        <v>45</v>
      </c>
      <c r="F64" s="57">
        <v>2</v>
      </c>
      <c r="G64" s="63">
        <f t="shared" si="2"/>
        <v>33</v>
      </c>
      <c r="H64" s="57">
        <v>12</v>
      </c>
      <c r="I64" s="57">
        <v>17</v>
      </c>
      <c r="J64" s="57">
        <v>4</v>
      </c>
    </row>
    <row r="65" spans="1:10" x14ac:dyDescent="0.2">
      <c r="A65" s="57">
        <v>45</v>
      </c>
      <c r="B65" s="58">
        <v>1955</v>
      </c>
      <c r="C65" s="63">
        <f t="shared" si="1"/>
        <v>64</v>
      </c>
      <c r="D65" s="57">
        <v>9</v>
      </c>
      <c r="E65" s="57">
        <v>54</v>
      </c>
      <c r="F65" s="57">
        <v>1</v>
      </c>
      <c r="G65" s="63">
        <f t="shared" si="2"/>
        <v>44</v>
      </c>
      <c r="H65" s="57">
        <v>11</v>
      </c>
      <c r="I65" s="57">
        <v>32</v>
      </c>
      <c r="J65" s="57">
        <v>1</v>
      </c>
    </row>
    <row r="66" spans="1:10" x14ac:dyDescent="0.2">
      <c r="B66" s="58">
        <v>1954</v>
      </c>
      <c r="C66" s="63">
        <f t="shared" si="1"/>
        <v>55</v>
      </c>
      <c r="D66" s="57">
        <v>18</v>
      </c>
      <c r="E66" s="57">
        <v>35</v>
      </c>
      <c r="F66" s="57">
        <v>2</v>
      </c>
      <c r="G66" s="63">
        <f t="shared" si="2"/>
        <v>30</v>
      </c>
      <c r="H66" s="57">
        <v>8</v>
      </c>
      <c r="I66" s="57">
        <v>21</v>
      </c>
      <c r="J66" s="57">
        <v>1</v>
      </c>
    </row>
    <row r="67" spans="1:10" x14ac:dyDescent="0.2">
      <c r="A67" s="57">
        <v>46</v>
      </c>
      <c r="B67" s="58">
        <v>1954</v>
      </c>
      <c r="C67" s="63">
        <f t="shared" si="1"/>
        <v>59</v>
      </c>
      <c r="D67" s="57">
        <v>16</v>
      </c>
      <c r="E67" s="57">
        <v>40</v>
      </c>
      <c r="F67" s="57">
        <v>3</v>
      </c>
      <c r="G67" s="63">
        <f t="shared" si="2"/>
        <v>36</v>
      </c>
      <c r="H67" s="57">
        <v>7</v>
      </c>
      <c r="I67" s="57">
        <v>24</v>
      </c>
      <c r="J67" s="57">
        <v>5</v>
      </c>
    </row>
    <row r="68" spans="1:10" x14ac:dyDescent="0.2">
      <c r="B68" s="58">
        <v>1953</v>
      </c>
      <c r="C68" s="63">
        <f t="shared" si="1"/>
        <v>45</v>
      </c>
      <c r="D68" s="57">
        <v>10</v>
      </c>
      <c r="E68" s="57">
        <v>33</v>
      </c>
      <c r="F68" s="57">
        <v>2</v>
      </c>
      <c r="G68" s="63">
        <f t="shared" si="2"/>
        <v>32</v>
      </c>
      <c r="H68" s="57">
        <v>3</v>
      </c>
      <c r="I68" s="57">
        <v>20</v>
      </c>
      <c r="J68" s="57">
        <v>9</v>
      </c>
    </row>
    <row r="69" spans="1:10" x14ac:dyDescent="0.2">
      <c r="A69" s="57">
        <v>47</v>
      </c>
      <c r="B69" s="58">
        <v>1953</v>
      </c>
      <c r="C69" s="63">
        <f t="shared" si="1"/>
        <v>53</v>
      </c>
      <c r="D69" s="57">
        <v>9</v>
      </c>
      <c r="E69" s="57">
        <v>40</v>
      </c>
      <c r="F69" s="57">
        <v>4</v>
      </c>
      <c r="G69" s="63">
        <f t="shared" si="2"/>
        <v>40</v>
      </c>
      <c r="H69" s="57">
        <v>7</v>
      </c>
      <c r="I69" s="57">
        <v>28</v>
      </c>
      <c r="J69" s="57">
        <v>5</v>
      </c>
    </row>
    <row r="70" spans="1:10" x14ac:dyDescent="0.2">
      <c r="B70" s="58">
        <v>1952</v>
      </c>
      <c r="C70" s="63">
        <f t="shared" si="1"/>
        <v>52</v>
      </c>
      <c r="D70" s="57">
        <v>13</v>
      </c>
      <c r="E70" s="57">
        <v>36</v>
      </c>
      <c r="F70" s="57">
        <v>3</v>
      </c>
      <c r="G70" s="63">
        <f t="shared" si="2"/>
        <v>32</v>
      </c>
      <c r="H70" s="57">
        <v>4</v>
      </c>
      <c r="I70" s="57">
        <v>20</v>
      </c>
      <c r="J70" s="57">
        <v>8</v>
      </c>
    </row>
    <row r="71" spans="1:10" x14ac:dyDescent="0.2">
      <c r="A71" s="57">
        <v>48</v>
      </c>
      <c r="B71" s="58">
        <v>1952</v>
      </c>
      <c r="C71" s="63">
        <f t="shared" ref="C71:C134" si="3">SUM(D71:F71)</f>
        <v>54</v>
      </c>
      <c r="D71" s="57">
        <v>13</v>
      </c>
      <c r="E71" s="57">
        <v>35</v>
      </c>
      <c r="F71" s="57">
        <v>6</v>
      </c>
      <c r="G71" s="63">
        <f t="shared" ref="G71:G134" si="4">SUM(H71:J71)</f>
        <v>34</v>
      </c>
      <c r="H71" s="57">
        <v>5</v>
      </c>
      <c r="I71" s="57">
        <v>26</v>
      </c>
      <c r="J71" s="57">
        <v>3</v>
      </c>
    </row>
    <row r="72" spans="1:10" x14ac:dyDescent="0.2">
      <c r="B72" s="58">
        <v>1951</v>
      </c>
      <c r="C72" s="63">
        <f t="shared" si="3"/>
        <v>40</v>
      </c>
      <c r="D72" s="57">
        <v>12</v>
      </c>
      <c r="E72" s="57">
        <v>27</v>
      </c>
      <c r="F72" s="57">
        <v>1</v>
      </c>
      <c r="G72" s="63">
        <f t="shared" si="4"/>
        <v>30</v>
      </c>
      <c r="H72" s="57">
        <v>6</v>
      </c>
      <c r="I72" s="57">
        <v>21</v>
      </c>
      <c r="J72" s="57">
        <v>3</v>
      </c>
    </row>
    <row r="73" spans="1:10" x14ac:dyDescent="0.2">
      <c r="A73" s="57">
        <v>49</v>
      </c>
      <c r="B73" s="58">
        <v>1951</v>
      </c>
      <c r="C73" s="63">
        <f t="shared" si="3"/>
        <v>62</v>
      </c>
      <c r="D73" s="57">
        <v>14</v>
      </c>
      <c r="E73" s="57">
        <v>41</v>
      </c>
      <c r="F73" s="57">
        <v>7</v>
      </c>
      <c r="G73" s="63">
        <f t="shared" si="4"/>
        <v>39</v>
      </c>
      <c r="H73" s="57">
        <v>5</v>
      </c>
      <c r="I73" s="57">
        <v>32</v>
      </c>
      <c r="J73" s="57">
        <v>2</v>
      </c>
    </row>
    <row r="74" spans="1:10" x14ac:dyDescent="0.2">
      <c r="B74" s="58">
        <v>1950</v>
      </c>
      <c r="C74" s="63">
        <f t="shared" si="3"/>
        <v>52</v>
      </c>
      <c r="D74" s="57">
        <v>7</v>
      </c>
      <c r="E74" s="57">
        <v>44</v>
      </c>
      <c r="F74" s="57">
        <v>1</v>
      </c>
      <c r="G74" s="63">
        <f t="shared" si="4"/>
        <v>32</v>
      </c>
      <c r="H74" s="57">
        <v>7</v>
      </c>
      <c r="I74" s="57">
        <v>20</v>
      </c>
      <c r="J74" s="57">
        <v>5</v>
      </c>
    </row>
    <row r="75" spans="1:10" x14ac:dyDescent="0.2">
      <c r="A75" s="57">
        <v>50</v>
      </c>
      <c r="B75" s="58">
        <v>1950</v>
      </c>
      <c r="C75" s="63">
        <f t="shared" si="3"/>
        <v>66</v>
      </c>
      <c r="D75" s="57">
        <v>9</v>
      </c>
      <c r="E75" s="57">
        <v>46</v>
      </c>
      <c r="F75" s="57">
        <v>11</v>
      </c>
      <c r="G75" s="63">
        <f t="shared" si="4"/>
        <v>32</v>
      </c>
      <c r="H75" s="57">
        <v>4</v>
      </c>
      <c r="I75" s="57">
        <v>25</v>
      </c>
      <c r="J75" s="57">
        <v>3</v>
      </c>
    </row>
    <row r="76" spans="1:10" x14ac:dyDescent="0.2">
      <c r="B76" s="58">
        <v>1949</v>
      </c>
      <c r="C76" s="63">
        <f t="shared" si="3"/>
        <v>36</v>
      </c>
      <c r="D76" s="57">
        <v>7</v>
      </c>
      <c r="E76" s="57">
        <v>29</v>
      </c>
      <c r="F76" s="57">
        <v>0</v>
      </c>
      <c r="G76" s="63">
        <f t="shared" si="4"/>
        <v>26</v>
      </c>
      <c r="H76" s="57">
        <v>4</v>
      </c>
      <c r="I76" s="57">
        <v>20</v>
      </c>
      <c r="J76" s="57">
        <v>2</v>
      </c>
    </row>
    <row r="77" spans="1:10" x14ac:dyDescent="0.2">
      <c r="A77" s="57">
        <v>51</v>
      </c>
      <c r="B77" s="58">
        <v>1949</v>
      </c>
      <c r="C77" s="63">
        <f t="shared" si="3"/>
        <v>53</v>
      </c>
      <c r="D77" s="57">
        <v>15</v>
      </c>
      <c r="E77" s="57">
        <v>32</v>
      </c>
      <c r="F77" s="57">
        <v>6</v>
      </c>
      <c r="G77" s="63">
        <f t="shared" si="4"/>
        <v>22</v>
      </c>
      <c r="H77" s="57">
        <v>4</v>
      </c>
      <c r="I77" s="57">
        <v>15</v>
      </c>
      <c r="J77" s="57">
        <v>3</v>
      </c>
    </row>
    <row r="78" spans="1:10" x14ac:dyDescent="0.2">
      <c r="B78" s="58">
        <v>1948</v>
      </c>
      <c r="C78" s="63">
        <f t="shared" si="3"/>
        <v>33</v>
      </c>
      <c r="D78" s="57">
        <v>4</v>
      </c>
      <c r="E78" s="57">
        <v>25</v>
      </c>
      <c r="F78" s="57">
        <v>4</v>
      </c>
      <c r="G78" s="63">
        <f t="shared" si="4"/>
        <v>21</v>
      </c>
      <c r="H78" s="57">
        <v>3</v>
      </c>
      <c r="I78" s="57">
        <v>15</v>
      </c>
      <c r="J78" s="57">
        <v>3</v>
      </c>
    </row>
    <row r="79" spans="1:10" x14ac:dyDescent="0.2">
      <c r="A79" s="57">
        <v>52</v>
      </c>
      <c r="B79" s="58">
        <v>1948</v>
      </c>
      <c r="C79" s="63">
        <f t="shared" si="3"/>
        <v>28</v>
      </c>
      <c r="D79" s="57">
        <v>4</v>
      </c>
      <c r="E79" s="57">
        <v>20</v>
      </c>
      <c r="F79" s="57">
        <v>4</v>
      </c>
      <c r="G79" s="63">
        <f t="shared" si="4"/>
        <v>13</v>
      </c>
      <c r="H79" s="57">
        <v>1</v>
      </c>
      <c r="I79" s="57">
        <v>9</v>
      </c>
      <c r="J79" s="57">
        <v>3</v>
      </c>
    </row>
    <row r="80" spans="1:10" x14ac:dyDescent="0.2">
      <c r="B80" s="58">
        <v>1947</v>
      </c>
      <c r="C80" s="63">
        <f t="shared" si="3"/>
        <v>24</v>
      </c>
      <c r="D80" s="57">
        <v>7</v>
      </c>
      <c r="E80" s="57">
        <v>16</v>
      </c>
      <c r="F80" s="57">
        <v>1</v>
      </c>
      <c r="G80" s="63">
        <f t="shared" si="4"/>
        <v>20</v>
      </c>
      <c r="H80" s="57">
        <v>4</v>
      </c>
      <c r="I80" s="57">
        <v>14</v>
      </c>
      <c r="J80" s="57">
        <v>2</v>
      </c>
    </row>
    <row r="81" spans="1:10" x14ac:dyDescent="0.2">
      <c r="A81" s="57">
        <v>53</v>
      </c>
      <c r="B81" s="58">
        <v>1947</v>
      </c>
      <c r="C81" s="63">
        <f t="shared" si="3"/>
        <v>29</v>
      </c>
      <c r="D81" s="57">
        <v>8</v>
      </c>
      <c r="E81" s="57">
        <v>21</v>
      </c>
      <c r="F81" s="57">
        <v>0</v>
      </c>
      <c r="G81" s="63">
        <f t="shared" si="4"/>
        <v>17</v>
      </c>
      <c r="H81" s="57">
        <v>2</v>
      </c>
      <c r="I81" s="57">
        <v>13</v>
      </c>
      <c r="J81" s="57">
        <v>2</v>
      </c>
    </row>
    <row r="82" spans="1:10" x14ac:dyDescent="0.2">
      <c r="B82" s="58">
        <v>1946</v>
      </c>
      <c r="C82" s="63">
        <f t="shared" si="3"/>
        <v>25</v>
      </c>
      <c r="D82" s="57">
        <v>5</v>
      </c>
      <c r="E82" s="57">
        <v>17</v>
      </c>
      <c r="F82" s="57">
        <v>3</v>
      </c>
      <c r="G82" s="63">
        <f t="shared" si="4"/>
        <v>18</v>
      </c>
      <c r="H82" s="57">
        <v>2</v>
      </c>
      <c r="I82" s="57">
        <v>13</v>
      </c>
      <c r="J82" s="57">
        <v>3</v>
      </c>
    </row>
    <row r="83" spans="1:10" x14ac:dyDescent="0.2">
      <c r="A83" s="57">
        <v>54</v>
      </c>
      <c r="B83" s="58">
        <v>1946</v>
      </c>
      <c r="C83" s="63">
        <f t="shared" si="3"/>
        <v>16</v>
      </c>
      <c r="D83" s="57">
        <v>1</v>
      </c>
      <c r="E83" s="57">
        <v>15</v>
      </c>
      <c r="F83" s="57">
        <v>0</v>
      </c>
      <c r="G83" s="63">
        <f t="shared" si="4"/>
        <v>14</v>
      </c>
      <c r="H83" s="57">
        <v>1</v>
      </c>
      <c r="I83" s="57">
        <v>11</v>
      </c>
      <c r="J83" s="57">
        <v>2</v>
      </c>
    </row>
    <row r="84" spans="1:10" x14ac:dyDescent="0.2">
      <c r="B84" s="58">
        <v>1945</v>
      </c>
      <c r="C84" s="63">
        <f t="shared" si="3"/>
        <v>20</v>
      </c>
      <c r="D84" s="57">
        <v>2</v>
      </c>
      <c r="E84" s="57">
        <v>15</v>
      </c>
      <c r="F84" s="57">
        <v>3</v>
      </c>
      <c r="G84" s="63">
        <f t="shared" si="4"/>
        <v>13</v>
      </c>
      <c r="H84" s="57">
        <v>3</v>
      </c>
      <c r="I84" s="57">
        <v>6</v>
      </c>
      <c r="J84" s="57">
        <v>4</v>
      </c>
    </row>
    <row r="85" spans="1:10" x14ac:dyDescent="0.2">
      <c r="A85" s="57">
        <v>55</v>
      </c>
      <c r="B85" s="58">
        <v>1945</v>
      </c>
      <c r="C85" s="63">
        <f t="shared" si="3"/>
        <v>32</v>
      </c>
      <c r="D85" s="57">
        <v>4</v>
      </c>
      <c r="E85" s="57">
        <v>23</v>
      </c>
      <c r="F85" s="57">
        <v>5</v>
      </c>
      <c r="G85" s="63">
        <f t="shared" si="4"/>
        <v>18</v>
      </c>
      <c r="H85" s="57">
        <v>2</v>
      </c>
      <c r="I85" s="57">
        <v>11</v>
      </c>
      <c r="J85" s="57">
        <v>5</v>
      </c>
    </row>
    <row r="86" spans="1:10" x14ac:dyDescent="0.2">
      <c r="B86" s="58">
        <v>1944</v>
      </c>
      <c r="C86" s="63">
        <f t="shared" si="3"/>
        <v>19</v>
      </c>
      <c r="D86" s="57">
        <v>5</v>
      </c>
      <c r="E86" s="57">
        <v>11</v>
      </c>
      <c r="F86" s="57">
        <v>3</v>
      </c>
      <c r="G86" s="63">
        <f t="shared" si="4"/>
        <v>5</v>
      </c>
      <c r="H86" s="57">
        <v>2</v>
      </c>
      <c r="I86" s="57">
        <v>2</v>
      </c>
      <c r="J86" s="57">
        <v>1</v>
      </c>
    </row>
    <row r="87" spans="1:10" x14ac:dyDescent="0.2">
      <c r="A87" s="57">
        <v>56</v>
      </c>
      <c r="B87" s="58">
        <v>1944</v>
      </c>
      <c r="C87" s="63">
        <f t="shared" si="3"/>
        <v>17</v>
      </c>
      <c r="D87" s="57">
        <v>2</v>
      </c>
      <c r="E87" s="57">
        <v>11</v>
      </c>
      <c r="F87" s="57">
        <v>4</v>
      </c>
      <c r="G87" s="63">
        <f t="shared" si="4"/>
        <v>6</v>
      </c>
      <c r="H87" s="57">
        <v>0</v>
      </c>
      <c r="I87" s="57">
        <v>6</v>
      </c>
      <c r="J87" s="57">
        <v>0</v>
      </c>
    </row>
    <row r="88" spans="1:10" x14ac:dyDescent="0.2">
      <c r="B88" s="58">
        <v>1943</v>
      </c>
      <c r="C88" s="63">
        <f t="shared" si="3"/>
        <v>23</v>
      </c>
      <c r="D88" s="57">
        <v>2</v>
      </c>
      <c r="E88" s="57">
        <v>12</v>
      </c>
      <c r="F88" s="57">
        <v>9</v>
      </c>
      <c r="G88" s="63">
        <f t="shared" si="4"/>
        <v>4</v>
      </c>
      <c r="H88" s="57">
        <v>1</v>
      </c>
      <c r="I88" s="57">
        <v>2</v>
      </c>
      <c r="J88" s="57">
        <v>1</v>
      </c>
    </row>
    <row r="89" spans="1:10" x14ac:dyDescent="0.2">
      <c r="A89" s="57">
        <v>57</v>
      </c>
      <c r="B89" s="58">
        <v>1943</v>
      </c>
      <c r="C89" s="63">
        <f t="shared" si="3"/>
        <v>16</v>
      </c>
      <c r="D89" s="57">
        <v>2</v>
      </c>
      <c r="E89" s="57">
        <v>13</v>
      </c>
      <c r="F89" s="57">
        <v>1</v>
      </c>
      <c r="G89" s="63">
        <f t="shared" si="4"/>
        <v>10</v>
      </c>
      <c r="H89" s="57">
        <v>1</v>
      </c>
      <c r="I89" s="57">
        <v>7</v>
      </c>
      <c r="J89" s="57">
        <v>2</v>
      </c>
    </row>
    <row r="90" spans="1:10" x14ac:dyDescent="0.2">
      <c r="B90" s="58">
        <v>1942</v>
      </c>
      <c r="C90" s="63">
        <f t="shared" si="3"/>
        <v>14</v>
      </c>
      <c r="D90" s="57">
        <v>2</v>
      </c>
      <c r="E90" s="57">
        <v>7</v>
      </c>
      <c r="F90" s="57">
        <v>5</v>
      </c>
      <c r="G90" s="63">
        <f t="shared" si="4"/>
        <v>11</v>
      </c>
      <c r="H90" s="57">
        <v>0</v>
      </c>
      <c r="I90" s="57">
        <v>9</v>
      </c>
      <c r="J90" s="57">
        <v>2</v>
      </c>
    </row>
    <row r="91" spans="1:10" x14ac:dyDescent="0.2">
      <c r="A91" s="57">
        <v>58</v>
      </c>
      <c r="B91" s="58">
        <v>1942</v>
      </c>
      <c r="C91" s="63">
        <f t="shared" si="3"/>
        <v>14</v>
      </c>
      <c r="D91" s="57">
        <v>1</v>
      </c>
      <c r="E91" s="57">
        <v>7</v>
      </c>
      <c r="F91" s="57">
        <v>6</v>
      </c>
      <c r="G91" s="63">
        <f t="shared" si="4"/>
        <v>6</v>
      </c>
      <c r="H91" s="57">
        <v>2</v>
      </c>
      <c r="I91" s="57">
        <v>4</v>
      </c>
      <c r="J91" s="57">
        <v>0</v>
      </c>
    </row>
    <row r="92" spans="1:10" x14ac:dyDescent="0.2">
      <c r="B92" s="58">
        <v>1941</v>
      </c>
      <c r="C92" s="63">
        <f t="shared" si="3"/>
        <v>14</v>
      </c>
      <c r="D92" s="57">
        <v>2</v>
      </c>
      <c r="E92" s="57">
        <v>9</v>
      </c>
      <c r="F92" s="57">
        <v>3</v>
      </c>
      <c r="G92" s="63">
        <f t="shared" si="4"/>
        <v>7</v>
      </c>
      <c r="H92" s="57">
        <v>1</v>
      </c>
      <c r="I92" s="57">
        <v>5</v>
      </c>
      <c r="J92" s="57">
        <v>1</v>
      </c>
    </row>
    <row r="93" spans="1:10" x14ac:dyDescent="0.2">
      <c r="A93" s="57">
        <v>59</v>
      </c>
      <c r="B93" s="58">
        <v>1941</v>
      </c>
      <c r="C93" s="63">
        <f t="shared" si="3"/>
        <v>26</v>
      </c>
      <c r="D93" s="57">
        <v>4</v>
      </c>
      <c r="E93" s="57">
        <v>19</v>
      </c>
      <c r="F93" s="57">
        <v>3</v>
      </c>
      <c r="G93" s="63">
        <f t="shared" si="4"/>
        <v>6</v>
      </c>
      <c r="H93" s="57">
        <v>1</v>
      </c>
      <c r="I93" s="57">
        <v>5</v>
      </c>
      <c r="J93" s="57">
        <v>0</v>
      </c>
    </row>
    <row r="94" spans="1:10" x14ac:dyDescent="0.2">
      <c r="B94" s="58">
        <v>1940</v>
      </c>
      <c r="C94" s="63">
        <f t="shared" si="3"/>
        <v>16</v>
      </c>
      <c r="D94" s="57">
        <v>2</v>
      </c>
      <c r="E94" s="57">
        <v>9</v>
      </c>
      <c r="F94" s="57">
        <v>5</v>
      </c>
      <c r="G94" s="63">
        <f t="shared" si="4"/>
        <v>8</v>
      </c>
      <c r="H94" s="57">
        <v>2</v>
      </c>
      <c r="I94" s="57">
        <v>4</v>
      </c>
      <c r="J94" s="57">
        <v>2</v>
      </c>
    </row>
    <row r="95" spans="1:10" x14ac:dyDescent="0.2">
      <c r="A95" s="57">
        <v>60</v>
      </c>
      <c r="B95" s="58">
        <v>1940</v>
      </c>
      <c r="C95" s="63">
        <f t="shared" si="3"/>
        <v>21</v>
      </c>
      <c r="D95" s="57">
        <v>2</v>
      </c>
      <c r="E95" s="57">
        <v>15</v>
      </c>
      <c r="F95" s="57">
        <v>4</v>
      </c>
      <c r="G95" s="63">
        <f t="shared" si="4"/>
        <v>10</v>
      </c>
      <c r="H95" s="57">
        <v>2</v>
      </c>
      <c r="I95" s="57">
        <v>3</v>
      </c>
      <c r="J95" s="57">
        <v>5</v>
      </c>
    </row>
    <row r="96" spans="1:10" x14ac:dyDescent="0.2">
      <c r="B96" s="58">
        <v>1939</v>
      </c>
      <c r="C96" s="63">
        <f t="shared" si="3"/>
        <v>11</v>
      </c>
      <c r="D96" s="57">
        <v>1</v>
      </c>
      <c r="E96" s="57">
        <v>7</v>
      </c>
      <c r="F96" s="57">
        <v>3</v>
      </c>
      <c r="G96" s="63">
        <f t="shared" si="4"/>
        <v>7</v>
      </c>
      <c r="H96" s="57">
        <v>0</v>
      </c>
      <c r="I96" s="57">
        <v>5</v>
      </c>
      <c r="J96" s="57">
        <v>2</v>
      </c>
    </row>
    <row r="97" spans="1:10" x14ac:dyDescent="0.2">
      <c r="A97" s="57">
        <v>61</v>
      </c>
      <c r="B97" s="58">
        <v>1939</v>
      </c>
      <c r="C97" s="63">
        <f t="shared" si="3"/>
        <v>18</v>
      </c>
      <c r="D97" s="57">
        <v>5</v>
      </c>
      <c r="E97" s="57">
        <v>9</v>
      </c>
      <c r="F97" s="57">
        <v>4</v>
      </c>
      <c r="G97" s="63">
        <f t="shared" si="4"/>
        <v>4</v>
      </c>
      <c r="H97" s="57">
        <v>0</v>
      </c>
      <c r="I97" s="57">
        <v>3</v>
      </c>
      <c r="J97" s="57">
        <v>1</v>
      </c>
    </row>
    <row r="98" spans="1:10" x14ac:dyDescent="0.2">
      <c r="B98" s="58">
        <v>1938</v>
      </c>
      <c r="C98" s="63">
        <f t="shared" si="3"/>
        <v>8</v>
      </c>
      <c r="D98" s="57">
        <v>2</v>
      </c>
      <c r="E98" s="57">
        <v>4</v>
      </c>
      <c r="F98" s="57">
        <v>2</v>
      </c>
      <c r="G98" s="63">
        <f t="shared" si="4"/>
        <v>3</v>
      </c>
      <c r="H98" s="57">
        <v>0</v>
      </c>
      <c r="I98" s="57">
        <v>3</v>
      </c>
      <c r="J98" s="57">
        <v>0</v>
      </c>
    </row>
    <row r="99" spans="1:10" x14ac:dyDescent="0.2">
      <c r="A99" s="57">
        <v>62</v>
      </c>
      <c r="B99" s="58">
        <v>1938</v>
      </c>
      <c r="C99" s="63">
        <f t="shared" si="3"/>
        <v>12</v>
      </c>
      <c r="D99" s="57">
        <v>1</v>
      </c>
      <c r="E99" s="57">
        <v>6</v>
      </c>
      <c r="F99" s="57">
        <v>5</v>
      </c>
      <c r="G99" s="63">
        <f t="shared" si="4"/>
        <v>6</v>
      </c>
      <c r="H99" s="57">
        <v>0</v>
      </c>
      <c r="I99" s="57">
        <v>4</v>
      </c>
      <c r="J99" s="57">
        <v>2</v>
      </c>
    </row>
    <row r="100" spans="1:10" x14ac:dyDescent="0.2">
      <c r="B100" s="58">
        <v>1937</v>
      </c>
      <c r="C100" s="63">
        <f t="shared" si="3"/>
        <v>7</v>
      </c>
      <c r="D100" s="57">
        <v>2</v>
      </c>
      <c r="E100" s="57">
        <v>3</v>
      </c>
      <c r="F100" s="57">
        <v>2</v>
      </c>
      <c r="G100" s="63">
        <f t="shared" si="4"/>
        <v>5</v>
      </c>
      <c r="H100" s="57">
        <v>1</v>
      </c>
      <c r="I100" s="57">
        <v>4</v>
      </c>
      <c r="J100" s="57">
        <v>0</v>
      </c>
    </row>
    <row r="101" spans="1:10" x14ac:dyDescent="0.2">
      <c r="A101" s="57">
        <v>63</v>
      </c>
      <c r="B101" s="58">
        <v>1937</v>
      </c>
      <c r="C101" s="63">
        <f t="shared" si="3"/>
        <v>13</v>
      </c>
      <c r="D101" s="57">
        <v>1</v>
      </c>
      <c r="E101" s="57">
        <v>5</v>
      </c>
      <c r="F101" s="57">
        <v>7</v>
      </c>
      <c r="G101" s="63">
        <f t="shared" si="4"/>
        <v>5</v>
      </c>
      <c r="H101" s="57">
        <v>1</v>
      </c>
      <c r="I101" s="57">
        <v>2</v>
      </c>
      <c r="J101" s="57">
        <v>2</v>
      </c>
    </row>
    <row r="102" spans="1:10" x14ac:dyDescent="0.2">
      <c r="B102" s="58">
        <v>1936</v>
      </c>
      <c r="C102" s="63">
        <f t="shared" si="3"/>
        <v>6</v>
      </c>
      <c r="D102" s="57">
        <v>0</v>
      </c>
      <c r="E102" s="57">
        <v>2</v>
      </c>
      <c r="F102" s="57">
        <v>4</v>
      </c>
      <c r="G102" s="63">
        <f t="shared" si="4"/>
        <v>2</v>
      </c>
      <c r="H102" s="57">
        <v>0</v>
      </c>
      <c r="I102" s="57">
        <v>1</v>
      </c>
      <c r="J102" s="57">
        <v>1</v>
      </c>
    </row>
    <row r="103" spans="1:10" x14ac:dyDescent="0.2">
      <c r="A103" s="57">
        <v>64</v>
      </c>
      <c r="B103" s="58">
        <v>1936</v>
      </c>
      <c r="C103" s="63">
        <f t="shared" si="3"/>
        <v>9</v>
      </c>
      <c r="D103" s="57">
        <v>1</v>
      </c>
      <c r="E103" s="57">
        <v>7</v>
      </c>
      <c r="F103" s="57">
        <v>1</v>
      </c>
      <c r="G103" s="63">
        <f t="shared" si="4"/>
        <v>4</v>
      </c>
      <c r="H103" s="57">
        <v>0</v>
      </c>
      <c r="I103" s="57">
        <v>3</v>
      </c>
      <c r="J103" s="57">
        <v>1</v>
      </c>
    </row>
    <row r="104" spans="1:10" x14ac:dyDescent="0.2">
      <c r="B104" s="58">
        <v>1935</v>
      </c>
      <c r="C104" s="63">
        <f t="shared" si="3"/>
        <v>4</v>
      </c>
      <c r="D104" s="57">
        <v>0</v>
      </c>
      <c r="E104" s="57">
        <v>3</v>
      </c>
      <c r="F104" s="57">
        <v>1</v>
      </c>
      <c r="G104" s="63">
        <f t="shared" si="4"/>
        <v>2</v>
      </c>
      <c r="H104" s="57">
        <v>0</v>
      </c>
      <c r="I104" s="57">
        <v>1</v>
      </c>
      <c r="J104" s="57">
        <v>1</v>
      </c>
    </row>
    <row r="105" spans="1:10" x14ac:dyDescent="0.2">
      <c r="A105" s="57">
        <v>65</v>
      </c>
      <c r="B105" s="58">
        <v>1935</v>
      </c>
      <c r="C105" s="63">
        <f t="shared" si="3"/>
        <v>8</v>
      </c>
      <c r="D105" s="57">
        <v>0</v>
      </c>
      <c r="E105" s="57">
        <v>2</v>
      </c>
      <c r="F105" s="57">
        <v>6</v>
      </c>
      <c r="G105" s="63">
        <f t="shared" si="4"/>
        <v>2</v>
      </c>
      <c r="H105" s="57">
        <v>0</v>
      </c>
      <c r="I105" s="57">
        <v>2</v>
      </c>
      <c r="J105" s="57">
        <v>0</v>
      </c>
    </row>
    <row r="106" spans="1:10" x14ac:dyDescent="0.2">
      <c r="B106" s="58">
        <v>1934</v>
      </c>
      <c r="C106" s="63">
        <f t="shared" si="3"/>
        <v>7</v>
      </c>
      <c r="D106" s="57">
        <v>2</v>
      </c>
      <c r="E106" s="57">
        <v>3</v>
      </c>
      <c r="F106" s="57">
        <v>2</v>
      </c>
      <c r="G106" s="63">
        <f t="shared" si="4"/>
        <v>2</v>
      </c>
      <c r="H106" s="57">
        <v>0</v>
      </c>
      <c r="I106" s="57">
        <v>1</v>
      </c>
      <c r="J106" s="57">
        <v>1</v>
      </c>
    </row>
    <row r="107" spans="1:10" x14ac:dyDescent="0.2">
      <c r="A107" s="57">
        <v>66</v>
      </c>
      <c r="B107" s="58">
        <v>1934</v>
      </c>
      <c r="C107" s="63">
        <f t="shared" si="3"/>
        <v>4</v>
      </c>
      <c r="D107" s="57">
        <v>0</v>
      </c>
      <c r="E107" s="57">
        <v>3</v>
      </c>
      <c r="F107" s="57">
        <v>1</v>
      </c>
      <c r="G107" s="63">
        <f t="shared" si="4"/>
        <v>1</v>
      </c>
      <c r="H107" s="57">
        <v>0</v>
      </c>
      <c r="I107" s="57">
        <v>1</v>
      </c>
      <c r="J107" s="57">
        <v>0</v>
      </c>
    </row>
    <row r="108" spans="1:10" x14ac:dyDescent="0.2">
      <c r="B108" s="58">
        <v>1933</v>
      </c>
      <c r="C108" s="63">
        <f t="shared" si="3"/>
        <v>6</v>
      </c>
      <c r="D108" s="57">
        <v>1</v>
      </c>
      <c r="E108" s="57">
        <v>2</v>
      </c>
      <c r="F108" s="57">
        <v>3</v>
      </c>
      <c r="G108" s="63">
        <f t="shared" si="4"/>
        <v>1</v>
      </c>
      <c r="H108" s="57">
        <v>1</v>
      </c>
      <c r="I108" s="57">
        <v>0</v>
      </c>
      <c r="J108" s="57">
        <v>0</v>
      </c>
    </row>
    <row r="109" spans="1:10" x14ac:dyDescent="0.2">
      <c r="A109" s="57">
        <v>67</v>
      </c>
      <c r="B109" s="58">
        <v>1933</v>
      </c>
      <c r="C109" s="63">
        <f t="shared" si="3"/>
        <v>8</v>
      </c>
      <c r="D109" s="57">
        <v>0</v>
      </c>
      <c r="E109" s="57">
        <v>4</v>
      </c>
      <c r="F109" s="57">
        <v>4</v>
      </c>
      <c r="G109" s="63">
        <f t="shared" si="4"/>
        <v>3</v>
      </c>
      <c r="H109" s="57">
        <v>0</v>
      </c>
      <c r="I109" s="57">
        <v>1</v>
      </c>
      <c r="J109" s="57">
        <v>2</v>
      </c>
    </row>
    <row r="110" spans="1:10" x14ac:dyDescent="0.2">
      <c r="B110" s="58">
        <v>1932</v>
      </c>
      <c r="C110" s="63">
        <f t="shared" si="3"/>
        <v>6</v>
      </c>
      <c r="D110" s="57">
        <v>1</v>
      </c>
      <c r="E110" s="57">
        <v>2</v>
      </c>
      <c r="F110" s="57">
        <v>3</v>
      </c>
      <c r="G110" s="63">
        <f t="shared" si="4"/>
        <v>3</v>
      </c>
      <c r="H110" s="57">
        <v>0</v>
      </c>
      <c r="I110" s="57">
        <v>2</v>
      </c>
      <c r="J110" s="57">
        <v>1</v>
      </c>
    </row>
    <row r="111" spans="1:10" x14ac:dyDescent="0.2">
      <c r="A111" s="57">
        <v>68</v>
      </c>
      <c r="B111" s="58">
        <v>1932</v>
      </c>
      <c r="C111" s="63">
        <f t="shared" si="3"/>
        <v>6</v>
      </c>
      <c r="D111" s="57">
        <v>0</v>
      </c>
      <c r="E111" s="57">
        <v>1</v>
      </c>
      <c r="F111" s="57">
        <v>5</v>
      </c>
      <c r="G111" s="63">
        <f t="shared" si="4"/>
        <v>4</v>
      </c>
      <c r="H111" s="57">
        <v>0</v>
      </c>
      <c r="I111" s="57">
        <v>2</v>
      </c>
      <c r="J111" s="57">
        <v>2</v>
      </c>
    </row>
    <row r="112" spans="1:10" x14ac:dyDescent="0.2">
      <c r="B112" s="58">
        <v>1931</v>
      </c>
      <c r="C112" s="63">
        <f t="shared" si="3"/>
        <v>10</v>
      </c>
      <c r="D112" s="57">
        <v>0</v>
      </c>
      <c r="E112" s="57">
        <v>5</v>
      </c>
      <c r="F112" s="57">
        <v>5</v>
      </c>
      <c r="G112" s="63">
        <f t="shared" si="4"/>
        <v>1</v>
      </c>
      <c r="H112" s="57">
        <v>0</v>
      </c>
      <c r="I112" s="57">
        <v>0</v>
      </c>
      <c r="J112" s="57">
        <v>1</v>
      </c>
    </row>
    <row r="113" spans="1:10" x14ac:dyDescent="0.2">
      <c r="A113" s="57">
        <v>69</v>
      </c>
      <c r="B113" s="58">
        <v>1931</v>
      </c>
      <c r="C113" s="63">
        <f t="shared" si="3"/>
        <v>5</v>
      </c>
      <c r="D113" s="57">
        <v>1</v>
      </c>
      <c r="E113" s="57">
        <v>2</v>
      </c>
      <c r="F113" s="57">
        <v>2</v>
      </c>
      <c r="G113" s="63">
        <f t="shared" si="4"/>
        <v>2</v>
      </c>
      <c r="H113" s="57">
        <v>0</v>
      </c>
      <c r="I113" s="57">
        <v>0</v>
      </c>
      <c r="J113" s="57">
        <v>2</v>
      </c>
    </row>
    <row r="114" spans="1:10" x14ac:dyDescent="0.2">
      <c r="B114" s="58">
        <v>1930</v>
      </c>
      <c r="C114" s="63">
        <f t="shared" si="3"/>
        <v>7</v>
      </c>
      <c r="D114" s="57">
        <v>1</v>
      </c>
      <c r="E114" s="57">
        <v>2</v>
      </c>
      <c r="F114" s="57">
        <v>4</v>
      </c>
      <c r="G114" s="63">
        <f t="shared" si="4"/>
        <v>1</v>
      </c>
      <c r="H114" s="57">
        <v>0</v>
      </c>
      <c r="I114" s="57">
        <v>1</v>
      </c>
      <c r="J114" s="57">
        <v>0</v>
      </c>
    </row>
    <row r="115" spans="1:10" x14ac:dyDescent="0.2">
      <c r="A115" s="57">
        <v>70</v>
      </c>
      <c r="B115" s="58">
        <v>1930</v>
      </c>
      <c r="C115" s="63">
        <f t="shared" si="3"/>
        <v>2</v>
      </c>
      <c r="D115" s="57">
        <v>0</v>
      </c>
      <c r="E115" s="57">
        <v>2</v>
      </c>
      <c r="F115" s="57">
        <v>0</v>
      </c>
      <c r="G115" s="63">
        <f t="shared" si="4"/>
        <v>3</v>
      </c>
      <c r="H115" s="57">
        <v>0</v>
      </c>
      <c r="I115" s="57">
        <v>3</v>
      </c>
      <c r="J115" s="57">
        <v>0</v>
      </c>
    </row>
    <row r="116" spans="1:10" x14ac:dyDescent="0.2">
      <c r="B116" s="58">
        <v>1929</v>
      </c>
      <c r="C116" s="63">
        <f t="shared" si="3"/>
        <v>1</v>
      </c>
      <c r="D116" s="57">
        <v>0</v>
      </c>
      <c r="E116" s="57">
        <v>0</v>
      </c>
      <c r="F116" s="57">
        <v>1</v>
      </c>
      <c r="G116" s="63">
        <f t="shared" si="4"/>
        <v>1</v>
      </c>
      <c r="H116" s="57">
        <v>0</v>
      </c>
      <c r="I116" s="57">
        <v>0</v>
      </c>
      <c r="J116" s="57">
        <v>1</v>
      </c>
    </row>
    <row r="117" spans="1:10" x14ac:dyDescent="0.2">
      <c r="A117" s="57">
        <v>71</v>
      </c>
      <c r="B117" s="58">
        <v>1929</v>
      </c>
      <c r="C117" s="63">
        <f t="shared" si="3"/>
        <v>6</v>
      </c>
      <c r="D117" s="57">
        <v>1</v>
      </c>
      <c r="E117" s="57">
        <v>3</v>
      </c>
      <c r="F117" s="57">
        <v>2</v>
      </c>
      <c r="G117" s="63">
        <f t="shared" si="4"/>
        <v>2</v>
      </c>
      <c r="H117" s="57">
        <v>0</v>
      </c>
      <c r="I117" s="57">
        <v>2</v>
      </c>
      <c r="J117" s="57">
        <v>0</v>
      </c>
    </row>
    <row r="118" spans="1:10" x14ac:dyDescent="0.2">
      <c r="B118" s="58">
        <v>1928</v>
      </c>
      <c r="C118" s="63">
        <f t="shared" si="3"/>
        <v>4</v>
      </c>
      <c r="D118" s="57">
        <v>0</v>
      </c>
      <c r="E118" s="57">
        <v>3</v>
      </c>
      <c r="F118" s="57">
        <v>1</v>
      </c>
      <c r="G118" s="63">
        <f t="shared" si="4"/>
        <v>2</v>
      </c>
      <c r="H118" s="57">
        <v>0</v>
      </c>
      <c r="I118" s="57">
        <v>1</v>
      </c>
      <c r="J118" s="57">
        <v>1</v>
      </c>
    </row>
    <row r="119" spans="1:10" x14ac:dyDescent="0.2">
      <c r="A119" s="57">
        <v>72</v>
      </c>
      <c r="B119" s="58">
        <v>1928</v>
      </c>
      <c r="C119" s="63">
        <f t="shared" si="3"/>
        <v>3</v>
      </c>
      <c r="D119" s="57">
        <v>0</v>
      </c>
      <c r="E119" s="57">
        <v>1</v>
      </c>
      <c r="F119" s="57">
        <v>2</v>
      </c>
      <c r="G119" s="63">
        <f t="shared" si="4"/>
        <v>0</v>
      </c>
      <c r="H119" s="57">
        <v>0</v>
      </c>
      <c r="I119" s="57">
        <v>0</v>
      </c>
      <c r="J119" s="57">
        <v>0</v>
      </c>
    </row>
    <row r="120" spans="1:10" x14ac:dyDescent="0.2">
      <c r="B120" s="58">
        <v>1927</v>
      </c>
      <c r="C120" s="63">
        <f t="shared" si="3"/>
        <v>3</v>
      </c>
      <c r="D120" s="57">
        <v>0</v>
      </c>
      <c r="E120" s="57">
        <v>0</v>
      </c>
      <c r="F120" s="57">
        <v>3</v>
      </c>
      <c r="G120" s="63">
        <f t="shared" si="4"/>
        <v>3</v>
      </c>
      <c r="H120" s="57">
        <v>0</v>
      </c>
      <c r="I120" s="57">
        <v>2</v>
      </c>
      <c r="J120" s="57">
        <v>1</v>
      </c>
    </row>
    <row r="121" spans="1:10" x14ac:dyDescent="0.2">
      <c r="A121" s="57">
        <v>73</v>
      </c>
      <c r="B121" s="58">
        <v>1927</v>
      </c>
      <c r="C121" s="63">
        <f t="shared" si="3"/>
        <v>4</v>
      </c>
      <c r="D121" s="57">
        <v>0</v>
      </c>
      <c r="E121" s="57">
        <v>0</v>
      </c>
      <c r="F121" s="57">
        <v>4</v>
      </c>
      <c r="G121" s="63">
        <f t="shared" si="4"/>
        <v>0</v>
      </c>
      <c r="H121" s="57">
        <v>0</v>
      </c>
      <c r="I121" s="57">
        <v>0</v>
      </c>
      <c r="J121" s="57">
        <v>0</v>
      </c>
    </row>
    <row r="122" spans="1:10" x14ac:dyDescent="0.2">
      <c r="B122" s="58">
        <v>1926</v>
      </c>
      <c r="C122" s="63">
        <f t="shared" si="3"/>
        <v>3</v>
      </c>
      <c r="D122" s="57">
        <v>0</v>
      </c>
      <c r="E122" s="57">
        <v>0</v>
      </c>
      <c r="F122" s="57">
        <v>3</v>
      </c>
      <c r="G122" s="63">
        <f t="shared" si="4"/>
        <v>2</v>
      </c>
      <c r="H122" s="57">
        <v>0</v>
      </c>
      <c r="I122" s="57">
        <v>1</v>
      </c>
      <c r="J122" s="57">
        <v>1</v>
      </c>
    </row>
    <row r="123" spans="1:10" x14ac:dyDescent="0.2">
      <c r="A123" s="57">
        <v>74</v>
      </c>
      <c r="B123" s="58">
        <v>1926</v>
      </c>
      <c r="C123" s="63">
        <f t="shared" si="3"/>
        <v>5</v>
      </c>
      <c r="D123" s="57">
        <v>1</v>
      </c>
      <c r="E123" s="57">
        <v>1</v>
      </c>
      <c r="F123" s="57">
        <v>3</v>
      </c>
      <c r="G123" s="63">
        <f t="shared" si="4"/>
        <v>1</v>
      </c>
      <c r="H123" s="57">
        <v>0</v>
      </c>
      <c r="I123" s="57">
        <v>1</v>
      </c>
      <c r="J123" s="57">
        <v>0</v>
      </c>
    </row>
    <row r="124" spans="1:10" x14ac:dyDescent="0.2">
      <c r="B124" s="58">
        <v>1925</v>
      </c>
      <c r="C124" s="63">
        <f t="shared" si="3"/>
        <v>3</v>
      </c>
      <c r="D124" s="57">
        <v>0</v>
      </c>
      <c r="E124" s="57">
        <v>1</v>
      </c>
      <c r="F124" s="57">
        <v>2</v>
      </c>
      <c r="G124" s="63">
        <f t="shared" si="4"/>
        <v>1</v>
      </c>
      <c r="H124" s="57">
        <v>0</v>
      </c>
      <c r="I124" s="57">
        <v>1</v>
      </c>
      <c r="J124" s="57">
        <v>0</v>
      </c>
    </row>
    <row r="125" spans="1:10" x14ac:dyDescent="0.2">
      <c r="A125" s="57">
        <v>75</v>
      </c>
      <c r="B125" s="58">
        <v>1925</v>
      </c>
      <c r="C125" s="63">
        <f t="shared" si="3"/>
        <v>3</v>
      </c>
      <c r="D125" s="57">
        <v>1</v>
      </c>
      <c r="E125" s="57">
        <v>0</v>
      </c>
      <c r="F125" s="57">
        <v>2</v>
      </c>
      <c r="G125" s="63">
        <f t="shared" si="4"/>
        <v>1</v>
      </c>
      <c r="H125" s="57">
        <v>1</v>
      </c>
      <c r="I125" s="57">
        <v>0</v>
      </c>
      <c r="J125" s="57">
        <v>0</v>
      </c>
    </row>
    <row r="126" spans="1:10" x14ac:dyDescent="0.2">
      <c r="B126" s="58">
        <v>1924</v>
      </c>
      <c r="C126" s="63">
        <f t="shared" si="3"/>
        <v>2</v>
      </c>
      <c r="D126" s="57">
        <v>0</v>
      </c>
      <c r="E126" s="57">
        <v>0</v>
      </c>
      <c r="F126" s="57">
        <v>2</v>
      </c>
      <c r="G126" s="63">
        <f t="shared" si="4"/>
        <v>0</v>
      </c>
      <c r="H126" s="57">
        <v>0</v>
      </c>
      <c r="I126" s="57">
        <v>0</v>
      </c>
      <c r="J126" s="57">
        <v>0</v>
      </c>
    </row>
    <row r="127" spans="1:10" x14ac:dyDescent="0.2">
      <c r="A127" s="57">
        <v>76</v>
      </c>
      <c r="B127" s="58">
        <v>1924</v>
      </c>
      <c r="C127" s="63">
        <f t="shared" si="3"/>
        <v>3</v>
      </c>
      <c r="D127" s="57">
        <v>0</v>
      </c>
      <c r="E127" s="57">
        <v>0</v>
      </c>
      <c r="F127" s="57">
        <v>3</v>
      </c>
      <c r="G127" s="63">
        <f t="shared" si="4"/>
        <v>0</v>
      </c>
      <c r="H127" s="57">
        <v>0</v>
      </c>
      <c r="I127" s="57">
        <v>0</v>
      </c>
      <c r="J127" s="57">
        <v>0</v>
      </c>
    </row>
    <row r="128" spans="1:10" x14ac:dyDescent="0.2">
      <c r="B128" s="58">
        <v>1923</v>
      </c>
      <c r="C128" s="63">
        <f t="shared" si="3"/>
        <v>0</v>
      </c>
      <c r="D128" s="57">
        <v>0</v>
      </c>
      <c r="E128" s="57">
        <v>0</v>
      </c>
      <c r="F128" s="57">
        <v>0</v>
      </c>
      <c r="G128" s="63">
        <f t="shared" si="4"/>
        <v>0</v>
      </c>
      <c r="H128" s="57">
        <v>0</v>
      </c>
      <c r="I128" s="57">
        <v>0</v>
      </c>
      <c r="J128" s="57">
        <v>0</v>
      </c>
    </row>
    <row r="129" spans="1:10" x14ac:dyDescent="0.2">
      <c r="A129" s="57">
        <v>77</v>
      </c>
      <c r="B129" s="58">
        <v>1923</v>
      </c>
      <c r="C129" s="63">
        <f t="shared" si="3"/>
        <v>4</v>
      </c>
      <c r="D129" s="57">
        <v>0</v>
      </c>
      <c r="E129" s="57">
        <v>1</v>
      </c>
      <c r="F129" s="57">
        <v>3</v>
      </c>
      <c r="G129" s="63">
        <f t="shared" si="4"/>
        <v>1</v>
      </c>
      <c r="H129" s="57">
        <v>1</v>
      </c>
      <c r="I129" s="57">
        <v>0</v>
      </c>
      <c r="J129" s="57">
        <v>0</v>
      </c>
    </row>
    <row r="130" spans="1:10" x14ac:dyDescent="0.2">
      <c r="B130" s="58">
        <v>1922</v>
      </c>
      <c r="C130" s="63">
        <f t="shared" si="3"/>
        <v>1</v>
      </c>
      <c r="D130" s="57">
        <v>0</v>
      </c>
      <c r="E130" s="57">
        <v>0</v>
      </c>
      <c r="F130" s="57">
        <v>1</v>
      </c>
      <c r="G130" s="63">
        <f t="shared" si="4"/>
        <v>0</v>
      </c>
      <c r="H130" s="57">
        <v>0</v>
      </c>
      <c r="I130" s="57">
        <v>0</v>
      </c>
      <c r="J130" s="57">
        <v>0</v>
      </c>
    </row>
    <row r="131" spans="1:10" x14ac:dyDescent="0.2">
      <c r="A131" s="57">
        <v>78</v>
      </c>
      <c r="B131" s="58">
        <v>1922</v>
      </c>
      <c r="C131" s="63">
        <f t="shared" si="3"/>
        <v>1</v>
      </c>
      <c r="D131" s="57">
        <v>0</v>
      </c>
      <c r="E131" s="57">
        <v>0</v>
      </c>
      <c r="F131" s="57">
        <v>1</v>
      </c>
      <c r="G131" s="63">
        <f t="shared" si="4"/>
        <v>0</v>
      </c>
      <c r="H131" s="57">
        <v>0</v>
      </c>
      <c r="I131" s="57">
        <v>0</v>
      </c>
      <c r="J131" s="57">
        <v>0</v>
      </c>
    </row>
    <row r="132" spans="1:10" x14ac:dyDescent="0.2">
      <c r="B132" s="58">
        <v>1921</v>
      </c>
      <c r="C132" s="63">
        <f t="shared" si="3"/>
        <v>2</v>
      </c>
      <c r="D132" s="57">
        <v>0</v>
      </c>
      <c r="E132" s="57">
        <v>0</v>
      </c>
      <c r="F132" s="57">
        <v>2</v>
      </c>
      <c r="G132" s="63">
        <f t="shared" si="4"/>
        <v>0</v>
      </c>
      <c r="H132" s="57">
        <v>0</v>
      </c>
      <c r="I132" s="57">
        <v>0</v>
      </c>
      <c r="J132" s="57">
        <v>0</v>
      </c>
    </row>
    <row r="133" spans="1:10" x14ac:dyDescent="0.2">
      <c r="A133" s="57">
        <v>79</v>
      </c>
      <c r="B133" s="58">
        <v>1921</v>
      </c>
      <c r="C133" s="63">
        <f t="shared" si="3"/>
        <v>1</v>
      </c>
      <c r="D133" s="57">
        <v>0</v>
      </c>
      <c r="E133" s="57">
        <v>0</v>
      </c>
      <c r="F133" s="57">
        <v>1</v>
      </c>
      <c r="G133" s="63">
        <f t="shared" si="4"/>
        <v>1</v>
      </c>
      <c r="H133" s="57">
        <v>0</v>
      </c>
      <c r="I133" s="57">
        <v>1</v>
      </c>
      <c r="J133" s="57">
        <v>0</v>
      </c>
    </row>
    <row r="134" spans="1:10" x14ac:dyDescent="0.2">
      <c r="B134" s="58">
        <v>1920</v>
      </c>
      <c r="C134" s="63">
        <f t="shared" si="3"/>
        <v>0</v>
      </c>
      <c r="D134" s="57">
        <v>0</v>
      </c>
      <c r="E134" s="57">
        <v>0</v>
      </c>
      <c r="F134" s="57">
        <v>0</v>
      </c>
      <c r="G134" s="63">
        <f t="shared" si="4"/>
        <v>0</v>
      </c>
      <c r="H134" s="57">
        <v>0</v>
      </c>
      <c r="I134" s="57">
        <v>0</v>
      </c>
      <c r="J134" s="57">
        <v>0</v>
      </c>
    </row>
    <row r="135" spans="1:10" x14ac:dyDescent="0.2">
      <c r="A135" s="57">
        <v>80</v>
      </c>
      <c r="B135" s="58">
        <v>1920</v>
      </c>
      <c r="C135" s="63">
        <f>SUM(D135:F135)</f>
        <v>3</v>
      </c>
      <c r="D135" s="57">
        <v>0</v>
      </c>
      <c r="E135" s="57">
        <v>2</v>
      </c>
      <c r="F135" s="57">
        <v>1</v>
      </c>
      <c r="G135" s="63">
        <f>SUM(H135:J135)</f>
        <v>0</v>
      </c>
      <c r="H135" s="57">
        <v>0</v>
      </c>
      <c r="I135" s="57">
        <v>0</v>
      </c>
      <c r="J135" s="57">
        <v>0</v>
      </c>
    </row>
    <row r="136" spans="1:10" x14ac:dyDescent="0.2">
      <c r="B136" s="58">
        <v>1919</v>
      </c>
      <c r="C136" s="63">
        <f>SUM(D136:F136)</f>
        <v>3</v>
      </c>
      <c r="D136" s="57">
        <v>0</v>
      </c>
      <c r="E136" s="57">
        <v>2</v>
      </c>
      <c r="F136" s="57">
        <v>1</v>
      </c>
      <c r="G136" s="63">
        <f>SUM(H136:J136)</f>
        <v>0</v>
      </c>
      <c r="H136" s="57">
        <v>0</v>
      </c>
      <c r="I136" s="57">
        <v>0</v>
      </c>
      <c r="J136" s="57">
        <v>0</v>
      </c>
    </row>
    <row r="137" spans="1:10" x14ac:dyDescent="0.2">
      <c r="A137" s="57">
        <v>81</v>
      </c>
      <c r="B137" s="58">
        <v>1919</v>
      </c>
      <c r="C137" s="63">
        <f>SUM(D137:F137)</f>
        <v>0</v>
      </c>
      <c r="D137" s="57">
        <v>0</v>
      </c>
      <c r="E137" s="57">
        <v>0</v>
      </c>
      <c r="F137" s="57">
        <v>0</v>
      </c>
      <c r="G137" s="63">
        <f>SUM(H137:J137)</f>
        <v>0</v>
      </c>
      <c r="H137" s="57">
        <v>0</v>
      </c>
      <c r="I137" s="57">
        <v>0</v>
      </c>
      <c r="J137" s="57">
        <v>0</v>
      </c>
    </row>
    <row r="138" spans="1:10" x14ac:dyDescent="0.2">
      <c r="B138" s="58">
        <v>1918</v>
      </c>
      <c r="C138" s="63">
        <f>SUM(D138:F138)</f>
        <v>0</v>
      </c>
      <c r="D138" s="57">
        <v>0</v>
      </c>
      <c r="E138" s="57">
        <v>0</v>
      </c>
      <c r="F138" s="57">
        <v>0</v>
      </c>
      <c r="G138" s="63">
        <f>SUM(H138:J138)</f>
        <v>0</v>
      </c>
      <c r="H138" s="57">
        <v>0</v>
      </c>
      <c r="I138" s="57">
        <v>0</v>
      </c>
      <c r="J138" s="57">
        <v>0</v>
      </c>
    </row>
    <row r="139" spans="1:10" x14ac:dyDescent="0.2">
      <c r="A139" s="57">
        <v>82</v>
      </c>
      <c r="B139" s="58">
        <v>1918</v>
      </c>
      <c r="C139" s="63">
        <f t="shared" ref="C139:C146" si="5">SUM(D139:F139)</f>
        <v>1</v>
      </c>
      <c r="D139" s="57">
        <v>0</v>
      </c>
      <c r="E139" s="57">
        <v>0</v>
      </c>
      <c r="F139" s="57">
        <v>1</v>
      </c>
      <c r="G139" s="63">
        <f t="shared" ref="G139:G146" si="6">SUM(H139:J139)</f>
        <v>0</v>
      </c>
      <c r="H139" s="57">
        <v>0</v>
      </c>
      <c r="I139" s="57">
        <v>0</v>
      </c>
      <c r="J139" s="57">
        <v>0</v>
      </c>
    </row>
    <row r="140" spans="1:10" x14ac:dyDescent="0.2">
      <c r="B140" s="58">
        <v>1917</v>
      </c>
      <c r="C140" s="63">
        <f t="shared" si="5"/>
        <v>0</v>
      </c>
      <c r="D140" s="57">
        <v>0</v>
      </c>
      <c r="E140" s="57">
        <v>0</v>
      </c>
      <c r="F140" s="57">
        <v>0</v>
      </c>
      <c r="G140" s="63">
        <f t="shared" si="6"/>
        <v>0</v>
      </c>
      <c r="H140" s="57">
        <v>0</v>
      </c>
      <c r="I140" s="57">
        <v>0</v>
      </c>
      <c r="J140" s="57">
        <v>0</v>
      </c>
    </row>
    <row r="141" spans="1:10" x14ac:dyDescent="0.2">
      <c r="A141" s="57">
        <v>83</v>
      </c>
      <c r="B141" s="58">
        <v>1917</v>
      </c>
      <c r="C141" s="63">
        <f t="shared" si="5"/>
        <v>1</v>
      </c>
      <c r="D141" s="57">
        <v>0</v>
      </c>
      <c r="E141" s="57">
        <v>0</v>
      </c>
      <c r="F141" s="57">
        <v>1</v>
      </c>
      <c r="G141" s="63">
        <f t="shared" si="6"/>
        <v>0</v>
      </c>
      <c r="H141" s="57">
        <v>0</v>
      </c>
      <c r="I141" s="57">
        <v>0</v>
      </c>
      <c r="J141" s="57">
        <v>0</v>
      </c>
    </row>
    <row r="142" spans="1:10" x14ac:dyDescent="0.2">
      <c r="B142" s="58">
        <v>1916</v>
      </c>
      <c r="C142" s="63">
        <f t="shared" si="5"/>
        <v>1</v>
      </c>
      <c r="D142" s="57">
        <v>0</v>
      </c>
      <c r="E142" s="57">
        <v>1</v>
      </c>
      <c r="F142" s="57">
        <v>0</v>
      </c>
      <c r="G142" s="63">
        <f t="shared" si="6"/>
        <v>0</v>
      </c>
      <c r="H142" s="57">
        <v>0</v>
      </c>
      <c r="I142" s="57">
        <v>0</v>
      </c>
      <c r="J142" s="57">
        <v>0</v>
      </c>
    </row>
    <row r="143" spans="1:10" x14ac:dyDescent="0.2">
      <c r="A143" s="57">
        <v>84</v>
      </c>
      <c r="B143" s="58">
        <v>1916</v>
      </c>
      <c r="C143" s="63">
        <f t="shared" si="5"/>
        <v>0</v>
      </c>
      <c r="D143" s="57">
        <v>0</v>
      </c>
      <c r="E143" s="57">
        <v>0</v>
      </c>
      <c r="F143" s="57">
        <v>0</v>
      </c>
      <c r="G143" s="63">
        <f t="shared" si="6"/>
        <v>0</v>
      </c>
      <c r="H143" s="57">
        <v>0</v>
      </c>
      <c r="I143" s="57">
        <v>0</v>
      </c>
      <c r="J143" s="57">
        <v>0</v>
      </c>
    </row>
    <row r="144" spans="1:10" x14ac:dyDescent="0.2">
      <c r="B144" s="58">
        <v>1915</v>
      </c>
      <c r="C144" s="63">
        <f t="shared" si="5"/>
        <v>3</v>
      </c>
      <c r="D144" s="57">
        <v>0</v>
      </c>
      <c r="E144" s="57">
        <v>2</v>
      </c>
      <c r="F144" s="57">
        <v>1</v>
      </c>
      <c r="G144" s="63">
        <f t="shared" si="6"/>
        <v>1</v>
      </c>
      <c r="H144" s="57">
        <v>0</v>
      </c>
      <c r="I144" s="57">
        <v>0</v>
      </c>
      <c r="J144" s="57">
        <v>1</v>
      </c>
    </row>
    <row r="145" spans="1:10" x14ac:dyDescent="0.2">
      <c r="A145" s="57">
        <v>85</v>
      </c>
      <c r="B145" s="58">
        <v>1915</v>
      </c>
      <c r="C145" s="63">
        <f t="shared" si="5"/>
        <v>2</v>
      </c>
      <c r="D145" s="57">
        <v>0</v>
      </c>
      <c r="E145" s="57">
        <v>2</v>
      </c>
      <c r="F145" s="57">
        <v>0</v>
      </c>
      <c r="G145" s="63">
        <f t="shared" si="6"/>
        <v>0</v>
      </c>
      <c r="H145" s="57">
        <v>0</v>
      </c>
      <c r="I145" s="57">
        <v>0</v>
      </c>
      <c r="J145" s="57">
        <v>0</v>
      </c>
    </row>
    <row r="146" spans="1:10" x14ac:dyDescent="0.2">
      <c r="B146" s="58">
        <v>1914</v>
      </c>
      <c r="C146" s="63">
        <f t="shared" si="5"/>
        <v>0</v>
      </c>
      <c r="D146" s="57">
        <v>0</v>
      </c>
      <c r="E146" s="57">
        <v>0</v>
      </c>
      <c r="F146" s="57">
        <v>0</v>
      </c>
      <c r="G146" s="63">
        <f t="shared" si="6"/>
        <v>0</v>
      </c>
      <c r="H146" s="57">
        <v>0</v>
      </c>
      <c r="I146" s="57">
        <v>0</v>
      </c>
      <c r="J146" s="57">
        <v>0</v>
      </c>
    </row>
  </sheetData>
  <mergeCells count="6">
    <mergeCell ref="G3:G4"/>
    <mergeCell ref="H3:J3"/>
    <mergeCell ref="A3:A4"/>
    <mergeCell ref="B3:B4"/>
    <mergeCell ref="C3:C4"/>
    <mergeCell ref="D3:F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99"/>
  <sheetViews>
    <sheetView showGridLines="0" workbookViewId="0">
      <selection activeCell="B6" sqref="B6:K38"/>
    </sheetView>
  </sheetViews>
  <sheetFormatPr defaultRowHeight="11.25" x14ac:dyDescent="0.2"/>
  <cols>
    <col min="1" max="1" width="15.7109375" style="83" customWidth="1"/>
    <col min="2" max="2" width="5.7109375" style="83" bestFit="1" customWidth="1"/>
    <col min="3" max="10" width="4.85546875" style="83" bestFit="1" customWidth="1"/>
    <col min="11" max="15" width="3.5703125" style="83" bestFit="1" customWidth="1"/>
    <col min="16" max="16" width="4.85546875" style="83" bestFit="1" customWidth="1"/>
    <col min="17" max="50" width="3.5703125" style="83" bestFit="1" customWidth="1"/>
    <col min="51" max="51" width="2.7109375" style="83" customWidth="1"/>
    <col min="52" max="54" width="3.5703125" style="83" bestFit="1" customWidth="1"/>
    <col min="55" max="55" width="2.7109375" style="83" bestFit="1" customWidth="1"/>
    <col min="56" max="70" width="3.5703125" style="83" bestFit="1" customWidth="1"/>
    <col min="71" max="71" width="2.7109375" style="83" customWidth="1"/>
    <col min="72" max="76" width="3.5703125" style="83" bestFit="1" customWidth="1"/>
    <col min="77" max="77" width="2.7109375" style="83" bestFit="1" customWidth="1"/>
    <col min="78" max="84" width="3.5703125" style="83" bestFit="1" customWidth="1"/>
    <col min="85" max="85" width="4.85546875" style="83" bestFit="1" customWidth="1"/>
    <col min="86" max="91" width="3.5703125" style="83" bestFit="1" customWidth="1"/>
    <col min="92" max="16384" width="9.140625" style="83"/>
  </cols>
  <sheetData>
    <row r="1" spans="1:91" ht="15.75" x14ac:dyDescent="0.25">
      <c r="A1" s="111" t="s">
        <v>437</v>
      </c>
    </row>
    <row r="3" spans="1:91" s="112" customFormat="1" ht="20.100000000000001" customHeight="1" x14ac:dyDescent="0.2">
      <c r="A3" s="128" t="s">
        <v>304</v>
      </c>
      <c r="B3" s="143" t="s">
        <v>4</v>
      </c>
      <c r="C3" s="143" t="s">
        <v>305</v>
      </c>
      <c r="D3" s="143"/>
      <c r="E3" s="143"/>
      <c r="F3" s="143"/>
      <c r="G3" s="143"/>
      <c r="H3" s="143"/>
      <c r="I3" s="143"/>
      <c r="J3" s="143"/>
      <c r="K3" s="143" t="s">
        <v>306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</row>
    <row r="4" spans="1:91" s="112" customFormat="1" ht="20.100000000000001" customHeight="1" x14ac:dyDescent="0.2">
      <c r="A4" s="128"/>
      <c r="B4" s="143"/>
      <c r="C4" s="101" t="s">
        <v>307</v>
      </c>
      <c r="D4" s="101" t="s">
        <v>308</v>
      </c>
      <c r="E4" s="101" t="s">
        <v>309</v>
      </c>
      <c r="F4" s="101" t="s">
        <v>310</v>
      </c>
      <c r="G4" s="101" t="s">
        <v>311</v>
      </c>
      <c r="H4" s="101" t="s">
        <v>312</v>
      </c>
      <c r="I4" s="101" t="s">
        <v>313</v>
      </c>
      <c r="J4" s="101" t="s">
        <v>314</v>
      </c>
      <c r="K4" s="113" t="s">
        <v>315</v>
      </c>
      <c r="L4" s="113" t="s">
        <v>316</v>
      </c>
      <c r="M4" s="113" t="s">
        <v>317</v>
      </c>
      <c r="N4" s="113" t="s">
        <v>318</v>
      </c>
      <c r="O4" s="113" t="s">
        <v>319</v>
      </c>
      <c r="P4" s="113" t="s">
        <v>320</v>
      </c>
      <c r="Q4" s="113" t="s">
        <v>321</v>
      </c>
      <c r="R4" s="113" t="s">
        <v>322</v>
      </c>
      <c r="S4" s="113" t="s">
        <v>323</v>
      </c>
      <c r="T4" s="113" t="s">
        <v>324</v>
      </c>
      <c r="U4" s="113" t="s">
        <v>325</v>
      </c>
      <c r="V4" s="113" t="s">
        <v>326</v>
      </c>
      <c r="W4" s="113" t="s">
        <v>327</v>
      </c>
      <c r="X4" s="113" t="s">
        <v>328</v>
      </c>
      <c r="Y4" s="113" t="s">
        <v>329</v>
      </c>
      <c r="Z4" s="113" t="s">
        <v>330</v>
      </c>
      <c r="AA4" s="113" t="s">
        <v>331</v>
      </c>
      <c r="AB4" s="113" t="s">
        <v>332</v>
      </c>
      <c r="AC4" s="113" t="s">
        <v>333</v>
      </c>
      <c r="AD4" s="113" t="s">
        <v>334</v>
      </c>
      <c r="AE4" s="113" t="s">
        <v>335</v>
      </c>
      <c r="AF4" s="113" t="s">
        <v>336</v>
      </c>
      <c r="AG4" s="113" t="s">
        <v>337</v>
      </c>
      <c r="AH4" s="113" t="s">
        <v>338</v>
      </c>
      <c r="AI4" s="113" t="s">
        <v>339</v>
      </c>
      <c r="AJ4" s="113" t="s">
        <v>340</v>
      </c>
      <c r="AK4" s="113" t="s">
        <v>341</v>
      </c>
      <c r="AL4" s="113" t="s">
        <v>342</v>
      </c>
      <c r="AM4" s="113" t="s">
        <v>343</v>
      </c>
      <c r="AN4" s="113" t="s">
        <v>344</v>
      </c>
      <c r="AO4" s="113" t="s">
        <v>345</v>
      </c>
      <c r="AP4" s="113" t="s">
        <v>346</v>
      </c>
      <c r="AQ4" s="113" t="s">
        <v>347</v>
      </c>
      <c r="AR4" s="113" t="s">
        <v>348</v>
      </c>
      <c r="AS4" s="113" t="s">
        <v>349</v>
      </c>
      <c r="AT4" s="113" t="s">
        <v>350</v>
      </c>
      <c r="AU4" s="113" t="s">
        <v>351</v>
      </c>
      <c r="AV4" s="113" t="s">
        <v>352</v>
      </c>
      <c r="AW4" s="113" t="s">
        <v>353</v>
      </c>
      <c r="AX4" s="113" t="s">
        <v>354</v>
      </c>
      <c r="AY4" s="113" t="s">
        <v>355</v>
      </c>
      <c r="AZ4" s="113" t="s">
        <v>356</v>
      </c>
      <c r="BA4" s="113" t="s">
        <v>357</v>
      </c>
      <c r="BB4" s="113" t="s">
        <v>358</v>
      </c>
      <c r="BC4" s="113" t="s">
        <v>359</v>
      </c>
      <c r="BD4" s="113" t="s">
        <v>360</v>
      </c>
      <c r="BE4" s="113" t="s">
        <v>361</v>
      </c>
      <c r="BF4" s="113" t="s">
        <v>362</v>
      </c>
      <c r="BG4" s="113" t="s">
        <v>363</v>
      </c>
      <c r="BH4" s="113" t="s">
        <v>364</v>
      </c>
      <c r="BI4" s="113" t="s">
        <v>365</v>
      </c>
      <c r="BJ4" s="113" t="s">
        <v>366</v>
      </c>
      <c r="BK4" s="113" t="s">
        <v>367</v>
      </c>
      <c r="BL4" s="113" t="s">
        <v>368</v>
      </c>
      <c r="BM4" s="113" t="s">
        <v>369</v>
      </c>
      <c r="BN4" s="113" t="s">
        <v>370</v>
      </c>
      <c r="BO4" s="113" t="s">
        <v>371</v>
      </c>
      <c r="BP4" s="113" t="s">
        <v>372</v>
      </c>
      <c r="BQ4" s="113" t="s">
        <v>373</v>
      </c>
      <c r="BR4" s="113" t="s">
        <v>374</v>
      </c>
      <c r="BS4" s="113" t="s">
        <v>375</v>
      </c>
      <c r="BT4" s="113" t="s">
        <v>376</v>
      </c>
      <c r="BU4" s="113" t="s">
        <v>377</v>
      </c>
      <c r="BV4" s="113" t="s">
        <v>378</v>
      </c>
      <c r="BW4" s="113" t="s">
        <v>379</v>
      </c>
      <c r="BX4" s="113" t="s">
        <v>380</v>
      </c>
      <c r="BY4" s="113" t="s">
        <v>381</v>
      </c>
      <c r="BZ4" s="113" t="s">
        <v>382</v>
      </c>
      <c r="CA4" s="113" t="s">
        <v>383</v>
      </c>
      <c r="CB4" s="113" t="s">
        <v>384</v>
      </c>
      <c r="CC4" s="113" t="s">
        <v>385</v>
      </c>
      <c r="CD4" s="113" t="s">
        <v>386</v>
      </c>
      <c r="CE4" s="113" t="s">
        <v>387</v>
      </c>
      <c r="CF4" s="113" t="s">
        <v>388</v>
      </c>
      <c r="CG4" s="113" t="s">
        <v>389</v>
      </c>
      <c r="CH4" s="113" t="s">
        <v>390</v>
      </c>
      <c r="CI4" s="113" t="s">
        <v>391</v>
      </c>
      <c r="CJ4" s="113" t="s">
        <v>392</v>
      </c>
      <c r="CK4" s="113" t="s">
        <v>393</v>
      </c>
      <c r="CL4" s="113" t="s">
        <v>394</v>
      </c>
      <c r="CM4" s="113" t="s">
        <v>395</v>
      </c>
    </row>
    <row r="5" spans="1:91" s="114" customFormat="1" x14ac:dyDescent="0.2">
      <c r="A5" s="114" t="s">
        <v>396</v>
      </c>
      <c r="B5" s="86">
        <f t="shared" ref="B5:AG5" si="0">SUM(B7:B16)</f>
        <v>25903</v>
      </c>
      <c r="C5" s="86">
        <f t="shared" si="0"/>
        <v>2893</v>
      </c>
      <c r="D5" s="86">
        <f t="shared" si="0"/>
        <v>2720</v>
      </c>
      <c r="E5" s="86">
        <f t="shared" si="0"/>
        <v>2755</v>
      </c>
      <c r="F5" s="86">
        <f t="shared" si="0"/>
        <v>3255</v>
      </c>
      <c r="G5" s="86">
        <f t="shared" si="0"/>
        <v>3609</v>
      </c>
      <c r="H5" s="86">
        <f t="shared" si="0"/>
        <v>2957</v>
      </c>
      <c r="I5" s="86">
        <f t="shared" si="0"/>
        <v>4165</v>
      </c>
      <c r="J5" s="86">
        <f t="shared" si="0"/>
        <v>3549</v>
      </c>
      <c r="K5" s="86">
        <f t="shared" si="0"/>
        <v>236</v>
      </c>
      <c r="L5" s="86">
        <f t="shared" si="0"/>
        <v>535</v>
      </c>
      <c r="M5" s="86">
        <f t="shared" si="0"/>
        <v>286</v>
      </c>
      <c r="N5" s="86">
        <f t="shared" si="0"/>
        <v>449</v>
      </c>
      <c r="O5" s="86">
        <f t="shared" si="0"/>
        <v>617</v>
      </c>
      <c r="P5" s="86">
        <f t="shared" si="0"/>
        <v>2123</v>
      </c>
      <c r="Q5" s="86">
        <f t="shared" si="0"/>
        <v>281</v>
      </c>
      <c r="R5" s="86">
        <f t="shared" si="0"/>
        <v>251</v>
      </c>
      <c r="S5" s="86">
        <f t="shared" si="0"/>
        <v>238</v>
      </c>
      <c r="T5" s="86">
        <f t="shared" si="0"/>
        <v>519</v>
      </c>
      <c r="U5" s="86">
        <f t="shared" si="0"/>
        <v>426</v>
      </c>
      <c r="V5" s="86">
        <f t="shared" si="0"/>
        <v>245</v>
      </c>
      <c r="W5" s="86">
        <f t="shared" si="0"/>
        <v>302</v>
      </c>
      <c r="X5" s="86">
        <f t="shared" si="0"/>
        <v>333</v>
      </c>
      <c r="Y5" s="86">
        <f t="shared" si="0"/>
        <v>228</v>
      </c>
      <c r="Z5" s="86">
        <f t="shared" si="0"/>
        <v>667</v>
      </c>
      <c r="AA5" s="86">
        <f t="shared" si="0"/>
        <v>199</v>
      </c>
      <c r="AB5" s="86">
        <f t="shared" si="0"/>
        <v>254</v>
      </c>
      <c r="AC5" s="86">
        <f t="shared" si="0"/>
        <v>111</v>
      </c>
      <c r="AD5" s="86">
        <f t="shared" si="0"/>
        <v>299</v>
      </c>
      <c r="AE5" s="86">
        <f t="shared" si="0"/>
        <v>231</v>
      </c>
      <c r="AF5" s="86">
        <f t="shared" si="0"/>
        <v>251</v>
      </c>
      <c r="AG5" s="86">
        <f t="shared" si="0"/>
        <v>620</v>
      </c>
      <c r="AH5" s="86">
        <f t="shared" ref="AH5:BM5" si="1">SUM(AH7:AH16)</f>
        <v>208</v>
      </c>
      <c r="AI5" s="86">
        <f t="shared" si="1"/>
        <v>582</v>
      </c>
      <c r="AJ5" s="86">
        <f t="shared" si="1"/>
        <v>467</v>
      </c>
      <c r="AK5" s="86">
        <f t="shared" si="1"/>
        <v>477</v>
      </c>
      <c r="AL5" s="86">
        <f t="shared" si="1"/>
        <v>875</v>
      </c>
      <c r="AM5" s="86">
        <f t="shared" si="1"/>
        <v>648</v>
      </c>
      <c r="AN5" s="86">
        <f t="shared" si="1"/>
        <v>249</v>
      </c>
      <c r="AO5" s="86">
        <f t="shared" si="1"/>
        <v>351</v>
      </c>
      <c r="AP5" s="86">
        <f t="shared" si="1"/>
        <v>188</v>
      </c>
      <c r="AQ5" s="86">
        <f t="shared" si="1"/>
        <v>174</v>
      </c>
      <c r="AR5" s="86">
        <f t="shared" si="1"/>
        <v>495</v>
      </c>
      <c r="AS5" s="86">
        <f t="shared" si="1"/>
        <v>207</v>
      </c>
      <c r="AT5" s="86">
        <f t="shared" si="1"/>
        <v>167</v>
      </c>
      <c r="AU5" s="86">
        <f t="shared" si="1"/>
        <v>358</v>
      </c>
      <c r="AV5" s="86">
        <f t="shared" si="1"/>
        <v>476</v>
      </c>
      <c r="AW5" s="86">
        <f t="shared" si="1"/>
        <v>379</v>
      </c>
      <c r="AX5" s="86">
        <f t="shared" si="1"/>
        <v>290</v>
      </c>
      <c r="AY5" s="86">
        <f t="shared" si="1"/>
        <v>82</v>
      </c>
      <c r="AZ5" s="86">
        <f t="shared" si="1"/>
        <v>211</v>
      </c>
      <c r="BA5" s="86">
        <f t="shared" si="1"/>
        <v>770</v>
      </c>
      <c r="BB5" s="86">
        <f t="shared" si="1"/>
        <v>500</v>
      </c>
      <c r="BC5" s="86">
        <f t="shared" si="1"/>
        <v>68</v>
      </c>
      <c r="BD5" s="86">
        <f t="shared" si="1"/>
        <v>257</v>
      </c>
      <c r="BE5" s="86">
        <f t="shared" si="1"/>
        <v>148</v>
      </c>
      <c r="BF5" s="86">
        <f t="shared" si="1"/>
        <v>89</v>
      </c>
      <c r="BG5" s="86">
        <f t="shared" si="1"/>
        <v>346</v>
      </c>
      <c r="BH5" s="86">
        <f t="shared" si="1"/>
        <v>91</v>
      </c>
      <c r="BI5" s="86">
        <f t="shared" si="1"/>
        <v>170</v>
      </c>
      <c r="BJ5" s="86">
        <f t="shared" si="1"/>
        <v>392</v>
      </c>
      <c r="BK5" s="86">
        <f t="shared" si="1"/>
        <v>198</v>
      </c>
      <c r="BL5" s="86">
        <f t="shared" si="1"/>
        <v>308</v>
      </c>
      <c r="BM5" s="86">
        <f t="shared" si="1"/>
        <v>145</v>
      </c>
      <c r="BN5" s="86">
        <f t="shared" ref="BN5:CM5" si="2">SUM(BN7:BN16)</f>
        <v>245</v>
      </c>
      <c r="BO5" s="86">
        <f t="shared" si="2"/>
        <v>365</v>
      </c>
      <c r="BP5" s="86">
        <f t="shared" si="2"/>
        <v>344</v>
      </c>
      <c r="BQ5" s="86">
        <f t="shared" si="2"/>
        <v>368</v>
      </c>
      <c r="BR5" s="86">
        <f t="shared" si="2"/>
        <v>173</v>
      </c>
      <c r="BS5" s="86">
        <f t="shared" si="2"/>
        <v>52</v>
      </c>
      <c r="BT5" s="86">
        <f t="shared" si="2"/>
        <v>534</v>
      </c>
      <c r="BU5" s="86">
        <f t="shared" si="2"/>
        <v>828</v>
      </c>
      <c r="BV5" s="86">
        <f t="shared" si="2"/>
        <v>303</v>
      </c>
      <c r="BW5" s="86">
        <f t="shared" si="2"/>
        <v>226</v>
      </c>
      <c r="BX5" s="86">
        <f t="shared" si="2"/>
        <v>243</v>
      </c>
      <c r="BY5" s="86">
        <f t="shared" si="2"/>
        <v>113</v>
      </c>
      <c r="BZ5" s="86">
        <f t="shared" si="2"/>
        <v>168</v>
      </c>
      <c r="CA5" s="86">
        <f t="shared" si="2"/>
        <v>448</v>
      </c>
      <c r="CB5" s="86">
        <f t="shared" si="2"/>
        <v>111</v>
      </c>
      <c r="CC5" s="86">
        <f t="shared" si="2"/>
        <v>282</v>
      </c>
      <c r="CD5" s="86">
        <f t="shared" si="2"/>
        <v>336</v>
      </c>
      <c r="CE5" s="86">
        <f t="shared" si="2"/>
        <v>194</v>
      </c>
      <c r="CF5" s="86">
        <f t="shared" si="2"/>
        <v>309</v>
      </c>
      <c r="CG5" s="86">
        <f t="shared" si="2"/>
        <v>1121</v>
      </c>
      <c r="CH5" s="86">
        <f t="shared" si="2"/>
        <v>464</v>
      </c>
      <c r="CI5" s="86">
        <f t="shared" si="2"/>
        <v>586</v>
      </c>
      <c r="CJ5" s="86">
        <f t="shared" si="2"/>
        <v>260</v>
      </c>
      <c r="CK5" s="86">
        <f t="shared" si="2"/>
        <v>101</v>
      </c>
      <c r="CL5" s="86">
        <f t="shared" si="2"/>
        <v>464</v>
      </c>
      <c r="CM5" s="86">
        <f t="shared" si="2"/>
        <v>442</v>
      </c>
    </row>
    <row r="6" spans="1:91" s="114" customFormat="1" x14ac:dyDescent="0.2">
      <c r="A6" s="114" t="s">
        <v>397</v>
      </c>
    </row>
    <row r="7" spans="1:91" s="114" customFormat="1" x14ac:dyDescent="0.2">
      <c r="A7" s="115">
        <v>-19</v>
      </c>
      <c r="B7" s="86">
        <f t="shared" ref="B7:B16" si="3">SUM(C7:J7)</f>
        <v>735</v>
      </c>
      <c r="C7" s="86">
        <f t="shared" ref="C7:C16" si="4">SUM(K7:S7)-P7</f>
        <v>38</v>
      </c>
      <c r="D7" s="86">
        <f t="shared" ref="D7:D16" si="5">SUM(T7:Z7)</f>
        <v>71</v>
      </c>
      <c r="E7" s="86">
        <f t="shared" ref="E7:E16" si="6">SUM(AA7:AI7)</f>
        <v>46</v>
      </c>
      <c r="F7" s="86">
        <f t="shared" ref="F7:F16" si="7">SUM(AJ7:AP7)</f>
        <v>72</v>
      </c>
      <c r="G7" s="86">
        <f t="shared" ref="G7:G16" si="8">SUM(AQ7:BA7)</f>
        <v>104</v>
      </c>
      <c r="H7" s="86">
        <f t="shared" ref="H7:H16" si="9">SUM(BB7:BN7)</f>
        <v>96</v>
      </c>
      <c r="I7" s="86">
        <f t="shared" ref="I7:I16" si="10">SUM(BO7:CA7)</f>
        <v>192</v>
      </c>
      <c r="J7" s="86">
        <f t="shared" ref="J7:J16" si="11">SUM(CB7:CM7)-CG7</f>
        <v>116</v>
      </c>
      <c r="K7" s="86">
        <v>2</v>
      </c>
      <c r="L7" s="86">
        <v>4</v>
      </c>
      <c r="M7" s="86">
        <v>3</v>
      </c>
      <c r="N7" s="86">
        <v>4</v>
      </c>
      <c r="O7" s="86">
        <v>13</v>
      </c>
      <c r="P7" s="86">
        <f t="shared" ref="P7:P16" si="12">SUM(K7:O7)</f>
        <v>26</v>
      </c>
      <c r="Q7" s="86">
        <v>5</v>
      </c>
      <c r="R7" s="86">
        <v>2</v>
      </c>
      <c r="S7" s="86">
        <v>5</v>
      </c>
      <c r="T7" s="86">
        <v>19</v>
      </c>
      <c r="U7" s="86">
        <v>11</v>
      </c>
      <c r="V7" s="86">
        <v>10</v>
      </c>
      <c r="W7" s="86">
        <v>3</v>
      </c>
      <c r="X7" s="86">
        <v>8</v>
      </c>
      <c r="Y7" s="86">
        <v>7</v>
      </c>
      <c r="Z7" s="86">
        <v>13</v>
      </c>
      <c r="AA7" s="86">
        <v>5</v>
      </c>
      <c r="AB7" s="86">
        <v>2</v>
      </c>
      <c r="AC7" s="86">
        <v>0</v>
      </c>
      <c r="AD7" s="86">
        <v>6</v>
      </c>
      <c r="AE7" s="86">
        <v>6</v>
      </c>
      <c r="AF7" s="86">
        <v>5</v>
      </c>
      <c r="AG7" s="86">
        <v>11</v>
      </c>
      <c r="AH7" s="86">
        <v>2</v>
      </c>
      <c r="AI7" s="86">
        <v>9</v>
      </c>
      <c r="AJ7" s="86">
        <v>10</v>
      </c>
      <c r="AK7" s="86">
        <v>13</v>
      </c>
      <c r="AL7" s="86">
        <v>15</v>
      </c>
      <c r="AM7" s="86">
        <v>14</v>
      </c>
      <c r="AN7" s="86">
        <v>7</v>
      </c>
      <c r="AO7" s="86">
        <v>7</v>
      </c>
      <c r="AP7" s="86">
        <v>6</v>
      </c>
      <c r="AQ7" s="86">
        <v>3</v>
      </c>
      <c r="AR7" s="86">
        <v>21</v>
      </c>
      <c r="AS7" s="86">
        <v>6</v>
      </c>
      <c r="AT7" s="86">
        <v>1</v>
      </c>
      <c r="AU7" s="86">
        <v>14</v>
      </c>
      <c r="AV7" s="86">
        <v>8</v>
      </c>
      <c r="AW7" s="86">
        <v>23</v>
      </c>
      <c r="AX7" s="86">
        <v>7</v>
      </c>
      <c r="AY7" s="86">
        <v>3</v>
      </c>
      <c r="AZ7" s="86">
        <v>3</v>
      </c>
      <c r="BA7" s="86">
        <v>15</v>
      </c>
      <c r="BB7" s="86">
        <v>4</v>
      </c>
      <c r="BC7" s="86">
        <v>1</v>
      </c>
      <c r="BD7" s="86">
        <v>7</v>
      </c>
      <c r="BE7" s="86">
        <v>8</v>
      </c>
      <c r="BF7" s="86">
        <v>3</v>
      </c>
      <c r="BG7" s="86">
        <v>13</v>
      </c>
      <c r="BH7" s="86">
        <v>2</v>
      </c>
      <c r="BI7" s="86">
        <v>4</v>
      </c>
      <c r="BJ7" s="86">
        <v>17</v>
      </c>
      <c r="BK7" s="86">
        <v>11</v>
      </c>
      <c r="BL7" s="86">
        <v>9</v>
      </c>
      <c r="BM7" s="86">
        <v>5</v>
      </c>
      <c r="BN7" s="86">
        <v>12</v>
      </c>
      <c r="BO7" s="86">
        <v>22</v>
      </c>
      <c r="BP7" s="86">
        <v>10</v>
      </c>
      <c r="BQ7" s="86">
        <v>27</v>
      </c>
      <c r="BR7" s="86">
        <v>6</v>
      </c>
      <c r="BS7" s="86">
        <v>3</v>
      </c>
      <c r="BT7" s="86">
        <v>21</v>
      </c>
      <c r="BU7" s="86">
        <v>31</v>
      </c>
      <c r="BV7" s="86">
        <v>13</v>
      </c>
      <c r="BW7" s="86">
        <v>6</v>
      </c>
      <c r="BX7" s="86">
        <v>19</v>
      </c>
      <c r="BY7" s="86">
        <v>7</v>
      </c>
      <c r="BZ7" s="86">
        <v>8</v>
      </c>
      <c r="CA7" s="86">
        <v>19</v>
      </c>
      <c r="CB7" s="86">
        <v>6</v>
      </c>
      <c r="CC7" s="86">
        <v>9</v>
      </c>
      <c r="CD7" s="86">
        <v>6</v>
      </c>
      <c r="CE7" s="86">
        <v>4</v>
      </c>
      <c r="CF7" s="86">
        <v>0</v>
      </c>
      <c r="CG7" s="86">
        <f t="shared" ref="CG7:CG16" si="13">SUM(CC7:CF7)</f>
        <v>19</v>
      </c>
      <c r="CH7" s="86">
        <v>18</v>
      </c>
      <c r="CI7" s="86">
        <v>20</v>
      </c>
      <c r="CJ7" s="86">
        <v>10</v>
      </c>
      <c r="CK7" s="86">
        <v>1</v>
      </c>
      <c r="CL7" s="86">
        <v>22</v>
      </c>
      <c r="CM7" s="86">
        <v>20</v>
      </c>
    </row>
    <row r="8" spans="1:91" s="114" customFormat="1" x14ac:dyDescent="0.2">
      <c r="A8" s="115" t="s">
        <v>184</v>
      </c>
      <c r="B8" s="86">
        <f t="shared" si="3"/>
        <v>9530</v>
      </c>
      <c r="C8" s="86">
        <f t="shared" si="4"/>
        <v>701</v>
      </c>
      <c r="D8" s="86">
        <f t="shared" si="5"/>
        <v>995</v>
      </c>
      <c r="E8" s="86">
        <f t="shared" si="6"/>
        <v>983</v>
      </c>
      <c r="F8" s="86">
        <f t="shared" si="7"/>
        <v>1222</v>
      </c>
      <c r="G8" s="86">
        <f t="shared" si="8"/>
        <v>1472</v>
      </c>
      <c r="H8" s="86">
        <f t="shared" si="9"/>
        <v>1094</v>
      </c>
      <c r="I8" s="86">
        <f t="shared" si="10"/>
        <v>1750</v>
      </c>
      <c r="J8" s="86">
        <f t="shared" si="11"/>
        <v>1313</v>
      </c>
      <c r="K8" s="86">
        <v>38</v>
      </c>
      <c r="L8" s="86">
        <v>106</v>
      </c>
      <c r="M8" s="86">
        <v>62</v>
      </c>
      <c r="N8" s="86">
        <v>70</v>
      </c>
      <c r="O8" s="86">
        <v>192</v>
      </c>
      <c r="P8" s="86">
        <f t="shared" si="12"/>
        <v>468</v>
      </c>
      <c r="Q8" s="86">
        <v>89</v>
      </c>
      <c r="R8" s="86">
        <v>74</v>
      </c>
      <c r="S8" s="86">
        <v>70</v>
      </c>
      <c r="T8" s="86">
        <v>201</v>
      </c>
      <c r="U8" s="86">
        <v>157</v>
      </c>
      <c r="V8" s="86">
        <v>88</v>
      </c>
      <c r="W8" s="86">
        <v>104</v>
      </c>
      <c r="X8" s="86">
        <v>134</v>
      </c>
      <c r="Y8" s="86">
        <v>92</v>
      </c>
      <c r="Z8" s="86">
        <v>219</v>
      </c>
      <c r="AA8" s="86">
        <v>83</v>
      </c>
      <c r="AB8" s="86">
        <v>100</v>
      </c>
      <c r="AC8" s="86">
        <v>44</v>
      </c>
      <c r="AD8" s="86">
        <v>107</v>
      </c>
      <c r="AE8" s="86">
        <v>73</v>
      </c>
      <c r="AF8" s="86">
        <v>100</v>
      </c>
      <c r="AG8" s="86">
        <v>228</v>
      </c>
      <c r="AH8" s="86">
        <v>74</v>
      </c>
      <c r="AI8" s="86">
        <v>174</v>
      </c>
      <c r="AJ8" s="86">
        <v>168</v>
      </c>
      <c r="AK8" s="86">
        <v>179</v>
      </c>
      <c r="AL8" s="86">
        <v>309</v>
      </c>
      <c r="AM8" s="86">
        <v>257</v>
      </c>
      <c r="AN8" s="86">
        <v>93</v>
      </c>
      <c r="AO8" s="86">
        <v>138</v>
      </c>
      <c r="AP8" s="86">
        <v>78</v>
      </c>
      <c r="AQ8" s="86">
        <v>91</v>
      </c>
      <c r="AR8" s="86">
        <v>238</v>
      </c>
      <c r="AS8" s="86">
        <v>73</v>
      </c>
      <c r="AT8" s="86">
        <v>66</v>
      </c>
      <c r="AU8" s="86">
        <v>125</v>
      </c>
      <c r="AV8" s="86">
        <v>148</v>
      </c>
      <c r="AW8" s="86">
        <v>190</v>
      </c>
      <c r="AX8" s="86">
        <v>116</v>
      </c>
      <c r="AY8" s="86">
        <v>30</v>
      </c>
      <c r="AZ8" s="86">
        <v>108</v>
      </c>
      <c r="BA8" s="86">
        <v>287</v>
      </c>
      <c r="BB8" s="86">
        <v>144</v>
      </c>
      <c r="BC8" s="86">
        <v>24</v>
      </c>
      <c r="BD8" s="86">
        <v>97</v>
      </c>
      <c r="BE8" s="86">
        <v>69</v>
      </c>
      <c r="BF8" s="86">
        <v>38</v>
      </c>
      <c r="BG8" s="86">
        <v>122</v>
      </c>
      <c r="BH8" s="86">
        <v>41</v>
      </c>
      <c r="BI8" s="86">
        <v>66</v>
      </c>
      <c r="BJ8" s="86">
        <v>169</v>
      </c>
      <c r="BK8" s="86">
        <v>90</v>
      </c>
      <c r="BL8" s="86">
        <v>94</v>
      </c>
      <c r="BM8" s="86">
        <v>51</v>
      </c>
      <c r="BN8" s="86">
        <v>89</v>
      </c>
      <c r="BO8" s="86">
        <v>155</v>
      </c>
      <c r="BP8" s="86">
        <v>165</v>
      </c>
      <c r="BQ8" s="86">
        <v>180</v>
      </c>
      <c r="BR8" s="86">
        <v>75</v>
      </c>
      <c r="BS8" s="86">
        <v>18</v>
      </c>
      <c r="BT8" s="86">
        <v>184</v>
      </c>
      <c r="BU8" s="86">
        <v>299</v>
      </c>
      <c r="BV8" s="86">
        <v>127</v>
      </c>
      <c r="BW8" s="86">
        <v>99</v>
      </c>
      <c r="BX8" s="86">
        <v>115</v>
      </c>
      <c r="BY8" s="86">
        <v>46</v>
      </c>
      <c r="BZ8" s="86">
        <v>70</v>
      </c>
      <c r="CA8" s="86">
        <v>217</v>
      </c>
      <c r="CB8" s="86">
        <v>43</v>
      </c>
      <c r="CC8" s="86">
        <v>57</v>
      </c>
      <c r="CD8" s="86">
        <v>101</v>
      </c>
      <c r="CE8" s="86">
        <v>71</v>
      </c>
      <c r="CF8" s="86">
        <v>97</v>
      </c>
      <c r="CG8" s="86">
        <f t="shared" si="13"/>
        <v>326</v>
      </c>
      <c r="CH8" s="86">
        <v>193</v>
      </c>
      <c r="CI8" s="86">
        <v>246</v>
      </c>
      <c r="CJ8" s="86">
        <v>111</v>
      </c>
      <c r="CK8" s="86">
        <v>48</v>
      </c>
      <c r="CL8" s="86">
        <v>166</v>
      </c>
      <c r="CM8" s="86">
        <v>180</v>
      </c>
    </row>
    <row r="9" spans="1:91" s="114" customFormat="1" x14ac:dyDescent="0.2">
      <c r="A9" s="115" t="s">
        <v>185</v>
      </c>
      <c r="B9" s="86">
        <f t="shared" si="3"/>
        <v>9244</v>
      </c>
      <c r="C9" s="86">
        <f t="shared" si="4"/>
        <v>1082</v>
      </c>
      <c r="D9" s="86">
        <f t="shared" si="5"/>
        <v>1015</v>
      </c>
      <c r="E9" s="86">
        <f t="shared" si="6"/>
        <v>1010</v>
      </c>
      <c r="F9" s="86">
        <f t="shared" si="7"/>
        <v>1160</v>
      </c>
      <c r="G9" s="86">
        <f t="shared" si="8"/>
        <v>1277</v>
      </c>
      <c r="H9" s="86">
        <f t="shared" si="9"/>
        <v>1005</v>
      </c>
      <c r="I9" s="86">
        <f t="shared" si="10"/>
        <v>1427</v>
      </c>
      <c r="J9" s="86">
        <f t="shared" si="11"/>
        <v>1268</v>
      </c>
      <c r="K9" s="86">
        <v>81</v>
      </c>
      <c r="L9" s="86">
        <v>196</v>
      </c>
      <c r="M9" s="86">
        <v>113</v>
      </c>
      <c r="N9" s="86">
        <v>183</v>
      </c>
      <c r="O9" s="86">
        <v>202</v>
      </c>
      <c r="P9" s="86">
        <f t="shared" si="12"/>
        <v>775</v>
      </c>
      <c r="Q9" s="86">
        <v>114</v>
      </c>
      <c r="R9" s="86">
        <v>98</v>
      </c>
      <c r="S9" s="86">
        <v>95</v>
      </c>
      <c r="T9" s="86">
        <v>175</v>
      </c>
      <c r="U9" s="86">
        <v>166</v>
      </c>
      <c r="V9" s="86">
        <v>91</v>
      </c>
      <c r="W9" s="86">
        <v>112</v>
      </c>
      <c r="X9" s="86">
        <v>117</v>
      </c>
      <c r="Y9" s="86">
        <v>76</v>
      </c>
      <c r="Z9" s="86">
        <v>278</v>
      </c>
      <c r="AA9" s="86">
        <v>69</v>
      </c>
      <c r="AB9" s="86">
        <v>81</v>
      </c>
      <c r="AC9" s="86">
        <v>42</v>
      </c>
      <c r="AD9" s="86">
        <v>111</v>
      </c>
      <c r="AE9" s="86">
        <v>91</v>
      </c>
      <c r="AF9" s="86">
        <v>91</v>
      </c>
      <c r="AG9" s="86">
        <v>219</v>
      </c>
      <c r="AH9" s="86">
        <v>78</v>
      </c>
      <c r="AI9" s="86">
        <v>228</v>
      </c>
      <c r="AJ9" s="86">
        <v>157</v>
      </c>
      <c r="AK9" s="86">
        <v>163</v>
      </c>
      <c r="AL9" s="86">
        <v>321</v>
      </c>
      <c r="AM9" s="86">
        <v>228</v>
      </c>
      <c r="AN9" s="86">
        <v>94</v>
      </c>
      <c r="AO9" s="86">
        <v>138</v>
      </c>
      <c r="AP9" s="86">
        <v>59</v>
      </c>
      <c r="AQ9" s="86">
        <v>54</v>
      </c>
      <c r="AR9" s="86">
        <v>153</v>
      </c>
      <c r="AS9" s="86">
        <v>81</v>
      </c>
      <c r="AT9" s="86">
        <v>65</v>
      </c>
      <c r="AU9" s="86">
        <v>130</v>
      </c>
      <c r="AV9" s="86">
        <v>194</v>
      </c>
      <c r="AW9" s="86">
        <v>112</v>
      </c>
      <c r="AX9" s="86">
        <v>108</v>
      </c>
      <c r="AY9" s="86">
        <v>29</v>
      </c>
      <c r="AZ9" s="86">
        <v>70</v>
      </c>
      <c r="BA9" s="86">
        <v>281</v>
      </c>
      <c r="BB9" s="86">
        <v>181</v>
      </c>
      <c r="BC9" s="86">
        <v>21</v>
      </c>
      <c r="BD9" s="86">
        <v>85</v>
      </c>
      <c r="BE9" s="86">
        <v>44</v>
      </c>
      <c r="BF9" s="86">
        <v>29</v>
      </c>
      <c r="BG9" s="86">
        <v>121</v>
      </c>
      <c r="BH9" s="86">
        <v>22</v>
      </c>
      <c r="BI9" s="86">
        <v>58</v>
      </c>
      <c r="BJ9" s="86">
        <v>138</v>
      </c>
      <c r="BK9" s="86">
        <v>61</v>
      </c>
      <c r="BL9" s="86">
        <v>111</v>
      </c>
      <c r="BM9" s="86">
        <v>53</v>
      </c>
      <c r="BN9" s="86">
        <v>81</v>
      </c>
      <c r="BO9" s="86">
        <v>128</v>
      </c>
      <c r="BP9" s="86">
        <v>102</v>
      </c>
      <c r="BQ9" s="86">
        <v>105</v>
      </c>
      <c r="BR9" s="86">
        <v>59</v>
      </c>
      <c r="BS9" s="86">
        <v>25</v>
      </c>
      <c r="BT9" s="86">
        <v>183</v>
      </c>
      <c r="BU9" s="86">
        <v>309</v>
      </c>
      <c r="BV9" s="86">
        <v>113</v>
      </c>
      <c r="BW9" s="86">
        <v>85</v>
      </c>
      <c r="BX9" s="86">
        <v>73</v>
      </c>
      <c r="BY9" s="86">
        <v>41</v>
      </c>
      <c r="BZ9" s="86">
        <v>60</v>
      </c>
      <c r="CA9" s="86">
        <v>144</v>
      </c>
      <c r="CB9" s="86">
        <v>42</v>
      </c>
      <c r="CC9" s="86">
        <v>90</v>
      </c>
      <c r="CD9" s="86">
        <v>130</v>
      </c>
      <c r="CE9" s="86">
        <v>74</v>
      </c>
      <c r="CF9" s="86">
        <v>125</v>
      </c>
      <c r="CG9" s="86">
        <f t="shared" si="13"/>
        <v>419</v>
      </c>
      <c r="CH9" s="86">
        <v>164</v>
      </c>
      <c r="CI9" s="86">
        <v>189</v>
      </c>
      <c r="CJ9" s="86">
        <v>76</v>
      </c>
      <c r="CK9" s="86">
        <v>36</v>
      </c>
      <c r="CL9" s="86">
        <v>176</v>
      </c>
      <c r="CM9" s="86">
        <v>166</v>
      </c>
    </row>
    <row r="10" spans="1:91" s="114" customFormat="1" x14ac:dyDescent="0.2">
      <c r="A10" s="115" t="s">
        <v>186</v>
      </c>
      <c r="B10" s="86">
        <f t="shared" si="3"/>
        <v>3061</v>
      </c>
      <c r="C10" s="86">
        <f t="shared" si="4"/>
        <v>425</v>
      </c>
      <c r="D10" s="86">
        <f t="shared" si="5"/>
        <v>297</v>
      </c>
      <c r="E10" s="86">
        <f t="shared" si="6"/>
        <v>376</v>
      </c>
      <c r="F10" s="86">
        <f t="shared" si="7"/>
        <v>400</v>
      </c>
      <c r="G10" s="86">
        <f t="shared" si="8"/>
        <v>391</v>
      </c>
      <c r="H10" s="86">
        <f t="shared" si="9"/>
        <v>358</v>
      </c>
      <c r="I10" s="86">
        <f t="shared" si="10"/>
        <v>415</v>
      </c>
      <c r="J10" s="86">
        <f t="shared" si="11"/>
        <v>399</v>
      </c>
      <c r="K10" s="86">
        <v>38</v>
      </c>
      <c r="L10" s="86">
        <v>84</v>
      </c>
      <c r="M10" s="86">
        <v>42</v>
      </c>
      <c r="N10" s="86">
        <v>84</v>
      </c>
      <c r="O10" s="86">
        <v>71</v>
      </c>
      <c r="P10" s="86">
        <f t="shared" si="12"/>
        <v>319</v>
      </c>
      <c r="Q10" s="86">
        <v>37</v>
      </c>
      <c r="R10" s="86">
        <v>35</v>
      </c>
      <c r="S10" s="86">
        <v>34</v>
      </c>
      <c r="T10" s="86">
        <v>60</v>
      </c>
      <c r="U10" s="86">
        <v>45</v>
      </c>
      <c r="V10" s="86">
        <v>26</v>
      </c>
      <c r="W10" s="86">
        <v>37</v>
      </c>
      <c r="X10" s="86">
        <v>37</v>
      </c>
      <c r="Y10" s="86">
        <v>23</v>
      </c>
      <c r="Z10" s="86">
        <v>69</v>
      </c>
      <c r="AA10" s="86">
        <v>27</v>
      </c>
      <c r="AB10" s="86">
        <v>39</v>
      </c>
      <c r="AC10" s="86">
        <v>15</v>
      </c>
      <c r="AD10" s="86">
        <v>34</v>
      </c>
      <c r="AE10" s="86">
        <v>32</v>
      </c>
      <c r="AF10" s="86">
        <v>25</v>
      </c>
      <c r="AG10" s="86">
        <v>81</v>
      </c>
      <c r="AH10" s="86">
        <v>30</v>
      </c>
      <c r="AI10" s="86">
        <v>93</v>
      </c>
      <c r="AJ10" s="86">
        <v>69</v>
      </c>
      <c r="AK10" s="86">
        <v>61</v>
      </c>
      <c r="AL10" s="86">
        <v>119</v>
      </c>
      <c r="AM10" s="86">
        <v>72</v>
      </c>
      <c r="AN10" s="86">
        <v>27</v>
      </c>
      <c r="AO10" s="86">
        <v>29</v>
      </c>
      <c r="AP10" s="86">
        <v>23</v>
      </c>
      <c r="AQ10" s="86">
        <v>12</v>
      </c>
      <c r="AR10" s="86">
        <v>48</v>
      </c>
      <c r="AS10" s="86">
        <v>32</v>
      </c>
      <c r="AT10" s="86">
        <v>21</v>
      </c>
      <c r="AU10" s="86">
        <v>44</v>
      </c>
      <c r="AV10" s="86">
        <v>57</v>
      </c>
      <c r="AW10" s="86">
        <v>33</v>
      </c>
      <c r="AX10" s="86">
        <v>31</v>
      </c>
      <c r="AY10" s="86">
        <v>12</v>
      </c>
      <c r="AZ10" s="86">
        <v>16</v>
      </c>
      <c r="BA10" s="86">
        <v>85</v>
      </c>
      <c r="BB10" s="86">
        <v>81</v>
      </c>
      <c r="BC10" s="86">
        <v>7</v>
      </c>
      <c r="BD10" s="86">
        <v>34</v>
      </c>
      <c r="BE10" s="86">
        <v>12</v>
      </c>
      <c r="BF10" s="86">
        <v>8</v>
      </c>
      <c r="BG10" s="86">
        <v>41</v>
      </c>
      <c r="BH10" s="86">
        <v>13</v>
      </c>
      <c r="BI10" s="86">
        <v>22</v>
      </c>
      <c r="BJ10" s="86">
        <v>28</v>
      </c>
      <c r="BK10" s="86">
        <v>18</v>
      </c>
      <c r="BL10" s="86">
        <v>45</v>
      </c>
      <c r="BM10" s="86">
        <v>18</v>
      </c>
      <c r="BN10" s="86">
        <v>31</v>
      </c>
      <c r="BO10" s="86">
        <v>30</v>
      </c>
      <c r="BP10" s="86">
        <v>32</v>
      </c>
      <c r="BQ10" s="86">
        <v>29</v>
      </c>
      <c r="BR10" s="86">
        <v>21</v>
      </c>
      <c r="BS10" s="86">
        <v>4</v>
      </c>
      <c r="BT10" s="86">
        <v>62</v>
      </c>
      <c r="BU10" s="86">
        <v>99</v>
      </c>
      <c r="BV10" s="86">
        <v>32</v>
      </c>
      <c r="BW10" s="86">
        <v>17</v>
      </c>
      <c r="BX10" s="86">
        <v>20</v>
      </c>
      <c r="BY10" s="86">
        <v>12</v>
      </c>
      <c r="BZ10" s="86">
        <v>19</v>
      </c>
      <c r="CA10" s="86">
        <v>38</v>
      </c>
      <c r="CB10" s="86">
        <v>14</v>
      </c>
      <c r="CC10" s="86">
        <v>58</v>
      </c>
      <c r="CD10" s="86">
        <v>38</v>
      </c>
      <c r="CE10" s="86">
        <v>16</v>
      </c>
      <c r="CF10" s="86">
        <v>37</v>
      </c>
      <c r="CG10" s="86">
        <f t="shared" si="13"/>
        <v>149</v>
      </c>
      <c r="CH10" s="86">
        <v>40</v>
      </c>
      <c r="CI10" s="86">
        <v>54</v>
      </c>
      <c r="CJ10" s="86">
        <v>39</v>
      </c>
      <c r="CK10" s="86">
        <v>5</v>
      </c>
      <c r="CL10" s="86">
        <v>54</v>
      </c>
      <c r="CM10" s="86">
        <v>44</v>
      </c>
    </row>
    <row r="11" spans="1:91" s="114" customFormat="1" x14ac:dyDescent="0.2">
      <c r="A11" s="115" t="s">
        <v>398</v>
      </c>
      <c r="B11" s="86">
        <f t="shared" si="3"/>
        <v>1327</v>
      </c>
      <c r="C11" s="86">
        <f t="shared" si="4"/>
        <v>216</v>
      </c>
      <c r="D11" s="86">
        <f t="shared" si="5"/>
        <v>138</v>
      </c>
      <c r="E11" s="86">
        <f t="shared" si="6"/>
        <v>145</v>
      </c>
      <c r="F11" s="86">
        <f t="shared" si="7"/>
        <v>176</v>
      </c>
      <c r="G11" s="86">
        <f t="shared" si="8"/>
        <v>156</v>
      </c>
      <c r="H11" s="86">
        <f t="shared" si="9"/>
        <v>162</v>
      </c>
      <c r="I11" s="86">
        <f t="shared" si="10"/>
        <v>161</v>
      </c>
      <c r="J11" s="86">
        <f t="shared" si="11"/>
        <v>173</v>
      </c>
      <c r="K11" s="86">
        <v>24</v>
      </c>
      <c r="L11" s="86">
        <v>48</v>
      </c>
      <c r="M11" s="86">
        <v>20</v>
      </c>
      <c r="N11" s="86">
        <v>41</v>
      </c>
      <c r="O11" s="86">
        <v>40</v>
      </c>
      <c r="P11" s="86">
        <f t="shared" si="12"/>
        <v>173</v>
      </c>
      <c r="Q11" s="86">
        <v>15</v>
      </c>
      <c r="R11" s="86">
        <v>15</v>
      </c>
      <c r="S11" s="86">
        <v>13</v>
      </c>
      <c r="T11" s="86">
        <v>26</v>
      </c>
      <c r="U11" s="86">
        <v>14</v>
      </c>
      <c r="V11" s="86">
        <v>11</v>
      </c>
      <c r="W11" s="86">
        <v>19</v>
      </c>
      <c r="X11" s="86">
        <v>17</v>
      </c>
      <c r="Y11" s="86">
        <v>15</v>
      </c>
      <c r="Z11" s="86">
        <v>36</v>
      </c>
      <c r="AA11" s="86">
        <v>8</v>
      </c>
      <c r="AB11" s="86">
        <v>13</v>
      </c>
      <c r="AC11" s="86">
        <v>4</v>
      </c>
      <c r="AD11" s="86">
        <v>20</v>
      </c>
      <c r="AE11" s="86">
        <v>15</v>
      </c>
      <c r="AF11" s="86">
        <v>9</v>
      </c>
      <c r="AG11" s="86">
        <v>31</v>
      </c>
      <c r="AH11" s="86">
        <v>10</v>
      </c>
      <c r="AI11" s="86">
        <v>35</v>
      </c>
      <c r="AJ11" s="86">
        <v>28</v>
      </c>
      <c r="AK11" s="86">
        <v>24</v>
      </c>
      <c r="AL11" s="86">
        <v>46</v>
      </c>
      <c r="AM11" s="86">
        <v>39</v>
      </c>
      <c r="AN11" s="86">
        <v>10</v>
      </c>
      <c r="AO11" s="86">
        <v>16</v>
      </c>
      <c r="AP11" s="86">
        <v>13</v>
      </c>
      <c r="AQ11" s="86">
        <v>6</v>
      </c>
      <c r="AR11" s="86">
        <v>16</v>
      </c>
      <c r="AS11" s="86">
        <v>6</v>
      </c>
      <c r="AT11" s="86">
        <v>8</v>
      </c>
      <c r="AU11" s="86">
        <v>22</v>
      </c>
      <c r="AV11" s="86">
        <v>26</v>
      </c>
      <c r="AW11" s="86">
        <v>14</v>
      </c>
      <c r="AX11" s="86">
        <v>12</v>
      </c>
      <c r="AY11" s="86">
        <v>4</v>
      </c>
      <c r="AZ11" s="86">
        <v>8</v>
      </c>
      <c r="BA11" s="86">
        <v>34</v>
      </c>
      <c r="BB11" s="86">
        <v>34</v>
      </c>
      <c r="BC11" s="86">
        <v>5</v>
      </c>
      <c r="BD11" s="86">
        <v>14</v>
      </c>
      <c r="BE11" s="86">
        <v>5</v>
      </c>
      <c r="BF11" s="86">
        <v>4</v>
      </c>
      <c r="BG11" s="86">
        <v>19</v>
      </c>
      <c r="BH11" s="86">
        <v>7</v>
      </c>
      <c r="BI11" s="86">
        <v>13</v>
      </c>
      <c r="BJ11" s="86">
        <v>12</v>
      </c>
      <c r="BK11" s="86">
        <v>6</v>
      </c>
      <c r="BL11" s="86">
        <v>18</v>
      </c>
      <c r="BM11" s="86">
        <v>10</v>
      </c>
      <c r="BN11" s="86">
        <v>15</v>
      </c>
      <c r="BO11" s="86">
        <v>15</v>
      </c>
      <c r="BP11" s="86">
        <v>19</v>
      </c>
      <c r="BQ11" s="86">
        <v>13</v>
      </c>
      <c r="BR11" s="86">
        <v>3</v>
      </c>
      <c r="BS11" s="86">
        <v>1</v>
      </c>
      <c r="BT11" s="86">
        <v>32</v>
      </c>
      <c r="BU11" s="86">
        <v>39</v>
      </c>
      <c r="BV11" s="86">
        <v>5</v>
      </c>
      <c r="BW11" s="86">
        <v>5</v>
      </c>
      <c r="BX11" s="86">
        <v>5</v>
      </c>
      <c r="BY11" s="86">
        <v>3</v>
      </c>
      <c r="BZ11" s="86">
        <v>8</v>
      </c>
      <c r="CA11" s="86">
        <v>13</v>
      </c>
      <c r="CB11" s="86">
        <v>3</v>
      </c>
      <c r="CC11" s="86">
        <v>24</v>
      </c>
      <c r="CD11" s="86">
        <v>31</v>
      </c>
      <c r="CE11" s="86">
        <v>9</v>
      </c>
      <c r="CF11" s="86">
        <v>16</v>
      </c>
      <c r="CG11" s="86">
        <f t="shared" si="13"/>
        <v>80</v>
      </c>
      <c r="CH11" s="86">
        <v>19</v>
      </c>
      <c r="CI11" s="86">
        <v>23</v>
      </c>
      <c r="CJ11" s="86">
        <v>10</v>
      </c>
      <c r="CK11" s="86">
        <v>8</v>
      </c>
      <c r="CL11" s="86">
        <v>19</v>
      </c>
      <c r="CM11" s="86">
        <v>11</v>
      </c>
    </row>
    <row r="12" spans="1:91" s="114" customFormat="1" x14ac:dyDescent="0.2">
      <c r="A12" s="115" t="s">
        <v>188</v>
      </c>
      <c r="B12" s="86">
        <f t="shared" si="3"/>
        <v>708</v>
      </c>
      <c r="C12" s="86">
        <f t="shared" si="4"/>
        <v>133</v>
      </c>
      <c r="D12" s="86">
        <f t="shared" si="5"/>
        <v>68</v>
      </c>
      <c r="E12" s="86">
        <f t="shared" si="6"/>
        <v>79</v>
      </c>
      <c r="F12" s="86">
        <f t="shared" si="7"/>
        <v>86</v>
      </c>
      <c r="G12" s="86">
        <f t="shared" si="8"/>
        <v>78</v>
      </c>
      <c r="H12" s="86">
        <f t="shared" si="9"/>
        <v>81</v>
      </c>
      <c r="I12" s="86">
        <f t="shared" si="10"/>
        <v>81</v>
      </c>
      <c r="J12" s="86">
        <f t="shared" si="11"/>
        <v>102</v>
      </c>
      <c r="K12" s="86">
        <v>12</v>
      </c>
      <c r="L12" s="86">
        <v>34</v>
      </c>
      <c r="M12" s="86">
        <v>14</v>
      </c>
      <c r="N12" s="86">
        <v>24</v>
      </c>
      <c r="O12" s="86">
        <v>26</v>
      </c>
      <c r="P12" s="86">
        <f t="shared" si="12"/>
        <v>110</v>
      </c>
      <c r="Q12" s="86">
        <v>5</v>
      </c>
      <c r="R12" s="86">
        <v>8</v>
      </c>
      <c r="S12" s="86">
        <v>10</v>
      </c>
      <c r="T12" s="86">
        <v>12</v>
      </c>
      <c r="U12" s="86">
        <v>10</v>
      </c>
      <c r="V12" s="86">
        <v>8</v>
      </c>
      <c r="W12" s="86">
        <v>10</v>
      </c>
      <c r="X12" s="86">
        <v>9</v>
      </c>
      <c r="Y12" s="86">
        <v>2</v>
      </c>
      <c r="Z12" s="86">
        <v>17</v>
      </c>
      <c r="AA12" s="86">
        <v>2</v>
      </c>
      <c r="AB12" s="86">
        <v>10</v>
      </c>
      <c r="AC12" s="86">
        <v>2</v>
      </c>
      <c r="AD12" s="86">
        <v>11</v>
      </c>
      <c r="AE12" s="86">
        <v>7</v>
      </c>
      <c r="AF12" s="86">
        <v>10</v>
      </c>
      <c r="AG12" s="86">
        <v>15</v>
      </c>
      <c r="AH12" s="86">
        <v>7</v>
      </c>
      <c r="AI12" s="86">
        <v>15</v>
      </c>
      <c r="AJ12" s="86">
        <v>13</v>
      </c>
      <c r="AK12" s="86">
        <v>19</v>
      </c>
      <c r="AL12" s="86">
        <v>25</v>
      </c>
      <c r="AM12" s="86">
        <v>11</v>
      </c>
      <c r="AN12" s="86">
        <v>4</v>
      </c>
      <c r="AO12" s="86">
        <v>9</v>
      </c>
      <c r="AP12" s="86">
        <v>5</v>
      </c>
      <c r="AQ12" s="86">
        <v>3</v>
      </c>
      <c r="AR12" s="86">
        <v>6</v>
      </c>
      <c r="AS12" s="86">
        <v>2</v>
      </c>
      <c r="AT12" s="86">
        <v>3</v>
      </c>
      <c r="AU12" s="86">
        <v>8</v>
      </c>
      <c r="AV12" s="86">
        <v>13</v>
      </c>
      <c r="AW12" s="86">
        <v>3</v>
      </c>
      <c r="AX12" s="86">
        <v>7</v>
      </c>
      <c r="AY12" s="86">
        <v>0</v>
      </c>
      <c r="AZ12" s="86">
        <v>4</v>
      </c>
      <c r="BA12" s="86">
        <v>29</v>
      </c>
      <c r="BB12" s="86">
        <v>14</v>
      </c>
      <c r="BC12" s="86">
        <v>2</v>
      </c>
      <c r="BD12" s="86">
        <v>10</v>
      </c>
      <c r="BE12" s="86">
        <v>5</v>
      </c>
      <c r="BF12" s="86">
        <v>4</v>
      </c>
      <c r="BG12" s="86">
        <v>8</v>
      </c>
      <c r="BH12" s="86">
        <v>4</v>
      </c>
      <c r="BI12" s="86">
        <v>2</v>
      </c>
      <c r="BJ12" s="86">
        <v>11</v>
      </c>
      <c r="BK12" s="86">
        <v>4</v>
      </c>
      <c r="BL12" s="86">
        <v>8</v>
      </c>
      <c r="BM12" s="86">
        <v>5</v>
      </c>
      <c r="BN12" s="86">
        <v>4</v>
      </c>
      <c r="BO12" s="86">
        <v>8</v>
      </c>
      <c r="BP12" s="86">
        <v>6</v>
      </c>
      <c r="BQ12" s="86">
        <v>8</v>
      </c>
      <c r="BR12" s="86">
        <v>5</v>
      </c>
      <c r="BS12" s="86">
        <v>0</v>
      </c>
      <c r="BT12" s="86">
        <v>15</v>
      </c>
      <c r="BU12" s="86">
        <v>13</v>
      </c>
      <c r="BV12" s="86">
        <v>4</v>
      </c>
      <c r="BW12" s="86">
        <v>5</v>
      </c>
      <c r="BX12" s="86">
        <v>7</v>
      </c>
      <c r="BY12" s="86">
        <v>3</v>
      </c>
      <c r="BZ12" s="86">
        <v>1</v>
      </c>
      <c r="CA12" s="86">
        <v>6</v>
      </c>
      <c r="CB12" s="86">
        <v>2</v>
      </c>
      <c r="CC12" s="86">
        <v>19</v>
      </c>
      <c r="CD12" s="86">
        <v>8</v>
      </c>
      <c r="CE12" s="86">
        <v>5</v>
      </c>
      <c r="CF12" s="86">
        <v>6</v>
      </c>
      <c r="CG12" s="86">
        <f t="shared" si="13"/>
        <v>38</v>
      </c>
      <c r="CH12" s="86">
        <v>11</v>
      </c>
      <c r="CI12" s="86">
        <v>26</v>
      </c>
      <c r="CJ12" s="86">
        <v>6</v>
      </c>
      <c r="CK12" s="86">
        <v>0</v>
      </c>
      <c r="CL12" s="86">
        <v>8</v>
      </c>
      <c r="CM12" s="86">
        <v>11</v>
      </c>
    </row>
    <row r="13" spans="1:91" s="114" customFormat="1" x14ac:dyDescent="0.2">
      <c r="A13" s="115" t="s">
        <v>189</v>
      </c>
      <c r="B13" s="86">
        <f t="shared" si="3"/>
        <v>536</v>
      </c>
      <c r="C13" s="86">
        <f t="shared" si="4"/>
        <v>119</v>
      </c>
      <c r="D13" s="86">
        <f t="shared" si="5"/>
        <v>54</v>
      </c>
      <c r="E13" s="86">
        <f t="shared" si="6"/>
        <v>53</v>
      </c>
      <c r="F13" s="86">
        <f t="shared" si="7"/>
        <v>47</v>
      </c>
      <c r="G13" s="86">
        <f t="shared" si="8"/>
        <v>64</v>
      </c>
      <c r="H13" s="86">
        <f t="shared" si="9"/>
        <v>64</v>
      </c>
      <c r="I13" s="86">
        <f t="shared" si="10"/>
        <v>60</v>
      </c>
      <c r="J13" s="86">
        <f t="shared" si="11"/>
        <v>75</v>
      </c>
      <c r="K13" s="86">
        <v>11</v>
      </c>
      <c r="L13" s="86">
        <v>26</v>
      </c>
      <c r="M13" s="86">
        <v>11</v>
      </c>
      <c r="N13" s="86">
        <v>18</v>
      </c>
      <c r="O13" s="86">
        <v>36</v>
      </c>
      <c r="P13" s="86">
        <f t="shared" si="12"/>
        <v>102</v>
      </c>
      <c r="Q13" s="86">
        <v>8</v>
      </c>
      <c r="R13" s="86">
        <v>7</v>
      </c>
      <c r="S13" s="86">
        <v>2</v>
      </c>
      <c r="T13" s="86">
        <v>11</v>
      </c>
      <c r="U13" s="86">
        <v>10</v>
      </c>
      <c r="V13" s="86">
        <v>4</v>
      </c>
      <c r="W13" s="86">
        <v>7</v>
      </c>
      <c r="X13" s="86">
        <v>5</v>
      </c>
      <c r="Y13" s="86">
        <v>5</v>
      </c>
      <c r="Z13" s="86">
        <v>12</v>
      </c>
      <c r="AA13" s="86">
        <v>4</v>
      </c>
      <c r="AB13" s="86">
        <v>2</v>
      </c>
      <c r="AC13" s="86">
        <v>3</v>
      </c>
      <c r="AD13" s="86">
        <v>3</v>
      </c>
      <c r="AE13" s="86">
        <v>3</v>
      </c>
      <c r="AF13" s="86">
        <v>3</v>
      </c>
      <c r="AG13" s="86">
        <v>16</v>
      </c>
      <c r="AH13" s="86">
        <v>6</v>
      </c>
      <c r="AI13" s="86">
        <v>13</v>
      </c>
      <c r="AJ13" s="86">
        <v>10</v>
      </c>
      <c r="AK13" s="86">
        <v>8</v>
      </c>
      <c r="AL13" s="86">
        <v>10</v>
      </c>
      <c r="AM13" s="86">
        <v>8</v>
      </c>
      <c r="AN13" s="86">
        <v>4</v>
      </c>
      <c r="AO13" s="86">
        <v>6</v>
      </c>
      <c r="AP13" s="86">
        <v>1</v>
      </c>
      <c r="AQ13" s="86">
        <v>2</v>
      </c>
      <c r="AR13" s="86">
        <v>5</v>
      </c>
      <c r="AS13" s="86">
        <v>4</v>
      </c>
      <c r="AT13" s="86">
        <v>2</v>
      </c>
      <c r="AU13" s="86">
        <v>9</v>
      </c>
      <c r="AV13" s="86">
        <v>18</v>
      </c>
      <c r="AW13" s="86">
        <v>2</v>
      </c>
      <c r="AX13" s="86">
        <v>3</v>
      </c>
      <c r="AY13" s="86">
        <v>4</v>
      </c>
      <c r="AZ13" s="86">
        <v>0</v>
      </c>
      <c r="BA13" s="86">
        <v>15</v>
      </c>
      <c r="BB13" s="86">
        <v>18</v>
      </c>
      <c r="BC13" s="86">
        <v>2</v>
      </c>
      <c r="BD13" s="86">
        <v>2</v>
      </c>
      <c r="BE13" s="86">
        <v>3</v>
      </c>
      <c r="BF13" s="86">
        <v>1</v>
      </c>
      <c r="BG13" s="86">
        <v>7</v>
      </c>
      <c r="BH13" s="86">
        <v>1</v>
      </c>
      <c r="BI13" s="86">
        <v>2</v>
      </c>
      <c r="BJ13" s="86">
        <v>9</v>
      </c>
      <c r="BK13" s="86">
        <v>3</v>
      </c>
      <c r="BL13" s="86">
        <v>13</v>
      </c>
      <c r="BM13" s="86">
        <v>0</v>
      </c>
      <c r="BN13" s="86">
        <v>3</v>
      </c>
      <c r="BO13" s="86">
        <v>3</v>
      </c>
      <c r="BP13" s="86">
        <v>5</v>
      </c>
      <c r="BQ13" s="86">
        <v>2</v>
      </c>
      <c r="BR13" s="86">
        <v>3</v>
      </c>
      <c r="BS13" s="86">
        <v>0</v>
      </c>
      <c r="BT13" s="86">
        <v>14</v>
      </c>
      <c r="BU13" s="86">
        <v>15</v>
      </c>
      <c r="BV13" s="86">
        <v>4</v>
      </c>
      <c r="BW13" s="86">
        <v>5</v>
      </c>
      <c r="BX13" s="86">
        <v>3</v>
      </c>
      <c r="BY13" s="86">
        <v>0</v>
      </c>
      <c r="BZ13" s="86">
        <v>1</v>
      </c>
      <c r="CA13" s="86">
        <v>5</v>
      </c>
      <c r="CB13" s="86">
        <v>0</v>
      </c>
      <c r="CC13" s="86">
        <v>8</v>
      </c>
      <c r="CD13" s="86">
        <v>8</v>
      </c>
      <c r="CE13" s="86">
        <v>10</v>
      </c>
      <c r="CF13" s="86">
        <v>12</v>
      </c>
      <c r="CG13" s="86">
        <f t="shared" si="13"/>
        <v>38</v>
      </c>
      <c r="CH13" s="86">
        <v>6</v>
      </c>
      <c r="CI13" s="86">
        <v>10</v>
      </c>
      <c r="CJ13" s="86">
        <v>5</v>
      </c>
      <c r="CK13" s="86">
        <v>0</v>
      </c>
      <c r="CL13" s="86">
        <v>10</v>
      </c>
      <c r="CM13" s="86">
        <v>6</v>
      </c>
    </row>
    <row r="14" spans="1:91" s="114" customFormat="1" x14ac:dyDescent="0.2">
      <c r="A14" s="115" t="s">
        <v>190</v>
      </c>
      <c r="B14" s="86">
        <f t="shared" si="3"/>
        <v>330</v>
      </c>
      <c r="C14" s="86">
        <f t="shared" si="4"/>
        <v>79</v>
      </c>
      <c r="D14" s="86">
        <f t="shared" si="5"/>
        <v>33</v>
      </c>
      <c r="E14" s="86">
        <f t="shared" si="6"/>
        <v>23</v>
      </c>
      <c r="F14" s="86">
        <f t="shared" si="7"/>
        <v>40</v>
      </c>
      <c r="G14" s="86">
        <f t="shared" si="8"/>
        <v>34</v>
      </c>
      <c r="H14" s="86">
        <f t="shared" si="9"/>
        <v>45</v>
      </c>
      <c r="I14" s="86">
        <f t="shared" si="10"/>
        <v>36</v>
      </c>
      <c r="J14" s="86">
        <f t="shared" si="11"/>
        <v>40</v>
      </c>
      <c r="K14" s="86">
        <v>11</v>
      </c>
      <c r="L14" s="86">
        <v>16</v>
      </c>
      <c r="M14" s="86">
        <v>7</v>
      </c>
      <c r="N14" s="86">
        <v>11</v>
      </c>
      <c r="O14" s="86">
        <v>17</v>
      </c>
      <c r="P14" s="86">
        <f t="shared" si="12"/>
        <v>62</v>
      </c>
      <c r="Q14" s="86">
        <v>4</v>
      </c>
      <c r="R14" s="86">
        <v>8</v>
      </c>
      <c r="S14" s="86">
        <v>5</v>
      </c>
      <c r="T14" s="86">
        <v>5</v>
      </c>
      <c r="U14" s="86">
        <v>5</v>
      </c>
      <c r="V14" s="86">
        <v>5</v>
      </c>
      <c r="W14" s="86">
        <v>3</v>
      </c>
      <c r="X14" s="86">
        <v>3</v>
      </c>
      <c r="Y14" s="86">
        <v>4</v>
      </c>
      <c r="Z14" s="86">
        <v>8</v>
      </c>
      <c r="AA14" s="86">
        <v>1</v>
      </c>
      <c r="AB14" s="86">
        <v>0</v>
      </c>
      <c r="AC14" s="86">
        <v>0</v>
      </c>
      <c r="AD14" s="86">
        <v>2</v>
      </c>
      <c r="AE14" s="86">
        <v>2</v>
      </c>
      <c r="AF14" s="86">
        <v>5</v>
      </c>
      <c r="AG14" s="86">
        <v>7</v>
      </c>
      <c r="AH14" s="86">
        <v>0</v>
      </c>
      <c r="AI14" s="86">
        <v>6</v>
      </c>
      <c r="AJ14" s="86">
        <v>2</v>
      </c>
      <c r="AK14" s="86">
        <v>5</v>
      </c>
      <c r="AL14" s="86">
        <v>16</v>
      </c>
      <c r="AM14" s="86">
        <v>8</v>
      </c>
      <c r="AN14" s="86">
        <v>4</v>
      </c>
      <c r="AO14" s="86">
        <v>5</v>
      </c>
      <c r="AP14" s="86">
        <v>0</v>
      </c>
      <c r="AQ14" s="86">
        <v>3</v>
      </c>
      <c r="AR14" s="86">
        <v>6</v>
      </c>
      <c r="AS14" s="86">
        <v>1</v>
      </c>
      <c r="AT14" s="86">
        <v>0</v>
      </c>
      <c r="AU14" s="86">
        <v>3</v>
      </c>
      <c r="AV14" s="86">
        <v>6</v>
      </c>
      <c r="AW14" s="86">
        <v>1</v>
      </c>
      <c r="AX14" s="86">
        <v>4</v>
      </c>
      <c r="AY14" s="86">
        <v>0</v>
      </c>
      <c r="AZ14" s="86">
        <v>1</v>
      </c>
      <c r="BA14" s="86">
        <v>9</v>
      </c>
      <c r="BB14" s="86">
        <v>14</v>
      </c>
      <c r="BC14" s="86">
        <v>2</v>
      </c>
      <c r="BD14" s="86">
        <v>6</v>
      </c>
      <c r="BE14" s="86">
        <v>1</v>
      </c>
      <c r="BF14" s="86">
        <v>1</v>
      </c>
      <c r="BG14" s="86">
        <v>8</v>
      </c>
      <c r="BH14" s="86">
        <v>1</v>
      </c>
      <c r="BI14" s="86">
        <v>1</v>
      </c>
      <c r="BJ14" s="86">
        <v>2</v>
      </c>
      <c r="BK14" s="86">
        <v>1</v>
      </c>
      <c r="BL14" s="86">
        <v>3</v>
      </c>
      <c r="BM14" s="86">
        <v>0</v>
      </c>
      <c r="BN14" s="86">
        <v>5</v>
      </c>
      <c r="BO14" s="86">
        <v>2</v>
      </c>
      <c r="BP14" s="86">
        <v>4</v>
      </c>
      <c r="BQ14" s="86">
        <v>2</v>
      </c>
      <c r="BR14" s="86">
        <v>0</v>
      </c>
      <c r="BS14" s="86">
        <v>1</v>
      </c>
      <c r="BT14" s="86">
        <v>15</v>
      </c>
      <c r="BU14" s="86">
        <v>5</v>
      </c>
      <c r="BV14" s="86">
        <v>2</v>
      </c>
      <c r="BW14" s="86">
        <v>2</v>
      </c>
      <c r="BX14" s="86">
        <v>0</v>
      </c>
      <c r="BY14" s="86">
        <v>0</v>
      </c>
      <c r="BZ14" s="86">
        <v>1</v>
      </c>
      <c r="CA14" s="86">
        <v>2</v>
      </c>
      <c r="CB14" s="86">
        <v>1</v>
      </c>
      <c r="CC14" s="86">
        <v>7</v>
      </c>
      <c r="CD14" s="86">
        <v>5</v>
      </c>
      <c r="CE14" s="86">
        <v>4</v>
      </c>
      <c r="CF14" s="86">
        <v>3</v>
      </c>
      <c r="CG14" s="86">
        <f t="shared" si="13"/>
        <v>19</v>
      </c>
      <c r="CH14" s="86">
        <v>6</v>
      </c>
      <c r="CI14" s="86">
        <v>7</v>
      </c>
      <c r="CJ14" s="86">
        <v>1</v>
      </c>
      <c r="CK14" s="86">
        <v>2</v>
      </c>
      <c r="CL14" s="86">
        <v>3</v>
      </c>
      <c r="CM14" s="86">
        <v>1</v>
      </c>
    </row>
    <row r="15" spans="1:91" s="114" customFormat="1" x14ac:dyDescent="0.2">
      <c r="A15" s="115" t="s">
        <v>191</v>
      </c>
      <c r="B15" s="86">
        <f t="shared" si="3"/>
        <v>191</v>
      </c>
      <c r="C15" s="86">
        <f t="shared" si="4"/>
        <v>36</v>
      </c>
      <c r="D15" s="86">
        <f t="shared" si="5"/>
        <v>25</v>
      </c>
      <c r="E15" s="86">
        <f t="shared" si="6"/>
        <v>23</v>
      </c>
      <c r="F15" s="86">
        <f t="shared" si="7"/>
        <v>25</v>
      </c>
      <c r="G15" s="86">
        <f t="shared" si="8"/>
        <v>16</v>
      </c>
      <c r="H15" s="86">
        <f t="shared" si="9"/>
        <v>18</v>
      </c>
      <c r="I15" s="86">
        <f t="shared" si="10"/>
        <v>19</v>
      </c>
      <c r="J15" s="86">
        <f t="shared" si="11"/>
        <v>29</v>
      </c>
      <c r="K15" s="86">
        <v>6</v>
      </c>
      <c r="L15" s="86">
        <v>2</v>
      </c>
      <c r="M15" s="86">
        <v>3</v>
      </c>
      <c r="N15" s="86">
        <v>5</v>
      </c>
      <c r="O15" s="86">
        <v>15</v>
      </c>
      <c r="P15" s="86">
        <f t="shared" si="12"/>
        <v>31</v>
      </c>
      <c r="Q15" s="86">
        <v>1</v>
      </c>
      <c r="R15" s="86">
        <v>2</v>
      </c>
      <c r="S15" s="86">
        <v>2</v>
      </c>
      <c r="T15" s="86">
        <v>6</v>
      </c>
      <c r="U15" s="86">
        <v>4</v>
      </c>
      <c r="V15" s="86">
        <v>0</v>
      </c>
      <c r="W15" s="86">
        <v>2</v>
      </c>
      <c r="X15" s="86">
        <v>2</v>
      </c>
      <c r="Y15" s="86">
        <v>3</v>
      </c>
      <c r="Z15" s="86">
        <v>8</v>
      </c>
      <c r="AA15" s="86">
        <v>0</v>
      </c>
      <c r="AB15" s="86">
        <v>4</v>
      </c>
      <c r="AC15" s="86">
        <v>0</v>
      </c>
      <c r="AD15" s="86">
        <v>3</v>
      </c>
      <c r="AE15" s="86">
        <v>1</v>
      </c>
      <c r="AF15" s="86">
        <v>2</v>
      </c>
      <c r="AG15" s="86">
        <v>7</v>
      </c>
      <c r="AH15" s="86">
        <v>0</v>
      </c>
      <c r="AI15" s="86">
        <v>6</v>
      </c>
      <c r="AJ15" s="86">
        <v>6</v>
      </c>
      <c r="AK15" s="86">
        <v>4</v>
      </c>
      <c r="AL15" s="86">
        <v>8</v>
      </c>
      <c r="AM15" s="86">
        <v>4</v>
      </c>
      <c r="AN15" s="86">
        <v>2</v>
      </c>
      <c r="AO15" s="86">
        <v>1</v>
      </c>
      <c r="AP15" s="86">
        <v>0</v>
      </c>
      <c r="AQ15" s="86">
        <v>0</v>
      </c>
      <c r="AR15" s="86">
        <v>0</v>
      </c>
      <c r="AS15" s="86">
        <v>1</v>
      </c>
      <c r="AT15" s="86">
        <v>0</v>
      </c>
      <c r="AU15" s="86">
        <v>2</v>
      </c>
      <c r="AV15" s="86">
        <v>4</v>
      </c>
      <c r="AW15" s="86">
        <v>0</v>
      </c>
      <c r="AX15" s="86">
        <v>1</v>
      </c>
      <c r="AY15" s="86">
        <v>0</v>
      </c>
      <c r="AZ15" s="86">
        <v>0</v>
      </c>
      <c r="BA15" s="86">
        <v>8</v>
      </c>
      <c r="BB15" s="86">
        <v>2</v>
      </c>
      <c r="BC15" s="86">
        <v>1</v>
      </c>
      <c r="BD15" s="86">
        <v>1</v>
      </c>
      <c r="BE15" s="86">
        <v>0</v>
      </c>
      <c r="BF15" s="86">
        <v>0</v>
      </c>
      <c r="BG15" s="86">
        <v>3</v>
      </c>
      <c r="BH15" s="86">
        <v>0</v>
      </c>
      <c r="BI15" s="86">
        <v>1</v>
      </c>
      <c r="BJ15" s="86">
        <v>2</v>
      </c>
      <c r="BK15" s="86">
        <v>1</v>
      </c>
      <c r="BL15" s="86">
        <v>4</v>
      </c>
      <c r="BM15" s="86">
        <v>0</v>
      </c>
      <c r="BN15" s="86">
        <v>3</v>
      </c>
      <c r="BO15" s="86">
        <v>0</v>
      </c>
      <c r="BP15" s="86">
        <v>1</v>
      </c>
      <c r="BQ15" s="86">
        <v>1</v>
      </c>
      <c r="BR15" s="86">
        <v>0</v>
      </c>
      <c r="BS15" s="86">
        <v>0</v>
      </c>
      <c r="BT15" s="86">
        <v>3</v>
      </c>
      <c r="BU15" s="86">
        <v>7</v>
      </c>
      <c r="BV15" s="86">
        <v>1</v>
      </c>
      <c r="BW15" s="86">
        <v>1</v>
      </c>
      <c r="BX15" s="86">
        <v>1</v>
      </c>
      <c r="BY15" s="86">
        <v>1</v>
      </c>
      <c r="BZ15" s="86">
        <v>0</v>
      </c>
      <c r="CA15" s="86">
        <v>3</v>
      </c>
      <c r="CB15" s="86">
        <v>0</v>
      </c>
      <c r="CC15" s="86">
        <v>6</v>
      </c>
      <c r="CD15" s="86">
        <v>4</v>
      </c>
      <c r="CE15" s="86">
        <v>0</v>
      </c>
      <c r="CF15" s="86">
        <v>5</v>
      </c>
      <c r="CG15" s="86">
        <f t="shared" si="13"/>
        <v>15</v>
      </c>
      <c r="CH15" s="86">
        <v>2</v>
      </c>
      <c r="CI15" s="86">
        <v>5</v>
      </c>
      <c r="CJ15" s="86">
        <v>2</v>
      </c>
      <c r="CK15" s="86">
        <v>1</v>
      </c>
      <c r="CL15" s="86">
        <v>3</v>
      </c>
      <c r="CM15" s="86">
        <v>1</v>
      </c>
    </row>
    <row r="16" spans="1:91" s="114" customFormat="1" x14ac:dyDescent="0.2">
      <c r="A16" s="115" t="s">
        <v>183</v>
      </c>
      <c r="B16" s="86">
        <f t="shared" si="3"/>
        <v>241</v>
      </c>
      <c r="C16" s="86">
        <f t="shared" si="4"/>
        <v>64</v>
      </c>
      <c r="D16" s="86">
        <f t="shared" si="5"/>
        <v>24</v>
      </c>
      <c r="E16" s="86">
        <f t="shared" si="6"/>
        <v>17</v>
      </c>
      <c r="F16" s="86">
        <f t="shared" si="7"/>
        <v>27</v>
      </c>
      <c r="G16" s="86">
        <f t="shared" si="8"/>
        <v>17</v>
      </c>
      <c r="H16" s="86">
        <f t="shared" si="9"/>
        <v>34</v>
      </c>
      <c r="I16" s="86">
        <f t="shared" si="10"/>
        <v>24</v>
      </c>
      <c r="J16" s="86">
        <f t="shared" si="11"/>
        <v>34</v>
      </c>
      <c r="K16" s="86">
        <v>13</v>
      </c>
      <c r="L16" s="86">
        <v>19</v>
      </c>
      <c r="M16" s="86">
        <v>11</v>
      </c>
      <c r="N16" s="86">
        <v>9</v>
      </c>
      <c r="O16" s="86">
        <v>5</v>
      </c>
      <c r="P16" s="86">
        <f t="shared" si="12"/>
        <v>57</v>
      </c>
      <c r="Q16" s="86">
        <v>3</v>
      </c>
      <c r="R16" s="86">
        <v>2</v>
      </c>
      <c r="S16" s="86">
        <v>2</v>
      </c>
      <c r="T16" s="86">
        <v>4</v>
      </c>
      <c r="U16" s="86">
        <v>4</v>
      </c>
      <c r="V16" s="86">
        <v>2</v>
      </c>
      <c r="W16" s="86">
        <v>5</v>
      </c>
      <c r="X16" s="86">
        <v>1</v>
      </c>
      <c r="Y16" s="86">
        <v>1</v>
      </c>
      <c r="Z16" s="86">
        <v>7</v>
      </c>
      <c r="AA16" s="86">
        <v>0</v>
      </c>
      <c r="AB16" s="86">
        <v>3</v>
      </c>
      <c r="AC16" s="86">
        <v>1</v>
      </c>
      <c r="AD16" s="86">
        <v>2</v>
      </c>
      <c r="AE16" s="86">
        <v>1</v>
      </c>
      <c r="AF16" s="86">
        <v>1</v>
      </c>
      <c r="AG16" s="86">
        <v>5</v>
      </c>
      <c r="AH16" s="86">
        <v>1</v>
      </c>
      <c r="AI16" s="86">
        <v>3</v>
      </c>
      <c r="AJ16" s="86">
        <v>4</v>
      </c>
      <c r="AK16" s="86">
        <v>1</v>
      </c>
      <c r="AL16" s="86">
        <v>6</v>
      </c>
      <c r="AM16" s="86">
        <v>7</v>
      </c>
      <c r="AN16" s="86">
        <v>4</v>
      </c>
      <c r="AO16" s="86">
        <v>2</v>
      </c>
      <c r="AP16" s="86">
        <v>3</v>
      </c>
      <c r="AQ16" s="86">
        <v>0</v>
      </c>
      <c r="AR16" s="86">
        <v>2</v>
      </c>
      <c r="AS16" s="86">
        <v>1</v>
      </c>
      <c r="AT16" s="86">
        <v>1</v>
      </c>
      <c r="AU16" s="86">
        <v>1</v>
      </c>
      <c r="AV16" s="86">
        <v>2</v>
      </c>
      <c r="AW16" s="86">
        <v>1</v>
      </c>
      <c r="AX16" s="86">
        <v>1</v>
      </c>
      <c r="AY16" s="86">
        <v>0</v>
      </c>
      <c r="AZ16" s="86">
        <v>1</v>
      </c>
      <c r="BA16" s="86">
        <v>7</v>
      </c>
      <c r="BB16" s="86">
        <v>8</v>
      </c>
      <c r="BC16" s="86">
        <v>3</v>
      </c>
      <c r="BD16" s="86">
        <v>1</v>
      </c>
      <c r="BE16" s="86">
        <v>1</v>
      </c>
      <c r="BF16" s="86">
        <v>1</v>
      </c>
      <c r="BG16" s="86">
        <v>4</v>
      </c>
      <c r="BH16" s="86">
        <v>0</v>
      </c>
      <c r="BI16" s="86">
        <v>1</v>
      </c>
      <c r="BJ16" s="86">
        <v>4</v>
      </c>
      <c r="BK16" s="86">
        <v>3</v>
      </c>
      <c r="BL16" s="86">
        <v>3</v>
      </c>
      <c r="BM16" s="86">
        <v>3</v>
      </c>
      <c r="BN16" s="86">
        <v>2</v>
      </c>
      <c r="BO16" s="86">
        <v>2</v>
      </c>
      <c r="BP16" s="86">
        <v>0</v>
      </c>
      <c r="BQ16" s="86">
        <v>1</v>
      </c>
      <c r="BR16" s="86">
        <v>1</v>
      </c>
      <c r="BS16" s="86">
        <v>0</v>
      </c>
      <c r="BT16" s="86">
        <v>5</v>
      </c>
      <c r="BU16" s="86">
        <v>11</v>
      </c>
      <c r="BV16" s="86">
        <v>2</v>
      </c>
      <c r="BW16" s="86">
        <v>1</v>
      </c>
      <c r="BX16" s="86">
        <v>0</v>
      </c>
      <c r="BY16" s="86">
        <v>0</v>
      </c>
      <c r="BZ16" s="86">
        <v>0</v>
      </c>
      <c r="CA16" s="86">
        <v>1</v>
      </c>
      <c r="CB16" s="86">
        <v>0</v>
      </c>
      <c r="CC16" s="86">
        <v>4</v>
      </c>
      <c r="CD16" s="86">
        <v>5</v>
      </c>
      <c r="CE16" s="86">
        <v>1</v>
      </c>
      <c r="CF16" s="86">
        <v>8</v>
      </c>
      <c r="CG16" s="86">
        <f t="shared" si="13"/>
        <v>18</v>
      </c>
      <c r="CH16" s="86">
        <v>5</v>
      </c>
      <c r="CI16" s="86">
        <v>6</v>
      </c>
      <c r="CJ16" s="86">
        <v>0</v>
      </c>
      <c r="CK16" s="86">
        <v>0</v>
      </c>
      <c r="CL16" s="86">
        <v>3</v>
      </c>
      <c r="CM16" s="86">
        <v>2</v>
      </c>
    </row>
    <row r="17" spans="1:91" s="114" customFormat="1" x14ac:dyDescent="0.2"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</row>
    <row r="18" spans="1:91" s="114" customFormat="1" x14ac:dyDescent="0.2">
      <c r="A18" s="85" t="s">
        <v>399</v>
      </c>
      <c r="B18" s="86">
        <f t="shared" ref="B18:AG18" si="14">SUM(B20:B29)</f>
        <v>22768</v>
      </c>
      <c r="C18" s="86">
        <f t="shared" si="14"/>
        <v>2286</v>
      </c>
      <c r="D18" s="86">
        <f t="shared" si="14"/>
        <v>2406</v>
      </c>
      <c r="E18" s="86">
        <f t="shared" si="14"/>
        <v>2438</v>
      </c>
      <c r="F18" s="86">
        <f t="shared" si="14"/>
        <v>2841</v>
      </c>
      <c r="G18" s="86">
        <f t="shared" si="14"/>
        <v>3276</v>
      </c>
      <c r="H18" s="86">
        <f t="shared" si="14"/>
        <v>2544</v>
      </c>
      <c r="I18" s="86">
        <f t="shared" si="14"/>
        <v>3844</v>
      </c>
      <c r="J18" s="86">
        <f t="shared" si="14"/>
        <v>3133</v>
      </c>
      <c r="K18" s="86">
        <f t="shared" si="14"/>
        <v>171</v>
      </c>
      <c r="L18" s="86">
        <f t="shared" si="14"/>
        <v>410</v>
      </c>
      <c r="M18" s="86">
        <f t="shared" si="14"/>
        <v>217</v>
      </c>
      <c r="N18" s="86">
        <f t="shared" si="14"/>
        <v>348</v>
      </c>
      <c r="O18" s="86">
        <f t="shared" si="14"/>
        <v>475</v>
      </c>
      <c r="P18" s="86">
        <f t="shared" si="14"/>
        <v>1621</v>
      </c>
      <c r="Q18" s="86">
        <f t="shared" si="14"/>
        <v>247</v>
      </c>
      <c r="R18" s="86">
        <f t="shared" si="14"/>
        <v>211</v>
      </c>
      <c r="S18" s="86">
        <f t="shared" si="14"/>
        <v>207</v>
      </c>
      <c r="T18" s="86">
        <f t="shared" si="14"/>
        <v>451</v>
      </c>
      <c r="U18" s="86">
        <f t="shared" si="14"/>
        <v>380</v>
      </c>
      <c r="V18" s="86">
        <f t="shared" si="14"/>
        <v>224</v>
      </c>
      <c r="W18" s="86">
        <f t="shared" si="14"/>
        <v>265</v>
      </c>
      <c r="X18" s="86">
        <f t="shared" si="14"/>
        <v>300</v>
      </c>
      <c r="Y18" s="86">
        <f t="shared" si="14"/>
        <v>198</v>
      </c>
      <c r="Z18" s="86">
        <f t="shared" si="14"/>
        <v>588</v>
      </c>
      <c r="AA18" s="86">
        <f t="shared" si="14"/>
        <v>182</v>
      </c>
      <c r="AB18" s="86">
        <f t="shared" si="14"/>
        <v>228</v>
      </c>
      <c r="AC18" s="86">
        <f t="shared" si="14"/>
        <v>102</v>
      </c>
      <c r="AD18" s="86">
        <f t="shared" si="14"/>
        <v>258</v>
      </c>
      <c r="AE18" s="86">
        <f t="shared" si="14"/>
        <v>211</v>
      </c>
      <c r="AF18" s="86">
        <f t="shared" si="14"/>
        <v>230</v>
      </c>
      <c r="AG18" s="86">
        <f t="shared" si="14"/>
        <v>533</v>
      </c>
      <c r="AH18" s="86">
        <f t="shared" ref="AH18:BM18" si="15">SUM(AH20:AH29)</f>
        <v>187</v>
      </c>
      <c r="AI18" s="86">
        <f t="shared" si="15"/>
        <v>507</v>
      </c>
      <c r="AJ18" s="86">
        <f t="shared" si="15"/>
        <v>402</v>
      </c>
      <c r="AK18" s="86">
        <f t="shared" si="15"/>
        <v>412</v>
      </c>
      <c r="AL18" s="86">
        <f t="shared" si="15"/>
        <v>758</v>
      </c>
      <c r="AM18" s="86">
        <f t="shared" si="15"/>
        <v>561</v>
      </c>
      <c r="AN18" s="86">
        <f t="shared" si="15"/>
        <v>221</v>
      </c>
      <c r="AO18" s="86">
        <f t="shared" si="15"/>
        <v>315</v>
      </c>
      <c r="AP18" s="86">
        <f t="shared" si="15"/>
        <v>172</v>
      </c>
      <c r="AQ18" s="86">
        <f t="shared" si="15"/>
        <v>158</v>
      </c>
      <c r="AR18" s="86">
        <f t="shared" si="15"/>
        <v>466</v>
      </c>
      <c r="AS18" s="86">
        <f t="shared" si="15"/>
        <v>189</v>
      </c>
      <c r="AT18" s="86">
        <f t="shared" si="15"/>
        <v>155</v>
      </c>
      <c r="AU18" s="86">
        <f t="shared" si="15"/>
        <v>321</v>
      </c>
      <c r="AV18" s="86">
        <f t="shared" si="15"/>
        <v>398</v>
      </c>
      <c r="AW18" s="86">
        <f t="shared" si="15"/>
        <v>367</v>
      </c>
      <c r="AX18" s="86">
        <f t="shared" si="15"/>
        <v>270</v>
      </c>
      <c r="AY18" s="86">
        <f t="shared" si="15"/>
        <v>70</v>
      </c>
      <c r="AZ18" s="86">
        <f t="shared" si="15"/>
        <v>202</v>
      </c>
      <c r="BA18" s="86">
        <f t="shared" si="15"/>
        <v>680</v>
      </c>
      <c r="BB18" s="86">
        <f t="shared" si="15"/>
        <v>416</v>
      </c>
      <c r="BC18" s="86">
        <f t="shared" si="15"/>
        <v>54</v>
      </c>
      <c r="BD18" s="86">
        <f t="shared" si="15"/>
        <v>225</v>
      </c>
      <c r="BE18" s="86">
        <f t="shared" si="15"/>
        <v>136</v>
      </c>
      <c r="BF18" s="86">
        <f t="shared" si="15"/>
        <v>78</v>
      </c>
      <c r="BG18" s="86">
        <f t="shared" si="15"/>
        <v>294</v>
      </c>
      <c r="BH18" s="86">
        <f t="shared" si="15"/>
        <v>77</v>
      </c>
      <c r="BI18" s="86">
        <f t="shared" si="15"/>
        <v>146</v>
      </c>
      <c r="BJ18" s="86">
        <f t="shared" si="15"/>
        <v>346</v>
      </c>
      <c r="BK18" s="86">
        <f t="shared" si="15"/>
        <v>179</v>
      </c>
      <c r="BL18" s="86">
        <f t="shared" si="15"/>
        <v>251</v>
      </c>
      <c r="BM18" s="86">
        <f t="shared" si="15"/>
        <v>130</v>
      </c>
      <c r="BN18" s="86">
        <f t="shared" ref="BN18:CM18" si="16">SUM(BN20:BN29)</f>
        <v>212</v>
      </c>
      <c r="BO18" s="86">
        <f t="shared" si="16"/>
        <v>346</v>
      </c>
      <c r="BP18" s="86">
        <f t="shared" si="16"/>
        <v>312</v>
      </c>
      <c r="BQ18" s="86">
        <f t="shared" si="16"/>
        <v>342</v>
      </c>
      <c r="BR18" s="86">
        <f t="shared" si="16"/>
        <v>161</v>
      </c>
      <c r="BS18" s="86">
        <f t="shared" si="16"/>
        <v>48</v>
      </c>
      <c r="BT18" s="86">
        <f t="shared" si="16"/>
        <v>469</v>
      </c>
      <c r="BU18" s="86">
        <f t="shared" si="16"/>
        <v>746</v>
      </c>
      <c r="BV18" s="86">
        <f t="shared" si="16"/>
        <v>289</v>
      </c>
      <c r="BW18" s="86">
        <f t="shared" si="16"/>
        <v>206</v>
      </c>
      <c r="BX18" s="86">
        <f t="shared" si="16"/>
        <v>234</v>
      </c>
      <c r="BY18" s="86">
        <f t="shared" si="16"/>
        <v>105</v>
      </c>
      <c r="BZ18" s="86">
        <f t="shared" si="16"/>
        <v>160</v>
      </c>
      <c r="CA18" s="86">
        <f t="shared" si="16"/>
        <v>426</v>
      </c>
      <c r="CB18" s="86">
        <f t="shared" si="16"/>
        <v>103</v>
      </c>
      <c r="CC18" s="86">
        <f t="shared" si="16"/>
        <v>222</v>
      </c>
      <c r="CD18" s="86">
        <f t="shared" si="16"/>
        <v>285</v>
      </c>
      <c r="CE18" s="86">
        <f t="shared" si="16"/>
        <v>169</v>
      </c>
      <c r="CF18" s="86">
        <f t="shared" si="16"/>
        <v>261</v>
      </c>
      <c r="CG18" s="86">
        <f t="shared" si="16"/>
        <v>937</v>
      </c>
      <c r="CH18" s="86">
        <f t="shared" si="16"/>
        <v>426</v>
      </c>
      <c r="CI18" s="86">
        <f t="shared" si="16"/>
        <v>521</v>
      </c>
      <c r="CJ18" s="86">
        <f t="shared" si="16"/>
        <v>227</v>
      </c>
      <c r="CK18" s="86">
        <f t="shared" si="16"/>
        <v>93</v>
      </c>
      <c r="CL18" s="86">
        <f t="shared" si="16"/>
        <v>427</v>
      </c>
      <c r="CM18" s="86">
        <f t="shared" si="16"/>
        <v>399</v>
      </c>
    </row>
    <row r="19" spans="1:91" s="114" customFormat="1" x14ac:dyDescent="0.2">
      <c r="A19" s="85" t="s">
        <v>397</v>
      </c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</row>
    <row r="20" spans="1:91" s="114" customFormat="1" x14ac:dyDescent="0.2">
      <c r="A20" s="115">
        <v>-19</v>
      </c>
      <c r="B20" s="86">
        <f t="shared" ref="B20:B29" si="17">SUM(C20:J20)</f>
        <v>735</v>
      </c>
      <c r="C20" s="86">
        <f t="shared" ref="C20:C29" si="18">SUM(K20:S20)-P20</f>
        <v>38</v>
      </c>
      <c r="D20" s="86">
        <f t="shared" ref="D20:D29" si="19">SUM(T20:Z20)</f>
        <v>71</v>
      </c>
      <c r="E20" s="86">
        <f t="shared" ref="E20:E29" si="20">SUM(AA20:AI20)</f>
        <v>46</v>
      </c>
      <c r="F20" s="86">
        <f t="shared" ref="F20:F29" si="21">SUM(AJ20:AP20)</f>
        <v>72</v>
      </c>
      <c r="G20" s="86">
        <f t="shared" ref="G20:G29" si="22">SUM(AQ20:BA20)</f>
        <v>104</v>
      </c>
      <c r="H20" s="86">
        <f t="shared" ref="H20:H29" si="23">SUM(BB20:BN20)</f>
        <v>96</v>
      </c>
      <c r="I20" s="86">
        <f t="shared" ref="I20:I29" si="24">SUM(BO20:CA20)</f>
        <v>192</v>
      </c>
      <c r="J20" s="86">
        <f t="shared" ref="J20:J29" si="25">SUM(CB20:CM20)-CG20</f>
        <v>116</v>
      </c>
      <c r="K20" s="86">
        <v>2</v>
      </c>
      <c r="L20" s="86">
        <v>4</v>
      </c>
      <c r="M20" s="86">
        <v>3</v>
      </c>
      <c r="N20" s="86">
        <v>4</v>
      </c>
      <c r="O20" s="86">
        <v>13</v>
      </c>
      <c r="P20" s="86">
        <f t="shared" ref="P20:P29" si="26">SUM(K20:O20)</f>
        <v>26</v>
      </c>
      <c r="Q20" s="86">
        <v>5</v>
      </c>
      <c r="R20" s="86">
        <v>2</v>
      </c>
      <c r="S20" s="86">
        <v>5</v>
      </c>
      <c r="T20" s="86">
        <v>19</v>
      </c>
      <c r="U20" s="86">
        <v>11</v>
      </c>
      <c r="V20" s="86">
        <v>10</v>
      </c>
      <c r="W20" s="86">
        <v>3</v>
      </c>
      <c r="X20" s="86">
        <v>8</v>
      </c>
      <c r="Y20" s="86">
        <v>7</v>
      </c>
      <c r="Z20" s="86">
        <v>13</v>
      </c>
      <c r="AA20" s="86">
        <v>5</v>
      </c>
      <c r="AB20" s="86">
        <v>2</v>
      </c>
      <c r="AC20" s="86">
        <v>0</v>
      </c>
      <c r="AD20" s="86">
        <v>6</v>
      </c>
      <c r="AE20" s="86">
        <v>6</v>
      </c>
      <c r="AF20" s="86">
        <v>5</v>
      </c>
      <c r="AG20" s="86">
        <v>11</v>
      </c>
      <c r="AH20" s="86">
        <v>2</v>
      </c>
      <c r="AI20" s="86">
        <v>9</v>
      </c>
      <c r="AJ20" s="86">
        <v>10</v>
      </c>
      <c r="AK20" s="86">
        <v>13</v>
      </c>
      <c r="AL20" s="86">
        <v>15</v>
      </c>
      <c r="AM20" s="86">
        <v>14</v>
      </c>
      <c r="AN20" s="86">
        <v>7</v>
      </c>
      <c r="AO20" s="86">
        <v>7</v>
      </c>
      <c r="AP20" s="86">
        <v>6</v>
      </c>
      <c r="AQ20" s="86">
        <v>3</v>
      </c>
      <c r="AR20" s="86">
        <v>21</v>
      </c>
      <c r="AS20" s="86">
        <v>6</v>
      </c>
      <c r="AT20" s="86">
        <v>1</v>
      </c>
      <c r="AU20" s="86">
        <v>14</v>
      </c>
      <c r="AV20" s="86">
        <v>8</v>
      </c>
      <c r="AW20" s="86">
        <v>23</v>
      </c>
      <c r="AX20" s="86">
        <v>7</v>
      </c>
      <c r="AY20" s="86">
        <v>3</v>
      </c>
      <c r="AZ20" s="86">
        <v>3</v>
      </c>
      <c r="BA20" s="86">
        <v>15</v>
      </c>
      <c r="BB20" s="86">
        <v>4</v>
      </c>
      <c r="BC20" s="86">
        <v>1</v>
      </c>
      <c r="BD20" s="86">
        <v>7</v>
      </c>
      <c r="BE20" s="86">
        <v>8</v>
      </c>
      <c r="BF20" s="86">
        <v>3</v>
      </c>
      <c r="BG20" s="86">
        <v>13</v>
      </c>
      <c r="BH20" s="86">
        <v>2</v>
      </c>
      <c r="BI20" s="86">
        <v>4</v>
      </c>
      <c r="BJ20" s="86">
        <v>17</v>
      </c>
      <c r="BK20" s="86">
        <v>11</v>
      </c>
      <c r="BL20" s="86">
        <v>9</v>
      </c>
      <c r="BM20" s="86">
        <v>5</v>
      </c>
      <c r="BN20" s="86">
        <v>12</v>
      </c>
      <c r="BO20" s="86">
        <v>22</v>
      </c>
      <c r="BP20" s="86">
        <v>10</v>
      </c>
      <c r="BQ20" s="86">
        <v>27</v>
      </c>
      <c r="BR20" s="86">
        <v>6</v>
      </c>
      <c r="BS20" s="86">
        <v>3</v>
      </c>
      <c r="BT20" s="86">
        <v>21</v>
      </c>
      <c r="BU20" s="86">
        <v>31</v>
      </c>
      <c r="BV20" s="86">
        <v>13</v>
      </c>
      <c r="BW20" s="86">
        <v>6</v>
      </c>
      <c r="BX20" s="86">
        <v>19</v>
      </c>
      <c r="BY20" s="86">
        <v>7</v>
      </c>
      <c r="BZ20" s="86">
        <v>8</v>
      </c>
      <c r="CA20" s="86">
        <v>19</v>
      </c>
      <c r="CB20" s="86">
        <v>6</v>
      </c>
      <c r="CC20" s="86">
        <v>9</v>
      </c>
      <c r="CD20" s="86">
        <v>6</v>
      </c>
      <c r="CE20" s="86">
        <v>4</v>
      </c>
      <c r="CF20" s="86">
        <v>0</v>
      </c>
      <c r="CG20" s="86">
        <f t="shared" ref="CG20:CG29" si="27">SUM(CC20:CF20)</f>
        <v>19</v>
      </c>
      <c r="CH20" s="86">
        <v>18</v>
      </c>
      <c r="CI20" s="86">
        <v>20</v>
      </c>
      <c r="CJ20" s="86">
        <v>10</v>
      </c>
      <c r="CK20" s="86">
        <v>1</v>
      </c>
      <c r="CL20" s="86">
        <v>22</v>
      </c>
      <c r="CM20" s="86">
        <v>20</v>
      </c>
    </row>
    <row r="21" spans="1:91" s="114" customFormat="1" x14ac:dyDescent="0.2">
      <c r="A21" s="115" t="s">
        <v>184</v>
      </c>
      <c r="B21" s="86">
        <f t="shared" si="17"/>
        <v>9476</v>
      </c>
      <c r="C21" s="86">
        <f t="shared" si="18"/>
        <v>691</v>
      </c>
      <c r="D21" s="86">
        <f t="shared" si="19"/>
        <v>990</v>
      </c>
      <c r="E21" s="86">
        <f t="shared" si="20"/>
        <v>975</v>
      </c>
      <c r="F21" s="86">
        <f t="shared" si="21"/>
        <v>1215</v>
      </c>
      <c r="G21" s="86">
        <f t="shared" si="22"/>
        <v>1467</v>
      </c>
      <c r="H21" s="86">
        <f t="shared" si="23"/>
        <v>1090</v>
      </c>
      <c r="I21" s="86">
        <f t="shared" si="24"/>
        <v>1745</v>
      </c>
      <c r="J21" s="86">
        <f t="shared" si="25"/>
        <v>1303</v>
      </c>
      <c r="K21" s="86">
        <v>38</v>
      </c>
      <c r="L21" s="86">
        <v>103</v>
      </c>
      <c r="M21" s="86">
        <v>62</v>
      </c>
      <c r="N21" s="86">
        <v>68</v>
      </c>
      <c r="O21" s="86">
        <v>191</v>
      </c>
      <c r="P21" s="86">
        <f t="shared" si="26"/>
        <v>462</v>
      </c>
      <c r="Q21" s="86">
        <v>87</v>
      </c>
      <c r="R21" s="86">
        <v>73</v>
      </c>
      <c r="S21" s="86">
        <v>69</v>
      </c>
      <c r="T21" s="86">
        <v>199</v>
      </c>
      <c r="U21" s="86">
        <v>157</v>
      </c>
      <c r="V21" s="86">
        <v>88</v>
      </c>
      <c r="W21" s="86">
        <v>104</v>
      </c>
      <c r="X21" s="86">
        <v>133</v>
      </c>
      <c r="Y21" s="86">
        <v>91</v>
      </c>
      <c r="Z21" s="86">
        <v>218</v>
      </c>
      <c r="AA21" s="86">
        <v>81</v>
      </c>
      <c r="AB21" s="86">
        <v>99</v>
      </c>
      <c r="AC21" s="86">
        <v>44</v>
      </c>
      <c r="AD21" s="86">
        <v>106</v>
      </c>
      <c r="AE21" s="86">
        <v>73</v>
      </c>
      <c r="AF21" s="86">
        <v>100</v>
      </c>
      <c r="AG21" s="86">
        <v>226</v>
      </c>
      <c r="AH21" s="86">
        <v>72</v>
      </c>
      <c r="AI21" s="86">
        <v>174</v>
      </c>
      <c r="AJ21" s="86">
        <v>167</v>
      </c>
      <c r="AK21" s="86">
        <v>177</v>
      </c>
      <c r="AL21" s="86">
        <v>308</v>
      </c>
      <c r="AM21" s="86">
        <v>256</v>
      </c>
      <c r="AN21" s="86">
        <v>92</v>
      </c>
      <c r="AO21" s="86">
        <v>137</v>
      </c>
      <c r="AP21" s="86">
        <v>78</v>
      </c>
      <c r="AQ21" s="86">
        <v>91</v>
      </c>
      <c r="AR21" s="86">
        <v>235</v>
      </c>
      <c r="AS21" s="86">
        <v>73</v>
      </c>
      <c r="AT21" s="86">
        <v>66</v>
      </c>
      <c r="AU21" s="86">
        <v>125</v>
      </c>
      <c r="AV21" s="86">
        <v>147</v>
      </c>
      <c r="AW21" s="86">
        <v>190</v>
      </c>
      <c r="AX21" s="86">
        <v>116</v>
      </c>
      <c r="AY21" s="86">
        <v>30</v>
      </c>
      <c r="AZ21" s="86">
        <v>108</v>
      </c>
      <c r="BA21" s="86">
        <v>286</v>
      </c>
      <c r="BB21" s="86">
        <v>143</v>
      </c>
      <c r="BC21" s="86">
        <v>24</v>
      </c>
      <c r="BD21" s="86">
        <v>97</v>
      </c>
      <c r="BE21" s="86">
        <v>69</v>
      </c>
      <c r="BF21" s="86">
        <v>38</v>
      </c>
      <c r="BG21" s="86">
        <v>121</v>
      </c>
      <c r="BH21" s="86">
        <v>41</v>
      </c>
      <c r="BI21" s="86">
        <v>65</v>
      </c>
      <c r="BJ21" s="86">
        <v>169</v>
      </c>
      <c r="BK21" s="86">
        <v>90</v>
      </c>
      <c r="BL21" s="86">
        <v>94</v>
      </c>
      <c r="BM21" s="86">
        <v>50</v>
      </c>
      <c r="BN21" s="86">
        <v>89</v>
      </c>
      <c r="BO21" s="86">
        <v>155</v>
      </c>
      <c r="BP21" s="86">
        <v>164</v>
      </c>
      <c r="BQ21" s="86">
        <v>179</v>
      </c>
      <c r="BR21" s="86">
        <v>75</v>
      </c>
      <c r="BS21" s="86">
        <v>18</v>
      </c>
      <c r="BT21" s="86">
        <v>184</v>
      </c>
      <c r="BU21" s="86">
        <v>298</v>
      </c>
      <c r="BV21" s="86">
        <v>127</v>
      </c>
      <c r="BW21" s="86">
        <v>99</v>
      </c>
      <c r="BX21" s="86">
        <v>114</v>
      </c>
      <c r="BY21" s="86">
        <v>46</v>
      </c>
      <c r="BZ21" s="86">
        <v>69</v>
      </c>
      <c r="CA21" s="86">
        <v>217</v>
      </c>
      <c r="CB21" s="86">
        <v>42</v>
      </c>
      <c r="CC21" s="86">
        <v>57</v>
      </c>
      <c r="CD21" s="86">
        <v>101</v>
      </c>
      <c r="CE21" s="86">
        <v>70</v>
      </c>
      <c r="CF21" s="86">
        <v>97</v>
      </c>
      <c r="CG21" s="86">
        <f t="shared" si="27"/>
        <v>325</v>
      </c>
      <c r="CH21" s="86">
        <v>191</v>
      </c>
      <c r="CI21" s="86">
        <v>244</v>
      </c>
      <c r="CJ21" s="86">
        <v>109</v>
      </c>
      <c r="CK21" s="86">
        <v>48</v>
      </c>
      <c r="CL21" s="86">
        <v>166</v>
      </c>
      <c r="CM21" s="86">
        <v>178</v>
      </c>
    </row>
    <row r="22" spans="1:91" s="114" customFormat="1" x14ac:dyDescent="0.2">
      <c r="A22" s="115" t="s">
        <v>185</v>
      </c>
      <c r="B22" s="86">
        <f t="shared" si="17"/>
        <v>8800</v>
      </c>
      <c r="C22" s="86">
        <f t="shared" si="18"/>
        <v>1015</v>
      </c>
      <c r="D22" s="86">
        <f t="shared" si="19"/>
        <v>965</v>
      </c>
      <c r="E22" s="86">
        <f t="shared" si="20"/>
        <v>962</v>
      </c>
      <c r="F22" s="86">
        <f t="shared" si="21"/>
        <v>1093</v>
      </c>
      <c r="G22" s="86">
        <f t="shared" si="22"/>
        <v>1224</v>
      </c>
      <c r="H22" s="86">
        <f t="shared" si="23"/>
        <v>946</v>
      </c>
      <c r="I22" s="86">
        <f t="shared" si="24"/>
        <v>1381</v>
      </c>
      <c r="J22" s="86">
        <f t="shared" si="25"/>
        <v>1214</v>
      </c>
      <c r="K22" s="86">
        <v>74</v>
      </c>
      <c r="L22" s="86">
        <v>188</v>
      </c>
      <c r="M22" s="86">
        <v>106</v>
      </c>
      <c r="N22" s="86">
        <v>169</v>
      </c>
      <c r="O22" s="86">
        <v>186</v>
      </c>
      <c r="P22" s="86">
        <f t="shared" si="26"/>
        <v>723</v>
      </c>
      <c r="Q22" s="86">
        <v>108</v>
      </c>
      <c r="R22" s="86">
        <v>91</v>
      </c>
      <c r="S22" s="86">
        <v>93</v>
      </c>
      <c r="T22" s="86">
        <v>163</v>
      </c>
      <c r="U22" s="86">
        <v>159</v>
      </c>
      <c r="V22" s="86">
        <v>87</v>
      </c>
      <c r="W22" s="86">
        <v>105</v>
      </c>
      <c r="X22" s="86">
        <v>113</v>
      </c>
      <c r="Y22" s="86">
        <v>73</v>
      </c>
      <c r="Z22" s="86">
        <v>265</v>
      </c>
      <c r="AA22" s="86">
        <v>65</v>
      </c>
      <c r="AB22" s="86">
        <v>78</v>
      </c>
      <c r="AC22" s="86">
        <v>40</v>
      </c>
      <c r="AD22" s="86">
        <v>105</v>
      </c>
      <c r="AE22" s="86">
        <v>88</v>
      </c>
      <c r="AF22" s="86">
        <v>88</v>
      </c>
      <c r="AG22" s="86">
        <v>209</v>
      </c>
      <c r="AH22" s="86">
        <v>73</v>
      </c>
      <c r="AI22" s="86">
        <v>216</v>
      </c>
      <c r="AJ22" s="86">
        <v>145</v>
      </c>
      <c r="AK22" s="86">
        <v>154</v>
      </c>
      <c r="AL22" s="86">
        <v>304</v>
      </c>
      <c r="AM22" s="86">
        <v>210</v>
      </c>
      <c r="AN22" s="86">
        <v>92</v>
      </c>
      <c r="AO22" s="86">
        <v>132</v>
      </c>
      <c r="AP22" s="86">
        <v>56</v>
      </c>
      <c r="AQ22" s="86">
        <v>51</v>
      </c>
      <c r="AR22" s="86">
        <v>147</v>
      </c>
      <c r="AS22" s="86">
        <v>80</v>
      </c>
      <c r="AT22" s="86">
        <v>63</v>
      </c>
      <c r="AU22" s="86">
        <v>125</v>
      </c>
      <c r="AV22" s="86">
        <v>181</v>
      </c>
      <c r="AW22" s="86">
        <v>110</v>
      </c>
      <c r="AX22" s="86">
        <v>102</v>
      </c>
      <c r="AY22" s="86">
        <v>27</v>
      </c>
      <c r="AZ22" s="86">
        <v>68</v>
      </c>
      <c r="BA22" s="86">
        <v>270</v>
      </c>
      <c r="BB22" s="86">
        <v>172</v>
      </c>
      <c r="BC22" s="86">
        <v>19</v>
      </c>
      <c r="BD22" s="86">
        <v>81</v>
      </c>
      <c r="BE22" s="86">
        <v>42</v>
      </c>
      <c r="BF22" s="86">
        <v>26</v>
      </c>
      <c r="BG22" s="86">
        <v>116</v>
      </c>
      <c r="BH22" s="86">
        <v>20</v>
      </c>
      <c r="BI22" s="86">
        <v>52</v>
      </c>
      <c r="BJ22" s="86">
        <v>127</v>
      </c>
      <c r="BK22" s="86">
        <v>58</v>
      </c>
      <c r="BL22" s="86">
        <v>105</v>
      </c>
      <c r="BM22" s="86">
        <v>53</v>
      </c>
      <c r="BN22" s="86">
        <v>75</v>
      </c>
      <c r="BO22" s="86">
        <v>125</v>
      </c>
      <c r="BP22" s="86">
        <v>96</v>
      </c>
      <c r="BQ22" s="86">
        <v>100</v>
      </c>
      <c r="BR22" s="86">
        <v>58</v>
      </c>
      <c r="BS22" s="86">
        <v>21</v>
      </c>
      <c r="BT22" s="86">
        <v>176</v>
      </c>
      <c r="BU22" s="86">
        <v>302</v>
      </c>
      <c r="BV22" s="86">
        <v>110</v>
      </c>
      <c r="BW22" s="86">
        <v>81</v>
      </c>
      <c r="BX22" s="86">
        <v>73</v>
      </c>
      <c r="BY22" s="86">
        <v>39</v>
      </c>
      <c r="BZ22" s="86">
        <v>59</v>
      </c>
      <c r="CA22" s="86">
        <v>141</v>
      </c>
      <c r="CB22" s="86">
        <v>39</v>
      </c>
      <c r="CC22" s="86">
        <v>87</v>
      </c>
      <c r="CD22" s="86">
        <v>125</v>
      </c>
      <c r="CE22" s="86">
        <v>73</v>
      </c>
      <c r="CF22" s="86">
        <v>120</v>
      </c>
      <c r="CG22" s="86">
        <f t="shared" si="27"/>
        <v>405</v>
      </c>
      <c r="CH22" s="86">
        <v>158</v>
      </c>
      <c r="CI22" s="86">
        <v>178</v>
      </c>
      <c r="CJ22" s="86">
        <v>71</v>
      </c>
      <c r="CK22" s="86">
        <v>35</v>
      </c>
      <c r="CL22" s="86">
        <v>170</v>
      </c>
      <c r="CM22" s="86">
        <v>158</v>
      </c>
    </row>
    <row r="23" spans="1:91" s="114" customFormat="1" x14ac:dyDescent="0.2">
      <c r="A23" s="115" t="s">
        <v>186</v>
      </c>
      <c r="B23" s="86">
        <f t="shared" si="17"/>
        <v>2434</v>
      </c>
      <c r="C23" s="86">
        <f t="shared" si="18"/>
        <v>339</v>
      </c>
      <c r="D23" s="86">
        <f t="shared" si="19"/>
        <v>233</v>
      </c>
      <c r="E23" s="86">
        <f t="shared" si="20"/>
        <v>311</v>
      </c>
      <c r="F23" s="86">
        <f t="shared" si="21"/>
        <v>303</v>
      </c>
      <c r="G23" s="86">
        <f t="shared" si="22"/>
        <v>313</v>
      </c>
      <c r="H23" s="86">
        <f t="shared" si="23"/>
        <v>258</v>
      </c>
      <c r="I23" s="86">
        <f t="shared" si="24"/>
        <v>352</v>
      </c>
      <c r="J23" s="86">
        <f t="shared" si="25"/>
        <v>325</v>
      </c>
      <c r="K23" s="86">
        <v>30</v>
      </c>
      <c r="L23" s="86">
        <v>72</v>
      </c>
      <c r="M23" s="86">
        <v>32</v>
      </c>
      <c r="N23" s="86">
        <v>66</v>
      </c>
      <c r="O23" s="86">
        <v>54</v>
      </c>
      <c r="P23" s="86">
        <f t="shared" si="26"/>
        <v>254</v>
      </c>
      <c r="Q23" s="86">
        <v>31</v>
      </c>
      <c r="R23" s="86">
        <v>27</v>
      </c>
      <c r="S23" s="86">
        <v>27</v>
      </c>
      <c r="T23" s="86">
        <v>49</v>
      </c>
      <c r="U23" s="86">
        <v>34</v>
      </c>
      <c r="V23" s="86">
        <v>24</v>
      </c>
      <c r="W23" s="86">
        <v>28</v>
      </c>
      <c r="X23" s="86">
        <v>28</v>
      </c>
      <c r="Y23" s="86">
        <v>18</v>
      </c>
      <c r="Z23" s="86">
        <v>52</v>
      </c>
      <c r="AA23" s="86">
        <v>25</v>
      </c>
      <c r="AB23" s="86">
        <v>32</v>
      </c>
      <c r="AC23" s="86">
        <v>14</v>
      </c>
      <c r="AD23" s="86">
        <v>25</v>
      </c>
      <c r="AE23" s="86">
        <v>31</v>
      </c>
      <c r="AF23" s="86">
        <v>24</v>
      </c>
      <c r="AG23" s="86">
        <v>58</v>
      </c>
      <c r="AH23" s="86">
        <v>28</v>
      </c>
      <c r="AI23" s="86">
        <v>74</v>
      </c>
      <c r="AJ23" s="86">
        <v>53</v>
      </c>
      <c r="AK23" s="86">
        <v>41</v>
      </c>
      <c r="AL23" s="86">
        <v>90</v>
      </c>
      <c r="AM23" s="86">
        <v>54</v>
      </c>
      <c r="AN23" s="86">
        <v>22</v>
      </c>
      <c r="AO23" s="86">
        <v>23</v>
      </c>
      <c r="AP23" s="86">
        <v>20</v>
      </c>
      <c r="AQ23" s="86">
        <v>7</v>
      </c>
      <c r="AR23" s="86">
        <v>42</v>
      </c>
      <c r="AS23" s="86">
        <v>23</v>
      </c>
      <c r="AT23" s="86">
        <v>19</v>
      </c>
      <c r="AU23" s="86">
        <v>37</v>
      </c>
      <c r="AV23" s="86">
        <v>41</v>
      </c>
      <c r="AW23" s="86">
        <v>28</v>
      </c>
      <c r="AX23" s="86">
        <v>28</v>
      </c>
      <c r="AY23" s="86">
        <v>7</v>
      </c>
      <c r="AZ23" s="86">
        <v>15</v>
      </c>
      <c r="BA23" s="86">
        <v>66</v>
      </c>
      <c r="BB23" s="86">
        <v>61</v>
      </c>
      <c r="BC23" s="86">
        <v>4</v>
      </c>
      <c r="BD23" s="86">
        <v>23</v>
      </c>
      <c r="BE23" s="86">
        <v>11</v>
      </c>
      <c r="BF23" s="86">
        <v>3</v>
      </c>
      <c r="BG23" s="86">
        <v>25</v>
      </c>
      <c r="BH23" s="86">
        <v>12</v>
      </c>
      <c r="BI23" s="86">
        <v>17</v>
      </c>
      <c r="BJ23" s="86">
        <v>19</v>
      </c>
      <c r="BK23" s="86">
        <v>15</v>
      </c>
      <c r="BL23" s="86">
        <v>29</v>
      </c>
      <c r="BM23" s="86">
        <v>14</v>
      </c>
      <c r="BN23" s="86">
        <v>25</v>
      </c>
      <c r="BO23" s="86">
        <v>25</v>
      </c>
      <c r="BP23" s="86">
        <v>26</v>
      </c>
      <c r="BQ23" s="86">
        <v>26</v>
      </c>
      <c r="BR23" s="86">
        <v>18</v>
      </c>
      <c r="BS23" s="86">
        <v>4</v>
      </c>
      <c r="BT23" s="86">
        <v>51</v>
      </c>
      <c r="BU23" s="86">
        <v>80</v>
      </c>
      <c r="BV23" s="86">
        <v>29</v>
      </c>
      <c r="BW23" s="86">
        <v>14</v>
      </c>
      <c r="BX23" s="86">
        <v>18</v>
      </c>
      <c r="BY23" s="86">
        <v>11</v>
      </c>
      <c r="BZ23" s="86">
        <v>17</v>
      </c>
      <c r="CA23" s="86">
        <v>33</v>
      </c>
      <c r="CB23" s="86">
        <v>14</v>
      </c>
      <c r="CC23" s="86">
        <v>45</v>
      </c>
      <c r="CD23" s="86">
        <v>32</v>
      </c>
      <c r="CE23" s="86">
        <v>12</v>
      </c>
      <c r="CF23" s="86">
        <v>27</v>
      </c>
      <c r="CG23" s="86">
        <f t="shared" si="27"/>
        <v>116</v>
      </c>
      <c r="CH23" s="86">
        <v>34</v>
      </c>
      <c r="CI23" s="86">
        <v>46</v>
      </c>
      <c r="CJ23" s="86">
        <v>28</v>
      </c>
      <c r="CK23" s="86">
        <v>4</v>
      </c>
      <c r="CL23" s="86">
        <v>52</v>
      </c>
      <c r="CM23" s="86">
        <v>31</v>
      </c>
    </row>
    <row r="24" spans="1:91" s="114" customFormat="1" x14ac:dyDescent="0.2">
      <c r="A24" s="115" t="s">
        <v>398</v>
      </c>
      <c r="B24" s="86">
        <f t="shared" si="17"/>
        <v>818</v>
      </c>
      <c r="C24" s="86">
        <f t="shared" si="18"/>
        <v>123</v>
      </c>
      <c r="D24" s="86">
        <f t="shared" si="19"/>
        <v>91</v>
      </c>
      <c r="E24" s="86">
        <f t="shared" si="20"/>
        <v>89</v>
      </c>
      <c r="F24" s="86">
        <f t="shared" si="21"/>
        <v>103</v>
      </c>
      <c r="G24" s="86">
        <f t="shared" si="22"/>
        <v>112</v>
      </c>
      <c r="H24" s="86">
        <f t="shared" si="23"/>
        <v>94</v>
      </c>
      <c r="I24" s="86">
        <f t="shared" si="24"/>
        <v>108</v>
      </c>
      <c r="J24" s="86">
        <f t="shared" si="25"/>
        <v>98</v>
      </c>
      <c r="K24" s="86">
        <v>17</v>
      </c>
      <c r="L24" s="86">
        <v>25</v>
      </c>
      <c r="M24" s="86">
        <v>8</v>
      </c>
      <c r="N24" s="86">
        <v>24</v>
      </c>
      <c r="O24" s="86">
        <v>21</v>
      </c>
      <c r="P24" s="86">
        <f t="shared" si="26"/>
        <v>95</v>
      </c>
      <c r="Q24" s="86">
        <v>10</v>
      </c>
      <c r="R24" s="86">
        <v>11</v>
      </c>
      <c r="S24" s="86">
        <v>7</v>
      </c>
      <c r="T24" s="86">
        <v>14</v>
      </c>
      <c r="U24" s="86">
        <v>9</v>
      </c>
      <c r="V24" s="86">
        <v>6</v>
      </c>
      <c r="W24" s="86">
        <v>14</v>
      </c>
      <c r="X24" s="86">
        <v>14</v>
      </c>
      <c r="Y24" s="86">
        <v>7</v>
      </c>
      <c r="Z24" s="86">
        <v>27</v>
      </c>
      <c r="AA24" s="86">
        <v>4</v>
      </c>
      <c r="AB24" s="86">
        <v>10</v>
      </c>
      <c r="AC24" s="86">
        <v>1</v>
      </c>
      <c r="AD24" s="86">
        <v>11</v>
      </c>
      <c r="AE24" s="86">
        <v>9</v>
      </c>
      <c r="AF24" s="86">
        <v>7</v>
      </c>
      <c r="AG24" s="86">
        <v>19</v>
      </c>
      <c r="AH24" s="86">
        <v>6</v>
      </c>
      <c r="AI24" s="86">
        <v>22</v>
      </c>
      <c r="AJ24" s="86">
        <v>18</v>
      </c>
      <c r="AK24" s="86">
        <v>16</v>
      </c>
      <c r="AL24" s="86">
        <v>25</v>
      </c>
      <c r="AM24" s="86">
        <v>22</v>
      </c>
      <c r="AN24" s="86">
        <v>4</v>
      </c>
      <c r="AO24" s="86">
        <v>9</v>
      </c>
      <c r="AP24" s="86">
        <v>9</v>
      </c>
      <c r="AQ24" s="86">
        <v>4</v>
      </c>
      <c r="AR24" s="86">
        <v>12</v>
      </c>
      <c r="AS24" s="86">
        <v>6</v>
      </c>
      <c r="AT24" s="86">
        <v>6</v>
      </c>
      <c r="AU24" s="86">
        <v>14</v>
      </c>
      <c r="AV24" s="86">
        <v>15</v>
      </c>
      <c r="AW24" s="86">
        <v>13</v>
      </c>
      <c r="AX24" s="86">
        <v>9</v>
      </c>
      <c r="AY24" s="86">
        <v>2</v>
      </c>
      <c r="AZ24" s="86">
        <v>6</v>
      </c>
      <c r="BA24" s="86">
        <v>25</v>
      </c>
      <c r="BB24" s="86">
        <v>22</v>
      </c>
      <c r="BC24" s="86">
        <v>2</v>
      </c>
      <c r="BD24" s="86">
        <v>13</v>
      </c>
      <c r="BE24" s="86">
        <v>4</v>
      </c>
      <c r="BF24" s="86">
        <v>2</v>
      </c>
      <c r="BG24" s="86">
        <v>10</v>
      </c>
      <c r="BH24" s="86">
        <v>1</v>
      </c>
      <c r="BI24" s="86">
        <v>6</v>
      </c>
      <c r="BJ24" s="86">
        <v>6</v>
      </c>
      <c r="BK24" s="86">
        <v>3</v>
      </c>
      <c r="BL24" s="86">
        <v>10</v>
      </c>
      <c r="BM24" s="86">
        <v>7</v>
      </c>
      <c r="BN24" s="86">
        <v>8</v>
      </c>
      <c r="BO24" s="86">
        <v>11</v>
      </c>
      <c r="BP24" s="86">
        <v>13</v>
      </c>
      <c r="BQ24" s="86">
        <v>6</v>
      </c>
      <c r="BR24" s="86">
        <v>3</v>
      </c>
      <c r="BS24" s="86">
        <v>1</v>
      </c>
      <c r="BT24" s="86">
        <v>22</v>
      </c>
      <c r="BU24" s="86">
        <v>27</v>
      </c>
      <c r="BV24" s="86">
        <v>3</v>
      </c>
      <c r="BW24" s="86">
        <v>0</v>
      </c>
      <c r="BX24" s="86">
        <v>4</v>
      </c>
      <c r="BY24" s="86">
        <v>1</v>
      </c>
      <c r="BZ24" s="86">
        <v>6</v>
      </c>
      <c r="CA24" s="86">
        <v>11</v>
      </c>
      <c r="CB24" s="86">
        <v>2</v>
      </c>
      <c r="CC24" s="86">
        <v>10</v>
      </c>
      <c r="CD24" s="86">
        <v>15</v>
      </c>
      <c r="CE24" s="86">
        <v>5</v>
      </c>
      <c r="CF24" s="86">
        <v>11</v>
      </c>
      <c r="CG24" s="86">
        <f t="shared" si="27"/>
        <v>41</v>
      </c>
      <c r="CH24" s="86">
        <v>14</v>
      </c>
      <c r="CI24" s="86">
        <v>14</v>
      </c>
      <c r="CJ24" s="86">
        <v>6</v>
      </c>
      <c r="CK24" s="86">
        <v>4</v>
      </c>
      <c r="CL24" s="86">
        <v>8</v>
      </c>
      <c r="CM24" s="86">
        <v>9</v>
      </c>
    </row>
    <row r="25" spans="1:91" s="114" customFormat="1" x14ac:dyDescent="0.2">
      <c r="A25" s="115" t="s">
        <v>188</v>
      </c>
      <c r="B25" s="86">
        <f t="shared" si="17"/>
        <v>272</v>
      </c>
      <c r="C25" s="86">
        <f t="shared" si="18"/>
        <v>45</v>
      </c>
      <c r="D25" s="86">
        <f t="shared" si="19"/>
        <v>30</v>
      </c>
      <c r="E25" s="86">
        <f t="shared" si="20"/>
        <v>35</v>
      </c>
      <c r="F25" s="86">
        <f t="shared" si="21"/>
        <v>31</v>
      </c>
      <c r="G25" s="86">
        <f t="shared" si="22"/>
        <v>27</v>
      </c>
      <c r="H25" s="86">
        <f t="shared" si="23"/>
        <v>27</v>
      </c>
      <c r="I25" s="86">
        <f t="shared" si="24"/>
        <v>37</v>
      </c>
      <c r="J25" s="86">
        <f t="shared" si="25"/>
        <v>40</v>
      </c>
      <c r="K25" s="86">
        <v>5</v>
      </c>
      <c r="L25" s="86">
        <v>13</v>
      </c>
      <c r="M25" s="86">
        <v>2</v>
      </c>
      <c r="N25" s="86">
        <v>10</v>
      </c>
      <c r="O25" s="86">
        <v>7</v>
      </c>
      <c r="P25" s="86">
        <f t="shared" si="26"/>
        <v>37</v>
      </c>
      <c r="Q25" s="86">
        <v>2</v>
      </c>
      <c r="R25" s="86">
        <v>3</v>
      </c>
      <c r="S25" s="86">
        <v>3</v>
      </c>
      <c r="T25" s="86">
        <v>2</v>
      </c>
      <c r="U25" s="86">
        <v>6</v>
      </c>
      <c r="V25" s="86">
        <v>4</v>
      </c>
      <c r="W25" s="86">
        <v>6</v>
      </c>
      <c r="X25" s="86">
        <v>3</v>
      </c>
      <c r="Y25" s="86">
        <v>0</v>
      </c>
      <c r="Z25" s="86">
        <v>9</v>
      </c>
      <c r="AA25" s="86">
        <v>1</v>
      </c>
      <c r="AB25" s="86">
        <v>6</v>
      </c>
      <c r="AC25" s="86">
        <v>2</v>
      </c>
      <c r="AD25" s="86">
        <v>4</v>
      </c>
      <c r="AE25" s="86">
        <v>3</v>
      </c>
      <c r="AF25" s="86">
        <v>5</v>
      </c>
      <c r="AG25" s="86">
        <v>4</v>
      </c>
      <c r="AH25" s="86">
        <v>4</v>
      </c>
      <c r="AI25" s="86">
        <v>6</v>
      </c>
      <c r="AJ25" s="86">
        <v>4</v>
      </c>
      <c r="AK25" s="86">
        <v>8</v>
      </c>
      <c r="AL25" s="86">
        <v>10</v>
      </c>
      <c r="AM25" s="86">
        <v>2</v>
      </c>
      <c r="AN25" s="86">
        <v>1</v>
      </c>
      <c r="AO25" s="86">
        <v>4</v>
      </c>
      <c r="AP25" s="86">
        <v>2</v>
      </c>
      <c r="AQ25" s="86">
        <v>0</v>
      </c>
      <c r="AR25" s="86">
        <v>2</v>
      </c>
      <c r="AS25" s="86">
        <v>1</v>
      </c>
      <c r="AT25" s="86">
        <v>0</v>
      </c>
      <c r="AU25" s="86">
        <v>2</v>
      </c>
      <c r="AV25" s="86">
        <v>3</v>
      </c>
      <c r="AW25" s="86">
        <v>3</v>
      </c>
      <c r="AX25" s="86">
        <v>4</v>
      </c>
      <c r="AY25" s="86">
        <v>0</v>
      </c>
      <c r="AZ25" s="86">
        <v>2</v>
      </c>
      <c r="BA25" s="86">
        <v>10</v>
      </c>
      <c r="BB25" s="86">
        <v>5</v>
      </c>
      <c r="BC25" s="86">
        <v>1</v>
      </c>
      <c r="BD25" s="86">
        <v>3</v>
      </c>
      <c r="BE25" s="86">
        <v>2</v>
      </c>
      <c r="BF25" s="86">
        <v>3</v>
      </c>
      <c r="BG25" s="86">
        <v>4</v>
      </c>
      <c r="BH25" s="86">
        <v>0</v>
      </c>
      <c r="BI25" s="86">
        <v>1</v>
      </c>
      <c r="BJ25" s="86">
        <v>4</v>
      </c>
      <c r="BK25" s="86">
        <v>1</v>
      </c>
      <c r="BL25" s="86">
        <v>1</v>
      </c>
      <c r="BM25" s="86">
        <v>1</v>
      </c>
      <c r="BN25" s="86">
        <v>1</v>
      </c>
      <c r="BO25" s="86">
        <v>6</v>
      </c>
      <c r="BP25" s="86">
        <v>2</v>
      </c>
      <c r="BQ25" s="86">
        <v>4</v>
      </c>
      <c r="BR25" s="86">
        <v>1</v>
      </c>
      <c r="BS25" s="86">
        <v>0</v>
      </c>
      <c r="BT25" s="86">
        <v>7</v>
      </c>
      <c r="BU25" s="86">
        <v>2</v>
      </c>
      <c r="BV25" s="86">
        <v>3</v>
      </c>
      <c r="BW25" s="86">
        <v>2</v>
      </c>
      <c r="BX25" s="86">
        <v>6</v>
      </c>
      <c r="BY25" s="86">
        <v>1</v>
      </c>
      <c r="BZ25" s="86">
        <v>0</v>
      </c>
      <c r="CA25" s="86">
        <v>3</v>
      </c>
      <c r="CB25" s="86">
        <v>0</v>
      </c>
      <c r="CC25" s="86">
        <v>7</v>
      </c>
      <c r="CD25" s="86">
        <v>5</v>
      </c>
      <c r="CE25" s="86">
        <v>1</v>
      </c>
      <c r="CF25" s="86">
        <v>3</v>
      </c>
      <c r="CG25" s="86">
        <f t="shared" si="27"/>
        <v>16</v>
      </c>
      <c r="CH25" s="86">
        <v>6</v>
      </c>
      <c r="CI25" s="86">
        <v>12</v>
      </c>
      <c r="CJ25" s="86">
        <v>1</v>
      </c>
      <c r="CK25" s="86">
        <v>0</v>
      </c>
      <c r="CL25" s="86">
        <v>4</v>
      </c>
      <c r="CM25" s="86">
        <v>1</v>
      </c>
    </row>
    <row r="26" spans="1:91" s="114" customFormat="1" x14ac:dyDescent="0.2">
      <c r="A26" s="115" t="s">
        <v>189</v>
      </c>
      <c r="B26" s="86">
        <f t="shared" si="17"/>
        <v>121</v>
      </c>
      <c r="C26" s="86">
        <f t="shared" si="18"/>
        <v>20</v>
      </c>
      <c r="D26" s="86">
        <f t="shared" si="19"/>
        <v>15</v>
      </c>
      <c r="E26" s="86">
        <f t="shared" si="20"/>
        <v>9</v>
      </c>
      <c r="F26" s="86">
        <f t="shared" si="21"/>
        <v>8</v>
      </c>
      <c r="G26" s="86">
        <f t="shared" si="22"/>
        <v>18</v>
      </c>
      <c r="H26" s="86">
        <f t="shared" si="23"/>
        <v>16</v>
      </c>
      <c r="I26" s="86">
        <f t="shared" si="24"/>
        <v>18</v>
      </c>
      <c r="J26" s="86">
        <f t="shared" si="25"/>
        <v>17</v>
      </c>
      <c r="K26" s="86">
        <v>2</v>
      </c>
      <c r="L26" s="86">
        <v>4</v>
      </c>
      <c r="M26" s="86">
        <v>3</v>
      </c>
      <c r="N26" s="86">
        <v>4</v>
      </c>
      <c r="O26" s="86">
        <v>2</v>
      </c>
      <c r="P26" s="86">
        <f t="shared" si="26"/>
        <v>15</v>
      </c>
      <c r="Q26" s="86">
        <v>2</v>
      </c>
      <c r="R26" s="86">
        <v>2</v>
      </c>
      <c r="S26" s="86">
        <v>1</v>
      </c>
      <c r="T26" s="86">
        <v>4</v>
      </c>
      <c r="U26" s="86">
        <v>3</v>
      </c>
      <c r="V26" s="86">
        <v>2</v>
      </c>
      <c r="W26" s="86">
        <v>2</v>
      </c>
      <c r="X26" s="86">
        <v>1</v>
      </c>
      <c r="Y26" s="86">
        <v>0</v>
      </c>
      <c r="Z26" s="86">
        <v>3</v>
      </c>
      <c r="AA26" s="86">
        <v>0</v>
      </c>
      <c r="AB26" s="86">
        <v>0</v>
      </c>
      <c r="AC26" s="86">
        <v>0</v>
      </c>
      <c r="AD26" s="86">
        <v>0</v>
      </c>
      <c r="AE26" s="86">
        <v>0</v>
      </c>
      <c r="AF26" s="86">
        <v>1</v>
      </c>
      <c r="AG26" s="86">
        <v>3</v>
      </c>
      <c r="AH26" s="86">
        <v>1</v>
      </c>
      <c r="AI26" s="86">
        <v>4</v>
      </c>
      <c r="AJ26" s="86">
        <v>4</v>
      </c>
      <c r="AK26" s="86">
        <v>0</v>
      </c>
      <c r="AL26" s="86">
        <v>1</v>
      </c>
      <c r="AM26" s="86">
        <v>0</v>
      </c>
      <c r="AN26" s="86">
        <v>1</v>
      </c>
      <c r="AO26" s="86">
        <v>1</v>
      </c>
      <c r="AP26" s="86">
        <v>1</v>
      </c>
      <c r="AQ26" s="86">
        <v>2</v>
      </c>
      <c r="AR26" s="86">
        <v>3</v>
      </c>
      <c r="AS26" s="86">
        <v>0</v>
      </c>
      <c r="AT26" s="86">
        <v>0</v>
      </c>
      <c r="AU26" s="86">
        <v>3</v>
      </c>
      <c r="AV26" s="86">
        <v>2</v>
      </c>
      <c r="AW26" s="86">
        <v>0</v>
      </c>
      <c r="AX26" s="86">
        <v>1</v>
      </c>
      <c r="AY26" s="86">
        <v>1</v>
      </c>
      <c r="AZ26" s="86">
        <v>0</v>
      </c>
      <c r="BA26" s="86">
        <v>6</v>
      </c>
      <c r="BB26" s="86">
        <v>2</v>
      </c>
      <c r="BC26" s="86">
        <v>2</v>
      </c>
      <c r="BD26" s="86">
        <v>1</v>
      </c>
      <c r="BE26" s="86">
        <v>0</v>
      </c>
      <c r="BF26" s="86">
        <v>1</v>
      </c>
      <c r="BG26" s="86">
        <v>4</v>
      </c>
      <c r="BH26" s="86">
        <v>0</v>
      </c>
      <c r="BI26" s="86">
        <v>1</v>
      </c>
      <c r="BJ26" s="86">
        <v>3</v>
      </c>
      <c r="BK26" s="86">
        <v>0</v>
      </c>
      <c r="BL26" s="86">
        <v>2</v>
      </c>
      <c r="BM26" s="86">
        <v>0</v>
      </c>
      <c r="BN26" s="86">
        <v>0</v>
      </c>
      <c r="BO26" s="86">
        <v>1</v>
      </c>
      <c r="BP26" s="86">
        <v>1</v>
      </c>
      <c r="BQ26" s="86">
        <v>0</v>
      </c>
      <c r="BR26" s="86">
        <v>0</v>
      </c>
      <c r="BS26" s="86">
        <v>0</v>
      </c>
      <c r="BT26" s="86">
        <v>5</v>
      </c>
      <c r="BU26" s="86">
        <v>4</v>
      </c>
      <c r="BV26" s="86">
        <v>4</v>
      </c>
      <c r="BW26" s="86">
        <v>3</v>
      </c>
      <c r="BX26" s="86">
        <v>0</v>
      </c>
      <c r="BY26" s="86">
        <v>0</v>
      </c>
      <c r="BZ26" s="86">
        <v>0</v>
      </c>
      <c r="CA26" s="86">
        <v>0</v>
      </c>
      <c r="CB26" s="86">
        <v>0</v>
      </c>
      <c r="CC26" s="86">
        <v>1</v>
      </c>
      <c r="CD26" s="86">
        <v>1</v>
      </c>
      <c r="CE26" s="86">
        <v>3</v>
      </c>
      <c r="CF26" s="86">
        <v>2</v>
      </c>
      <c r="CG26" s="86">
        <f t="shared" si="27"/>
        <v>7</v>
      </c>
      <c r="CH26" s="86">
        <v>2</v>
      </c>
      <c r="CI26" s="86">
        <v>3</v>
      </c>
      <c r="CJ26" s="86">
        <v>1</v>
      </c>
      <c r="CK26" s="86">
        <v>0</v>
      </c>
      <c r="CL26" s="86">
        <v>3</v>
      </c>
      <c r="CM26" s="86">
        <v>1</v>
      </c>
    </row>
    <row r="27" spans="1:91" s="114" customFormat="1" x14ac:dyDescent="0.2">
      <c r="A27" s="115" t="s">
        <v>190</v>
      </c>
      <c r="B27" s="86">
        <f t="shared" si="17"/>
        <v>62</v>
      </c>
      <c r="C27" s="86">
        <f t="shared" si="18"/>
        <v>10</v>
      </c>
      <c r="D27" s="86">
        <f t="shared" si="19"/>
        <v>6</v>
      </c>
      <c r="E27" s="86">
        <f t="shared" si="20"/>
        <v>4</v>
      </c>
      <c r="F27" s="86">
        <f t="shared" si="21"/>
        <v>8</v>
      </c>
      <c r="G27" s="86">
        <f t="shared" si="22"/>
        <v>8</v>
      </c>
      <c r="H27" s="86">
        <f t="shared" si="23"/>
        <v>10</v>
      </c>
      <c r="I27" s="86">
        <f t="shared" si="24"/>
        <v>8</v>
      </c>
      <c r="J27" s="86">
        <f t="shared" si="25"/>
        <v>8</v>
      </c>
      <c r="K27" s="86">
        <v>2</v>
      </c>
      <c r="L27" s="86">
        <v>0</v>
      </c>
      <c r="M27" s="86">
        <v>1</v>
      </c>
      <c r="N27" s="86">
        <v>1</v>
      </c>
      <c r="O27" s="86">
        <v>1</v>
      </c>
      <c r="P27" s="86">
        <f t="shared" si="26"/>
        <v>5</v>
      </c>
      <c r="Q27" s="86">
        <v>1</v>
      </c>
      <c r="R27" s="86">
        <v>2</v>
      </c>
      <c r="S27" s="86">
        <v>2</v>
      </c>
      <c r="T27" s="86">
        <v>1</v>
      </c>
      <c r="U27" s="86">
        <v>0</v>
      </c>
      <c r="V27" s="86">
        <v>3</v>
      </c>
      <c r="W27" s="86">
        <v>1</v>
      </c>
      <c r="X27" s="86">
        <v>0</v>
      </c>
      <c r="Y27" s="86">
        <v>1</v>
      </c>
      <c r="Z27" s="86">
        <v>0</v>
      </c>
      <c r="AA27" s="86">
        <v>1</v>
      </c>
      <c r="AB27" s="86">
        <v>0</v>
      </c>
      <c r="AC27" s="86">
        <v>0</v>
      </c>
      <c r="AD27" s="86">
        <v>0</v>
      </c>
      <c r="AE27" s="86">
        <v>0</v>
      </c>
      <c r="AF27" s="86">
        <v>0</v>
      </c>
      <c r="AG27" s="86">
        <v>1</v>
      </c>
      <c r="AH27" s="86">
        <v>0</v>
      </c>
      <c r="AI27" s="86">
        <v>2</v>
      </c>
      <c r="AJ27" s="86">
        <v>0</v>
      </c>
      <c r="AK27" s="86">
        <v>0</v>
      </c>
      <c r="AL27" s="86">
        <v>4</v>
      </c>
      <c r="AM27" s="86">
        <v>1</v>
      </c>
      <c r="AN27" s="86">
        <v>1</v>
      </c>
      <c r="AO27" s="86">
        <v>2</v>
      </c>
      <c r="AP27" s="86">
        <v>0</v>
      </c>
      <c r="AQ27" s="86">
        <v>0</v>
      </c>
      <c r="AR27" s="86">
        <v>4</v>
      </c>
      <c r="AS27" s="86">
        <v>0</v>
      </c>
      <c r="AT27" s="86">
        <v>0</v>
      </c>
      <c r="AU27" s="86">
        <v>1</v>
      </c>
      <c r="AV27" s="86">
        <v>1</v>
      </c>
      <c r="AW27" s="86">
        <v>0</v>
      </c>
      <c r="AX27" s="86">
        <v>2</v>
      </c>
      <c r="AY27" s="86">
        <v>0</v>
      </c>
      <c r="AZ27" s="86">
        <v>0</v>
      </c>
      <c r="BA27" s="86">
        <v>0</v>
      </c>
      <c r="BB27" s="86">
        <v>5</v>
      </c>
      <c r="BC27" s="86">
        <v>1</v>
      </c>
      <c r="BD27" s="86">
        <v>0</v>
      </c>
      <c r="BE27" s="86">
        <v>0</v>
      </c>
      <c r="BF27" s="86">
        <v>1</v>
      </c>
      <c r="BG27" s="86">
        <v>1</v>
      </c>
      <c r="BH27" s="86">
        <v>1</v>
      </c>
      <c r="BI27" s="86">
        <v>0</v>
      </c>
      <c r="BJ27" s="86">
        <v>0</v>
      </c>
      <c r="BK27" s="86">
        <v>0</v>
      </c>
      <c r="BL27" s="86">
        <v>0</v>
      </c>
      <c r="BM27" s="86">
        <v>0</v>
      </c>
      <c r="BN27" s="86">
        <v>1</v>
      </c>
      <c r="BO27" s="86">
        <v>1</v>
      </c>
      <c r="BP27" s="86">
        <v>0</v>
      </c>
      <c r="BQ27" s="86">
        <v>0</v>
      </c>
      <c r="BR27" s="86">
        <v>0</v>
      </c>
      <c r="BS27" s="86">
        <v>1</v>
      </c>
      <c r="BT27" s="86">
        <v>3</v>
      </c>
      <c r="BU27" s="86">
        <v>0</v>
      </c>
      <c r="BV27" s="86">
        <v>0</v>
      </c>
      <c r="BW27" s="86">
        <v>1</v>
      </c>
      <c r="BX27" s="86">
        <v>0</v>
      </c>
      <c r="BY27" s="86">
        <v>0</v>
      </c>
      <c r="BZ27" s="86">
        <v>1</v>
      </c>
      <c r="CA27" s="86">
        <v>1</v>
      </c>
      <c r="CB27" s="86">
        <v>0</v>
      </c>
      <c r="CC27" s="86">
        <v>1</v>
      </c>
      <c r="CD27" s="86">
        <v>0</v>
      </c>
      <c r="CE27" s="86">
        <v>1</v>
      </c>
      <c r="CF27" s="86">
        <v>0</v>
      </c>
      <c r="CG27" s="86">
        <f t="shared" si="27"/>
        <v>2</v>
      </c>
      <c r="CH27" s="86">
        <v>3</v>
      </c>
      <c r="CI27" s="86">
        <v>2</v>
      </c>
      <c r="CJ27" s="86">
        <v>0</v>
      </c>
      <c r="CK27" s="86">
        <v>0</v>
      </c>
      <c r="CL27" s="86">
        <v>1</v>
      </c>
      <c r="CM27" s="86">
        <v>0</v>
      </c>
    </row>
    <row r="28" spans="1:91" s="114" customFormat="1" x14ac:dyDescent="0.2">
      <c r="A28" s="115" t="s">
        <v>191</v>
      </c>
      <c r="B28" s="86">
        <f t="shared" si="17"/>
        <v>26</v>
      </c>
      <c r="C28" s="86">
        <f t="shared" si="18"/>
        <v>1</v>
      </c>
      <c r="D28" s="86">
        <f t="shared" si="19"/>
        <v>4</v>
      </c>
      <c r="E28" s="86">
        <f t="shared" si="20"/>
        <v>4</v>
      </c>
      <c r="F28" s="86">
        <f t="shared" si="21"/>
        <v>4</v>
      </c>
      <c r="G28" s="86">
        <f t="shared" si="22"/>
        <v>2</v>
      </c>
      <c r="H28" s="86">
        <f t="shared" si="23"/>
        <v>0</v>
      </c>
      <c r="I28" s="86">
        <f t="shared" si="24"/>
        <v>1</v>
      </c>
      <c r="J28" s="86">
        <f t="shared" si="25"/>
        <v>10</v>
      </c>
      <c r="K28" s="86">
        <v>1</v>
      </c>
      <c r="L28" s="86">
        <v>0</v>
      </c>
      <c r="M28" s="86">
        <v>0</v>
      </c>
      <c r="N28" s="86">
        <v>0</v>
      </c>
      <c r="O28" s="86">
        <v>0</v>
      </c>
      <c r="P28" s="86">
        <f t="shared" si="26"/>
        <v>1</v>
      </c>
      <c r="Q28" s="86">
        <v>0</v>
      </c>
      <c r="R28" s="86">
        <v>0</v>
      </c>
      <c r="S28" s="86">
        <v>0</v>
      </c>
      <c r="T28" s="86">
        <v>0</v>
      </c>
      <c r="U28" s="86">
        <v>1</v>
      </c>
      <c r="V28" s="86">
        <v>0</v>
      </c>
      <c r="W28" s="86">
        <v>1</v>
      </c>
      <c r="X28" s="86">
        <v>0</v>
      </c>
      <c r="Y28" s="86">
        <v>1</v>
      </c>
      <c r="Z28" s="86">
        <v>1</v>
      </c>
      <c r="AA28" s="86">
        <v>0</v>
      </c>
      <c r="AB28" s="86">
        <v>1</v>
      </c>
      <c r="AC28" s="86">
        <v>0</v>
      </c>
      <c r="AD28" s="86">
        <v>1</v>
      </c>
      <c r="AE28" s="86">
        <v>0</v>
      </c>
      <c r="AF28" s="86">
        <v>0</v>
      </c>
      <c r="AG28" s="86">
        <v>2</v>
      </c>
      <c r="AH28" s="86">
        <v>0</v>
      </c>
      <c r="AI28" s="86">
        <v>0</v>
      </c>
      <c r="AJ28" s="86">
        <v>0</v>
      </c>
      <c r="AK28" s="86">
        <v>2</v>
      </c>
      <c r="AL28" s="86">
        <v>0</v>
      </c>
      <c r="AM28" s="86">
        <v>2</v>
      </c>
      <c r="AN28" s="86">
        <v>0</v>
      </c>
      <c r="AO28" s="86">
        <v>0</v>
      </c>
      <c r="AP28" s="86">
        <v>0</v>
      </c>
      <c r="AQ28" s="86">
        <v>0</v>
      </c>
      <c r="AR28" s="86">
        <v>0</v>
      </c>
      <c r="AS28" s="86">
        <v>0</v>
      </c>
      <c r="AT28" s="86">
        <v>0</v>
      </c>
      <c r="AU28" s="86">
        <v>0</v>
      </c>
      <c r="AV28" s="86">
        <v>0</v>
      </c>
      <c r="AW28" s="86">
        <v>0</v>
      </c>
      <c r="AX28" s="86">
        <v>0</v>
      </c>
      <c r="AY28" s="86">
        <v>0</v>
      </c>
      <c r="AZ28" s="86">
        <v>0</v>
      </c>
      <c r="BA28" s="86">
        <v>2</v>
      </c>
      <c r="BB28" s="86">
        <v>0</v>
      </c>
      <c r="BC28" s="86">
        <v>0</v>
      </c>
      <c r="BD28" s="86">
        <v>0</v>
      </c>
      <c r="BE28" s="86">
        <v>0</v>
      </c>
      <c r="BF28" s="86">
        <v>0</v>
      </c>
      <c r="BG28" s="86">
        <v>0</v>
      </c>
      <c r="BH28" s="86">
        <v>0</v>
      </c>
      <c r="BI28" s="86">
        <v>0</v>
      </c>
      <c r="BJ28" s="86">
        <v>0</v>
      </c>
      <c r="BK28" s="86">
        <v>0</v>
      </c>
      <c r="BL28" s="86">
        <v>0</v>
      </c>
      <c r="BM28" s="86">
        <v>0</v>
      </c>
      <c r="BN28" s="86">
        <v>0</v>
      </c>
      <c r="BO28" s="86">
        <v>0</v>
      </c>
      <c r="BP28" s="86">
        <v>0</v>
      </c>
      <c r="BQ28" s="86">
        <v>0</v>
      </c>
      <c r="BR28" s="86">
        <v>0</v>
      </c>
      <c r="BS28" s="86">
        <v>0</v>
      </c>
      <c r="BT28" s="86">
        <v>0</v>
      </c>
      <c r="BU28" s="86">
        <v>0</v>
      </c>
      <c r="BV28" s="86">
        <v>0</v>
      </c>
      <c r="BW28" s="86">
        <v>0</v>
      </c>
      <c r="BX28" s="86">
        <v>0</v>
      </c>
      <c r="BY28" s="86">
        <v>0</v>
      </c>
      <c r="BZ28" s="86">
        <v>0</v>
      </c>
      <c r="CA28" s="86">
        <v>1</v>
      </c>
      <c r="CB28" s="86">
        <v>0</v>
      </c>
      <c r="CC28" s="86">
        <v>3</v>
      </c>
      <c r="CD28" s="86">
        <v>0</v>
      </c>
      <c r="CE28" s="86">
        <v>0</v>
      </c>
      <c r="CF28" s="86">
        <v>1</v>
      </c>
      <c r="CG28" s="86">
        <f t="shared" si="27"/>
        <v>4</v>
      </c>
      <c r="CH28" s="86">
        <v>0</v>
      </c>
      <c r="CI28" s="86">
        <v>2</v>
      </c>
      <c r="CJ28" s="86">
        <v>1</v>
      </c>
      <c r="CK28" s="86">
        <v>1</v>
      </c>
      <c r="CL28" s="86">
        <v>1</v>
      </c>
      <c r="CM28" s="86">
        <v>1</v>
      </c>
    </row>
    <row r="29" spans="1:91" s="114" customFormat="1" x14ac:dyDescent="0.2">
      <c r="A29" s="115" t="s">
        <v>183</v>
      </c>
      <c r="B29" s="86">
        <f t="shared" si="17"/>
        <v>24</v>
      </c>
      <c r="C29" s="86">
        <f t="shared" si="18"/>
        <v>4</v>
      </c>
      <c r="D29" s="86">
        <f t="shared" si="19"/>
        <v>1</v>
      </c>
      <c r="E29" s="86">
        <f t="shared" si="20"/>
        <v>3</v>
      </c>
      <c r="F29" s="86">
        <f t="shared" si="21"/>
        <v>4</v>
      </c>
      <c r="G29" s="86">
        <f t="shared" si="22"/>
        <v>1</v>
      </c>
      <c r="H29" s="86">
        <f t="shared" si="23"/>
        <v>7</v>
      </c>
      <c r="I29" s="86">
        <f t="shared" si="24"/>
        <v>2</v>
      </c>
      <c r="J29" s="86">
        <f t="shared" si="25"/>
        <v>2</v>
      </c>
      <c r="K29" s="86">
        <v>0</v>
      </c>
      <c r="L29" s="86">
        <v>1</v>
      </c>
      <c r="M29" s="86">
        <v>0</v>
      </c>
      <c r="N29" s="86">
        <v>2</v>
      </c>
      <c r="O29" s="86">
        <v>0</v>
      </c>
      <c r="P29" s="86">
        <f t="shared" si="26"/>
        <v>3</v>
      </c>
      <c r="Q29" s="86">
        <v>1</v>
      </c>
      <c r="R29" s="86">
        <v>0</v>
      </c>
      <c r="S29" s="86">
        <v>0</v>
      </c>
      <c r="T29" s="86">
        <v>0</v>
      </c>
      <c r="U29" s="86">
        <v>0</v>
      </c>
      <c r="V29" s="86">
        <v>0</v>
      </c>
      <c r="W29" s="86">
        <v>1</v>
      </c>
      <c r="X29" s="86">
        <v>0</v>
      </c>
      <c r="Y29" s="86">
        <v>0</v>
      </c>
      <c r="Z29" s="86">
        <v>0</v>
      </c>
      <c r="AA29" s="86">
        <v>0</v>
      </c>
      <c r="AB29" s="86">
        <v>0</v>
      </c>
      <c r="AC29" s="86">
        <v>1</v>
      </c>
      <c r="AD29" s="86">
        <v>0</v>
      </c>
      <c r="AE29" s="86">
        <v>1</v>
      </c>
      <c r="AF29" s="86">
        <v>0</v>
      </c>
      <c r="AG29" s="86">
        <v>0</v>
      </c>
      <c r="AH29" s="86">
        <v>1</v>
      </c>
      <c r="AI29" s="86">
        <v>0</v>
      </c>
      <c r="AJ29" s="86">
        <v>1</v>
      </c>
      <c r="AK29" s="86">
        <v>1</v>
      </c>
      <c r="AL29" s="86">
        <v>1</v>
      </c>
      <c r="AM29" s="86">
        <v>0</v>
      </c>
      <c r="AN29" s="86">
        <v>1</v>
      </c>
      <c r="AO29" s="86">
        <v>0</v>
      </c>
      <c r="AP29" s="86">
        <v>0</v>
      </c>
      <c r="AQ29" s="86">
        <v>0</v>
      </c>
      <c r="AR29" s="86">
        <v>0</v>
      </c>
      <c r="AS29" s="86">
        <v>0</v>
      </c>
      <c r="AT29" s="86">
        <v>0</v>
      </c>
      <c r="AU29" s="86">
        <v>0</v>
      </c>
      <c r="AV29" s="86">
        <v>0</v>
      </c>
      <c r="AW29" s="86">
        <v>0</v>
      </c>
      <c r="AX29" s="86">
        <v>1</v>
      </c>
      <c r="AY29" s="86">
        <v>0</v>
      </c>
      <c r="AZ29" s="86">
        <v>0</v>
      </c>
      <c r="BA29" s="86">
        <v>0</v>
      </c>
      <c r="BB29" s="86">
        <v>2</v>
      </c>
      <c r="BC29" s="86">
        <v>0</v>
      </c>
      <c r="BD29" s="86">
        <v>0</v>
      </c>
      <c r="BE29" s="86">
        <v>0</v>
      </c>
      <c r="BF29" s="86">
        <v>1</v>
      </c>
      <c r="BG29" s="86">
        <v>0</v>
      </c>
      <c r="BH29" s="86">
        <v>0</v>
      </c>
      <c r="BI29" s="86">
        <v>0</v>
      </c>
      <c r="BJ29" s="86">
        <v>1</v>
      </c>
      <c r="BK29" s="86">
        <v>1</v>
      </c>
      <c r="BL29" s="86">
        <v>1</v>
      </c>
      <c r="BM29" s="86">
        <v>0</v>
      </c>
      <c r="BN29" s="86">
        <v>1</v>
      </c>
      <c r="BO29" s="86">
        <v>0</v>
      </c>
      <c r="BP29" s="86">
        <v>0</v>
      </c>
      <c r="BQ29" s="86">
        <v>0</v>
      </c>
      <c r="BR29" s="86">
        <v>0</v>
      </c>
      <c r="BS29" s="86">
        <v>0</v>
      </c>
      <c r="BT29" s="86">
        <v>0</v>
      </c>
      <c r="BU29" s="86">
        <v>2</v>
      </c>
      <c r="BV29" s="86">
        <v>0</v>
      </c>
      <c r="BW29" s="86">
        <v>0</v>
      </c>
      <c r="BX29" s="86">
        <v>0</v>
      </c>
      <c r="BY29" s="86">
        <v>0</v>
      </c>
      <c r="BZ29" s="86">
        <v>0</v>
      </c>
      <c r="CA29" s="86">
        <v>0</v>
      </c>
      <c r="CB29" s="86">
        <v>0</v>
      </c>
      <c r="CC29" s="86">
        <v>2</v>
      </c>
      <c r="CD29" s="86">
        <v>0</v>
      </c>
      <c r="CE29" s="86">
        <v>0</v>
      </c>
      <c r="CF29" s="86">
        <v>0</v>
      </c>
      <c r="CG29" s="86">
        <f t="shared" si="27"/>
        <v>2</v>
      </c>
      <c r="CH29" s="86">
        <v>0</v>
      </c>
      <c r="CI29" s="86">
        <v>0</v>
      </c>
      <c r="CJ29" s="86">
        <v>0</v>
      </c>
      <c r="CK29" s="86">
        <v>0</v>
      </c>
      <c r="CL29" s="86">
        <v>0</v>
      </c>
      <c r="CM29" s="86">
        <v>0</v>
      </c>
    </row>
    <row r="30" spans="1:91" s="114" customFormat="1" x14ac:dyDescent="0.2"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</row>
    <row r="31" spans="1:91" s="114" customFormat="1" x14ac:dyDescent="0.2">
      <c r="A31" s="85" t="s">
        <v>400</v>
      </c>
      <c r="B31" s="86">
        <f t="shared" ref="B31:AG31" si="28">SUM(B33:B42)</f>
        <v>2879</v>
      </c>
      <c r="C31" s="86">
        <f t="shared" si="28"/>
        <v>568</v>
      </c>
      <c r="D31" s="86">
        <f t="shared" si="28"/>
        <v>285</v>
      </c>
      <c r="E31" s="86">
        <f t="shared" si="28"/>
        <v>292</v>
      </c>
      <c r="F31" s="86">
        <f t="shared" si="28"/>
        <v>379</v>
      </c>
      <c r="G31" s="86">
        <f t="shared" si="28"/>
        <v>306</v>
      </c>
      <c r="H31" s="86">
        <f t="shared" si="28"/>
        <v>387</v>
      </c>
      <c r="I31" s="86">
        <f t="shared" si="28"/>
        <v>286</v>
      </c>
      <c r="J31" s="86">
        <f t="shared" si="28"/>
        <v>376</v>
      </c>
      <c r="K31" s="86">
        <f t="shared" si="28"/>
        <v>59</v>
      </c>
      <c r="L31" s="86">
        <f t="shared" si="28"/>
        <v>116</v>
      </c>
      <c r="M31" s="86">
        <f t="shared" si="28"/>
        <v>65</v>
      </c>
      <c r="N31" s="86">
        <f t="shared" si="28"/>
        <v>96</v>
      </c>
      <c r="O31" s="86">
        <f t="shared" si="28"/>
        <v>136</v>
      </c>
      <c r="P31" s="86">
        <f t="shared" si="28"/>
        <v>472</v>
      </c>
      <c r="Q31" s="86">
        <f t="shared" si="28"/>
        <v>31</v>
      </c>
      <c r="R31" s="86">
        <f t="shared" si="28"/>
        <v>36</v>
      </c>
      <c r="S31" s="86">
        <f t="shared" si="28"/>
        <v>29</v>
      </c>
      <c r="T31" s="86">
        <f t="shared" si="28"/>
        <v>65</v>
      </c>
      <c r="U31" s="86">
        <f t="shared" si="28"/>
        <v>41</v>
      </c>
      <c r="V31" s="86">
        <f t="shared" si="28"/>
        <v>18</v>
      </c>
      <c r="W31" s="86">
        <f t="shared" si="28"/>
        <v>36</v>
      </c>
      <c r="X31" s="86">
        <f t="shared" si="28"/>
        <v>27</v>
      </c>
      <c r="Y31" s="86">
        <f t="shared" si="28"/>
        <v>27</v>
      </c>
      <c r="Z31" s="86">
        <f t="shared" si="28"/>
        <v>71</v>
      </c>
      <c r="AA31" s="86">
        <f t="shared" si="28"/>
        <v>17</v>
      </c>
      <c r="AB31" s="86">
        <f t="shared" si="28"/>
        <v>22</v>
      </c>
      <c r="AC31" s="86">
        <f t="shared" si="28"/>
        <v>9</v>
      </c>
      <c r="AD31" s="86">
        <f t="shared" si="28"/>
        <v>37</v>
      </c>
      <c r="AE31" s="86">
        <f t="shared" si="28"/>
        <v>18</v>
      </c>
      <c r="AF31" s="86">
        <f t="shared" si="28"/>
        <v>20</v>
      </c>
      <c r="AG31" s="86">
        <f t="shared" si="28"/>
        <v>82</v>
      </c>
      <c r="AH31" s="86">
        <f t="shared" ref="AH31:BM31" si="29">SUM(AH33:AH42)</f>
        <v>19</v>
      </c>
      <c r="AI31" s="86">
        <f t="shared" si="29"/>
        <v>68</v>
      </c>
      <c r="AJ31" s="86">
        <f t="shared" si="29"/>
        <v>61</v>
      </c>
      <c r="AK31" s="86">
        <f t="shared" si="29"/>
        <v>61</v>
      </c>
      <c r="AL31" s="86">
        <f t="shared" si="29"/>
        <v>105</v>
      </c>
      <c r="AM31" s="86">
        <f t="shared" si="29"/>
        <v>80</v>
      </c>
      <c r="AN31" s="86">
        <f t="shared" si="29"/>
        <v>26</v>
      </c>
      <c r="AO31" s="86">
        <f t="shared" si="29"/>
        <v>32</v>
      </c>
      <c r="AP31" s="86">
        <f t="shared" si="29"/>
        <v>14</v>
      </c>
      <c r="AQ31" s="86">
        <f t="shared" si="29"/>
        <v>14</v>
      </c>
      <c r="AR31" s="86">
        <f t="shared" si="29"/>
        <v>27</v>
      </c>
      <c r="AS31" s="86">
        <f t="shared" si="29"/>
        <v>16</v>
      </c>
      <c r="AT31" s="86">
        <f t="shared" si="29"/>
        <v>11</v>
      </c>
      <c r="AU31" s="86">
        <f t="shared" si="29"/>
        <v>35</v>
      </c>
      <c r="AV31" s="86">
        <f t="shared" si="29"/>
        <v>73</v>
      </c>
      <c r="AW31" s="86">
        <f t="shared" si="29"/>
        <v>10</v>
      </c>
      <c r="AX31" s="86">
        <f t="shared" si="29"/>
        <v>19</v>
      </c>
      <c r="AY31" s="86">
        <f t="shared" si="29"/>
        <v>12</v>
      </c>
      <c r="AZ31" s="86">
        <f t="shared" si="29"/>
        <v>7</v>
      </c>
      <c r="BA31" s="86">
        <f t="shared" si="29"/>
        <v>82</v>
      </c>
      <c r="BB31" s="86">
        <f t="shared" si="29"/>
        <v>76</v>
      </c>
      <c r="BC31" s="86">
        <f t="shared" si="29"/>
        <v>11</v>
      </c>
      <c r="BD31" s="86">
        <f t="shared" si="29"/>
        <v>29</v>
      </c>
      <c r="BE31" s="86">
        <f t="shared" si="29"/>
        <v>12</v>
      </c>
      <c r="BF31" s="86">
        <f t="shared" si="29"/>
        <v>11</v>
      </c>
      <c r="BG31" s="86">
        <f t="shared" si="29"/>
        <v>51</v>
      </c>
      <c r="BH31" s="86">
        <f t="shared" si="29"/>
        <v>14</v>
      </c>
      <c r="BI31" s="86">
        <f t="shared" si="29"/>
        <v>23</v>
      </c>
      <c r="BJ31" s="86">
        <f t="shared" si="29"/>
        <v>42</v>
      </c>
      <c r="BK31" s="86">
        <f t="shared" si="29"/>
        <v>19</v>
      </c>
      <c r="BL31" s="86">
        <f t="shared" si="29"/>
        <v>53</v>
      </c>
      <c r="BM31" s="86">
        <f t="shared" si="29"/>
        <v>14</v>
      </c>
      <c r="BN31" s="86">
        <f t="shared" ref="BN31:CM31" si="30">SUM(BN33:BN42)</f>
        <v>32</v>
      </c>
      <c r="BO31" s="86">
        <f t="shared" si="30"/>
        <v>16</v>
      </c>
      <c r="BP31" s="86">
        <f t="shared" si="30"/>
        <v>29</v>
      </c>
      <c r="BQ31" s="86">
        <f t="shared" si="30"/>
        <v>24</v>
      </c>
      <c r="BR31" s="86">
        <f t="shared" si="30"/>
        <v>11</v>
      </c>
      <c r="BS31" s="86">
        <f t="shared" si="30"/>
        <v>4</v>
      </c>
      <c r="BT31" s="86">
        <f t="shared" si="30"/>
        <v>59</v>
      </c>
      <c r="BU31" s="86">
        <f t="shared" si="30"/>
        <v>72</v>
      </c>
      <c r="BV31" s="86">
        <f t="shared" si="30"/>
        <v>11</v>
      </c>
      <c r="BW31" s="86">
        <f t="shared" si="30"/>
        <v>17</v>
      </c>
      <c r="BX31" s="86">
        <f t="shared" si="30"/>
        <v>7</v>
      </c>
      <c r="BY31" s="86">
        <f t="shared" si="30"/>
        <v>7</v>
      </c>
      <c r="BZ31" s="86">
        <f t="shared" si="30"/>
        <v>8</v>
      </c>
      <c r="CA31" s="86">
        <f t="shared" si="30"/>
        <v>21</v>
      </c>
      <c r="CB31" s="86">
        <f t="shared" si="30"/>
        <v>7</v>
      </c>
      <c r="CC31" s="86">
        <f t="shared" si="30"/>
        <v>56</v>
      </c>
      <c r="CD31" s="86">
        <f t="shared" si="30"/>
        <v>45</v>
      </c>
      <c r="CE31" s="86">
        <f t="shared" si="30"/>
        <v>24</v>
      </c>
      <c r="CF31" s="86">
        <f t="shared" si="30"/>
        <v>40</v>
      </c>
      <c r="CG31" s="86">
        <f t="shared" si="30"/>
        <v>165</v>
      </c>
      <c r="CH31" s="86">
        <f t="shared" si="30"/>
        <v>32</v>
      </c>
      <c r="CI31" s="86">
        <f t="shared" si="30"/>
        <v>57</v>
      </c>
      <c r="CJ31" s="86">
        <f t="shared" si="30"/>
        <v>31</v>
      </c>
      <c r="CK31" s="86">
        <f t="shared" si="30"/>
        <v>8</v>
      </c>
      <c r="CL31" s="86">
        <f t="shared" si="30"/>
        <v>34</v>
      </c>
      <c r="CM31" s="86">
        <f t="shared" si="30"/>
        <v>42</v>
      </c>
    </row>
    <row r="32" spans="1:91" s="114" customFormat="1" x14ac:dyDescent="0.2">
      <c r="A32" s="85" t="s">
        <v>397</v>
      </c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</row>
    <row r="33" spans="1:91" s="114" customFormat="1" x14ac:dyDescent="0.2">
      <c r="A33" s="115">
        <v>-19</v>
      </c>
      <c r="B33" s="86">
        <f t="shared" ref="B33:B42" si="31">SUM(C33:J33)</f>
        <v>0</v>
      </c>
      <c r="C33" s="86">
        <f t="shared" ref="C33:C42" si="32">SUM(K33:S33)-P33</f>
        <v>0</v>
      </c>
      <c r="D33" s="86">
        <f t="shared" ref="D33:D42" si="33">SUM(T33:Z33)</f>
        <v>0</v>
      </c>
      <c r="E33" s="86">
        <f t="shared" ref="E33:E42" si="34">SUM(AA33:AI33)</f>
        <v>0</v>
      </c>
      <c r="F33" s="86">
        <f t="shared" ref="F33:F42" si="35">SUM(AJ33:AP33)</f>
        <v>0</v>
      </c>
      <c r="G33" s="86">
        <f t="shared" ref="G33:G42" si="36">SUM(AQ33:BA33)</f>
        <v>0</v>
      </c>
      <c r="H33" s="86">
        <f t="shared" ref="H33:H42" si="37">SUM(BB33:BN33)</f>
        <v>0</v>
      </c>
      <c r="I33" s="86">
        <f t="shared" ref="I33:I42" si="38">SUM(BO33:CA33)</f>
        <v>0</v>
      </c>
      <c r="J33" s="86">
        <f t="shared" ref="J33:J42" si="39">SUM(CB33:CM33)-CG33</f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  <c r="P33" s="86">
        <f t="shared" ref="P33:P42" si="40">SUM(K33:O33)</f>
        <v>0</v>
      </c>
      <c r="Q33" s="86">
        <v>0</v>
      </c>
      <c r="R33" s="86">
        <v>0</v>
      </c>
      <c r="S33" s="86">
        <v>0</v>
      </c>
      <c r="T33" s="86">
        <v>0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0</v>
      </c>
      <c r="AG33" s="86">
        <v>0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0</v>
      </c>
      <c r="AS33" s="86">
        <v>0</v>
      </c>
      <c r="AT33" s="86">
        <v>0</v>
      </c>
      <c r="AU33" s="86">
        <v>0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0</v>
      </c>
      <c r="BK33" s="86">
        <v>0</v>
      </c>
      <c r="BL33" s="86">
        <v>0</v>
      </c>
      <c r="BM33" s="86">
        <v>0</v>
      </c>
      <c r="BN33" s="86">
        <v>0</v>
      </c>
      <c r="BO33" s="86">
        <v>0</v>
      </c>
      <c r="BP33" s="86">
        <v>0</v>
      </c>
      <c r="BQ33" s="86">
        <v>0</v>
      </c>
      <c r="BR33" s="86">
        <v>0</v>
      </c>
      <c r="BS33" s="86">
        <v>0</v>
      </c>
      <c r="BT33" s="86">
        <v>0</v>
      </c>
      <c r="BU33" s="86">
        <v>0</v>
      </c>
      <c r="BV33" s="86">
        <v>0</v>
      </c>
      <c r="BW33" s="86">
        <v>0</v>
      </c>
      <c r="BX33" s="86">
        <v>0</v>
      </c>
      <c r="BY33" s="86">
        <v>0</v>
      </c>
      <c r="BZ33" s="86">
        <v>0</v>
      </c>
      <c r="CA33" s="86">
        <v>0</v>
      </c>
      <c r="CB33" s="86">
        <v>0</v>
      </c>
      <c r="CC33" s="86">
        <v>0</v>
      </c>
      <c r="CD33" s="86">
        <v>0</v>
      </c>
      <c r="CE33" s="86">
        <v>0</v>
      </c>
      <c r="CF33" s="86">
        <v>0</v>
      </c>
      <c r="CG33" s="86">
        <f t="shared" ref="CG33:CG42" si="41">SUM(CC33:CF33)</f>
        <v>0</v>
      </c>
      <c r="CH33" s="86">
        <v>0</v>
      </c>
      <c r="CI33" s="86">
        <v>0</v>
      </c>
      <c r="CJ33" s="86">
        <v>0</v>
      </c>
      <c r="CK33" s="86">
        <v>0</v>
      </c>
      <c r="CL33" s="86">
        <v>0</v>
      </c>
      <c r="CM33" s="86">
        <v>0</v>
      </c>
    </row>
    <row r="34" spans="1:91" s="114" customFormat="1" x14ac:dyDescent="0.2">
      <c r="A34" s="115" t="s">
        <v>184</v>
      </c>
      <c r="B34" s="86">
        <f t="shared" si="31"/>
        <v>53</v>
      </c>
      <c r="C34" s="86">
        <f t="shared" si="32"/>
        <v>10</v>
      </c>
      <c r="D34" s="86">
        <f t="shared" si="33"/>
        <v>5</v>
      </c>
      <c r="E34" s="86">
        <f t="shared" si="34"/>
        <v>8</v>
      </c>
      <c r="F34" s="86">
        <f t="shared" si="35"/>
        <v>7</v>
      </c>
      <c r="G34" s="86">
        <f t="shared" si="36"/>
        <v>5</v>
      </c>
      <c r="H34" s="86">
        <f t="shared" si="37"/>
        <v>3</v>
      </c>
      <c r="I34" s="86">
        <f t="shared" si="38"/>
        <v>5</v>
      </c>
      <c r="J34" s="86">
        <f t="shared" si="39"/>
        <v>10</v>
      </c>
      <c r="K34" s="86">
        <v>0</v>
      </c>
      <c r="L34" s="86">
        <v>3</v>
      </c>
      <c r="M34" s="86">
        <v>0</v>
      </c>
      <c r="N34" s="86">
        <v>2</v>
      </c>
      <c r="O34" s="86">
        <v>1</v>
      </c>
      <c r="P34" s="86">
        <f t="shared" si="40"/>
        <v>6</v>
      </c>
      <c r="Q34" s="86">
        <v>2</v>
      </c>
      <c r="R34" s="86">
        <v>1</v>
      </c>
      <c r="S34" s="86">
        <v>1</v>
      </c>
      <c r="T34" s="86">
        <v>2</v>
      </c>
      <c r="U34" s="86">
        <v>0</v>
      </c>
      <c r="V34" s="86">
        <v>0</v>
      </c>
      <c r="W34" s="86">
        <v>0</v>
      </c>
      <c r="X34" s="86">
        <v>1</v>
      </c>
      <c r="Y34" s="86">
        <v>1</v>
      </c>
      <c r="Z34" s="86">
        <v>1</v>
      </c>
      <c r="AA34" s="86">
        <v>2</v>
      </c>
      <c r="AB34" s="86">
        <v>1</v>
      </c>
      <c r="AC34" s="86">
        <v>0</v>
      </c>
      <c r="AD34" s="86">
        <v>1</v>
      </c>
      <c r="AE34" s="86">
        <v>0</v>
      </c>
      <c r="AF34" s="86">
        <v>0</v>
      </c>
      <c r="AG34" s="86">
        <v>2</v>
      </c>
      <c r="AH34" s="86">
        <v>2</v>
      </c>
      <c r="AI34" s="86">
        <v>0</v>
      </c>
      <c r="AJ34" s="86">
        <v>1</v>
      </c>
      <c r="AK34" s="86">
        <v>2</v>
      </c>
      <c r="AL34" s="86">
        <v>1</v>
      </c>
      <c r="AM34" s="86">
        <v>1</v>
      </c>
      <c r="AN34" s="86">
        <v>1</v>
      </c>
      <c r="AO34" s="86">
        <v>1</v>
      </c>
      <c r="AP34" s="86">
        <v>0</v>
      </c>
      <c r="AQ34" s="86">
        <v>0</v>
      </c>
      <c r="AR34" s="86">
        <v>3</v>
      </c>
      <c r="AS34" s="86">
        <v>0</v>
      </c>
      <c r="AT34" s="86">
        <v>0</v>
      </c>
      <c r="AU34" s="86">
        <v>0</v>
      </c>
      <c r="AV34" s="86">
        <v>1</v>
      </c>
      <c r="AW34" s="86">
        <v>0</v>
      </c>
      <c r="AX34" s="86">
        <v>0</v>
      </c>
      <c r="AY34" s="86">
        <v>0</v>
      </c>
      <c r="AZ34" s="86">
        <v>0</v>
      </c>
      <c r="BA34" s="86">
        <v>1</v>
      </c>
      <c r="BB34" s="86">
        <v>0</v>
      </c>
      <c r="BC34" s="86">
        <v>0</v>
      </c>
      <c r="BD34" s="86">
        <v>0</v>
      </c>
      <c r="BE34" s="86">
        <v>0</v>
      </c>
      <c r="BF34" s="86">
        <v>0</v>
      </c>
      <c r="BG34" s="86">
        <v>1</v>
      </c>
      <c r="BH34" s="86">
        <v>0</v>
      </c>
      <c r="BI34" s="86">
        <v>1</v>
      </c>
      <c r="BJ34" s="86">
        <v>0</v>
      </c>
      <c r="BK34" s="86">
        <v>0</v>
      </c>
      <c r="BL34" s="86">
        <v>0</v>
      </c>
      <c r="BM34" s="86">
        <v>1</v>
      </c>
      <c r="BN34" s="86">
        <v>0</v>
      </c>
      <c r="BO34" s="86">
        <v>0</v>
      </c>
      <c r="BP34" s="86">
        <v>1</v>
      </c>
      <c r="BQ34" s="86">
        <v>1</v>
      </c>
      <c r="BR34" s="86">
        <v>0</v>
      </c>
      <c r="BS34" s="86">
        <v>0</v>
      </c>
      <c r="BT34" s="86">
        <v>0</v>
      </c>
      <c r="BU34" s="86">
        <v>1</v>
      </c>
      <c r="BV34" s="86">
        <v>0</v>
      </c>
      <c r="BW34" s="86">
        <v>0</v>
      </c>
      <c r="BX34" s="86">
        <v>1</v>
      </c>
      <c r="BY34" s="86">
        <v>0</v>
      </c>
      <c r="BZ34" s="86">
        <v>1</v>
      </c>
      <c r="CA34" s="86">
        <v>0</v>
      </c>
      <c r="CB34" s="86">
        <v>1</v>
      </c>
      <c r="CC34" s="86">
        <v>0</v>
      </c>
      <c r="CD34" s="86">
        <v>0</v>
      </c>
      <c r="CE34" s="86">
        <v>1</v>
      </c>
      <c r="CF34" s="86">
        <v>0</v>
      </c>
      <c r="CG34" s="86">
        <f t="shared" si="41"/>
        <v>1</v>
      </c>
      <c r="CH34" s="86">
        <v>2</v>
      </c>
      <c r="CI34" s="86">
        <v>2</v>
      </c>
      <c r="CJ34" s="86">
        <v>2</v>
      </c>
      <c r="CK34" s="86">
        <v>0</v>
      </c>
      <c r="CL34" s="86">
        <v>0</v>
      </c>
      <c r="CM34" s="86">
        <v>2</v>
      </c>
    </row>
    <row r="35" spans="1:91" s="114" customFormat="1" x14ac:dyDescent="0.2">
      <c r="A35" s="115" t="s">
        <v>185</v>
      </c>
      <c r="B35" s="86">
        <f t="shared" si="31"/>
        <v>441</v>
      </c>
      <c r="C35" s="86">
        <f t="shared" si="32"/>
        <v>67</v>
      </c>
      <c r="D35" s="86">
        <f t="shared" si="33"/>
        <v>50</v>
      </c>
      <c r="E35" s="86">
        <f t="shared" si="34"/>
        <v>47</v>
      </c>
      <c r="F35" s="86">
        <f t="shared" si="35"/>
        <v>67</v>
      </c>
      <c r="G35" s="86">
        <f t="shared" si="36"/>
        <v>53</v>
      </c>
      <c r="H35" s="86">
        <f t="shared" si="37"/>
        <v>59</v>
      </c>
      <c r="I35" s="86">
        <f t="shared" si="38"/>
        <v>45</v>
      </c>
      <c r="J35" s="86">
        <f t="shared" si="39"/>
        <v>53</v>
      </c>
      <c r="K35" s="86">
        <v>7</v>
      </c>
      <c r="L35" s="86">
        <v>8</v>
      </c>
      <c r="M35" s="86">
        <v>7</v>
      </c>
      <c r="N35" s="86">
        <v>14</v>
      </c>
      <c r="O35" s="86">
        <v>16</v>
      </c>
      <c r="P35" s="86">
        <f t="shared" si="40"/>
        <v>52</v>
      </c>
      <c r="Q35" s="86">
        <v>6</v>
      </c>
      <c r="R35" s="86">
        <v>7</v>
      </c>
      <c r="S35" s="86">
        <v>2</v>
      </c>
      <c r="T35" s="86">
        <v>12</v>
      </c>
      <c r="U35" s="86">
        <v>7</v>
      </c>
      <c r="V35" s="86">
        <v>4</v>
      </c>
      <c r="W35" s="86">
        <v>7</v>
      </c>
      <c r="X35" s="86">
        <v>4</v>
      </c>
      <c r="Y35" s="86">
        <v>3</v>
      </c>
      <c r="Z35" s="86">
        <v>13</v>
      </c>
      <c r="AA35" s="86">
        <v>4</v>
      </c>
      <c r="AB35" s="86">
        <v>3</v>
      </c>
      <c r="AC35" s="86">
        <v>2</v>
      </c>
      <c r="AD35" s="86">
        <v>6</v>
      </c>
      <c r="AE35" s="86">
        <v>3</v>
      </c>
      <c r="AF35" s="86">
        <v>3</v>
      </c>
      <c r="AG35" s="86">
        <v>10</v>
      </c>
      <c r="AH35" s="86">
        <v>5</v>
      </c>
      <c r="AI35" s="86">
        <v>11</v>
      </c>
      <c r="AJ35" s="86">
        <v>12</v>
      </c>
      <c r="AK35" s="86">
        <v>9</v>
      </c>
      <c r="AL35" s="86">
        <v>17</v>
      </c>
      <c r="AM35" s="86">
        <v>18</v>
      </c>
      <c r="AN35" s="86">
        <v>2</v>
      </c>
      <c r="AO35" s="86">
        <v>6</v>
      </c>
      <c r="AP35" s="86">
        <v>3</v>
      </c>
      <c r="AQ35" s="86">
        <v>3</v>
      </c>
      <c r="AR35" s="86">
        <v>6</v>
      </c>
      <c r="AS35" s="86">
        <v>1</v>
      </c>
      <c r="AT35" s="86">
        <v>2</v>
      </c>
      <c r="AU35" s="86">
        <v>5</v>
      </c>
      <c r="AV35" s="86">
        <v>13</v>
      </c>
      <c r="AW35" s="86">
        <v>2</v>
      </c>
      <c r="AX35" s="86">
        <v>6</v>
      </c>
      <c r="AY35" s="86">
        <v>2</v>
      </c>
      <c r="AZ35" s="86">
        <v>2</v>
      </c>
      <c r="BA35" s="86">
        <v>11</v>
      </c>
      <c r="BB35" s="86">
        <v>9</v>
      </c>
      <c r="BC35" s="86">
        <v>2</v>
      </c>
      <c r="BD35" s="86">
        <v>4</v>
      </c>
      <c r="BE35" s="86">
        <v>2</v>
      </c>
      <c r="BF35" s="86">
        <v>3</v>
      </c>
      <c r="BG35" s="86">
        <v>5</v>
      </c>
      <c r="BH35" s="86">
        <v>2</v>
      </c>
      <c r="BI35" s="86">
        <v>6</v>
      </c>
      <c r="BJ35" s="86">
        <v>11</v>
      </c>
      <c r="BK35" s="86">
        <v>3</v>
      </c>
      <c r="BL35" s="86">
        <v>6</v>
      </c>
      <c r="BM35" s="86">
        <v>0</v>
      </c>
      <c r="BN35" s="86">
        <v>6</v>
      </c>
      <c r="BO35" s="86">
        <v>3</v>
      </c>
      <c r="BP35" s="86">
        <v>6</v>
      </c>
      <c r="BQ35" s="86">
        <v>5</v>
      </c>
      <c r="BR35" s="86">
        <v>1</v>
      </c>
      <c r="BS35" s="86">
        <v>4</v>
      </c>
      <c r="BT35" s="86">
        <v>7</v>
      </c>
      <c r="BU35" s="86">
        <v>6</v>
      </c>
      <c r="BV35" s="86">
        <v>3</v>
      </c>
      <c r="BW35" s="86">
        <v>4</v>
      </c>
      <c r="BX35" s="86">
        <v>0</v>
      </c>
      <c r="BY35" s="86">
        <v>2</v>
      </c>
      <c r="BZ35" s="86">
        <v>1</v>
      </c>
      <c r="CA35" s="86">
        <v>3</v>
      </c>
      <c r="CB35" s="86">
        <v>3</v>
      </c>
      <c r="CC35" s="86">
        <v>3</v>
      </c>
      <c r="CD35" s="86">
        <v>5</v>
      </c>
      <c r="CE35" s="86">
        <v>1</v>
      </c>
      <c r="CF35" s="86">
        <v>5</v>
      </c>
      <c r="CG35" s="86">
        <f t="shared" si="41"/>
        <v>14</v>
      </c>
      <c r="CH35" s="86">
        <v>5</v>
      </c>
      <c r="CI35" s="86">
        <v>11</v>
      </c>
      <c r="CJ35" s="86">
        <v>5</v>
      </c>
      <c r="CK35" s="86">
        <v>1</v>
      </c>
      <c r="CL35" s="86">
        <v>6</v>
      </c>
      <c r="CM35" s="86">
        <v>8</v>
      </c>
    </row>
    <row r="36" spans="1:91" s="114" customFormat="1" x14ac:dyDescent="0.2">
      <c r="A36" s="115" t="s">
        <v>186</v>
      </c>
      <c r="B36" s="86">
        <f t="shared" si="31"/>
        <v>616</v>
      </c>
      <c r="C36" s="86">
        <f t="shared" si="32"/>
        <v>83</v>
      </c>
      <c r="D36" s="86">
        <f t="shared" si="33"/>
        <v>63</v>
      </c>
      <c r="E36" s="86">
        <f t="shared" si="34"/>
        <v>63</v>
      </c>
      <c r="F36" s="86">
        <f t="shared" si="35"/>
        <v>97</v>
      </c>
      <c r="G36" s="86">
        <f t="shared" si="36"/>
        <v>78</v>
      </c>
      <c r="H36" s="86">
        <f t="shared" si="37"/>
        <v>99</v>
      </c>
      <c r="I36" s="86">
        <f t="shared" si="38"/>
        <v>60</v>
      </c>
      <c r="J36" s="86">
        <f t="shared" si="39"/>
        <v>73</v>
      </c>
      <c r="K36" s="86">
        <v>8</v>
      </c>
      <c r="L36" s="86">
        <v>11</v>
      </c>
      <c r="M36" s="86">
        <v>10</v>
      </c>
      <c r="N36" s="86">
        <v>17</v>
      </c>
      <c r="O36" s="86">
        <v>17</v>
      </c>
      <c r="P36" s="86">
        <f t="shared" si="40"/>
        <v>63</v>
      </c>
      <c r="Q36" s="86">
        <v>6</v>
      </c>
      <c r="R36" s="86">
        <v>7</v>
      </c>
      <c r="S36" s="86">
        <v>7</v>
      </c>
      <c r="T36" s="86">
        <v>11</v>
      </c>
      <c r="U36" s="86">
        <v>11</v>
      </c>
      <c r="V36" s="86">
        <v>2</v>
      </c>
      <c r="W36" s="86">
        <v>9</v>
      </c>
      <c r="X36" s="86">
        <v>8</v>
      </c>
      <c r="Y36" s="86">
        <v>5</v>
      </c>
      <c r="Z36" s="86">
        <v>17</v>
      </c>
      <c r="AA36" s="86">
        <v>2</v>
      </c>
      <c r="AB36" s="86">
        <v>7</v>
      </c>
      <c r="AC36" s="86">
        <v>1</v>
      </c>
      <c r="AD36" s="86">
        <v>9</v>
      </c>
      <c r="AE36" s="86">
        <v>1</v>
      </c>
      <c r="AF36" s="86">
        <v>1</v>
      </c>
      <c r="AG36" s="86">
        <v>22</v>
      </c>
      <c r="AH36" s="86">
        <v>1</v>
      </c>
      <c r="AI36" s="86">
        <v>19</v>
      </c>
      <c r="AJ36" s="86">
        <v>16</v>
      </c>
      <c r="AK36" s="86">
        <v>20</v>
      </c>
      <c r="AL36" s="86">
        <v>29</v>
      </c>
      <c r="AM36" s="86">
        <v>18</v>
      </c>
      <c r="AN36" s="86">
        <v>5</v>
      </c>
      <c r="AO36" s="86">
        <v>6</v>
      </c>
      <c r="AP36" s="86">
        <v>3</v>
      </c>
      <c r="AQ36" s="86">
        <v>5</v>
      </c>
      <c r="AR36" s="86">
        <v>6</v>
      </c>
      <c r="AS36" s="86">
        <v>9</v>
      </c>
      <c r="AT36" s="86">
        <v>2</v>
      </c>
      <c r="AU36" s="86">
        <v>7</v>
      </c>
      <c r="AV36" s="86">
        <v>16</v>
      </c>
      <c r="AW36" s="86">
        <v>5</v>
      </c>
      <c r="AX36" s="86">
        <v>3</v>
      </c>
      <c r="AY36" s="86">
        <v>5</v>
      </c>
      <c r="AZ36" s="86">
        <v>1</v>
      </c>
      <c r="BA36" s="86">
        <v>19</v>
      </c>
      <c r="BB36" s="86">
        <v>20</v>
      </c>
      <c r="BC36" s="86">
        <v>3</v>
      </c>
      <c r="BD36" s="86">
        <v>10</v>
      </c>
      <c r="BE36" s="86">
        <v>1</v>
      </c>
      <c r="BF36" s="86">
        <v>5</v>
      </c>
      <c r="BG36" s="86">
        <v>16</v>
      </c>
      <c r="BH36" s="86">
        <v>1</v>
      </c>
      <c r="BI36" s="86">
        <v>5</v>
      </c>
      <c r="BJ36" s="86">
        <v>9</v>
      </c>
      <c r="BK36" s="86">
        <v>3</v>
      </c>
      <c r="BL36" s="86">
        <v>16</v>
      </c>
      <c r="BM36" s="86">
        <v>4</v>
      </c>
      <c r="BN36" s="86">
        <v>6</v>
      </c>
      <c r="BO36" s="86">
        <v>4</v>
      </c>
      <c r="BP36" s="86">
        <v>6</v>
      </c>
      <c r="BQ36" s="86">
        <v>3</v>
      </c>
      <c r="BR36" s="86">
        <v>3</v>
      </c>
      <c r="BS36" s="86">
        <v>0</v>
      </c>
      <c r="BT36" s="86">
        <v>11</v>
      </c>
      <c r="BU36" s="86">
        <v>19</v>
      </c>
      <c r="BV36" s="86">
        <v>2</v>
      </c>
      <c r="BW36" s="86">
        <v>3</v>
      </c>
      <c r="BX36" s="86">
        <v>2</v>
      </c>
      <c r="BY36" s="86">
        <v>1</v>
      </c>
      <c r="BZ36" s="86">
        <v>2</v>
      </c>
      <c r="CA36" s="86">
        <v>4</v>
      </c>
      <c r="CB36" s="86">
        <v>0</v>
      </c>
      <c r="CC36" s="86">
        <v>13</v>
      </c>
      <c r="CD36" s="86">
        <v>6</v>
      </c>
      <c r="CE36" s="86">
        <v>4</v>
      </c>
      <c r="CF36" s="86">
        <v>10</v>
      </c>
      <c r="CG36" s="86">
        <f t="shared" si="41"/>
        <v>33</v>
      </c>
      <c r="CH36" s="86">
        <v>6</v>
      </c>
      <c r="CI36" s="86">
        <v>8</v>
      </c>
      <c r="CJ36" s="86">
        <v>10</v>
      </c>
      <c r="CK36" s="86">
        <v>1</v>
      </c>
      <c r="CL36" s="86">
        <v>2</v>
      </c>
      <c r="CM36" s="86">
        <v>13</v>
      </c>
    </row>
    <row r="37" spans="1:91" s="114" customFormat="1" x14ac:dyDescent="0.2">
      <c r="A37" s="115" t="s">
        <v>398</v>
      </c>
      <c r="B37" s="86">
        <f t="shared" si="31"/>
        <v>500</v>
      </c>
      <c r="C37" s="86">
        <f t="shared" si="32"/>
        <v>92</v>
      </c>
      <c r="D37" s="86">
        <f t="shared" si="33"/>
        <v>47</v>
      </c>
      <c r="E37" s="86">
        <f t="shared" si="34"/>
        <v>53</v>
      </c>
      <c r="F37" s="86">
        <f t="shared" si="35"/>
        <v>73</v>
      </c>
      <c r="G37" s="86">
        <f t="shared" si="36"/>
        <v>43</v>
      </c>
      <c r="H37" s="86">
        <f t="shared" si="37"/>
        <v>67</v>
      </c>
      <c r="I37" s="86">
        <f t="shared" si="38"/>
        <v>51</v>
      </c>
      <c r="J37" s="86">
        <f t="shared" si="39"/>
        <v>74</v>
      </c>
      <c r="K37" s="86">
        <v>7</v>
      </c>
      <c r="L37" s="86">
        <v>23</v>
      </c>
      <c r="M37" s="86">
        <v>12</v>
      </c>
      <c r="N37" s="86">
        <v>17</v>
      </c>
      <c r="O37" s="86">
        <v>18</v>
      </c>
      <c r="P37" s="86">
        <f t="shared" si="40"/>
        <v>77</v>
      </c>
      <c r="Q37" s="86">
        <v>5</v>
      </c>
      <c r="R37" s="86">
        <v>4</v>
      </c>
      <c r="S37" s="86">
        <v>6</v>
      </c>
      <c r="T37" s="86">
        <v>12</v>
      </c>
      <c r="U37" s="86">
        <v>5</v>
      </c>
      <c r="V37" s="86">
        <v>5</v>
      </c>
      <c r="W37" s="86">
        <v>5</v>
      </c>
      <c r="X37" s="86">
        <v>3</v>
      </c>
      <c r="Y37" s="86">
        <v>8</v>
      </c>
      <c r="Z37" s="86">
        <v>9</v>
      </c>
      <c r="AA37" s="86">
        <v>4</v>
      </c>
      <c r="AB37" s="86">
        <v>3</v>
      </c>
      <c r="AC37" s="86">
        <v>3</v>
      </c>
      <c r="AD37" s="86">
        <v>7</v>
      </c>
      <c r="AE37" s="86">
        <v>6</v>
      </c>
      <c r="AF37" s="86">
        <v>2</v>
      </c>
      <c r="AG37" s="86">
        <v>11</v>
      </c>
      <c r="AH37" s="86">
        <v>4</v>
      </c>
      <c r="AI37" s="86">
        <v>13</v>
      </c>
      <c r="AJ37" s="86">
        <v>10</v>
      </c>
      <c r="AK37" s="86">
        <v>8</v>
      </c>
      <c r="AL37" s="86">
        <v>21</v>
      </c>
      <c r="AM37" s="86">
        <v>17</v>
      </c>
      <c r="AN37" s="86">
        <v>6</v>
      </c>
      <c r="AO37" s="86">
        <v>7</v>
      </c>
      <c r="AP37" s="86">
        <v>4</v>
      </c>
      <c r="AQ37" s="86">
        <v>2</v>
      </c>
      <c r="AR37" s="86">
        <v>4</v>
      </c>
      <c r="AS37" s="86">
        <v>0</v>
      </c>
      <c r="AT37" s="86">
        <v>2</v>
      </c>
      <c r="AU37" s="86">
        <v>8</v>
      </c>
      <c r="AV37" s="86">
        <v>10</v>
      </c>
      <c r="AW37" s="86">
        <v>1</v>
      </c>
      <c r="AX37" s="86">
        <v>3</v>
      </c>
      <c r="AY37" s="86">
        <v>2</v>
      </c>
      <c r="AZ37" s="86">
        <v>2</v>
      </c>
      <c r="BA37" s="86">
        <v>9</v>
      </c>
      <c r="BB37" s="86">
        <v>12</v>
      </c>
      <c r="BC37" s="86">
        <v>3</v>
      </c>
      <c r="BD37" s="86">
        <v>1</v>
      </c>
      <c r="BE37" s="86">
        <v>1</v>
      </c>
      <c r="BF37" s="86">
        <v>2</v>
      </c>
      <c r="BG37" s="86">
        <v>9</v>
      </c>
      <c r="BH37" s="86">
        <v>6</v>
      </c>
      <c r="BI37" s="86">
        <v>7</v>
      </c>
      <c r="BJ37" s="86">
        <v>6</v>
      </c>
      <c r="BK37" s="86">
        <v>3</v>
      </c>
      <c r="BL37" s="86">
        <v>7</v>
      </c>
      <c r="BM37" s="86">
        <v>3</v>
      </c>
      <c r="BN37" s="86">
        <v>7</v>
      </c>
      <c r="BO37" s="86">
        <v>4</v>
      </c>
      <c r="BP37" s="86">
        <v>6</v>
      </c>
      <c r="BQ37" s="86">
        <v>7</v>
      </c>
      <c r="BR37" s="86">
        <v>0</v>
      </c>
      <c r="BS37" s="86">
        <v>0</v>
      </c>
      <c r="BT37" s="86">
        <v>9</v>
      </c>
      <c r="BU37" s="86">
        <v>12</v>
      </c>
      <c r="BV37" s="86">
        <v>2</v>
      </c>
      <c r="BW37" s="86">
        <v>4</v>
      </c>
      <c r="BX37" s="86">
        <v>1</v>
      </c>
      <c r="BY37" s="86">
        <v>2</v>
      </c>
      <c r="BZ37" s="86">
        <v>2</v>
      </c>
      <c r="CA37" s="86">
        <v>2</v>
      </c>
      <c r="CB37" s="86">
        <v>1</v>
      </c>
      <c r="CC37" s="86">
        <v>14</v>
      </c>
      <c r="CD37" s="86">
        <v>16</v>
      </c>
      <c r="CE37" s="86">
        <v>4</v>
      </c>
      <c r="CF37" s="86">
        <v>5</v>
      </c>
      <c r="CG37" s="86">
        <f t="shared" si="41"/>
        <v>39</v>
      </c>
      <c r="CH37" s="86">
        <v>5</v>
      </c>
      <c r="CI37" s="86">
        <v>8</v>
      </c>
      <c r="CJ37" s="86">
        <v>4</v>
      </c>
      <c r="CK37" s="86">
        <v>4</v>
      </c>
      <c r="CL37" s="86">
        <v>11</v>
      </c>
      <c r="CM37" s="86">
        <v>2</v>
      </c>
    </row>
    <row r="38" spans="1:91" s="114" customFormat="1" x14ac:dyDescent="0.2">
      <c r="A38" s="115" t="s">
        <v>188</v>
      </c>
      <c r="B38" s="86">
        <f t="shared" si="31"/>
        <v>419</v>
      </c>
      <c r="C38" s="86">
        <f t="shared" si="32"/>
        <v>88</v>
      </c>
      <c r="D38" s="86">
        <f t="shared" si="33"/>
        <v>36</v>
      </c>
      <c r="E38" s="86">
        <f t="shared" si="34"/>
        <v>42</v>
      </c>
      <c r="F38" s="86">
        <f t="shared" si="35"/>
        <v>51</v>
      </c>
      <c r="G38" s="86">
        <f t="shared" si="36"/>
        <v>50</v>
      </c>
      <c r="H38" s="86">
        <f t="shared" si="37"/>
        <v>53</v>
      </c>
      <c r="I38" s="86">
        <f t="shared" si="38"/>
        <v>41</v>
      </c>
      <c r="J38" s="86">
        <f t="shared" si="39"/>
        <v>58</v>
      </c>
      <c r="K38" s="86">
        <v>7</v>
      </c>
      <c r="L38" s="86">
        <v>21</v>
      </c>
      <c r="M38" s="86">
        <v>12</v>
      </c>
      <c r="N38" s="86">
        <v>14</v>
      </c>
      <c r="O38" s="86">
        <v>19</v>
      </c>
      <c r="P38" s="86">
        <f t="shared" si="40"/>
        <v>73</v>
      </c>
      <c r="Q38" s="86">
        <v>3</v>
      </c>
      <c r="R38" s="86">
        <v>5</v>
      </c>
      <c r="S38" s="86">
        <v>7</v>
      </c>
      <c r="T38" s="86">
        <v>10</v>
      </c>
      <c r="U38" s="86">
        <v>3</v>
      </c>
      <c r="V38" s="86">
        <v>4</v>
      </c>
      <c r="W38" s="86">
        <v>4</v>
      </c>
      <c r="X38" s="86">
        <v>6</v>
      </c>
      <c r="Y38" s="86">
        <v>2</v>
      </c>
      <c r="Z38" s="86">
        <v>7</v>
      </c>
      <c r="AA38" s="86">
        <v>1</v>
      </c>
      <c r="AB38" s="86">
        <v>4</v>
      </c>
      <c r="AC38" s="86">
        <v>0</v>
      </c>
      <c r="AD38" s="86">
        <v>7</v>
      </c>
      <c r="AE38" s="86">
        <v>4</v>
      </c>
      <c r="AF38" s="86">
        <v>5</v>
      </c>
      <c r="AG38" s="86">
        <v>11</v>
      </c>
      <c r="AH38" s="86">
        <v>2</v>
      </c>
      <c r="AI38" s="86">
        <v>8</v>
      </c>
      <c r="AJ38" s="86">
        <v>9</v>
      </c>
      <c r="AK38" s="86">
        <v>10</v>
      </c>
      <c r="AL38" s="86">
        <v>14</v>
      </c>
      <c r="AM38" s="86">
        <v>8</v>
      </c>
      <c r="AN38" s="86">
        <v>3</v>
      </c>
      <c r="AO38" s="86">
        <v>4</v>
      </c>
      <c r="AP38" s="86">
        <v>3</v>
      </c>
      <c r="AQ38" s="86">
        <v>2</v>
      </c>
      <c r="AR38" s="86">
        <v>4</v>
      </c>
      <c r="AS38" s="86">
        <v>1</v>
      </c>
      <c r="AT38" s="86">
        <v>3</v>
      </c>
      <c r="AU38" s="86">
        <v>6</v>
      </c>
      <c r="AV38" s="86">
        <v>10</v>
      </c>
      <c r="AW38" s="86">
        <v>0</v>
      </c>
      <c r="AX38" s="86">
        <v>3</v>
      </c>
      <c r="AY38" s="86">
        <v>0</v>
      </c>
      <c r="AZ38" s="86">
        <v>2</v>
      </c>
      <c r="BA38" s="86">
        <v>19</v>
      </c>
      <c r="BB38" s="86">
        <v>8</v>
      </c>
      <c r="BC38" s="86">
        <v>1</v>
      </c>
      <c r="BD38" s="86">
        <v>7</v>
      </c>
      <c r="BE38" s="86">
        <v>3</v>
      </c>
      <c r="BF38" s="86">
        <v>1</v>
      </c>
      <c r="BG38" s="86">
        <v>4</v>
      </c>
      <c r="BH38" s="86">
        <v>4</v>
      </c>
      <c r="BI38" s="86">
        <v>1</v>
      </c>
      <c r="BJ38" s="86">
        <v>7</v>
      </c>
      <c r="BK38" s="86">
        <v>3</v>
      </c>
      <c r="BL38" s="86">
        <v>7</v>
      </c>
      <c r="BM38" s="86">
        <v>4</v>
      </c>
      <c r="BN38" s="86">
        <v>3</v>
      </c>
      <c r="BO38" s="86">
        <v>2</v>
      </c>
      <c r="BP38" s="86">
        <v>3</v>
      </c>
      <c r="BQ38" s="86">
        <v>3</v>
      </c>
      <c r="BR38" s="86">
        <v>4</v>
      </c>
      <c r="BS38" s="86">
        <v>0</v>
      </c>
      <c r="BT38" s="86">
        <v>8</v>
      </c>
      <c r="BU38" s="86">
        <v>11</v>
      </c>
      <c r="BV38" s="86">
        <v>1</v>
      </c>
      <c r="BW38" s="86">
        <v>2</v>
      </c>
      <c r="BX38" s="86">
        <v>1</v>
      </c>
      <c r="BY38" s="86">
        <v>2</v>
      </c>
      <c r="BZ38" s="86">
        <v>1</v>
      </c>
      <c r="CA38" s="86">
        <v>3</v>
      </c>
      <c r="CB38" s="86">
        <v>2</v>
      </c>
      <c r="CC38" s="86">
        <v>11</v>
      </c>
      <c r="CD38" s="86">
        <v>3</v>
      </c>
      <c r="CE38" s="86">
        <v>4</v>
      </c>
      <c r="CF38" s="86">
        <v>3</v>
      </c>
      <c r="CG38" s="86">
        <f t="shared" si="41"/>
        <v>21</v>
      </c>
      <c r="CH38" s="86">
        <v>5</v>
      </c>
      <c r="CI38" s="86">
        <v>12</v>
      </c>
      <c r="CJ38" s="86">
        <v>5</v>
      </c>
      <c r="CK38" s="86">
        <v>0</v>
      </c>
      <c r="CL38" s="86">
        <v>4</v>
      </c>
      <c r="CM38" s="86">
        <v>9</v>
      </c>
    </row>
    <row r="39" spans="1:91" s="114" customFormat="1" x14ac:dyDescent="0.2">
      <c r="A39" s="115" t="s">
        <v>189</v>
      </c>
      <c r="B39" s="86">
        <f t="shared" si="31"/>
        <v>385</v>
      </c>
      <c r="C39" s="86">
        <f t="shared" si="32"/>
        <v>92</v>
      </c>
      <c r="D39" s="86">
        <f t="shared" si="33"/>
        <v>37</v>
      </c>
      <c r="E39" s="86">
        <f t="shared" si="34"/>
        <v>41</v>
      </c>
      <c r="F39" s="86">
        <f t="shared" si="35"/>
        <v>38</v>
      </c>
      <c r="G39" s="86">
        <f t="shared" si="36"/>
        <v>40</v>
      </c>
      <c r="H39" s="86">
        <f t="shared" si="37"/>
        <v>47</v>
      </c>
      <c r="I39" s="86">
        <f t="shared" si="38"/>
        <v>38</v>
      </c>
      <c r="J39" s="86">
        <f t="shared" si="39"/>
        <v>52</v>
      </c>
      <c r="K39" s="86">
        <v>8</v>
      </c>
      <c r="L39" s="86">
        <v>20</v>
      </c>
      <c r="M39" s="86">
        <v>8</v>
      </c>
      <c r="N39" s="86">
        <v>14</v>
      </c>
      <c r="O39" s="86">
        <v>32</v>
      </c>
      <c r="P39" s="86">
        <f t="shared" si="40"/>
        <v>82</v>
      </c>
      <c r="Q39" s="86">
        <v>5</v>
      </c>
      <c r="R39" s="86">
        <v>4</v>
      </c>
      <c r="S39" s="86">
        <v>1</v>
      </c>
      <c r="T39" s="86">
        <v>7</v>
      </c>
      <c r="U39" s="86">
        <v>7</v>
      </c>
      <c r="V39" s="86">
        <v>2</v>
      </c>
      <c r="W39" s="86">
        <v>5</v>
      </c>
      <c r="X39" s="86">
        <v>2</v>
      </c>
      <c r="Y39" s="86">
        <v>5</v>
      </c>
      <c r="Z39" s="86">
        <v>9</v>
      </c>
      <c r="AA39" s="86">
        <v>4</v>
      </c>
      <c r="AB39" s="86">
        <v>1</v>
      </c>
      <c r="AC39" s="86">
        <v>3</v>
      </c>
      <c r="AD39" s="86">
        <v>2</v>
      </c>
      <c r="AE39" s="86">
        <v>3</v>
      </c>
      <c r="AF39" s="86">
        <v>2</v>
      </c>
      <c r="AG39" s="86">
        <v>13</v>
      </c>
      <c r="AH39" s="86">
        <v>5</v>
      </c>
      <c r="AI39" s="86">
        <v>8</v>
      </c>
      <c r="AJ39" s="86">
        <v>6</v>
      </c>
      <c r="AK39" s="86">
        <v>8</v>
      </c>
      <c r="AL39" s="86">
        <v>8</v>
      </c>
      <c r="AM39" s="86">
        <v>8</v>
      </c>
      <c r="AN39" s="86">
        <v>3</v>
      </c>
      <c r="AO39" s="86">
        <v>5</v>
      </c>
      <c r="AP39" s="86">
        <v>0</v>
      </c>
      <c r="AQ39" s="86">
        <v>0</v>
      </c>
      <c r="AR39" s="86">
        <v>2</v>
      </c>
      <c r="AS39" s="86">
        <v>3</v>
      </c>
      <c r="AT39" s="86">
        <v>1</v>
      </c>
      <c r="AU39" s="86">
        <v>6</v>
      </c>
      <c r="AV39" s="86">
        <v>14</v>
      </c>
      <c r="AW39" s="86">
        <v>1</v>
      </c>
      <c r="AX39" s="86">
        <v>2</v>
      </c>
      <c r="AY39" s="86">
        <v>3</v>
      </c>
      <c r="AZ39" s="86">
        <v>0</v>
      </c>
      <c r="BA39" s="86">
        <v>8</v>
      </c>
      <c r="BB39" s="86">
        <v>15</v>
      </c>
      <c r="BC39" s="86">
        <v>0</v>
      </c>
      <c r="BD39" s="86">
        <v>1</v>
      </c>
      <c r="BE39" s="86">
        <v>3</v>
      </c>
      <c r="BF39" s="86">
        <v>0</v>
      </c>
      <c r="BG39" s="86">
        <v>3</v>
      </c>
      <c r="BH39" s="86">
        <v>1</v>
      </c>
      <c r="BI39" s="86">
        <v>1</v>
      </c>
      <c r="BJ39" s="86">
        <v>6</v>
      </c>
      <c r="BK39" s="86">
        <v>3</v>
      </c>
      <c r="BL39" s="86">
        <v>11</v>
      </c>
      <c r="BM39" s="86">
        <v>0</v>
      </c>
      <c r="BN39" s="86">
        <v>3</v>
      </c>
      <c r="BO39" s="86">
        <v>2</v>
      </c>
      <c r="BP39" s="86">
        <v>3</v>
      </c>
      <c r="BQ39" s="86">
        <v>2</v>
      </c>
      <c r="BR39" s="86">
        <v>2</v>
      </c>
      <c r="BS39" s="86">
        <v>0</v>
      </c>
      <c r="BT39" s="86">
        <v>9</v>
      </c>
      <c r="BU39" s="86">
        <v>10</v>
      </c>
      <c r="BV39" s="86">
        <v>0</v>
      </c>
      <c r="BW39" s="86">
        <v>2</v>
      </c>
      <c r="BX39" s="86">
        <v>2</v>
      </c>
      <c r="BY39" s="86">
        <v>0</v>
      </c>
      <c r="BZ39" s="86">
        <v>1</v>
      </c>
      <c r="CA39" s="86">
        <v>5</v>
      </c>
      <c r="CB39" s="86">
        <v>0</v>
      </c>
      <c r="CC39" s="86">
        <v>6</v>
      </c>
      <c r="CD39" s="86">
        <v>6</v>
      </c>
      <c r="CE39" s="86">
        <v>6</v>
      </c>
      <c r="CF39" s="86">
        <v>10</v>
      </c>
      <c r="CG39" s="86">
        <f t="shared" si="41"/>
        <v>28</v>
      </c>
      <c r="CH39" s="86">
        <v>3</v>
      </c>
      <c r="CI39" s="86">
        <v>6</v>
      </c>
      <c r="CJ39" s="86">
        <v>4</v>
      </c>
      <c r="CK39" s="86">
        <v>0</v>
      </c>
      <c r="CL39" s="86">
        <v>6</v>
      </c>
      <c r="CM39" s="86">
        <v>5</v>
      </c>
    </row>
    <row r="40" spans="1:91" s="114" customFormat="1" x14ac:dyDescent="0.2">
      <c r="A40" s="115" t="s">
        <v>190</v>
      </c>
      <c r="B40" s="86">
        <f t="shared" si="31"/>
        <v>236</v>
      </c>
      <c r="C40" s="86">
        <f t="shared" si="32"/>
        <v>66</v>
      </c>
      <c r="D40" s="86">
        <f t="shared" si="33"/>
        <v>25</v>
      </c>
      <c r="E40" s="86">
        <f t="shared" si="34"/>
        <v>17</v>
      </c>
      <c r="F40" s="86">
        <f t="shared" si="35"/>
        <v>27</v>
      </c>
      <c r="G40" s="86">
        <f t="shared" si="36"/>
        <v>21</v>
      </c>
      <c r="H40" s="86">
        <f t="shared" si="37"/>
        <v>31</v>
      </c>
      <c r="I40" s="86">
        <f t="shared" si="38"/>
        <v>23</v>
      </c>
      <c r="J40" s="86">
        <f t="shared" si="39"/>
        <v>26</v>
      </c>
      <c r="K40" s="86">
        <v>8</v>
      </c>
      <c r="L40" s="86">
        <v>16</v>
      </c>
      <c r="M40" s="86">
        <v>6</v>
      </c>
      <c r="N40" s="86">
        <v>10</v>
      </c>
      <c r="O40" s="86">
        <v>15</v>
      </c>
      <c r="P40" s="86">
        <f t="shared" si="40"/>
        <v>55</v>
      </c>
      <c r="Q40" s="86">
        <v>2</v>
      </c>
      <c r="R40" s="86">
        <v>6</v>
      </c>
      <c r="S40" s="86">
        <v>3</v>
      </c>
      <c r="T40" s="86">
        <v>4</v>
      </c>
      <c r="U40" s="86">
        <v>5</v>
      </c>
      <c r="V40" s="86">
        <v>1</v>
      </c>
      <c r="W40" s="86">
        <v>2</v>
      </c>
      <c r="X40" s="86">
        <v>3</v>
      </c>
      <c r="Y40" s="86">
        <v>2</v>
      </c>
      <c r="Z40" s="86">
        <v>8</v>
      </c>
      <c r="AA40" s="86">
        <v>0</v>
      </c>
      <c r="AB40" s="86">
        <v>0</v>
      </c>
      <c r="AC40" s="86">
        <v>0</v>
      </c>
      <c r="AD40" s="86">
        <v>2</v>
      </c>
      <c r="AE40" s="86">
        <v>1</v>
      </c>
      <c r="AF40" s="86">
        <v>5</v>
      </c>
      <c r="AG40" s="86">
        <v>6</v>
      </c>
      <c r="AH40" s="86">
        <v>0</v>
      </c>
      <c r="AI40" s="86">
        <v>3</v>
      </c>
      <c r="AJ40" s="86">
        <v>2</v>
      </c>
      <c r="AK40" s="86">
        <v>4</v>
      </c>
      <c r="AL40" s="86">
        <v>11</v>
      </c>
      <c r="AM40" s="86">
        <v>6</v>
      </c>
      <c r="AN40" s="86">
        <v>2</v>
      </c>
      <c r="AO40" s="86">
        <v>2</v>
      </c>
      <c r="AP40" s="86">
        <v>0</v>
      </c>
      <c r="AQ40" s="86">
        <v>2</v>
      </c>
      <c r="AR40" s="86">
        <v>2</v>
      </c>
      <c r="AS40" s="86">
        <v>1</v>
      </c>
      <c r="AT40" s="86">
        <v>0</v>
      </c>
      <c r="AU40" s="86">
        <v>2</v>
      </c>
      <c r="AV40" s="86">
        <v>4</v>
      </c>
      <c r="AW40" s="86">
        <v>1</v>
      </c>
      <c r="AX40" s="86">
        <v>1</v>
      </c>
      <c r="AY40" s="86">
        <v>0</v>
      </c>
      <c r="AZ40" s="86">
        <v>0</v>
      </c>
      <c r="BA40" s="86">
        <v>8</v>
      </c>
      <c r="BB40" s="86">
        <v>8</v>
      </c>
      <c r="BC40" s="86">
        <v>1</v>
      </c>
      <c r="BD40" s="86">
        <v>5</v>
      </c>
      <c r="BE40" s="86">
        <v>1</v>
      </c>
      <c r="BF40" s="86">
        <v>0</v>
      </c>
      <c r="BG40" s="86">
        <v>6</v>
      </c>
      <c r="BH40" s="86">
        <v>0</v>
      </c>
      <c r="BI40" s="86">
        <v>1</v>
      </c>
      <c r="BJ40" s="86">
        <v>2</v>
      </c>
      <c r="BK40" s="86">
        <v>1</v>
      </c>
      <c r="BL40" s="86">
        <v>3</v>
      </c>
      <c r="BM40" s="86">
        <v>0</v>
      </c>
      <c r="BN40" s="86">
        <v>3</v>
      </c>
      <c r="BO40" s="86">
        <v>0</v>
      </c>
      <c r="BP40" s="86">
        <v>3</v>
      </c>
      <c r="BQ40" s="86">
        <v>1</v>
      </c>
      <c r="BR40" s="86">
        <v>0</v>
      </c>
      <c r="BS40" s="86">
        <v>0</v>
      </c>
      <c r="BT40" s="86">
        <v>11</v>
      </c>
      <c r="BU40" s="86">
        <v>5</v>
      </c>
      <c r="BV40" s="86">
        <v>2</v>
      </c>
      <c r="BW40" s="86">
        <v>0</v>
      </c>
      <c r="BX40" s="86">
        <v>0</v>
      </c>
      <c r="BY40" s="86">
        <v>0</v>
      </c>
      <c r="BZ40" s="86">
        <v>0</v>
      </c>
      <c r="CA40" s="86">
        <v>1</v>
      </c>
      <c r="CB40" s="86">
        <v>0</v>
      </c>
      <c r="CC40" s="86">
        <v>6</v>
      </c>
      <c r="CD40" s="86">
        <v>4</v>
      </c>
      <c r="CE40" s="86">
        <v>3</v>
      </c>
      <c r="CF40" s="86">
        <v>2</v>
      </c>
      <c r="CG40" s="86">
        <f t="shared" si="41"/>
        <v>15</v>
      </c>
      <c r="CH40" s="86">
        <v>3</v>
      </c>
      <c r="CI40" s="86">
        <v>4</v>
      </c>
      <c r="CJ40" s="86">
        <v>0</v>
      </c>
      <c r="CK40" s="86">
        <v>2</v>
      </c>
      <c r="CL40" s="86">
        <v>1</v>
      </c>
      <c r="CM40" s="86">
        <v>1</v>
      </c>
    </row>
    <row r="41" spans="1:91" s="114" customFormat="1" x14ac:dyDescent="0.2">
      <c r="A41" s="115" t="s">
        <v>191</v>
      </c>
      <c r="B41" s="86">
        <f t="shared" si="31"/>
        <v>121</v>
      </c>
      <c r="C41" s="86">
        <f t="shared" si="32"/>
        <v>30</v>
      </c>
      <c r="D41" s="86">
        <f t="shared" si="33"/>
        <v>12</v>
      </c>
      <c r="E41" s="86">
        <f t="shared" si="34"/>
        <v>14</v>
      </c>
      <c r="F41" s="86">
        <f t="shared" si="35"/>
        <v>11</v>
      </c>
      <c r="G41" s="86">
        <f t="shared" si="36"/>
        <v>11</v>
      </c>
      <c r="H41" s="86">
        <f t="shared" si="37"/>
        <v>16</v>
      </c>
      <c r="I41" s="86">
        <f t="shared" si="38"/>
        <v>12</v>
      </c>
      <c r="J41" s="86">
        <f t="shared" si="39"/>
        <v>15</v>
      </c>
      <c r="K41" s="86">
        <v>5</v>
      </c>
      <c r="L41" s="86">
        <v>1</v>
      </c>
      <c r="M41" s="86">
        <v>3</v>
      </c>
      <c r="N41" s="86">
        <v>3</v>
      </c>
      <c r="O41" s="86">
        <v>14</v>
      </c>
      <c r="P41" s="86">
        <f t="shared" si="40"/>
        <v>26</v>
      </c>
      <c r="Q41" s="86">
        <v>1</v>
      </c>
      <c r="R41" s="86">
        <v>1</v>
      </c>
      <c r="S41" s="86">
        <v>2</v>
      </c>
      <c r="T41" s="86">
        <v>5</v>
      </c>
      <c r="U41" s="86">
        <v>1</v>
      </c>
      <c r="V41" s="86">
        <v>0</v>
      </c>
      <c r="W41" s="86">
        <v>1</v>
      </c>
      <c r="X41" s="86">
        <v>0</v>
      </c>
      <c r="Y41" s="86">
        <v>1</v>
      </c>
      <c r="Z41" s="86">
        <v>4</v>
      </c>
      <c r="AA41" s="86">
        <v>0</v>
      </c>
      <c r="AB41" s="86">
        <v>2</v>
      </c>
      <c r="AC41" s="86">
        <v>0</v>
      </c>
      <c r="AD41" s="86">
        <v>2</v>
      </c>
      <c r="AE41" s="86">
        <v>0</v>
      </c>
      <c r="AF41" s="86">
        <v>1</v>
      </c>
      <c r="AG41" s="86">
        <v>4</v>
      </c>
      <c r="AH41" s="86">
        <v>0</v>
      </c>
      <c r="AI41" s="86">
        <v>5</v>
      </c>
      <c r="AJ41" s="86">
        <v>4</v>
      </c>
      <c r="AK41" s="86">
        <v>0</v>
      </c>
      <c r="AL41" s="86">
        <v>3</v>
      </c>
      <c r="AM41" s="86">
        <v>2</v>
      </c>
      <c r="AN41" s="86">
        <v>2</v>
      </c>
      <c r="AO41" s="86">
        <v>0</v>
      </c>
      <c r="AP41" s="86">
        <v>0</v>
      </c>
      <c r="AQ41" s="86">
        <v>0</v>
      </c>
      <c r="AR41" s="86">
        <v>0</v>
      </c>
      <c r="AS41" s="86">
        <v>1</v>
      </c>
      <c r="AT41" s="86">
        <v>0</v>
      </c>
      <c r="AU41" s="86">
        <v>1</v>
      </c>
      <c r="AV41" s="86">
        <v>3</v>
      </c>
      <c r="AW41" s="86">
        <v>0</v>
      </c>
      <c r="AX41" s="86">
        <v>1</v>
      </c>
      <c r="AY41" s="86">
        <v>0</v>
      </c>
      <c r="AZ41" s="86">
        <v>0</v>
      </c>
      <c r="BA41" s="86">
        <v>5</v>
      </c>
      <c r="BB41" s="86">
        <v>2</v>
      </c>
      <c r="BC41" s="86">
        <v>1</v>
      </c>
      <c r="BD41" s="86">
        <v>1</v>
      </c>
      <c r="BE41" s="86">
        <v>0</v>
      </c>
      <c r="BF41" s="86">
        <v>0</v>
      </c>
      <c r="BG41" s="86">
        <v>3</v>
      </c>
      <c r="BH41" s="86">
        <v>0</v>
      </c>
      <c r="BI41" s="86">
        <v>1</v>
      </c>
      <c r="BJ41" s="86">
        <v>1</v>
      </c>
      <c r="BK41" s="86">
        <v>1</v>
      </c>
      <c r="BL41" s="86">
        <v>3</v>
      </c>
      <c r="BM41" s="86">
        <v>0</v>
      </c>
      <c r="BN41" s="86">
        <v>3</v>
      </c>
      <c r="BO41" s="86">
        <v>0</v>
      </c>
      <c r="BP41" s="86">
        <v>1</v>
      </c>
      <c r="BQ41" s="86">
        <v>1</v>
      </c>
      <c r="BR41" s="86">
        <v>0</v>
      </c>
      <c r="BS41" s="86">
        <v>0</v>
      </c>
      <c r="BT41" s="86">
        <v>2</v>
      </c>
      <c r="BU41" s="86">
        <v>4</v>
      </c>
      <c r="BV41" s="86">
        <v>1</v>
      </c>
      <c r="BW41" s="86">
        <v>1</v>
      </c>
      <c r="BX41" s="86">
        <v>0</v>
      </c>
      <c r="BY41" s="86">
        <v>0</v>
      </c>
      <c r="BZ41" s="86">
        <v>0</v>
      </c>
      <c r="CA41" s="86">
        <v>2</v>
      </c>
      <c r="CB41" s="86">
        <v>0</v>
      </c>
      <c r="CC41" s="86">
        <v>3</v>
      </c>
      <c r="CD41" s="86">
        <v>4</v>
      </c>
      <c r="CE41" s="86">
        <v>0</v>
      </c>
      <c r="CF41" s="86">
        <v>1</v>
      </c>
      <c r="CG41" s="86">
        <f t="shared" si="41"/>
        <v>8</v>
      </c>
      <c r="CH41" s="86">
        <v>1</v>
      </c>
      <c r="CI41" s="86">
        <v>3</v>
      </c>
      <c r="CJ41" s="86">
        <v>1</v>
      </c>
      <c r="CK41" s="86">
        <v>0</v>
      </c>
      <c r="CL41" s="86">
        <v>2</v>
      </c>
      <c r="CM41" s="86">
        <v>0</v>
      </c>
    </row>
    <row r="42" spans="1:91" s="114" customFormat="1" x14ac:dyDescent="0.2">
      <c r="A42" s="115" t="s">
        <v>183</v>
      </c>
      <c r="B42" s="86">
        <f t="shared" si="31"/>
        <v>108</v>
      </c>
      <c r="C42" s="86">
        <f t="shared" si="32"/>
        <v>40</v>
      </c>
      <c r="D42" s="86">
        <f t="shared" si="33"/>
        <v>10</v>
      </c>
      <c r="E42" s="86">
        <f t="shared" si="34"/>
        <v>7</v>
      </c>
      <c r="F42" s="86">
        <f t="shared" si="35"/>
        <v>8</v>
      </c>
      <c r="G42" s="86">
        <f t="shared" si="36"/>
        <v>5</v>
      </c>
      <c r="H42" s="86">
        <f t="shared" si="37"/>
        <v>12</v>
      </c>
      <c r="I42" s="86">
        <f t="shared" si="38"/>
        <v>11</v>
      </c>
      <c r="J42" s="86">
        <f t="shared" si="39"/>
        <v>15</v>
      </c>
      <c r="K42" s="86">
        <v>9</v>
      </c>
      <c r="L42" s="86">
        <v>13</v>
      </c>
      <c r="M42" s="86">
        <v>7</v>
      </c>
      <c r="N42" s="86">
        <v>5</v>
      </c>
      <c r="O42" s="86">
        <v>4</v>
      </c>
      <c r="P42" s="86">
        <f t="shared" si="40"/>
        <v>38</v>
      </c>
      <c r="Q42" s="86">
        <v>1</v>
      </c>
      <c r="R42" s="86">
        <v>1</v>
      </c>
      <c r="S42" s="86">
        <v>0</v>
      </c>
      <c r="T42" s="86">
        <v>2</v>
      </c>
      <c r="U42" s="86">
        <v>2</v>
      </c>
      <c r="V42" s="86">
        <v>0</v>
      </c>
      <c r="W42" s="86">
        <v>3</v>
      </c>
      <c r="X42" s="86">
        <v>0</v>
      </c>
      <c r="Y42" s="86">
        <v>0</v>
      </c>
      <c r="Z42" s="86">
        <v>3</v>
      </c>
      <c r="AA42" s="86">
        <v>0</v>
      </c>
      <c r="AB42" s="86">
        <v>1</v>
      </c>
      <c r="AC42" s="86">
        <v>0</v>
      </c>
      <c r="AD42" s="86">
        <v>1</v>
      </c>
      <c r="AE42" s="86">
        <v>0</v>
      </c>
      <c r="AF42" s="86">
        <v>1</v>
      </c>
      <c r="AG42" s="86">
        <v>3</v>
      </c>
      <c r="AH42" s="86">
        <v>0</v>
      </c>
      <c r="AI42" s="86">
        <v>1</v>
      </c>
      <c r="AJ42" s="86">
        <v>1</v>
      </c>
      <c r="AK42" s="86">
        <v>0</v>
      </c>
      <c r="AL42" s="86">
        <v>1</v>
      </c>
      <c r="AM42" s="86">
        <v>2</v>
      </c>
      <c r="AN42" s="86">
        <v>2</v>
      </c>
      <c r="AO42" s="86">
        <v>1</v>
      </c>
      <c r="AP42" s="86">
        <v>1</v>
      </c>
      <c r="AQ42" s="86">
        <v>0</v>
      </c>
      <c r="AR42" s="86">
        <v>0</v>
      </c>
      <c r="AS42" s="86">
        <v>0</v>
      </c>
      <c r="AT42" s="86">
        <v>1</v>
      </c>
      <c r="AU42" s="86">
        <v>0</v>
      </c>
      <c r="AV42" s="86">
        <v>2</v>
      </c>
      <c r="AW42" s="86">
        <v>0</v>
      </c>
      <c r="AX42" s="86">
        <v>0</v>
      </c>
      <c r="AY42" s="86">
        <v>0</v>
      </c>
      <c r="AZ42" s="86">
        <v>0</v>
      </c>
      <c r="BA42" s="86">
        <v>2</v>
      </c>
      <c r="BB42" s="86">
        <v>2</v>
      </c>
      <c r="BC42" s="86">
        <v>0</v>
      </c>
      <c r="BD42" s="86">
        <v>0</v>
      </c>
      <c r="BE42" s="86">
        <v>1</v>
      </c>
      <c r="BF42" s="86">
        <v>0</v>
      </c>
      <c r="BG42" s="86">
        <v>4</v>
      </c>
      <c r="BH42" s="86">
        <v>0</v>
      </c>
      <c r="BI42" s="86">
        <v>0</v>
      </c>
      <c r="BJ42" s="86">
        <v>0</v>
      </c>
      <c r="BK42" s="86">
        <v>2</v>
      </c>
      <c r="BL42" s="86">
        <v>0</v>
      </c>
      <c r="BM42" s="86">
        <v>2</v>
      </c>
      <c r="BN42" s="86">
        <v>1</v>
      </c>
      <c r="BO42" s="86">
        <v>1</v>
      </c>
      <c r="BP42" s="86">
        <v>0</v>
      </c>
      <c r="BQ42" s="86">
        <v>1</v>
      </c>
      <c r="BR42" s="86">
        <v>1</v>
      </c>
      <c r="BS42" s="86">
        <v>0</v>
      </c>
      <c r="BT42" s="86">
        <v>2</v>
      </c>
      <c r="BU42" s="86">
        <v>4</v>
      </c>
      <c r="BV42" s="86">
        <v>0</v>
      </c>
      <c r="BW42" s="86">
        <v>1</v>
      </c>
      <c r="BX42" s="86">
        <v>0</v>
      </c>
      <c r="BY42" s="86">
        <v>0</v>
      </c>
      <c r="BZ42" s="86">
        <v>0</v>
      </c>
      <c r="CA42" s="86">
        <v>1</v>
      </c>
      <c r="CB42" s="86">
        <v>0</v>
      </c>
      <c r="CC42" s="86">
        <v>0</v>
      </c>
      <c r="CD42" s="86">
        <v>1</v>
      </c>
      <c r="CE42" s="86">
        <v>1</v>
      </c>
      <c r="CF42" s="86">
        <v>4</v>
      </c>
      <c r="CG42" s="86">
        <f t="shared" si="41"/>
        <v>6</v>
      </c>
      <c r="CH42" s="86">
        <v>2</v>
      </c>
      <c r="CI42" s="86">
        <v>3</v>
      </c>
      <c r="CJ42" s="86">
        <v>0</v>
      </c>
      <c r="CK42" s="86">
        <v>0</v>
      </c>
      <c r="CL42" s="86">
        <v>2</v>
      </c>
      <c r="CM42" s="86">
        <v>2</v>
      </c>
    </row>
    <row r="43" spans="1:91" s="114" customFormat="1" x14ac:dyDescent="0.2"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</row>
    <row r="44" spans="1:91" s="114" customFormat="1" x14ac:dyDescent="0.2">
      <c r="A44" s="85" t="s">
        <v>401</v>
      </c>
      <c r="B44" s="86">
        <f t="shared" ref="B44:AG44" si="42">SUM(B46:B55)</f>
        <v>256</v>
      </c>
      <c r="C44" s="86">
        <f t="shared" si="42"/>
        <v>39</v>
      </c>
      <c r="D44" s="86">
        <f t="shared" si="42"/>
        <v>29</v>
      </c>
      <c r="E44" s="86">
        <f t="shared" si="42"/>
        <v>25</v>
      </c>
      <c r="F44" s="86">
        <f t="shared" si="42"/>
        <v>35</v>
      </c>
      <c r="G44" s="86">
        <f t="shared" si="42"/>
        <v>27</v>
      </c>
      <c r="H44" s="86">
        <f t="shared" si="42"/>
        <v>26</v>
      </c>
      <c r="I44" s="86">
        <f t="shared" si="42"/>
        <v>35</v>
      </c>
      <c r="J44" s="86">
        <f t="shared" si="42"/>
        <v>40</v>
      </c>
      <c r="K44" s="86">
        <f t="shared" si="42"/>
        <v>6</v>
      </c>
      <c r="L44" s="86">
        <f t="shared" si="42"/>
        <v>9</v>
      </c>
      <c r="M44" s="86">
        <f t="shared" si="42"/>
        <v>4</v>
      </c>
      <c r="N44" s="86">
        <f t="shared" si="42"/>
        <v>5</v>
      </c>
      <c r="O44" s="86">
        <f t="shared" si="42"/>
        <v>6</v>
      </c>
      <c r="P44" s="86">
        <f t="shared" si="42"/>
        <v>30</v>
      </c>
      <c r="Q44" s="86">
        <f t="shared" si="42"/>
        <v>3</v>
      </c>
      <c r="R44" s="86">
        <f t="shared" si="42"/>
        <v>4</v>
      </c>
      <c r="S44" s="86">
        <f t="shared" si="42"/>
        <v>2</v>
      </c>
      <c r="T44" s="86">
        <f t="shared" si="42"/>
        <v>3</v>
      </c>
      <c r="U44" s="86">
        <f t="shared" si="42"/>
        <v>5</v>
      </c>
      <c r="V44" s="86">
        <f t="shared" si="42"/>
        <v>3</v>
      </c>
      <c r="W44" s="86">
        <f t="shared" si="42"/>
        <v>1</v>
      </c>
      <c r="X44" s="86">
        <f t="shared" si="42"/>
        <v>6</v>
      </c>
      <c r="Y44" s="86">
        <f t="shared" si="42"/>
        <v>3</v>
      </c>
      <c r="Z44" s="86">
        <f t="shared" si="42"/>
        <v>8</v>
      </c>
      <c r="AA44" s="86">
        <f t="shared" si="42"/>
        <v>0</v>
      </c>
      <c r="AB44" s="86">
        <f t="shared" si="42"/>
        <v>4</v>
      </c>
      <c r="AC44" s="86">
        <f t="shared" si="42"/>
        <v>0</v>
      </c>
      <c r="AD44" s="86">
        <f t="shared" si="42"/>
        <v>4</v>
      </c>
      <c r="AE44" s="86">
        <f t="shared" si="42"/>
        <v>2</v>
      </c>
      <c r="AF44" s="86">
        <f t="shared" si="42"/>
        <v>1</v>
      </c>
      <c r="AG44" s="86">
        <f t="shared" si="42"/>
        <v>5</v>
      </c>
      <c r="AH44" s="86">
        <f t="shared" ref="AH44:BM44" si="43">SUM(AH46:AH55)</f>
        <v>2</v>
      </c>
      <c r="AI44" s="86">
        <f t="shared" si="43"/>
        <v>7</v>
      </c>
      <c r="AJ44" s="86">
        <f t="shared" si="43"/>
        <v>4</v>
      </c>
      <c r="AK44" s="86">
        <f t="shared" si="43"/>
        <v>4</v>
      </c>
      <c r="AL44" s="86">
        <f t="shared" si="43"/>
        <v>12</v>
      </c>
      <c r="AM44" s="86">
        <f t="shared" si="43"/>
        <v>7</v>
      </c>
      <c r="AN44" s="86">
        <f t="shared" si="43"/>
        <v>2</v>
      </c>
      <c r="AO44" s="86">
        <f t="shared" si="43"/>
        <v>4</v>
      </c>
      <c r="AP44" s="86">
        <f t="shared" si="43"/>
        <v>2</v>
      </c>
      <c r="AQ44" s="86">
        <f t="shared" si="43"/>
        <v>2</v>
      </c>
      <c r="AR44" s="86">
        <f t="shared" si="43"/>
        <v>2</v>
      </c>
      <c r="AS44" s="86">
        <f t="shared" si="43"/>
        <v>2</v>
      </c>
      <c r="AT44" s="86">
        <f t="shared" si="43"/>
        <v>1</v>
      </c>
      <c r="AU44" s="86">
        <f t="shared" si="43"/>
        <v>2</v>
      </c>
      <c r="AV44" s="86">
        <f t="shared" si="43"/>
        <v>5</v>
      </c>
      <c r="AW44" s="86">
        <f t="shared" si="43"/>
        <v>2</v>
      </c>
      <c r="AX44" s="86">
        <f t="shared" si="43"/>
        <v>1</v>
      </c>
      <c r="AY44" s="86">
        <f t="shared" si="43"/>
        <v>0</v>
      </c>
      <c r="AZ44" s="86">
        <f t="shared" si="43"/>
        <v>2</v>
      </c>
      <c r="BA44" s="86">
        <f t="shared" si="43"/>
        <v>8</v>
      </c>
      <c r="BB44" s="86">
        <f t="shared" si="43"/>
        <v>8</v>
      </c>
      <c r="BC44" s="86">
        <f t="shared" si="43"/>
        <v>3</v>
      </c>
      <c r="BD44" s="86">
        <f t="shared" si="43"/>
        <v>3</v>
      </c>
      <c r="BE44" s="86">
        <f t="shared" si="43"/>
        <v>0</v>
      </c>
      <c r="BF44" s="86">
        <f t="shared" si="43"/>
        <v>0</v>
      </c>
      <c r="BG44" s="86">
        <f t="shared" si="43"/>
        <v>1</v>
      </c>
      <c r="BH44" s="86">
        <f t="shared" si="43"/>
        <v>0</v>
      </c>
      <c r="BI44" s="86">
        <f t="shared" si="43"/>
        <v>1</v>
      </c>
      <c r="BJ44" s="86">
        <f t="shared" si="43"/>
        <v>4</v>
      </c>
      <c r="BK44" s="86">
        <f t="shared" si="43"/>
        <v>0</v>
      </c>
      <c r="BL44" s="86">
        <f t="shared" si="43"/>
        <v>4</v>
      </c>
      <c r="BM44" s="86">
        <f t="shared" si="43"/>
        <v>1</v>
      </c>
      <c r="BN44" s="86">
        <f t="shared" ref="BN44:CM44" si="44">SUM(BN46:BN55)</f>
        <v>1</v>
      </c>
      <c r="BO44" s="86">
        <f t="shared" si="44"/>
        <v>3</v>
      </c>
      <c r="BP44" s="86">
        <f t="shared" si="44"/>
        <v>3</v>
      </c>
      <c r="BQ44" s="86">
        <f t="shared" si="44"/>
        <v>2</v>
      </c>
      <c r="BR44" s="86">
        <f t="shared" si="44"/>
        <v>1</v>
      </c>
      <c r="BS44" s="86">
        <f t="shared" si="44"/>
        <v>0</v>
      </c>
      <c r="BT44" s="86">
        <f t="shared" si="44"/>
        <v>6</v>
      </c>
      <c r="BU44" s="86">
        <f t="shared" si="44"/>
        <v>10</v>
      </c>
      <c r="BV44" s="86">
        <f t="shared" si="44"/>
        <v>3</v>
      </c>
      <c r="BW44" s="86">
        <f t="shared" si="44"/>
        <v>3</v>
      </c>
      <c r="BX44" s="86">
        <f t="shared" si="44"/>
        <v>2</v>
      </c>
      <c r="BY44" s="86">
        <f t="shared" si="44"/>
        <v>1</v>
      </c>
      <c r="BZ44" s="86">
        <f t="shared" si="44"/>
        <v>0</v>
      </c>
      <c r="CA44" s="86">
        <f t="shared" si="44"/>
        <v>1</v>
      </c>
      <c r="CB44" s="86">
        <f t="shared" si="44"/>
        <v>1</v>
      </c>
      <c r="CC44" s="86">
        <f t="shared" si="44"/>
        <v>4</v>
      </c>
      <c r="CD44" s="86">
        <f t="shared" si="44"/>
        <v>6</v>
      </c>
      <c r="CE44" s="86">
        <f t="shared" si="44"/>
        <v>1</v>
      </c>
      <c r="CF44" s="86">
        <f t="shared" si="44"/>
        <v>8</v>
      </c>
      <c r="CG44" s="86">
        <f t="shared" si="44"/>
        <v>19</v>
      </c>
      <c r="CH44" s="86">
        <f t="shared" si="44"/>
        <v>6</v>
      </c>
      <c r="CI44" s="86">
        <f t="shared" si="44"/>
        <v>8</v>
      </c>
      <c r="CJ44" s="86">
        <f t="shared" si="44"/>
        <v>2</v>
      </c>
      <c r="CK44" s="86">
        <f t="shared" si="44"/>
        <v>0</v>
      </c>
      <c r="CL44" s="86">
        <f t="shared" si="44"/>
        <v>3</v>
      </c>
      <c r="CM44" s="86">
        <f t="shared" si="44"/>
        <v>1</v>
      </c>
    </row>
    <row r="45" spans="1:91" s="114" customFormat="1" x14ac:dyDescent="0.2">
      <c r="A45" s="85" t="s">
        <v>397</v>
      </c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</row>
    <row r="46" spans="1:91" s="114" customFormat="1" x14ac:dyDescent="0.2">
      <c r="A46" s="115">
        <v>-19</v>
      </c>
      <c r="B46" s="86">
        <f t="shared" ref="B46:B55" si="45">SUM(C46:J46)</f>
        <v>0</v>
      </c>
      <c r="C46" s="86">
        <f t="shared" ref="C46:C55" si="46">SUM(K46:S46)-P46</f>
        <v>0</v>
      </c>
      <c r="D46" s="86">
        <f t="shared" ref="D46:D55" si="47">SUM(T46:Z46)</f>
        <v>0</v>
      </c>
      <c r="E46" s="86">
        <f t="shared" ref="E46:E55" si="48">SUM(AA46:AI46)</f>
        <v>0</v>
      </c>
      <c r="F46" s="86">
        <f t="shared" ref="F46:F55" si="49">SUM(AJ46:AP46)</f>
        <v>0</v>
      </c>
      <c r="G46" s="86">
        <f t="shared" ref="G46:G55" si="50">SUM(AQ46:BA46)</f>
        <v>0</v>
      </c>
      <c r="H46" s="86">
        <f t="shared" ref="H46:H55" si="51">SUM(BB46:BN46)</f>
        <v>0</v>
      </c>
      <c r="I46" s="86">
        <f t="shared" ref="I46:I55" si="52">SUM(BO46:CA46)</f>
        <v>0</v>
      </c>
      <c r="J46" s="86">
        <f t="shared" ref="J46:J55" si="53">SUM(CB46:CM46)-CG46</f>
        <v>0</v>
      </c>
      <c r="K46" s="86">
        <v>0</v>
      </c>
      <c r="L46" s="86">
        <v>0</v>
      </c>
      <c r="M46" s="86">
        <v>0</v>
      </c>
      <c r="N46" s="86">
        <v>0</v>
      </c>
      <c r="O46" s="86">
        <v>0</v>
      </c>
      <c r="P46" s="86">
        <f t="shared" ref="P46:P55" si="54">SUM(K46:O46)</f>
        <v>0</v>
      </c>
      <c r="Q46" s="86">
        <v>0</v>
      </c>
      <c r="R46" s="86">
        <v>0</v>
      </c>
      <c r="S46" s="86">
        <v>0</v>
      </c>
      <c r="T46" s="86">
        <v>0</v>
      </c>
      <c r="U46" s="86">
        <v>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6">
        <v>0</v>
      </c>
      <c r="AC46" s="86">
        <v>0</v>
      </c>
      <c r="AD46" s="86">
        <v>0</v>
      </c>
      <c r="AE46" s="86">
        <v>0</v>
      </c>
      <c r="AF46" s="86">
        <v>0</v>
      </c>
      <c r="AG46" s="86">
        <v>0</v>
      </c>
      <c r="AH46" s="86">
        <v>0</v>
      </c>
      <c r="AI46" s="86">
        <v>0</v>
      </c>
      <c r="AJ46" s="86">
        <v>0</v>
      </c>
      <c r="AK46" s="86">
        <v>0</v>
      </c>
      <c r="AL46" s="86">
        <v>0</v>
      </c>
      <c r="AM46" s="86">
        <v>0</v>
      </c>
      <c r="AN46" s="86">
        <v>0</v>
      </c>
      <c r="AO46" s="86">
        <v>0</v>
      </c>
      <c r="AP46" s="86">
        <v>0</v>
      </c>
      <c r="AQ46" s="86">
        <v>0</v>
      </c>
      <c r="AR46" s="86">
        <v>0</v>
      </c>
      <c r="AS46" s="86">
        <v>0</v>
      </c>
      <c r="AT46" s="86">
        <v>0</v>
      </c>
      <c r="AU46" s="86">
        <v>0</v>
      </c>
      <c r="AV46" s="86">
        <v>0</v>
      </c>
      <c r="AW46" s="86">
        <v>0</v>
      </c>
      <c r="AX46" s="86">
        <v>0</v>
      </c>
      <c r="AY46" s="86">
        <v>0</v>
      </c>
      <c r="AZ46" s="86">
        <v>0</v>
      </c>
      <c r="BA46" s="86">
        <v>0</v>
      </c>
      <c r="BB46" s="86">
        <v>0</v>
      </c>
      <c r="BC46" s="86">
        <v>0</v>
      </c>
      <c r="BD46" s="86">
        <v>0</v>
      </c>
      <c r="BE46" s="86">
        <v>0</v>
      </c>
      <c r="BF46" s="86">
        <v>0</v>
      </c>
      <c r="BG46" s="86">
        <v>0</v>
      </c>
      <c r="BH46" s="86">
        <v>0</v>
      </c>
      <c r="BI46" s="86">
        <v>0</v>
      </c>
      <c r="BJ46" s="86">
        <v>0</v>
      </c>
      <c r="BK46" s="86">
        <v>0</v>
      </c>
      <c r="BL46" s="86">
        <v>0</v>
      </c>
      <c r="BM46" s="86">
        <v>0</v>
      </c>
      <c r="BN46" s="86">
        <v>0</v>
      </c>
      <c r="BO46" s="86">
        <v>0</v>
      </c>
      <c r="BP46" s="86">
        <v>0</v>
      </c>
      <c r="BQ46" s="86">
        <v>0</v>
      </c>
      <c r="BR46" s="86">
        <v>0</v>
      </c>
      <c r="BS46" s="86">
        <v>0</v>
      </c>
      <c r="BT46" s="86">
        <v>0</v>
      </c>
      <c r="BU46" s="86">
        <v>0</v>
      </c>
      <c r="BV46" s="86">
        <v>0</v>
      </c>
      <c r="BW46" s="86">
        <v>0</v>
      </c>
      <c r="BX46" s="86">
        <v>0</v>
      </c>
      <c r="BY46" s="86">
        <v>0</v>
      </c>
      <c r="BZ46" s="86">
        <v>0</v>
      </c>
      <c r="CA46" s="86">
        <v>0</v>
      </c>
      <c r="CB46" s="86">
        <v>0</v>
      </c>
      <c r="CC46" s="86">
        <v>0</v>
      </c>
      <c r="CD46" s="86">
        <v>0</v>
      </c>
      <c r="CE46" s="86">
        <v>0</v>
      </c>
      <c r="CF46" s="86">
        <v>0</v>
      </c>
      <c r="CG46" s="86">
        <f t="shared" ref="CG46:CG55" si="55">SUM(CC46:CF46)</f>
        <v>0</v>
      </c>
      <c r="CH46" s="86">
        <v>0</v>
      </c>
      <c r="CI46" s="86">
        <v>0</v>
      </c>
      <c r="CJ46" s="86">
        <v>0</v>
      </c>
      <c r="CK46" s="86">
        <v>0</v>
      </c>
      <c r="CL46" s="86">
        <v>0</v>
      </c>
      <c r="CM46" s="86">
        <v>0</v>
      </c>
    </row>
    <row r="47" spans="1:91" s="114" customFormat="1" x14ac:dyDescent="0.2">
      <c r="A47" s="115" t="s">
        <v>184</v>
      </c>
      <c r="B47" s="86">
        <f t="shared" si="45"/>
        <v>1</v>
      </c>
      <c r="C47" s="86">
        <f t="shared" si="46"/>
        <v>0</v>
      </c>
      <c r="D47" s="86">
        <f t="shared" si="47"/>
        <v>0</v>
      </c>
      <c r="E47" s="86">
        <f t="shared" si="48"/>
        <v>0</v>
      </c>
      <c r="F47" s="86">
        <f t="shared" si="49"/>
        <v>0</v>
      </c>
      <c r="G47" s="86">
        <f t="shared" si="50"/>
        <v>0</v>
      </c>
      <c r="H47" s="86">
        <f t="shared" si="51"/>
        <v>1</v>
      </c>
      <c r="I47" s="86">
        <f t="shared" si="52"/>
        <v>0</v>
      </c>
      <c r="J47" s="86">
        <f t="shared" si="53"/>
        <v>0</v>
      </c>
      <c r="K47" s="86">
        <v>0</v>
      </c>
      <c r="L47" s="86">
        <v>0</v>
      </c>
      <c r="M47" s="86">
        <v>0</v>
      </c>
      <c r="N47" s="86">
        <v>0</v>
      </c>
      <c r="O47" s="86">
        <v>0</v>
      </c>
      <c r="P47" s="86">
        <f t="shared" si="54"/>
        <v>0</v>
      </c>
      <c r="Q47" s="86">
        <v>0</v>
      </c>
      <c r="R47" s="86">
        <v>0</v>
      </c>
      <c r="S47" s="86">
        <v>0</v>
      </c>
      <c r="T47" s="86">
        <v>0</v>
      </c>
      <c r="U47" s="86">
        <v>0</v>
      </c>
      <c r="V47" s="86">
        <v>0</v>
      </c>
      <c r="W47" s="86">
        <v>0</v>
      </c>
      <c r="X47" s="86">
        <v>0</v>
      </c>
      <c r="Y47" s="86">
        <v>0</v>
      </c>
      <c r="Z47" s="86">
        <v>0</v>
      </c>
      <c r="AA47" s="86">
        <v>0</v>
      </c>
      <c r="AB47" s="86">
        <v>0</v>
      </c>
      <c r="AC47" s="86">
        <v>0</v>
      </c>
      <c r="AD47" s="86">
        <v>0</v>
      </c>
      <c r="AE47" s="86">
        <v>0</v>
      </c>
      <c r="AF47" s="86">
        <v>0</v>
      </c>
      <c r="AG47" s="86">
        <v>0</v>
      </c>
      <c r="AH47" s="86">
        <v>0</v>
      </c>
      <c r="AI47" s="86">
        <v>0</v>
      </c>
      <c r="AJ47" s="86">
        <v>0</v>
      </c>
      <c r="AK47" s="86">
        <v>0</v>
      </c>
      <c r="AL47" s="86">
        <v>0</v>
      </c>
      <c r="AM47" s="86">
        <v>0</v>
      </c>
      <c r="AN47" s="86">
        <v>0</v>
      </c>
      <c r="AO47" s="86">
        <v>0</v>
      </c>
      <c r="AP47" s="86">
        <v>0</v>
      </c>
      <c r="AQ47" s="86">
        <v>0</v>
      </c>
      <c r="AR47" s="86">
        <v>0</v>
      </c>
      <c r="AS47" s="86">
        <v>0</v>
      </c>
      <c r="AT47" s="86">
        <v>0</v>
      </c>
      <c r="AU47" s="86">
        <v>0</v>
      </c>
      <c r="AV47" s="86">
        <v>0</v>
      </c>
      <c r="AW47" s="86">
        <v>0</v>
      </c>
      <c r="AX47" s="86">
        <v>0</v>
      </c>
      <c r="AY47" s="86">
        <v>0</v>
      </c>
      <c r="AZ47" s="86">
        <v>0</v>
      </c>
      <c r="BA47" s="86">
        <v>0</v>
      </c>
      <c r="BB47" s="86">
        <v>1</v>
      </c>
      <c r="BC47" s="86">
        <v>0</v>
      </c>
      <c r="BD47" s="86">
        <v>0</v>
      </c>
      <c r="BE47" s="86">
        <v>0</v>
      </c>
      <c r="BF47" s="86">
        <v>0</v>
      </c>
      <c r="BG47" s="86"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  <c r="BO47" s="86">
        <v>0</v>
      </c>
      <c r="BP47" s="86">
        <v>0</v>
      </c>
      <c r="BQ47" s="86">
        <v>0</v>
      </c>
      <c r="BR47" s="86">
        <v>0</v>
      </c>
      <c r="BS47" s="86">
        <v>0</v>
      </c>
      <c r="BT47" s="86">
        <v>0</v>
      </c>
      <c r="BU47" s="86">
        <v>0</v>
      </c>
      <c r="BV47" s="86">
        <v>0</v>
      </c>
      <c r="BW47" s="86">
        <v>0</v>
      </c>
      <c r="BX47" s="86">
        <v>0</v>
      </c>
      <c r="BY47" s="86">
        <v>0</v>
      </c>
      <c r="BZ47" s="86">
        <v>0</v>
      </c>
      <c r="CA47" s="86">
        <v>0</v>
      </c>
      <c r="CB47" s="86">
        <v>0</v>
      </c>
      <c r="CC47" s="86">
        <v>0</v>
      </c>
      <c r="CD47" s="86">
        <v>0</v>
      </c>
      <c r="CE47" s="86">
        <v>0</v>
      </c>
      <c r="CF47" s="86">
        <v>0</v>
      </c>
      <c r="CG47" s="86">
        <f t="shared" si="55"/>
        <v>0</v>
      </c>
      <c r="CH47" s="86">
        <v>0</v>
      </c>
      <c r="CI47" s="86">
        <v>0</v>
      </c>
      <c r="CJ47" s="86">
        <v>0</v>
      </c>
      <c r="CK47" s="86">
        <v>0</v>
      </c>
      <c r="CL47" s="86">
        <v>0</v>
      </c>
      <c r="CM47" s="86">
        <v>0</v>
      </c>
    </row>
    <row r="48" spans="1:91" s="114" customFormat="1" x14ac:dyDescent="0.2">
      <c r="A48" s="115" t="s">
        <v>185</v>
      </c>
      <c r="B48" s="86">
        <f t="shared" si="45"/>
        <v>3</v>
      </c>
      <c r="C48" s="86">
        <f t="shared" si="46"/>
        <v>0</v>
      </c>
      <c r="D48" s="86">
        <f t="shared" si="47"/>
        <v>0</v>
      </c>
      <c r="E48" s="86">
        <f t="shared" si="48"/>
        <v>1</v>
      </c>
      <c r="F48" s="86">
        <f t="shared" si="49"/>
        <v>0</v>
      </c>
      <c r="G48" s="86">
        <f t="shared" si="50"/>
        <v>0</v>
      </c>
      <c r="H48" s="86">
        <f t="shared" si="51"/>
        <v>0</v>
      </c>
      <c r="I48" s="86">
        <f t="shared" si="52"/>
        <v>1</v>
      </c>
      <c r="J48" s="86">
        <f t="shared" si="53"/>
        <v>1</v>
      </c>
      <c r="K48" s="86">
        <v>0</v>
      </c>
      <c r="L48" s="86">
        <v>0</v>
      </c>
      <c r="M48" s="86">
        <v>0</v>
      </c>
      <c r="N48" s="86">
        <v>0</v>
      </c>
      <c r="O48" s="86">
        <v>0</v>
      </c>
      <c r="P48" s="86">
        <f t="shared" si="54"/>
        <v>0</v>
      </c>
      <c r="Q48" s="86">
        <v>0</v>
      </c>
      <c r="R48" s="86">
        <v>0</v>
      </c>
      <c r="S48" s="86">
        <v>0</v>
      </c>
      <c r="T48" s="86">
        <v>0</v>
      </c>
      <c r="U48" s="86">
        <v>0</v>
      </c>
      <c r="V48" s="86">
        <v>0</v>
      </c>
      <c r="W48" s="86">
        <v>0</v>
      </c>
      <c r="X48" s="86">
        <v>0</v>
      </c>
      <c r="Y48" s="86">
        <v>0</v>
      </c>
      <c r="Z48" s="86">
        <v>0</v>
      </c>
      <c r="AA48" s="86">
        <v>0</v>
      </c>
      <c r="AB48" s="86">
        <v>0</v>
      </c>
      <c r="AC48" s="86">
        <v>0</v>
      </c>
      <c r="AD48" s="86">
        <v>0</v>
      </c>
      <c r="AE48" s="86">
        <v>0</v>
      </c>
      <c r="AF48" s="86">
        <v>0</v>
      </c>
      <c r="AG48" s="86">
        <v>0</v>
      </c>
      <c r="AH48" s="86">
        <v>0</v>
      </c>
      <c r="AI48" s="86">
        <v>1</v>
      </c>
      <c r="AJ48" s="86">
        <v>0</v>
      </c>
      <c r="AK48" s="86">
        <v>0</v>
      </c>
      <c r="AL48" s="86">
        <v>0</v>
      </c>
      <c r="AM48" s="86">
        <v>0</v>
      </c>
      <c r="AN48" s="86">
        <v>0</v>
      </c>
      <c r="AO48" s="86">
        <v>0</v>
      </c>
      <c r="AP48" s="86">
        <v>0</v>
      </c>
      <c r="AQ48" s="86">
        <v>0</v>
      </c>
      <c r="AR48" s="86">
        <v>0</v>
      </c>
      <c r="AS48" s="86">
        <v>0</v>
      </c>
      <c r="AT48" s="86">
        <v>0</v>
      </c>
      <c r="AU48" s="86">
        <v>0</v>
      </c>
      <c r="AV48" s="86">
        <v>0</v>
      </c>
      <c r="AW48" s="86">
        <v>0</v>
      </c>
      <c r="AX48" s="86">
        <v>0</v>
      </c>
      <c r="AY48" s="86">
        <v>0</v>
      </c>
      <c r="AZ48" s="86">
        <v>0</v>
      </c>
      <c r="BA48" s="86">
        <v>0</v>
      </c>
      <c r="BB48" s="86">
        <v>0</v>
      </c>
      <c r="BC48" s="86">
        <v>0</v>
      </c>
      <c r="BD48" s="86">
        <v>0</v>
      </c>
      <c r="BE48" s="86">
        <v>0</v>
      </c>
      <c r="BF48" s="86">
        <v>0</v>
      </c>
      <c r="BG48" s="86"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  <c r="BO48" s="86">
        <v>0</v>
      </c>
      <c r="BP48" s="86">
        <v>0</v>
      </c>
      <c r="BQ48" s="86">
        <v>0</v>
      </c>
      <c r="BR48" s="86">
        <v>0</v>
      </c>
      <c r="BS48" s="86">
        <v>0</v>
      </c>
      <c r="BT48" s="86">
        <v>0</v>
      </c>
      <c r="BU48" s="86">
        <v>1</v>
      </c>
      <c r="BV48" s="86">
        <v>0</v>
      </c>
      <c r="BW48" s="86">
        <v>0</v>
      </c>
      <c r="BX48" s="86">
        <v>0</v>
      </c>
      <c r="BY48" s="86">
        <v>0</v>
      </c>
      <c r="BZ48" s="86">
        <v>0</v>
      </c>
      <c r="CA48" s="86">
        <v>0</v>
      </c>
      <c r="CB48" s="86">
        <v>0</v>
      </c>
      <c r="CC48" s="86">
        <v>0</v>
      </c>
      <c r="CD48" s="86">
        <v>0</v>
      </c>
      <c r="CE48" s="86">
        <v>0</v>
      </c>
      <c r="CF48" s="86">
        <v>0</v>
      </c>
      <c r="CG48" s="86">
        <f t="shared" si="55"/>
        <v>0</v>
      </c>
      <c r="CH48" s="86">
        <v>1</v>
      </c>
      <c r="CI48" s="86">
        <v>0</v>
      </c>
      <c r="CJ48" s="86">
        <v>0</v>
      </c>
      <c r="CK48" s="86">
        <v>0</v>
      </c>
      <c r="CL48" s="86">
        <v>0</v>
      </c>
      <c r="CM48" s="86">
        <v>0</v>
      </c>
    </row>
    <row r="49" spans="1:91" s="114" customFormat="1" x14ac:dyDescent="0.2">
      <c r="A49" s="115" t="s">
        <v>186</v>
      </c>
      <c r="B49" s="86">
        <f t="shared" si="45"/>
        <v>11</v>
      </c>
      <c r="C49" s="86">
        <f t="shared" si="46"/>
        <v>3</v>
      </c>
      <c r="D49" s="86">
        <f t="shared" si="47"/>
        <v>1</v>
      </c>
      <c r="E49" s="86">
        <f t="shared" si="48"/>
        <v>2</v>
      </c>
      <c r="F49" s="86">
        <f t="shared" si="49"/>
        <v>0</v>
      </c>
      <c r="G49" s="86">
        <f t="shared" si="50"/>
        <v>0</v>
      </c>
      <c r="H49" s="86">
        <f t="shared" si="51"/>
        <v>1</v>
      </c>
      <c r="I49" s="86">
        <f t="shared" si="52"/>
        <v>3</v>
      </c>
      <c r="J49" s="86">
        <f t="shared" si="53"/>
        <v>1</v>
      </c>
      <c r="K49" s="86">
        <v>0</v>
      </c>
      <c r="L49" s="86">
        <v>1</v>
      </c>
      <c r="M49" s="86">
        <v>0</v>
      </c>
      <c r="N49" s="86">
        <v>1</v>
      </c>
      <c r="O49" s="86">
        <v>0</v>
      </c>
      <c r="P49" s="86">
        <f t="shared" si="54"/>
        <v>2</v>
      </c>
      <c r="Q49" s="86">
        <v>0</v>
      </c>
      <c r="R49" s="86">
        <v>1</v>
      </c>
      <c r="S49" s="86">
        <v>0</v>
      </c>
      <c r="T49" s="86">
        <v>0</v>
      </c>
      <c r="U49" s="86">
        <v>0</v>
      </c>
      <c r="V49" s="86">
        <v>0</v>
      </c>
      <c r="W49" s="86">
        <v>0</v>
      </c>
      <c r="X49" s="86">
        <v>1</v>
      </c>
      <c r="Y49" s="86">
        <v>0</v>
      </c>
      <c r="Z49" s="86">
        <v>0</v>
      </c>
      <c r="AA49" s="86">
        <v>0</v>
      </c>
      <c r="AB49" s="86">
        <v>0</v>
      </c>
      <c r="AC49" s="86">
        <v>0</v>
      </c>
      <c r="AD49" s="86">
        <v>0</v>
      </c>
      <c r="AE49" s="86">
        <v>0</v>
      </c>
      <c r="AF49" s="86">
        <v>0</v>
      </c>
      <c r="AG49" s="86">
        <v>1</v>
      </c>
      <c r="AH49" s="86">
        <v>1</v>
      </c>
      <c r="AI49" s="86">
        <v>0</v>
      </c>
      <c r="AJ49" s="86">
        <v>0</v>
      </c>
      <c r="AK49" s="86">
        <v>0</v>
      </c>
      <c r="AL49" s="86">
        <v>0</v>
      </c>
      <c r="AM49" s="86">
        <v>0</v>
      </c>
      <c r="AN49" s="86">
        <v>0</v>
      </c>
      <c r="AO49" s="86">
        <v>0</v>
      </c>
      <c r="AP49" s="86">
        <v>0</v>
      </c>
      <c r="AQ49" s="86">
        <v>0</v>
      </c>
      <c r="AR49" s="86">
        <v>0</v>
      </c>
      <c r="AS49" s="86">
        <v>0</v>
      </c>
      <c r="AT49" s="86">
        <v>0</v>
      </c>
      <c r="AU49" s="86">
        <v>0</v>
      </c>
      <c r="AV49" s="86">
        <v>0</v>
      </c>
      <c r="AW49" s="86">
        <v>0</v>
      </c>
      <c r="AX49" s="86">
        <v>0</v>
      </c>
      <c r="AY49" s="86">
        <v>0</v>
      </c>
      <c r="AZ49" s="86">
        <v>0</v>
      </c>
      <c r="BA49" s="86">
        <v>0</v>
      </c>
      <c r="BB49" s="86">
        <v>0</v>
      </c>
      <c r="BC49" s="86">
        <v>0</v>
      </c>
      <c r="BD49" s="86">
        <v>1</v>
      </c>
      <c r="BE49" s="86">
        <v>0</v>
      </c>
      <c r="BF49" s="86">
        <v>0</v>
      </c>
      <c r="BG49" s="86">
        <v>0</v>
      </c>
      <c r="BH49" s="86">
        <v>0</v>
      </c>
      <c r="BI49" s="86">
        <v>0</v>
      </c>
      <c r="BJ49" s="86">
        <v>0</v>
      </c>
      <c r="BK49" s="86">
        <v>0</v>
      </c>
      <c r="BL49" s="86">
        <v>0</v>
      </c>
      <c r="BM49" s="86">
        <v>0</v>
      </c>
      <c r="BN49" s="86">
        <v>0</v>
      </c>
      <c r="BO49" s="86">
        <v>1</v>
      </c>
      <c r="BP49" s="86">
        <v>0</v>
      </c>
      <c r="BQ49" s="86">
        <v>0</v>
      </c>
      <c r="BR49" s="86">
        <v>0</v>
      </c>
      <c r="BS49" s="86">
        <v>0</v>
      </c>
      <c r="BT49" s="86">
        <v>0</v>
      </c>
      <c r="BU49" s="86">
        <v>0</v>
      </c>
      <c r="BV49" s="86">
        <v>1</v>
      </c>
      <c r="BW49" s="86">
        <v>0</v>
      </c>
      <c r="BX49" s="86">
        <v>0</v>
      </c>
      <c r="BY49" s="86">
        <v>0</v>
      </c>
      <c r="BZ49" s="86">
        <v>0</v>
      </c>
      <c r="CA49" s="86">
        <v>1</v>
      </c>
      <c r="CB49" s="86">
        <v>0</v>
      </c>
      <c r="CC49" s="86">
        <v>0</v>
      </c>
      <c r="CD49" s="86">
        <v>0</v>
      </c>
      <c r="CE49" s="86">
        <v>0</v>
      </c>
      <c r="CF49" s="86">
        <v>0</v>
      </c>
      <c r="CG49" s="86">
        <f t="shared" si="55"/>
        <v>0</v>
      </c>
      <c r="CH49" s="86">
        <v>0</v>
      </c>
      <c r="CI49" s="86">
        <v>0</v>
      </c>
      <c r="CJ49" s="86">
        <v>1</v>
      </c>
      <c r="CK49" s="86">
        <v>0</v>
      </c>
      <c r="CL49" s="86">
        <v>0</v>
      </c>
      <c r="CM49" s="86">
        <v>0</v>
      </c>
    </row>
    <row r="50" spans="1:91" s="114" customFormat="1" x14ac:dyDescent="0.2">
      <c r="A50" s="115" t="s">
        <v>398</v>
      </c>
      <c r="B50" s="86">
        <f t="shared" si="45"/>
        <v>9</v>
      </c>
      <c r="C50" s="86">
        <f t="shared" si="46"/>
        <v>1</v>
      </c>
      <c r="D50" s="86">
        <f t="shared" si="47"/>
        <v>0</v>
      </c>
      <c r="E50" s="86">
        <f t="shared" si="48"/>
        <v>3</v>
      </c>
      <c r="F50" s="86">
        <f t="shared" si="49"/>
        <v>0</v>
      </c>
      <c r="G50" s="86">
        <f t="shared" si="50"/>
        <v>1</v>
      </c>
      <c r="H50" s="86">
        <f t="shared" si="51"/>
        <v>1</v>
      </c>
      <c r="I50" s="86">
        <f t="shared" si="52"/>
        <v>2</v>
      </c>
      <c r="J50" s="86">
        <f t="shared" si="53"/>
        <v>1</v>
      </c>
      <c r="K50" s="86">
        <v>0</v>
      </c>
      <c r="L50" s="86">
        <v>0</v>
      </c>
      <c r="M50" s="86">
        <v>0</v>
      </c>
      <c r="N50" s="86">
        <v>0</v>
      </c>
      <c r="O50" s="86">
        <v>1</v>
      </c>
      <c r="P50" s="86">
        <f t="shared" si="54"/>
        <v>1</v>
      </c>
      <c r="Q50" s="86">
        <v>0</v>
      </c>
      <c r="R50" s="86">
        <v>0</v>
      </c>
      <c r="S50" s="86">
        <v>0</v>
      </c>
      <c r="T50" s="86">
        <v>0</v>
      </c>
      <c r="U50" s="86">
        <v>0</v>
      </c>
      <c r="V50" s="86">
        <v>0</v>
      </c>
      <c r="W50" s="86">
        <v>0</v>
      </c>
      <c r="X50" s="86">
        <v>0</v>
      </c>
      <c r="Y50" s="86">
        <v>0</v>
      </c>
      <c r="Z50" s="86">
        <v>0</v>
      </c>
      <c r="AA50" s="86">
        <v>0</v>
      </c>
      <c r="AB50" s="86">
        <v>0</v>
      </c>
      <c r="AC50" s="86">
        <v>0</v>
      </c>
      <c r="AD50" s="86">
        <v>2</v>
      </c>
      <c r="AE50" s="86">
        <v>0</v>
      </c>
      <c r="AF50" s="86">
        <v>0</v>
      </c>
      <c r="AG50" s="86">
        <v>1</v>
      </c>
      <c r="AH50" s="86">
        <v>0</v>
      </c>
      <c r="AI50" s="86">
        <v>0</v>
      </c>
      <c r="AJ50" s="86">
        <v>0</v>
      </c>
      <c r="AK50" s="86">
        <v>0</v>
      </c>
      <c r="AL50" s="86">
        <v>0</v>
      </c>
      <c r="AM50" s="86">
        <v>0</v>
      </c>
      <c r="AN50" s="86">
        <v>0</v>
      </c>
      <c r="AO50" s="86">
        <v>0</v>
      </c>
      <c r="AP50" s="86">
        <v>0</v>
      </c>
      <c r="AQ50" s="86">
        <v>0</v>
      </c>
      <c r="AR50" s="86">
        <v>0</v>
      </c>
      <c r="AS50" s="86">
        <v>0</v>
      </c>
      <c r="AT50" s="86">
        <v>0</v>
      </c>
      <c r="AU50" s="86">
        <v>0</v>
      </c>
      <c r="AV50" s="86">
        <v>1</v>
      </c>
      <c r="AW50" s="86">
        <v>0</v>
      </c>
      <c r="AX50" s="86">
        <v>0</v>
      </c>
      <c r="AY50" s="86">
        <v>0</v>
      </c>
      <c r="AZ50" s="86">
        <v>0</v>
      </c>
      <c r="BA50" s="86">
        <v>0</v>
      </c>
      <c r="BB50" s="86">
        <v>0</v>
      </c>
      <c r="BC50" s="86">
        <v>0</v>
      </c>
      <c r="BD50" s="86">
        <v>0</v>
      </c>
      <c r="BE50" s="86">
        <v>0</v>
      </c>
      <c r="BF50" s="86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1</v>
      </c>
      <c r="BM50" s="86">
        <v>0</v>
      </c>
      <c r="BN50" s="86">
        <v>0</v>
      </c>
      <c r="BO50" s="86">
        <v>0</v>
      </c>
      <c r="BP50" s="86">
        <v>0</v>
      </c>
      <c r="BQ50" s="86">
        <v>0</v>
      </c>
      <c r="BR50" s="86">
        <v>0</v>
      </c>
      <c r="BS50" s="86">
        <v>0</v>
      </c>
      <c r="BT50" s="86">
        <v>1</v>
      </c>
      <c r="BU50" s="86">
        <v>0</v>
      </c>
      <c r="BV50" s="86">
        <v>0</v>
      </c>
      <c r="BW50" s="86">
        <v>1</v>
      </c>
      <c r="BX50" s="86">
        <v>0</v>
      </c>
      <c r="BY50" s="86">
        <v>0</v>
      </c>
      <c r="BZ50" s="86">
        <v>0</v>
      </c>
      <c r="CA50" s="86">
        <v>0</v>
      </c>
      <c r="CB50" s="86">
        <v>0</v>
      </c>
      <c r="CC50" s="86">
        <v>0</v>
      </c>
      <c r="CD50" s="86">
        <v>0</v>
      </c>
      <c r="CE50" s="86">
        <v>0</v>
      </c>
      <c r="CF50" s="86">
        <v>0</v>
      </c>
      <c r="CG50" s="86">
        <f t="shared" si="55"/>
        <v>0</v>
      </c>
      <c r="CH50" s="86">
        <v>0</v>
      </c>
      <c r="CI50" s="86">
        <v>1</v>
      </c>
      <c r="CJ50" s="86">
        <v>0</v>
      </c>
      <c r="CK50" s="86">
        <v>0</v>
      </c>
      <c r="CL50" s="86">
        <v>0</v>
      </c>
      <c r="CM50" s="86">
        <v>0</v>
      </c>
    </row>
    <row r="51" spans="1:91" s="114" customFormat="1" x14ac:dyDescent="0.2">
      <c r="A51" s="115" t="s">
        <v>188</v>
      </c>
      <c r="B51" s="86">
        <f t="shared" si="45"/>
        <v>17</v>
      </c>
      <c r="C51" s="86">
        <f t="shared" si="46"/>
        <v>0</v>
      </c>
      <c r="D51" s="86">
        <f t="shared" si="47"/>
        <v>2</v>
      </c>
      <c r="E51" s="86">
        <f t="shared" si="48"/>
        <v>2</v>
      </c>
      <c r="F51" s="86">
        <f t="shared" si="49"/>
        <v>4</v>
      </c>
      <c r="G51" s="86">
        <f t="shared" si="50"/>
        <v>1</v>
      </c>
      <c r="H51" s="86">
        <f t="shared" si="51"/>
        <v>1</v>
      </c>
      <c r="I51" s="86">
        <f t="shared" si="52"/>
        <v>3</v>
      </c>
      <c r="J51" s="86">
        <f t="shared" si="53"/>
        <v>4</v>
      </c>
      <c r="K51" s="86">
        <v>0</v>
      </c>
      <c r="L51" s="86">
        <v>0</v>
      </c>
      <c r="M51" s="86">
        <v>0</v>
      </c>
      <c r="N51" s="86">
        <v>0</v>
      </c>
      <c r="O51" s="86">
        <v>0</v>
      </c>
      <c r="P51" s="86">
        <f t="shared" si="54"/>
        <v>0</v>
      </c>
      <c r="Q51" s="86">
        <v>0</v>
      </c>
      <c r="R51" s="86">
        <v>0</v>
      </c>
      <c r="S51" s="86">
        <v>0</v>
      </c>
      <c r="T51" s="86">
        <v>0</v>
      </c>
      <c r="U51" s="86">
        <v>1</v>
      </c>
      <c r="V51" s="86">
        <v>0</v>
      </c>
      <c r="W51" s="86">
        <v>0</v>
      </c>
      <c r="X51" s="86">
        <v>0</v>
      </c>
      <c r="Y51" s="86">
        <v>0</v>
      </c>
      <c r="Z51" s="86">
        <v>1</v>
      </c>
      <c r="AA51" s="86">
        <v>0</v>
      </c>
      <c r="AB51" s="86">
        <v>0</v>
      </c>
      <c r="AC51" s="86">
        <v>0</v>
      </c>
      <c r="AD51" s="86">
        <v>0</v>
      </c>
      <c r="AE51" s="86">
        <v>0</v>
      </c>
      <c r="AF51" s="86">
        <v>0</v>
      </c>
      <c r="AG51" s="86">
        <v>0</v>
      </c>
      <c r="AH51" s="86">
        <v>1</v>
      </c>
      <c r="AI51" s="86">
        <v>1</v>
      </c>
      <c r="AJ51" s="86">
        <v>0</v>
      </c>
      <c r="AK51" s="86">
        <v>1</v>
      </c>
      <c r="AL51" s="86">
        <v>1</v>
      </c>
      <c r="AM51" s="86">
        <v>1</v>
      </c>
      <c r="AN51" s="86">
        <v>0</v>
      </c>
      <c r="AO51" s="86">
        <v>1</v>
      </c>
      <c r="AP51" s="86">
        <v>0</v>
      </c>
      <c r="AQ51" s="86">
        <v>1</v>
      </c>
      <c r="AR51" s="86">
        <v>0</v>
      </c>
      <c r="AS51" s="86">
        <v>0</v>
      </c>
      <c r="AT51" s="86">
        <v>0</v>
      </c>
      <c r="AU51" s="86">
        <v>0</v>
      </c>
      <c r="AV51" s="86">
        <v>0</v>
      </c>
      <c r="AW51" s="86">
        <v>0</v>
      </c>
      <c r="AX51" s="86">
        <v>0</v>
      </c>
      <c r="AY51" s="86">
        <v>0</v>
      </c>
      <c r="AZ51" s="86">
        <v>0</v>
      </c>
      <c r="BA51" s="86">
        <v>0</v>
      </c>
      <c r="BB51" s="86">
        <v>1</v>
      </c>
      <c r="BC51" s="86">
        <v>0</v>
      </c>
      <c r="BD51" s="86">
        <v>0</v>
      </c>
      <c r="BE51" s="86">
        <v>0</v>
      </c>
      <c r="BF51" s="86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  <c r="BO51" s="86">
        <v>0</v>
      </c>
      <c r="BP51" s="86">
        <v>1</v>
      </c>
      <c r="BQ51" s="86">
        <v>1</v>
      </c>
      <c r="BR51" s="86">
        <v>0</v>
      </c>
      <c r="BS51" s="86">
        <v>0</v>
      </c>
      <c r="BT51" s="86">
        <v>0</v>
      </c>
      <c r="BU51" s="86">
        <v>0</v>
      </c>
      <c r="BV51" s="86">
        <v>0</v>
      </c>
      <c r="BW51" s="86">
        <v>1</v>
      </c>
      <c r="BX51" s="86">
        <v>0</v>
      </c>
      <c r="BY51" s="86">
        <v>0</v>
      </c>
      <c r="BZ51" s="86">
        <v>0</v>
      </c>
      <c r="CA51" s="86">
        <v>0</v>
      </c>
      <c r="CB51" s="86">
        <v>0</v>
      </c>
      <c r="CC51" s="86">
        <v>1</v>
      </c>
      <c r="CD51" s="86">
        <v>0</v>
      </c>
      <c r="CE51" s="86">
        <v>0</v>
      </c>
      <c r="CF51" s="86">
        <v>0</v>
      </c>
      <c r="CG51" s="86">
        <f t="shared" si="55"/>
        <v>1</v>
      </c>
      <c r="CH51" s="86">
        <v>0</v>
      </c>
      <c r="CI51" s="86">
        <v>2</v>
      </c>
      <c r="CJ51" s="86">
        <v>0</v>
      </c>
      <c r="CK51" s="86">
        <v>0</v>
      </c>
      <c r="CL51" s="86">
        <v>0</v>
      </c>
      <c r="CM51" s="86">
        <v>1</v>
      </c>
    </row>
    <row r="52" spans="1:91" s="114" customFormat="1" x14ac:dyDescent="0.2">
      <c r="A52" s="115" t="s">
        <v>189</v>
      </c>
      <c r="B52" s="86">
        <f t="shared" si="45"/>
        <v>30</v>
      </c>
      <c r="C52" s="86">
        <f t="shared" si="46"/>
        <v>7</v>
      </c>
      <c r="D52" s="86">
        <f t="shared" si="47"/>
        <v>2</v>
      </c>
      <c r="E52" s="86">
        <f t="shared" si="48"/>
        <v>3</v>
      </c>
      <c r="F52" s="86">
        <f t="shared" si="49"/>
        <v>1</v>
      </c>
      <c r="G52" s="86">
        <f t="shared" si="50"/>
        <v>6</v>
      </c>
      <c r="H52" s="86">
        <f t="shared" si="51"/>
        <v>1</v>
      </c>
      <c r="I52" s="86">
        <f t="shared" si="52"/>
        <v>4</v>
      </c>
      <c r="J52" s="86">
        <f t="shared" si="53"/>
        <v>6</v>
      </c>
      <c r="K52" s="86">
        <v>1</v>
      </c>
      <c r="L52" s="86">
        <v>2</v>
      </c>
      <c r="M52" s="86">
        <v>0</v>
      </c>
      <c r="N52" s="86">
        <v>0</v>
      </c>
      <c r="O52" s="86">
        <v>2</v>
      </c>
      <c r="P52" s="86">
        <f t="shared" si="54"/>
        <v>5</v>
      </c>
      <c r="Q52" s="86">
        <v>1</v>
      </c>
      <c r="R52" s="86">
        <v>1</v>
      </c>
      <c r="S52" s="86">
        <v>0</v>
      </c>
      <c r="T52" s="86">
        <v>0</v>
      </c>
      <c r="U52" s="86">
        <v>0</v>
      </c>
      <c r="V52" s="86">
        <v>0</v>
      </c>
      <c r="W52" s="86">
        <v>0</v>
      </c>
      <c r="X52" s="86">
        <v>2</v>
      </c>
      <c r="Y52" s="86">
        <v>0</v>
      </c>
      <c r="Z52" s="86">
        <v>0</v>
      </c>
      <c r="AA52" s="86">
        <v>0</v>
      </c>
      <c r="AB52" s="86">
        <v>1</v>
      </c>
      <c r="AC52" s="86">
        <v>0</v>
      </c>
      <c r="AD52" s="86">
        <v>1</v>
      </c>
      <c r="AE52" s="86">
        <v>0</v>
      </c>
      <c r="AF52" s="86">
        <v>0</v>
      </c>
      <c r="AG52" s="86">
        <v>0</v>
      </c>
      <c r="AH52" s="86">
        <v>0</v>
      </c>
      <c r="AI52" s="86">
        <v>1</v>
      </c>
      <c r="AJ52" s="86">
        <v>0</v>
      </c>
      <c r="AK52" s="86">
        <v>0</v>
      </c>
      <c r="AL52" s="86">
        <v>1</v>
      </c>
      <c r="AM52" s="86">
        <v>0</v>
      </c>
      <c r="AN52" s="86">
        <v>0</v>
      </c>
      <c r="AO52" s="86">
        <v>0</v>
      </c>
      <c r="AP52" s="86">
        <v>0</v>
      </c>
      <c r="AQ52" s="86">
        <v>0</v>
      </c>
      <c r="AR52" s="86">
        <v>0</v>
      </c>
      <c r="AS52" s="86">
        <v>1</v>
      </c>
      <c r="AT52" s="86">
        <v>1</v>
      </c>
      <c r="AU52" s="86">
        <v>0</v>
      </c>
      <c r="AV52" s="86">
        <v>2</v>
      </c>
      <c r="AW52" s="86">
        <v>1</v>
      </c>
      <c r="AX52" s="86">
        <v>0</v>
      </c>
      <c r="AY52" s="86">
        <v>0</v>
      </c>
      <c r="AZ52" s="86">
        <v>0</v>
      </c>
      <c r="BA52" s="86">
        <v>1</v>
      </c>
      <c r="BB52" s="86">
        <v>1</v>
      </c>
      <c r="BC52" s="86">
        <v>0</v>
      </c>
      <c r="BD52" s="86">
        <v>0</v>
      </c>
      <c r="BE52" s="86">
        <v>0</v>
      </c>
      <c r="BF52" s="86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  <c r="BO52" s="86">
        <v>0</v>
      </c>
      <c r="BP52" s="86">
        <v>1</v>
      </c>
      <c r="BQ52" s="86">
        <v>0</v>
      </c>
      <c r="BR52" s="86">
        <v>1</v>
      </c>
      <c r="BS52" s="86">
        <v>0</v>
      </c>
      <c r="BT52" s="86">
        <v>0</v>
      </c>
      <c r="BU52" s="86">
        <v>1</v>
      </c>
      <c r="BV52" s="86">
        <v>0</v>
      </c>
      <c r="BW52" s="86">
        <v>0</v>
      </c>
      <c r="BX52" s="86">
        <v>1</v>
      </c>
      <c r="BY52" s="86">
        <v>0</v>
      </c>
      <c r="BZ52" s="86">
        <v>0</v>
      </c>
      <c r="CA52" s="86">
        <v>0</v>
      </c>
      <c r="CB52" s="86">
        <v>0</v>
      </c>
      <c r="CC52" s="86">
        <v>1</v>
      </c>
      <c r="CD52" s="86">
        <v>1</v>
      </c>
      <c r="CE52" s="86">
        <v>1</v>
      </c>
      <c r="CF52" s="86">
        <v>0</v>
      </c>
      <c r="CG52" s="86">
        <f t="shared" si="55"/>
        <v>3</v>
      </c>
      <c r="CH52" s="86">
        <v>1</v>
      </c>
      <c r="CI52" s="86">
        <v>1</v>
      </c>
      <c r="CJ52" s="86">
        <v>0</v>
      </c>
      <c r="CK52" s="86">
        <v>0</v>
      </c>
      <c r="CL52" s="86">
        <v>1</v>
      </c>
      <c r="CM52" s="86">
        <v>0</v>
      </c>
    </row>
    <row r="53" spans="1:91" s="114" customFormat="1" x14ac:dyDescent="0.2">
      <c r="A53" s="115" t="s">
        <v>190</v>
      </c>
      <c r="B53" s="86">
        <f t="shared" si="45"/>
        <v>32</v>
      </c>
      <c r="C53" s="86">
        <f t="shared" si="46"/>
        <v>3</v>
      </c>
      <c r="D53" s="86">
        <f t="shared" si="47"/>
        <v>2</v>
      </c>
      <c r="E53" s="86">
        <f t="shared" si="48"/>
        <v>2</v>
      </c>
      <c r="F53" s="86">
        <f t="shared" si="49"/>
        <v>5</v>
      </c>
      <c r="G53" s="86">
        <f t="shared" si="50"/>
        <v>5</v>
      </c>
      <c r="H53" s="86">
        <f t="shared" si="51"/>
        <v>4</v>
      </c>
      <c r="I53" s="86">
        <f t="shared" si="52"/>
        <v>5</v>
      </c>
      <c r="J53" s="86">
        <f t="shared" si="53"/>
        <v>6</v>
      </c>
      <c r="K53" s="86">
        <v>1</v>
      </c>
      <c r="L53" s="86">
        <v>0</v>
      </c>
      <c r="M53" s="86">
        <v>0</v>
      </c>
      <c r="N53" s="86">
        <v>0</v>
      </c>
      <c r="O53" s="86">
        <v>1</v>
      </c>
      <c r="P53" s="86">
        <f t="shared" si="54"/>
        <v>2</v>
      </c>
      <c r="Q53" s="86">
        <v>1</v>
      </c>
      <c r="R53" s="86">
        <v>0</v>
      </c>
      <c r="S53" s="86">
        <v>0</v>
      </c>
      <c r="T53" s="86">
        <v>0</v>
      </c>
      <c r="U53" s="86">
        <v>0</v>
      </c>
      <c r="V53" s="86">
        <v>1</v>
      </c>
      <c r="W53" s="86">
        <v>0</v>
      </c>
      <c r="X53" s="86">
        <v>0</v>
      </c>
      <c r="Y53" s="86">
        <v>1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1</v>
      </c>
      <c r="AF53" s="86">
        <v>0</v>
      </c>
      <c r="AG53" s="86">
        <v>0</v>
      </c>
      <c r="AH53" s="86">
        <v>0</v>
      </c>
      <c r="AI53" s="86">
        <v>1</v>
      </c>
      <c r="AJ53" s="86">
        <v>0</v>
      </c>
      <c r="AK53" s="86">
        <v>1</v>
      </c>
      <c r="AL53" s="86">
        <v>1</v>
      </c>
      <c r="AM53" s="86">
        <v>1</v>
      </c>
      <c r="AN53" s="86">
        <v>1</v>
      </c>
      <c r="AO53" s="86">
        <v>1</v>
      </c>
      <c r="AP53" s="86">
        <v>0</v>
      </c>
      <c r="AQ53" s="86">
        <v>1</v>
      </c>
      <c r="AR53" s="86">
        <v>0</v>
      </c>
      <c r="AS53" s="86">
        <v>0</v>
      </c>
      <c r="AT53" s="86">
        <v>0</v>
      </c>
      <c r="AU53" s="86">
        <v>0</v>
      </c>
      <c r="AV53" s="86">
        <v>1</v>
      </c>
      <c r="AW53" s="86">
        <v>0</v>
      </c>
      <c r="AX53" s="86">
        <v>1</v>
      </c>
      <c r="AY53" s="86">
        <v>0</v>
      </c>
      <c r="AZ53" s="86">
        <v>1</v>
      </c>
      <c r="BA53" s="86">
        <v>1</v>
      </c>
      <c r="BB53" s="86">
        <v>1</v>
      </c>
      <c r="BC53" s="86">
        <v>0</v>
      </c>
      <c r="BD53" s="86">
        <v>1</v>
      </c>
      <c r="BE53" s="86">
        <v>0</v>
      </c>
      <c r="BF53" s="86">
        <v>0</v>
      </c>
      <c r="BG53" s="86">
        <v>1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1</v>
      </c>
      <c r="BO53" s="86">
        <v>1</v>
      </c>
      <c r="BP53" s="86">
        <v>1</v>
      </c>
      <c r="BQ53" s="86">
        <v>1</v>
      </c>
      <c r="BR53" s="86">
        <v>0</v>
      </c>
      <c r="BS53" s="86">
        <v>0</v>
      </c>
      <c r="BT53" s="86">
        <v>1</v>
      </c>
      <c r="BU53" s="86">
        <v>0</v>
      </c>
      <c r="BV53" s="86">
        <v>0</v>
      </c>
      <c r="BW53" s="86">
        <v>1</v>
      </c>
      <c r="BX53" s="86">
        <v>0</v>
      </c>
      <c r="BY53" s="86">
        <v>0</v>
      </c>
      <c r="BZ53" s="86">
        <v>0</v>
      </c>
      <c r="CA53" s="86">
        <v>0</v>
      </c>
      <c r="CB53" s="86">
        <v>1</v>
      </c>
      <c r="CC53" s="86">
        <v>0</v>
      </c>
      <c r="CD53" s="86">
        <v>1</v>
      </c>
      <c r="CE53" s="86">
        <v>0</v>
      </c>
      <c r="CF53" s="86">
        <v>1</v>
      </c>
      <c r="CG53" s="86">
        <f t="shared" si="55"/>
        <v>2</v>
      </c>
      <c r="CH53" s="86">
        <v>0</v>
      </c>
      <c r="CI53" s="86">
        <v>1</v>
      </c>
      <c r="CJ53" s="86">
        <v>1</v>
      </c>
      <c r="CK53" s="86">
        <v>0</v>
      </c>
      <c r="CL53" s="86">
        <v>1</v>
      </c>
      <c r="CM53" s="86">
        <v>0</v>
      </c>
    </row>
    <row r="54" spans="1:91" s="114" customFormat="1" x14ac:dyDescent="0.2">
      <c r="A54" s="115" t="s">
        <v>191</v>
      </c>
      <c r="B54" s="86">
        <f t="shared" si="45"/>
        <v>44</v>
      </c>
      <c r="C54" s="86">
        <f t="shared" si="46"/>
        <v>5</v>
      </c>
      <c r="D54" s="86">
        <f t="shared" si="47"/>
        <v>9</v>
      </c>
      <c r="E54" s="86">
        <f t="shared" si="48"/>
        <v>5</v>
      </c>
      <c r="F54" s="86">
        <f t="shared" si="49"/>
        <v>10</v>
      </c>
      <c r="G54" s="86">
        <f t="shared" si="50"/>
        <v>3</v>
      </c>
      <c r="H54" s="86">
        <f t="shared" si="51"/>
        <v>2</v>
      </c>
      <c r="I54" s="86">
        <f t="shared" si="52"/>
        <v>6</v>
      </c>
      <c r="J54" s="86">
        <f t="shared" si="53"/>
        <v>4</v>
      </c>
      <c r="K54" s="86">
        <v>0</v>
      </c>
      <c r="L54" s="86">
        <v>1</v>
      </c>
      <c r="M54" s="86">
        <v>0</v>
      </c>
      <c r="N54" s="86">
        <v>2</v>
      </c>
      <c r="O54" s="86">
        <v>1</v>
      </c>
      <c r="P54" s="86">
        <f t="shared" si="54"/>
        <v>4</v>
      </c>
      <c r="Q54" s="86">
        <v>0</v>
      </c>
      <c r="R54" s="86">
        <v>1</v>
      </c>
      <c r="S54" s="86">
        <v>0</v>
      </c>
      <c r="T54" s="86">
        <v>1</v>
      </c>
      <c r="U54" s="86">
        <v>2</v>
      </c>
      <c r="V54" s="86">
        <v>0</v>
      </c>
      <c r="W54" s="86">
        <v>0</v>
      </c>
      <c r="X54" s="86">
        <v>2</v>
      </c>
      <c r="Y54" s="86">
        <v>1</v>
      </c>
      <c r="Z54" s="86">
        <v>3</v>
      </c>
      <c r="AA54" s="86">
        <v>0</v>
      </c>
      <c r="AB54" s="86">
        <v>1</v>
      </c>
      <c r="AC54" s="86">
        <v>0</v>
      </c>
      <c r="AD54" s="86">
        <v>0</v>
      </c>
      <c r="AE54" s="86">
        <v>1</v>
      </c>
      <c r="AF54" s="86">
        <v>1</v>
      </c>
      <c r="AG54" s="86">
        <v>1</v>
      </c>
      <c r="AH54" s="86">
        <v>0</v>
      </c>
      <c r="AI54" s="86">
        <v>1</v>
      </c>
      <c r="AJ54" s="86">
        <v>2</v>
      </c>
      <c r="AK54" s="86">
        <v>2</v>
      </c>
      <c r="AL54" s="86">
        <v>5</v>
      </c>
      <c r="AM54" s="86">
        <v>0</v>
      </c>
      <c r="AN54" s="86">
        <v>0</v>
      </c>
      <c r="AO54" s="86">
        <v>1</v>
      </c>
      <c r="AP54" s="86">
        <v>0</v>
      </c>
      <c r="AQ54" s="86">
        <v>0</v>
      </c>
      <c r="AR54" s="86">
        <v>0</v>
      </c>
      <c r="AS54" s="86">
        <v>0</v>
      </c>
      <c r="AT54" s="86">
        <v>0</v>
      </c>
      <c r="AU54" s="86">
        <v>1</v>
      </c>
      <c r="AV54" s="86">
        <v>1</v>
      </c>
      <c r="AW54" s="86">
        <v>0</v>
      </c>
      <c r="AX54" s="86">
        <v>0</v>
      </c>
      <c r="AY54" s="86">
        <v>0</v>
      </c>
      <c r="AZ54" s="86">
        <v>0</v>
      </c>
      <c r="BA54" s="86">
        <v>1</v>
      </c>
      <c r="BB54" s="86">
        <v>0</v>
      </c>
      <c r="BC54" s="86">
        <v>0</v>
      </c>
      <c r="BD54" s="86">
        <v>0</v>
      </c>
      <c r="BE54" s="86">
        <v>0</v>
      </c>
      <c r="BF54" s="86">
        <v>0</v>
      </c>
      <c r="BG54" s="86">
        <v>0</v>
      </c>
      <c r="BH54" s="86">
        <v>0</v>
      </c>
      <c r="BI54" s="86">
        <v>0</v>
      </c>
      <c r="BJ54" s="86">
        <v>1</v>
      </c>
      <c r="BK54" s="86">
        <v>0</v>
      </c>
      <c r="BL54" s="86">
        <v>1</v>
      </c>
      <c r="BM54" s="86">
        <v>0</v>
      </c>
      <c r="BN54" s="86">
        <v>0</v>
      </c>
      <c r="BO54" s="86">
        <v>0</v>
      </c>
      <c r="BP54" s="86">
        <v>0</v>
      </c>
      <c r="BQ54" s="86">
        <v>0</v>
      </c>
      <c r="BR54" s="86">
        <v>0</v>
      </c>
      <c r="BS54" s="86">
        <v>0</v>
      </c>
      <c r="BT54" s="86">
        <v>1</v>
      </c>
      <c r="BU54" s="86">
        <v>3</v>
      </c>
      <c r="BV54" s="86">
        <v>0</v>
      </c>
      <c r="BW54" s="86">
        <v>0</v>
      </c>
      <c r="BX54" s="86">
        <v>1</v>
      </c>
      <c r="BY54" s="86">
        <v>1</v>
      </c>
      <c r="BZ54" s="86">
        <v>0</v>
      </c>
      <c r="CA54" s="86">
        <v>0</v>
      </c>
      <c r="CB54" s="86">
        <v>0</v>
      </c>
      <c r="CC54" s="86">
        <v>0</v>
      </c>
      <c r="CD54" s="86">
        <v>0</v>
      </c>
      <c r="CE54" s="86">
        <v>0</v>
      </c>
      <c r="CF54" s="86">
        <v>3</v>
      </c>
      <c r="CG54" s="86">
        <f t="shared" si="55"/>
        <v>3</v>
      </c>
      <c r="CH54" s="86">
        <v>1</v>
      </c>
      <c r="CI54" s="86">
        <v>0</v>
      </c>
      <c r="CJ54" s="86">
        <v>0</v>
      </c>
      <c r="CK54" s="86">
        <v>0</v>
      </c>
      <c r="CL54" s="86">
        <v>0</v>
      </c>
      <c r="CM54" s="86">
        <v>0</v>
      </c>
    </row>
    <row r="55" spans="1:91" s="114" customFormat="1" x14ac:dyDescent="0.2">
      <c r="A55" s="115" t="s">
        <v>183</v>
      </c>
      <c r="B55" s="86">
        <f t="shared" si="45"/>
        <v>109</v>
      </c>
      <c r="C55" s="86">
        <f t="shared" si="46"/>
        <v>20</v>
      </c>
      <c r="D55" s="86">
        <f t="shared" si="47"/>
        <v>13</v>
      </c>
      <c r="E55" s="86">
        <f t="shared" si="48"/>
        <v>7</v>
      </c>
      <c r="F55" s="86">
        <f t="shared" si="49"/>
        <v>15</v>
      </c>
      <c r="G55" s="86">
        <f t="shared" si="50"/>
        <v>11</v>
      </c>
      <c r="H55" s="86">
        <f t="shared" si="51"/>
        <v>15</v>
      </c>
      <c r="I55" s="86">
        <f t="shared" si="52"/>
        <v>11</v>
      </c>
      <c r="J55" s="86">
        <f t="shared" si="53"/>
        <v>17</v>
      </c>
      <c r="K55" s="86">
        <v>4</v>
      </c>
      <c r="L55" s="86">
        <v>5</v>
      </c>
      <c r="M55" s="86">
        <v>4</v>
      </c>
      <c r="N55" s="86">
        <v>2</v>
      </c>
      <c r="O55" s="86">
        <v>1</v>
      </c>
      <c r="P55" s="86">
        <f t="shared" si="54"/>
        <v>16</v>
      </c>
      <c r="Q55" s="86">
        <v>1</v>
      </c>
      <c r="R55" s="86">
        <v>1</v>
      </c>
      <c r="S55" s="86">
        <v>2</v>
      </c>
      <c r="T55" s="86">
        <v>2</v>
      </c>
      <c r="U55" s="86">
        <v>2</v>
      </c>
      <c r="V55" s="86">
        <v>2</v>
      </c>
      <c r="W55" s="86">
        <v>1</v>
      </c>
      <c r="X55" s="86">
        <v>1</v>
      </c>
      <c r="Y55" s="86">
        <v>1</v>
      </c>
      <c r="Z55" s="86">
        <v>4</v>
      </c>
      <c r="AA55" s="86">
        <v>0</v>
      </c>
      <c r="AB55" s="86">
        <v>2</v>
      </c>
      <c r="AC55" s="86">
        <v>0</v>
      </c>
      <c r="AD55" s="86">
        <v>1</v>
      </c>
      <c r="AE55" s="86">
        <v>0</v>
      </c>
      <c r="AF55" s="86">
        <v>0</v>
      </c>
      <c r="AG55" s="86">
        <v>2</v>
      </c>
      <c r="AH55" s="86">
        <v>0</v>
      </c>
      <c r="AI55" s="86">
        <v>2</v>
      </c>
      <c r="AJ55" s="86">
        <v>2</v>
      </c>
      <c r="AK55" s="86">
        <v>0</v>
      </c>
      <c r="AL55" s="86">
        <v>4</v>
      </c>
      <c r="AM55" s="86">
        <v>5</v>
      </c>
      <c r="AN55" s="86">
        <v>1</v>
      </c>
      <c r="AO55" s="86">
        <v>1</v>
      </c>
      <c r="AP55" s="86">
        <v>2</v>
      </c>
      <c r="AQ55" s="86">
        <v>0</v>
      </c>
      <c r="AR55" s="86">
        <v>2</v>
      </c>
      <c r="AS55" s="86">
        <v>1</v>
      </c>
      <c r="AT55" s="86">
        <v>0</v>
      </c>
      <c r="AU55" s="86">
        <v>1</v>
      </c>
      <c r="AV55" s="86">
        <v>0</v>
      </c>
      <c r="AW55" s="86">
        <v>1</v>
      </c>
      <c r="AX55" s="86">
        <v>0</v>
      </c>
      <c r="AY55" s="86">
        <v>0</v>
      </c>
      <c r="AZ55" s="86">
        <v>1</v>
      </c>
      <c r="BA55" s="86">
        <v>5</v>
      </c>
      <c r="BB55" s="86">
        <v>4</v>
      </c>
      <c r="BC55" s="86">
        <v>3</v>
      </c>
      <c r="BD55" s="86">
        <v>1</v>
      </c>
      <c r="BE55" s="86">
        <v>0</v>
      </c>
      <c r="BF55" s="86">
        <v>0</v>
      </c>
      <c r="BG55" s="86">
        <v>0</v>
      </c>
      <c r="BH55" s="86">
        <v>0</v>
      </c>
      <c r="BI55" s="86">
        <v>1</v>
      </c>
      <c r="BJ55" s="86">
        <v>3</v>
      </c>
      <c r="BK55" s="86">
        <v>0</v>
      </c>
      <c r="BL55" s="86">
        <v>2</v>
      </c>
      <c r="BM55" s="86">
        <v>1</v>
      </c>
      <c r="BN55" s="86">
        <v>0</v>
      </c>
      <c r="BO55" s="86">
        <v>1</v>
      </c>
      <c r="BP55" s="86">
        <v>0</v>
      </c>
      <c r="BQ55" s="86">
        <v>0</v>
      </c>
      <c r="BR55" s="86">
        <v>0</v>
      </c>
      <c r="BS55" s="86">
        <v>0</v>
      </c>
      <c r="BT55" s="86">
        <v>3</v>
      </c>
      <c r="BU55" s="86">
        <v>5</v>
      </c>
      <c r="BV55" s="86">
        <v>2</v>
      </c>
      <c r="BW55" s="86">
        <v>0</v>
      </c>
      <c r="BX55" s="86">
        <v>0</v>
      </c>
      <c r="BY55" s="86">
        <v>0</v>
      </c>
      <c r="BZ55" s="86">
        <v>0</v>
      </c>
      <c r="CA55" s="86">
        <v>0</v>
      </c>
      <c r="CB55" s="86">
        <v>0</v>
      </c>
      <c r="CC55" s="86">
        <v>2</v>
      </c>
      <c r="CD55" s="86">
        <v>4</v>
      </c>
      <c r="CE55" s="86">
        <v>0</v>
      </c>
      <c r="CF55" s="86">
        <v>4</v>
      </c>
      <c r="CG55" s="86">
        <f t="shared" si="55"/>
        <v>10</v>
      </c>
      <c r="CH55" s="86">
        <v>3</v>
      </c>
      <c r="CI55" s="86">
        <v>3</v>
      </c>
      <c r="CJ55" s="86">
        <v>0</v>
      </c>
      <c r="CK55" s="86">
        <v>0</v>
      </c>
      <c r="CL55" s="86">
        <v>1</v>
      </c>
      <c r="CM55" s="86">
        <v>0</v>
      </c>
    </row>
    <row r="56" spans="1:91" s="114" customFormat="1" x14ac:dyDescent="0.2"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</row>
    <row r="57" spans="1:91" s="114" customFormat="1" x14ac:dyDescent="0.2">
      <c r="A57" s="85" t="s">
        <v>228</v>
      </c>
      <c r="B57" s="86">
        <f t="shared" ref="B57:AG57" si="56">SUM(B59:B66)</f>
        <v>25903</v>
      </c>
      <c r="C57" s="86">
        <f t="shared" si="56"/>
        <v>3000</v>
      </c>
      <c r="D57" s="86">
        <f t="shared" si="56"/>
        <v>2716</v>
      </c>
      <c r="E57" s="86">
        <f t="shared" si="56"/>
        <v>2764</v>
      </c>
      <c r="F57" s="86">
        <f t="shared" si="56"/>
        <v>3284</v>
      </c>
      <c r="G57" s="86">
        <f t="shared" si="56"/>
        <v>3563</v>
      </c>
      <c r="H57" s="86">
        <f t="shared" si="56"/>
        <v>2940</v>
      </c>
      <c r="I57" s="86">
        <f t="shared" si="56"/>
        <v>4071</v>
      </c>
      <c r="J57" s="86">
        <f t="shared" si="56"/>
        <v>3565</v>
      </c>
      <c r="K57" s="86">
        <f t="shared" si="56"/>
        <v>286</v>
      </c>
      <c r="L57" s="86">
        <f t="shared" si="56"/>
        <v>561</v>
      </c>
      <c r="M57" s="86">
        <f t="shared" si="56"/>
        <v>303</v>
      </c>
      <c r="N57" s="86">
        <f t="shared" si="56"/>
        <v>460</v>
      </c>
      <c r="O57" s="86">
        <f t="shared" si="56"/>
        <v>586</v>
      </c>
      <c r="P57" s="86">
        <f t="shared" si="56"/>
        <v>2196</v>
      </c>
      <c r="Q57" s="86">
        <f t="shared" si="56"/>
        <v>269</v>
      </c>
      <c r="R57" s="86">
        <f t="shared" si="56"/>
        <v>274</v>
      </c>
      <c r="S57" s="86">
        <f t="shared" si="56"/>
        <v>261</v>
      </c>
      <c r="T57" s="86">
        <f t="shared" si="56"/>
        <v>545</v>
      </c>
      <c r="U57" s="86">
        <f t="shared" si="56"/>
        <v>426</v>
      </c>
      <c r="V57" s="86">
        <f t="shared" si="56"/>
        <v>221</v>
      </c>
      <c r="W57" s="86">
        <f t="shared" si="56"/>
        <v>328</v>
      </c>
      <c r="X57" s="86">
        <f t="shared" si="56"/>
        <v>311</v>
      </c>
      <c r="Y57" s="86">
        <f t="shared" si="56"/>
        <v>220</v>
      </c>
      <c r="Z57" s="86">
        <f t="shared" si="56"/>
        <v>665</v>
      </c>
      <c r="AA57" s="86">
        <f t="shared" si="56"/>
        <v>189</v>
      </c>
      <c r="AB57" s="86">
        <f t="shared" si="56"/>
        <v>251</v>
      </c>
      <c r="AC57" s="86">
        <f t="shared" si="56"/>
        <v>115</v>
      </c>
      <c r="AD57" s="86">
        <f t="shared" si="56"/>
        <v>283</v>
      </c>
      <c r="AE57" s="86">
        <f t="shared" si="56"/>
        <v>227</v>
      </c>
      <c r="AF57" s="86">
        <f t="shared" si="56"/>
        <v>259</v>
      </c>
      <c r="AG57" s="86">
        <f t="shared" si="56"/>
        <v>637</v>
      </c>
      <c r="AH57" s="86">
        <f t="shared" ref="AH57:BM57" si="57">SUM(AH59:AH66)</f>
        <v>214</v>
      </c>
      <c r="AI57" s="86">
        <f t="shared" si="57"/>
        <v>589</v>
      </c>
      <c r="AJ57" s="86">
        <f t="shared" si="57"/>
        <v>468</v>
      </c>
      <c r="AK57" s="86">
        <f t="shared" si="57"/>
        <v>479</v>
      </c>
      <c r="AL57" s="86">
        <f t="shared" si="57"/>
        <v>880</v>
      </c>
      <c r="AM57" s="86">
        <f t="shared" si="57"/>
        <v>656</v>
      </c>
      <c r="AN57" s="86">
        <f t="shared" si="57"/>
        <v>247</v>
      </c>
      <c r="AO57" s="86">
        <f t="shared" si="57"/>
        <v>366</v>
      </c>
      <c r="AP57" s="86">
        <f t="shared" si="57"/>
        <v>188</v>
      </c>
      <c r="AQ57" s="86">
        <f t="shared" si="57"/>
        <v>177</v>
      </c>
      <c r="AR57" s="86">
        <f t="shared" si="57"/>
        <v>468</v>
      </c>
      <c r="AS57" s="86">
        <f t="shared" si="57"/>
        <v>192</v>
      </c>
      <c r="AT57" s="86">
        <f t="shared" si="57"/>
        <v>159</v>
      </c>
      <c r="AU57" s="86">
        <f t="shared" si="57"/>
        <v>366</v>
      </c>
      <c r="AV57" s="86">
        <f t="shared" si="57"/>
        <v>490</v>
      </c>
      <c r="AW57" s="86">
        <f t="shared" si="57"/>
        <v>384</v>
      </c>
      <c r="AX57" s="86">
        <f t="shared" si="57"/>
        <v>293</v>
      </c>
      <c r="AY57" s="86">
        <f t="shared" si="57"/>
        <v>80</v>
      </c>
      <c r="AZ57" s="86">
        <f t="shared" si="57"/>
        <v>213</v>
      </c>
      <c r="BA57" s="86">
        <f t="shared" si="57"/>
        <v>741</v>
      </c>
      <c r="BB57" s="86">
        <f t="shared" si="57"/>
        <v>499</v>
      </c>
      <c r="BC57" s="86">
        <f t="shared" si="57"/>
        <v>75</v>
      </c>
      <c r="BD57" s="86">
        <f t="shared" si="57"/>
        <v>264</v>
      </c>
      <c r="BE57" s="86">
        <f t="shared" si="57"/>
        <v>140</v>
      </c>
      <c r="BF57" s="86">
        <f t="shared" si="57"/>
        <v>88</v>
      </c>
      <c r="BG57" s="86">
        <f t="shared" si="57"/>
        <v>336</v>
      </c>
      <c r="BH57" s="86">
        <f t="shared" si="57"/>
        <v>96</v>
      </c>
      <c r="BI57" s="86">
        <f t="shared" si="57"/>
        <v>168</v>
      </c>
      <c r="BJ57" s="86">
        <f t="shared" si="57"/>
        <v>383</v>
      </c>
      <c r="BK57" s="86">
        <f t="shared" si="57"/>
        <v>200</v>
      </c>
      <c r="BL57" s="86">
        <f t="shared" si="57"/>
        <v>294</v>
      </c>
      <c r="BM57" s="86">
        <f t="shared" si="57"/>
        <v>143</v>
      </c>
      <c r="BN57" s="86">
        <f t="shared" ref="BN57:CM57" si="58">SUM(BN59:BN66)</f>
        <v>254</v>
      </c>
      <c r="BO57" s="86">
        <f t="shared" si="58"/>
        <v>354</v>
      </c>
      <c r="BP57" s="86">
        <f t="shared" si="58"/>
        <v>319</v>
      </c>
      <c r="BQ57" s="86">
        <f t="shared" si="58"/>
        <v>349</v>
      </c>
      <c r="BR57" s="86">
        <f t="shared" si="58"/>
        <v>173</v>
      </c>
      <c r="BS57" s="86">
        <f t="shared" si="58"/>
        <v>68</v>
      </c>
      <c r="BT57" s="86">
        <f t="shared" si="58"/>
        <v>551</v>
      </c>
      <c r="BU57" s="86">
        <f t="shared" si="58"/>
        <v>826</v>
      </c>
      <c r="BV57" s="86">
        <f t="shared" si="58"/>
        <v>287</v>
      </c>
      <c r="BW57" s="86">
        <f t="shared" si="58"/>
        <v>225</v>
      </c>
      <c r="BX57" s="86">
        <f t="shared" si="58"/>
        <v>233</v>
      </c>
      <c r="BY57" s="86">
        <f t="shared" si="58"/>
        <v>111</v>
      </c>
      <c r="BZ57" s="86">
        <f t="shared" si="58"/>
        <v>163</v>
      </c>
      <c r="CA57" s="86">
        <f t="shared" si="58"/>
        <v>412</v>
      </c>
      <c r="CB57" s="86">
        <f t="shared" si="58"/>
        <v>120</v>
      </c>
      <c r="CC57" s="86">
        <f t="shared" si="58"/>
        <v>342</v>
      </c>
      <c r="CD57" s="86">
        <f t="shared" si="58"/>
        <v>333</v>
      </c>
      <c r="CE57" s="86">
        <f t="shared" si="58"/>
        <v>144</v>
      </c>
      <c r="CF57" s="86">
        <f t="shared" si="58"/>
        <v>345</v>
      </c>
      <c r="CG57" s="86">
        <f t="shared" si="58"/>
        <v>1164</v>
      </c>
      <c r="CH57" s="86">
        <f t="shared" si="58"/>
        <v>477</v>
      </c>
      <c r="CI57" s="86">
        <f t="shared" si="58"/>
        <v>587</v>
      </c>
      <c r="CJ57" s="86">
        <f t="shared" si="58"/>
        <v>247</v>
      </c>
      <c r="CK57" s="86">
        <f t="shared" si="58"/>
        <v>98</v>
      </c>
      <c r="CL57" s="86">
        <f t="shared" si="58"/>
        <v>440</v>
      </c>
      <c r="CM57" s="86">
        <f t="shared" si="58"/>
        <v>432</v>
      </c>
    </row>
    <row r="58" spans="1:91" s="114" customFormat="1" x14ac:dyDescent="0.2">
      <c r="A58" s="85" t="s">
        <v>397</v>
      </c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</row>
    <row r="59" spans="1:91" s="114" customFormat="1" x14ac:dyDescent="0.2">
      <c r="A59" s="115">
        <v>-19</v>
      </c>
      <c r="B59" s="86">
        <f t="shared" ref="B59:B66" si="59">SUM(C59:J59)</f>
        <v>3413</v>
      </c>
      <c r="C59" s="86">
        <f t="shared" ref="C59:C66" si="60">SUM(K59:S59)-P59</f>
        <v>166</v>
      </c>
      <c r="D59" s="86">
        <f t="shared" ref="D59:D66" si="61">SUM(T59:Z59)</f>
        <v>357</v>
      </c>
      <c r="E59" s="86">
        <f t="shared" ref="E59:E66" si="62">SUM(AA59:AI59)</f>
        <v>278</v>
      </c>
      <c r="F59" s="86">
        <f t="shared" ref="F59:F66" si="63">SUM(AJ59:AP59)</f>
        <v>461</v>
      </c>
      <c r="G59" s="86">
        <f t="shared" ref="G59:G66" si="64">SUM(AQ59:BA59)</f>
        <v>500</v>
      </c>
      <c r="H59" s="86">
        <f t="shared" ref="H59:H66" si="65">SUM(BB59:BN59)</f>
        <v>393</v>
      </c>
      <c r="I59" s="86">
        <f t="shared" ref="I59:I66" si="66">SUM(BO59:CA59)</f>
        <v>751</v>
      </c>
      <c r="J59" s="86">
        <f t="shared" ref="J59:J66" si="67">SUM(CB59:CM59)-CG59</f>
        <v>507</v>
      </c>
      <c r="K59" s="86">
        <v>8</v>
      </c>
      <c r="L59" s="86">
        <v>13</v>
      </c>
      <c r="M59" s="86">
        <v>14</v>
      </c>
      <c r="N59" s="86">
        <v>18</v>
      </c>
      <c r="O59" s="86">
        <v>32</v>
      </c>
      <c r="P59" s="86">
        <f t="shared" ref="P59:P66" si="68">SUM(K59:O59)</f>
        <v>85</v>
      </c>
      <c r="Q59" s="86">
        <v>26</v>
      </c>
      <c r="R59" s="86">
        <v>26</v>
      </c>
      <c r="S59" s="86">
        <v>29</v>
      </c>
      <c r="T59" s="86">
        <v>87</v>
      </c>
      <c r="U59" s="86">
        <v>65</v>
      </c>
      <c r="V59" s="86">
        <v>29</v>
      </c>
      <c r="W59" s="86">
        <v>31</v>
      </c>
      <c r="X59" s="86">
        <v>48</v>
      </c>
      <c r="Y59" s="86">
        <v>38</v>
      </c>
      <c r="Z59" s="86">
        <v>59</v>
      </c>
      <c r="AA59" s="86">
        <v>22</v>
      </c>
      <c r="AB59" s="86">
        <v>27</v>
      </c>
      <c r="AC59" s="86">
        <v>12</v>
      </c>
      <c r="AD59" s="86">
        <v>32</v>
      </c>
      <c r="AE59" s="86">
        <v>20</v>
      </c>
      <c r="AF59" s="86">
        <v>29</v>
      </c>
      <c r="AG59" s="86">
        <v>70</v>
      </c>
      <c r="AH59" s="86">
        <v>12</v>
      </c>
      <c r="AI59" s="86">
        <v>54</v>
      </c>
      <c r="AJ59" s="86">
        <v>74</v>
      </c>
      <c r="AK59" s="86">
        <v>63</v>
      </c>
      <c r="AL59" s="86">
        <v>93</v>
      </c>
      <c r="AM59" s="86">
        <v>115</v>
      </c>
      <c r="AN59" s="86">
        <v>41</v>
      </c>
      <c r="AO59" s="86">
        <v>47</v>
      </c>
      <c r="AP59" s="86">
        <v>28</v>
      </c>
      <c r="AQ59" s="86">
        <v>37</v>
      </c>
      <c r="AR59" s="86">
        <v>86</v>
      </c>
      <c r="AS59" s="86">
        <v>28</v>
      </c>
      <c r="AT59" s="86">
        <v>21</v>
      </c>
      <c r="AU59" s="86">
        <v>42</v>
      </c>
      <c r="AV59" s="86">
        <v>37</v>
      </c>
      <c r="AW59" s="86">
        <v>79</v>
      </c>
      <c r="AX59" s="86">
        <v>38</v>
      </c>
      <c r="AY59" s="86">
        <v>12</v>
      </c>
      <c r="AZ59" s="86">
        <v>35</v>
      </c>
      <c r="BA59" s="86">
        <v>85</v>
      </c>
      <c r="BB59" s="86">
        <v>32</v>
      </c>
      <c r="BC59" s="86">
        <v>5</v>
      </c>
      <c r="BD59" s="86">
        <v>34</v>
      </c>
      <c r="BE59" s="86">
        <v>17</v>
      </c>
      <c r="BF59" s="86">
        <v>17</v>
      </c>
      <c r="BG59" s="86">
        <v>47</v>
      </c>
      <c r="BH59" s="86">
        <v>21</v>
      </c>
      <c r="BI59" s="86">
        <v>28</v>
      </c>
      <c r="BJ59" s="86">
        <v>77</v>
      </c>
      <c r="BK59" s="86">
        <v>38</v>
      </c>
      <c r="BL59" s="86">
        <v>21</v>
      </c>
      <c r="BM59" s="86">
        <v>15</v>
      </c>
      <c r="BN59" s="86">
        <v>41</v>
      </c>
      <c r="BO59" s="86">
        <v>65</v>
      </c>
      <c r="BP59" s="86">
        <v>67</v>
      </c>
      <c r="BQ59" s="86">
        <v>99</v>
      </c>
      <c r="BR59" s="86">
        <v>34</v>
      </c>
      <c r="BS59" s="86">
        <v>10</v>
      </c>
      <c r="BT59" s="86">
        <v>90</v>
      </c>
      <c r="BU59" s="86">
        <v>97</v>
      </c>
      <c r="BV59" s="86">
        <v>55</v>
      </c>
      <c r="BW59" s="86">
        <v>38</v>
      </c>
      <c r="BX59" s="86">
        <v>50</v>
      </c>
      <c r="BY59" s="86">
        <v>21</v>
      </c>
      <c r="BZ59" s="86">
        <v>29</v>
      </c>
      <c r="CA59" s="86">
        <v>96</v>
      </c>
      <c r="CB59" s="86">
        <v>14</v>
      </c>
      <c r="CC59" s="86">
        <v>16</v>
      </c>
      <c r="CD59" s="86">
        <v>23</v>
      </c>
      <c r="CE59" s="86">
        <v>17</v>
      </c>
      <c r="CF59" s="86">
        <v>28</v>
      </c>
      <c r="CG59" s="86">
        <f t="shared" ref="CG59:CG66" si="69">SUM(CC59:CF59)</f>
        <v>84</v>
      </c>
      <c r="CH59" s="86">
        <v>86</v>
      </c>
      <c r="CI59" s="86">
        <v>108</v>
      </c>
      <c r="CJ59" s="86">
        <v>47</v>
      </c>
      <c r="CK59" s="86">
        <v>21</v>
      </c>
      <c r="CL59" s="86">
        <v>60</v>
      </c>
      <c r="CM59" s="86">
        <v>87</v>
      </c>
    </row>
    <row r="60" spans="1:91" s="114" customFormat="1" x14ac:dyDescent="0.2">
      <c r="A60" s="115" t="s">
        <v>184</v>
      </c>
      <c r="B60" s="86">
        <f t="shared" si="59"/>
        <v>12843</v>
      </c>
      <c r="C60" s="86">
        <f t="shared" si="60"/>
        <v>1167</v>
      </c>
      <c r="D60" s="86">
        <f t="shared" si="61"/>
        <v>1368</v>
      </c>
      <c r="E60" s="86">
        <f t="shared" si="62"/>
        <v>1442</v>
      </c>
      <c r="F60" s="86">
        <f t="shared" si="63"/>
        <v>1658</v>
      </c>
      <c r="G60" s="86">
        <f t="shared" si="64"/>
        <v>1852</v>
      </c>
      <c r="H60" s="86">
        <f t="shared" si="65"/>
        <v>1461</v>
      </c>
      <c r="I60" s="86">
        <f t="shared" si="66"/>
        <v>2131</v>
      </c>
      <c r="J60" s="86">
        <f t="shared" si="67"/>
        <v>1764</v>
      </c>
      <c r="K60" s="86">
        <v>86</v>
      </c>
      <c r="L60" s="86">
        <v>218</v>
      </c>
      <c r="M60" s="86">
        <v>95</v>
      </c>
      <c r="N60" s="86">
        <v>145</v>
      </c>
      <c r="O60" s="86">
        <v>240</v>
      </c>
      <c r="P60" s="86">
        <f t="shared" si="68"/>
        <v>784</v>
      </c>
      <c r="Q60" s="86">
        <v>133</v>
      </c>
      <c r="R60" s="86">
        <v>126</v>
      </c>
      <c r="S60" s="86">
        <v>124</v>
      </c>
      <c r="T60" s="86">
        <v>285</v>
      </c>
      <c r="U60" s="86">
        <v>211</v>
      </c>
      <c r="V60" s="86">
        <v>103</v>
      </c>
      <c r="W60" s="86">
        <v>164</v>
      </c>
      <c r="X60" s="86">
        <v>150</v>
      </c>
      <c r="Y60" s="86">
        <v>104</v>
      </c>
      <c r="Z60" s="86">
        <v>351</v>
      </c>
      <c r="AA60" s="86">
        <v>108</v>
      </c>
      <c r="AB60" s="86">
        <v>125</v>
      </c>
      <c r="AC60" s="86">
        <v>67</v>
      </c>
      <c r="AD60" s="86">
        <v>141</v>
      </c>
      <c r="AE60" s="86">
        <v>115</v>
      </c>
      <c r="AF60" s="86">
        <v>135</v>
      </c>
      <c r="AG60" s="86">
        <v>335</v>
      </c>
      <c r="AH60" s="86">
        <v>127</v>
      </c>
      <c r="AI60" s="86">
        <v>289</v>
      </c>
      <c r="AJ60" s="86">
        <v>211</v>
      </c>
      <c r="AK60" s="86">
        <v>255</v>
      </c>
      <c r="AL60" s="86">
        <v>448</v>
      </c>
      <c r="AM60" s="86">
        <v>330</v>
      </c>
      <c r="AN60" s="86">
        <v>126</v>
      </c>
      <c r="AO60" s="86">
        <v>200</v>
      </c>
      <c r="AP60" s="86">
        <v>88</v>
      </c>
      <c r="AQ60" s="86">
        <v>90</v>
      </c>
      <c r="AR60" s="86">
        <v>259</v>
      </c>
      <c r="AS60" s="86">
        <v>102</v>
      </c>
      <c r="AT60" s="86">
        <v>85</v>
      </c>
      <c r="AU60" s="86">
        <v>175</v>
      </c>
      <c r="AV60" s="86">
        <v>237</v>
      </c>
      <c r="AW60" s="86">
        <v>223</v>
      </c>
      <c r="AX60" s="86">
        <v>158</v>
      </c>
      <c r="AY60" s="86">
        <v>43</v>
      </c>
      <c r="AZ60" s="86">
        <v>117</v>
      </c>
      <c r="BA60" s="86">
        <v>363</v>
      </c>
      <c r="BB60" s="86">
        <v>219</v>
      </c>
      <c r="BC60" s="86">
        <v>40</v>
      </c>
      <c r="BD60" s="86">
        <v>144</v>
      </c>
      <c r="BE60" s="86">
        <v>83</v>
      </c>
      <c r="BF60" s="86">
        <v>47</v>
      </c>
      <c r="BG60" s="86">
        <v>167</v>
      </c>
      <c r="BH60" s="86">
        <v>48</v>
      </c>
      <c r="BI60" s="86">
        <v>82</v>
      </c>
      <c r="BJ60" s="86">
        <v>196</v>
      </c>
      <c r="BK60" s="86">
        <v>98</v>
      </c>
      <c r="BL60" s="86">
        <v>133</v>
      </c>
      <c r="BM60" s="86">
        <v>88</v>
      </c>
      <c r="BN60" s="86">
        <v>116</v>
      </c>
      <c r="BO60" s="86">
        <v>186</v>
      </c>
      <c r="BP60" s="86">
        <v>156</v>
      </c>
      <c r="BQ60" s="86">
        <v>182</v>
      </c>
      <c r="BR60" s="86">
        <v>91</v>
      </c>
      <c r="BS60" s="86">
        <v>34</v>
      </c>
      <c r="BT60" s="86">
        <v>256</v>
      </c>
      <c r="BU60" s="86">
        <v>436</v>
      </c>
      <c r="BV60" s="86">
        <v>162</v>
      </c>
      <c r="BW60" s="86">
        <v>134</v>
      </c>
      <c r="BX60" s="86">
        <v>137</v>
      </c>
      <c r="BY60" s="86">
        <v>59</v>
      </c>
      <c r="BZ60" s="86">
        <v>86</v>
      </c>
      <c r="CA60" s="86">
        <v>212</v>
      </c>
      <c r="CB60" s="86">
        <v>71</v>
      </c>
      <c r="CC60" s="86">
        <v>134</v>
      </c>
      <c r="CD60" s="86">
        <v>153</v>
      </c>
      <c r="CE60" s="86">
        <v>64</v>
      </c>
      <c r="CF60" s="86">
        <v>151</v>
      </c>
      <c r="CG60" s="86">
        <f t="shared" si="69"/>
        <v>502</v>
      </c>
      <c r="CH60" s="86">
        <v>263</v>
      </c>
      <c r="CI60" s="86">
        <v>291</v>
      </c>
      <c r="CJ60" s="86">
        <v>121</v>
      </c>
      <c r="CK60" s="86">
        <v>49</v>
      </c>
      <c r="CL60" s="86">
        <v>234</v>
      </c>
      <c r="CM60" s="86">
        <v>233</v>
      </c>
    </row>
    <row r="61" spans="1:91" s="114" customFormat="1" x14ac:dyDescent="0.2">
      <c r="A61" s="115" t="s">
        <v>185</v>
      </c>
      <c r="B61" s="86">
        <f t="shared" si="59"/>
        <v>6284</v>
      </c>
      <c r="C61" s="86">
        <f t="shared" si="60"/>
        <v>993</v>
      </c>
      <c r="D61" s="86">
        <f t="shared" si="61"/>
        <v>663</v>
      </c>
      <c r="E61" s="86">
        <f t="shared" si="62"/>
        <v>712</v>
      </c>
      <c r="F61" s="86">
        <f t="shared" si="63"/>
        <v>751</v>
      </c>
      <c r="G61" s="86">
        <f t="shared" si="64"/>
        <v>842</v>
      </c>
      <c r="H61" s="86">
        <f t="shared" si="65"/>
        <v>697</v>
      </c>
      <c r="I61" s="86">
        <f t="shared" si="66"/>
        <v>795</v>
      </c>
      <c r="J61" s="86">
        <f t="shared" si="67"/>
        <v>831</v>
      </c>
      <c r="K61" s="86">
        <v>100</v>
      </c>
      <c r="L61" s="86">
        <v>211</v>
      </c>
      <c r="M61" s="86">
        <v>112</v>
      </c>
      <c r="N61" s="86">
        <v>190</v>
      </c>
      <c r="O61" s="86">
        <v>172</v>
      </c>
      <c r="P61" s="86">
        <f t="shared" si="68"/>
        <v>785</v>
      </c>
      <c r="Q61" s="86">
        <v>64</v>
      </c>
      <c r="R61" s="86">
        <v>78</v>
      </c>
      <c r="S61" s="86">
        <v>66</v>
      </c>
      <c r="T61" s="86">
        <v>106</v>
      </c>
      <c r="U61" s="86">
        <v>102</v>
      </c>
      <c r="V61" s="86">
        <v>62</v>
      </c>
      <c r="W61" s="86">
        <v>82</v>
      </c>
      <c r="X61" s="86">
        <v>81</v>
      </c>
      <c r="Y61" s="86">
        <v>47</v>
      </c>
      <c r="Z61" s="86">
        <v>183</v>
      </c>
      <c r="AA61" s="86">
        <v>47</v>
      </c>
      <c r="AB61" s="86">
        <v>67</v>
      </c>
      <c r="AC61" s="86">
        <v>29</v>
      </c>
      <c r="AD61" s="86">
        <v>67</v>
      </c>
      <c r="AE61" s="86">
        <v>67</v>
      </c>
      <c r="AF61" s="86">
        <v>68</v>
      </c>
      <c r="AG61" s="86">
        <v>149</v>
      </c>
      <c r="AH61" s="86">
        <v>48</v>
      </c>
      <c r="AI61" s="86">
        <v>170</v>
      </c>
      <c r="AJ61" s="86">
        <v>111</v>
      </c>
      <c r="AK61" s="86">
        <v>111</v>
      </c>
      <c r="AL61" s="86">
        <v>219</v>
      </c>
      <c r="AM61" s="86">
        <v>136</v>
      </c>
      <c r="AN61" s="86">
        <v>53</v>
      </c>
      <c r="AO61" s="86">
        <v>76</v>
      </c>
      <c r="AP61" s="86">
        <v>45</v>
      </c>
      <c r="AQ61" s="86">
        <v>33</v>
      </c>
      <c r="AR61" s="86">
        <v>99</v>
      </c>
      <c r="AS61" s="86">
        <v>44</v>
      </c>
      <c r="AT61" s="86">
        <v>39</v>
      </c>
      <c r="AU61" s="86">
        <v>100</v>
      </c>
      <c r="AV61" s="86">
        <v>147</v>
      </c>
      <c r="AW61" s="86">
        <v>59</v>
      </c>
      <c r="AX61" s="86">
        <v>69</v>
      </c>
      <c r="AY61" s="86">
        <v>17</v>
      </c>
      <c r="AZ61" s="86">
        <v>47</v>
      </c>
      <c r="BA61" s="86">
        <v>188</v>
      </c>
      <c r="BB61" s="86">
        <v>159</v>
      </c>
      <c r="BC61" s="86">
        <v>12</v>
      </c>
      <c r="BD61" s="86">
        <v>60</v>
      </c>
      <c r="BE61" s="86">
        <v>27</v>
      </c>
      <c r="BF61" s="86">
        <v>13</v>
      </c>
      <c r="BG61" s="86">
        <v>74</v>
      </c>
      <c r="BH61" s="86">
        <v>18</v>
      </c>
      <c r="BI61" s="86">
        <v>40</v>
      </c>
      <c r="BJ61" s="86">
        <v>73</v>
      </c>
      <c r="BK61" s="86">
        <v>42</v>
      </c>
      <c r="BL61" s="86">
        <v>91</v>
      </c>
      <c r="BM61" s="86">
        <v>29</v>
      </c>
      <c r="BN61" s="86">
        <v>59</v>
      </c>
      <c r="BO61" s="86">
        <v>73</v>
      </c>
      <c r="BP61" s="86">
        <v>65</v>
      </c>
      <c r="BQ61" s="86">
        <v>48</v>
      </c>
      <c r="BR61" s="86">
        <v>37</v>
      </c>
      <c r="BS61" s="86">
        <v>16</v>
      </c>
      <c r="BT61" s="86">
        <v>129</v>
      </c>
      <c r="BU61" s="86">
        <v>189</v>
      </c>
      <c r="BV61" s="86">
        <v>47</v>
      </c>
      <c r="BW61" s="86">
        <v>30</v>
      </c>
      <c r="BX61" s="86">
        <v>35</v>
      </c>
      <c r="BY61" s="86">
        <v>25</v>
      </c>
      <c r="BZ61" s="86">
        <v>32</v>
      </c>
      <c r="CA61" s="86">
        <v>69</v>
      </c>
      <c r="CB61" s="86">
        <v>21</v>
      </c>
      <c r="CC61" s="86">
        <v>121</v>
      </c>
      <c r="CD61" s="86">
        <v>106</v>
      </c>
      <c r="CE61" s="86">
        <v>40</v>
      </c>
      <c r="CF61" s="86">
        <v>103</v>
      </c>
      <c r="CG61" s="86">
        <f t="shared" si="69"/>
        <v>370</v>
      </c>
      <c r="CH61" s="86">
        <v>84</v>
      </c>
      <c r="CI61" s="86">
        <v>115</v>
      </c>
      <c r="CJ61" s="86">
        <v>51</v>
      </c>
      <c r="CK61" s="86">
        <v>17</v>
      </c>
      <c r="CL61" s="86">
        <v>96</v>
      </c>
      <c r="CM61" s="86">
        <v>77</v>
      </c>
    </row>
    <row r="62" spans="1:91" s="114" customFormat="1" x14ac:dyDescent="0.2">
      <c r="A62" s="115" t="s">
        <v>186</v>
      </c>
      <c r="B62" s="86">
        <f t="shared" si="59"/>
        <v>1521</v>
      </c>
      <c r="C62" s="86">
        <f t="shared" si="60"/>
        <v>266</v>
      </c>
      <c r="D62" s="86">
        <f t="shared" si="61"/>
        <v>157</v>
      </c>
      <c r="E62" s="86">
        <f t="shared" si="62"/>
        <v>148</v>
      </c>
      <c r="F62" s="86">
        <f t="shared" si="63"/>
        <v>193</v>
      </c>
      <c r="G62" s="86">
        <f t="shared" si="64"/>
        <v>177</v>
      </c>
      <c r="H62" s="86">
        <f t="shared" si="65"/>
        <v>163</v>
      </c>
      <c r="I62" s="86">
        <f t="shared" si="66"/>
        <v>216</v>
      </c>
      <c r="J62" s="86">
        <f t="shared" si="67"/>
        <v>201</v>
      </c>
      <c r="K62" s="86">
        <v>40</v>
      </c>
      <c r="L62" s="86">
        <v>55</v>
      </c>
      <c r="M62" s="86">
        <v>27</v>
      </c>
      <c r="N62" s="86">
        <v>46</v>
      </c>
      <c r="O62" s="86">
        <v>47</v>
      </c>
      <c r="P62" s="86">
        <f t="shared" si="68"/>
        <v>215</v>
      </c>
      <c r="Q62" s="86">
        <v>16</v>
      </c>
      <c r="R62" s="86">
        <v>14</v>
      </c>
      <c r="S62" s="86">
        <v>21</v>
      </c>
      <c r="T62" s="86">
        <v>38</v>
      </c>
      <c r="U62" s="86">
        <v>27</v>
      </c>
      <c r="V62" s="86">
        <v>14</v>
      </c>
      <c r="W62" s="86">
        <v>25</v>
      </c>
      <c r="X62" s="86">
        <v>17</v>
      </c>
      <c r="Y62" s="86">
        <v>14</v>
      </c>
      <c r="Z62" s="86">
        <v>22</v>
      </c>
      <c r="AA62" s="86">
        <v>8</v>
      </c>
      <c r="AB62" s="86">
        <v>10</v>
      </c>
      <c r="AC62" s="86">
        <v>3</v>
      </c>
      <c r="AD62" s="86">
        <v>19</v>
      </c>
      <c r="AE62" s="86">
        <v>12</v>
      </c>
      <c r="AF62" s="86">
        <v>10</v>
      </c>
      <c r="AG62" s="86">
        <v>40</v>
      </c>
      <c r="AH62" s="86">
        <v>13</v>
      </c>
      <c r="AI62" s="86">
        <v>33</v>
      </c>
      <c r="AJ62" s="86">
        <v>37</v>
      </c>
      <c r="AK62" s="86">
        <v>26</v>
      </c>
      <c r="AL62" s="86">
        <v>49</v>
      </c>
      <c r="AM62" s="86">
        <v>37</v>
      </c>
      <c r="AN62" s="86">
        <v>10</v>
      </c>
      <c r="AO62" s="86">
        <v>18</v>
      </c>
      <c r="AP62" s="86">
        <v>16</v>
      </c>
      <c r="AQ62" s="86">
        <v>8</v>
      </c>
      <c r="AR62" s="86">
        <v>9</v>
      </c>
      <c r="AS62" s="86">
        <v>9</v>
      </c>
      <c r="AT62" s="86">
        <v>6</v>
      </c>
      <c r="AU62" s="86">
        <v>25</v>
      </c>
      <c r="AV62" s="86">
        <v>36</v>
      </c>
      <c r="AW62" s="86">
        <v>13</v>
      </c>
      <c r="AX62" s="86">
        <v>14</v>
      </c>
      <c r="AY62" s="86">
        <v>3</v>
      </c>
      <c r="AZ62" s="86">
        <v>11</v>
      </c>
      <c r="BA62" s="86">
        <v>43</v>
      </c>
      <c r="BB62" s="86">
        <v>37</v>
      </c>
      <c r="BC62" s="86">
        <v>9</v>
      </c>
      <c r="BD62" s="86">
        <v>11</v>
      </c>
      <c r="BE62" s="86">
        <v>5</v>
      </c>
      <c r="BF62" s="86">
        <v>3</v>
      </c>
      <c r="BG62" s="86">
        <v>15</v>
      </c>
      <c r="BH62" s="86">
        <v>4</v>
      </c>
      <c r="BI62" s="86">
        <v>12</v>
      </c>
      <c r="BJ62" s="86">
        <v>12</v>
      </c>
      <c r="BK62" s="86">
        <v>12</v>
      </c>
      <c r="BL62" s="86">
        <v>20</v>
      </c>
      <c r="BM62" s="86">
        <v>4</v>
      </c>
      <c r="BN62" s="86">
        <v>19</v>
      </c>
      <c r="BO62" s="86">
        <v>19</v>
      </c>
      <c r="BP62" s="86">
        <v>14</v>
      </c>
      <c r="BQ62" s="86">
        <v>17</v>
      </c>
      <c r="BR62" s="86">
        <v>8</v>
      </c>
      <c r="BS62" s="86">
        <v>3</v>
      </c>
      <c r="BT62" s="86">
        <v>41</v>
      </c>
      <c r="BU62" s="86">
        <v>48</v>
      </c>
      <c r="BV62" s="86">
        <v>12</v>
      </c>
      <c r="BW62" s="86">
        <v>15</v>
      </c>
      <c r="BX62" s="86">
        <v>5</v>
      </c>
      <c r="BY62" s="86">
        <v>2</v>
      </c>
      <c r="BZ62" s="86">
        <v>10</v>
      </c>
      <c r="CA62" s="86">
        <v>22</v>
      </c>
      <c r="CB62" s="86">
        <v>10</v>
      </c>
      <c r="CC62" s="86">
        <v>38</v>
      </c>
      <c r="CD62" s="86">
        <v>19</v>
      </c>
      <c r="CE62" s="86">
        <v>7</v>
      </c>
      <c r="CF62" s="86">
        <v>26</v>
      </c>
      <c r="CG62" s="86">
        <f t="shared" si="69"/>
        <v>90</v>
      </c>
      <c r="CH62" s="86">
        <v>14</v>
      </c>
      <c r="CI62" s="86">
        <v>31</v>
      </c>
      <c r="CJ62" s="86">
        <v>11</v>
      </c>
      <c r="CK62" s="86">
        <v>6</v>
      </c>
      <c r="CL62" s="86">
        <v>26</v>
      </c>
      <c r="CM62" s="86">
        <v>13</v>
      </c>
    </row>
    <row r="63" spans="1:91" s="114" customFormat="1" x14ac:dyDescent="0.2">
      <c r="A63" s="115" t="s">
        <v>398</v>
      </c>
      <c r="B63" s="86">
        <f t="shared" si="59"/>
        <v>719</v>
      </c>
      <c r="C63" s="86">
        <f t="shared" si="60"/>
        <v>144</v>
      </c>
      <c r="D63" s="86">
        <f t="shared" si="61"/>
        <v>61</v>
      </c>
      <c r="E63" s="86">
        <f t="shared" si="62"/>
        <v>71</v>
      </c>
      <c r="F63" s="86">
        <f t="shared" si="63"/>
        <v>92</v>
      </c>
      <c r="G63" s="86">
        <f t="shared" si="64"/>
        <v>78</v>
      </c>
      <c r="H63" s="86">
        <f t="shared" si="65"/>
        <v>90</v>
      </c>
      <c r="I63" s="86">
        <f t="shared" si="66"/>
        <v>77</v>
      </c>
      <c r="J63" s="86">
        <f t="shared" si="67"/>
        <v>106</v>
      </c>
      <c r="K63" s="86">
        <v>15</v>
      </c>
      <c r="L63" s="86">
        <v>24</v>
      </c>
      <c r="M63" s="86">
        <v>18</v>
      </c>
      <c r="N63" s="86">
        <v>18</v>
      </c>
      <c r="O63" s="86">
        <v>40</v>
      </c>
      <c r="P63" s="86">
        <f t="shared" si="68"/>
        <v>115</v>
      </c>
      <c r="Q63" s="86">
        <v>10</v>
      </c>
      <c r="R63" s="86">
        <v>11</v>
      </c>
      <c r="S63" s="86">
        <v>8</v>
      </c>
      <c r="T63" s="86">
        <v>13</v>
      </c>
      <c r="U63" s="86">
        <v>7</v>
      </c>
      <c r="V63" s="86">
        <v>6</v>
      </c>
      <c r="W63" s="86">
        <v>9</v>
      </c>
      <c r="X63" s="86">
        <v>5</v>
      </c>
      <c r="Y63" s="86">
        <v>5</v>
      </c>
      <c r="Z63" s="86">
        <v>16</v>
      </c>
      <c r="AA63" s="86">
        <v>2</v>
      </c>
      <c r="AB63" s="86">
        <v>9</v>
      </c>
      <c r="AC63" s="86">
        <v>2</v>
      </c>
      <c r="AD63" s="86">
        <v>5</v>
      </c>
      <c r="AE63" s="86">
        <v>6</v>
      </c>
      <c r="AF63" s="86">
        <v>10</v>
      </c>
      <c r="AG63" s="86">
        <v>17</v>
      </c>
      <c r="AH63" s="86">
        <v>6</v>
      </c>
      <c r="AI63" s="86">
        <v>14</v>
      </c>
      <c r="AJ63" s="86">
        <v>13</v>
      </c>
      <c r="AK63" s="86">
        <v>9</v>
      </c>
      <c r="AL63" s="86">
        <v>33</v>
      </c>
      <c r="AM63" s="86">
        <v>17</v>
      </c>
      <c r="AN63" s="86">
        <v>7</v>
      </c>
      <c r="AO63" s="86">
        <v>6</v>
      </c>
      <c r="AP63" s="86">
        <v>7</v>
      </c>
      <c r="AQ63" s="86">
        <v>3</v>
      </c>
      <c r="AR63" s="86">
        <v>7</v>
      </c>
      <c r="AS63" s="86">
        <v>4</v>
      </c>
      <c r="AT63" s="86">
        <v>3</v>
      </c>
      <c r="AU63" s="86">
        <v>12</v>
      </c>
      <c r="AV63" s="86">
        <v>11</v>
      </c>
      <c r="AW63" s="86">
        <v>3</v>
      </c>
      <c r="AX63" s="86">
        <v>5</v>
      </c>
      <c r="AY63" s="86">
        <v>1</v>
      </c>
      <c r="AZ63" s="86">
        <v>1</v>
      </c>
      <c r="BA63" s="86">
        <v>28</v>
      </c>
      <c r="BB63" s="86">
        <v>20</v>
      </c>
      <c r="BC63" s="86">
        <v>3</v>
      </c>
      <c r="BD63" s="86">
        <v>11</v>
      </c>
      <c r="BE63" s="86">
        <v>2</v>
      </c>
      <c r="BF63" s="86">
        <v>3</v>
      </c>
      <c r="BG63" s="86">
        <v>10</v>
      </c>
      <c r="BH63" s="86">
        <v>1</v>
      </c>
      <c r="BI63" s="86">
        <v>4</v>
      </c>
      <c r="BJ63" s="86">
        <v>10</v>
      </c>
      <c r="BK63" s="86">
        <v>6</v>
      </c>
      <c r="BL63" s="86">
        <v>12</v>
      </c>
      <c r="BM63" s="86">
        <v>1</v>
      </c>
      <c r="BN63" s="86">
        <v>7</v>
      </c>
      <c r="BO63" s="86">
        <v>5</v>
      </c>
      <c r="BP63" s="86">
        <v>9</v>
      </c>
      <c r="BQ63" s="86">
        <v>1</v>
      </c>
      <c r="BR63" s="86">
        <v>0</v>
      </c>
      <c r="BS63" s="86">
        <v>3</v>
      </c>
      <c r="BT63" s="86">
        <v>12</v>
      </c>
      <c r="BU63" s="86">
        <v>28</v>
      </c>
      <c r="BV63" s="86">
        <v>5</v>
      </c>
      <c r="BW63" s="86">
        <v>1</v>
      </c>
      <c r="BX63" s="86">
        <v>1</v>
      </c>
      <c r="BY63" s="86">
        <v>2</v>
      </c>
      <c r="BZ63" s="86">
        <v>3</v>
      </c>
      <c r="CA63" s="86">
        <v>7</v>
      </c>
      <c r="CB63" s="86">
        <v>3</v>
      </c>
      <c r="CC63" s="86">
        <v>18</v>
      </c>
      <c r="CD63" s="86">
        <v>10</v>
      </c>
      <c r="CE63" s="86">
        <v>5</v>
      </c>
      <c r="CF63" s="86">
        <v>10</v>
      </c>
      <c r="CG63" s="86">
        <f t="shared" si="69"/>
        <v>43</v>
      </c>
      <c r="CH63" s="86">
        <v>12</v>
      </c>
      <c r="CI63" s="86">
        <v>20</v>
      </c>
      <c r="CJ63" s="86">
        <v>7</v>
      </c>
      <c r="CK63" s="86">
        <v>3</v>
      </c>
      <c r="CL63" s="86">
        <v>10</v>
      </c>
      <c r="CM63" s="86">
        <v>8</v>
      </c>
    </row>
    <row r="64" spans="1:91" s="114" customFormat="1" x14ac:dyDescent="0.2">
      <c r="A64" s="115" t="s">
        <v>188</v>
      </c>
      <c r="B64" s="86">
        <f t="shared" si="59"/>
        <v>410</v>
      </c>
      <c r="C64" s="86">
        <f t="shared" si="60"/>
        <v>86</v>
      </c>
      <c r="D64" s="86">
        <f t="shared" si="61"/>
        <v>43</v>
      </c>
      <c r="E64" s="86">
        <f t="shared" si="62"/>
        <v>48</v>
      </c>
      <c r="F64" s="86">
        <f t="shared" si="63"/>
        <v>45</v>
      </c>
      <c r="G64" s="86">
        <f t="shared" si="64"/>
        <v>43</v>
      </c>
      <c r="H64" s="86">
        <f t="shared" si="65"/>
        <v>48</v>
      </c>
      <c r="I64" s="86">
        <f t="shared" si="66"/>
        <v>33</v>
      </c>
      <c r="J64" s="86">
        <f t="shared" si="67"/>
        <v>64</v>
      </c>
      <c r="K64" s="86">
        <v>10</v>
      </c>
      <c r="L64" s="86">
        <v>15</v>
      </c>
      <c r="M64" s="86">
        <v>8</v>
      </c>
      <c r="N64" s="86">
        <v>11</v>
      </c>
      <c r="O64" s="86">
        <v>24</v>
      </c>
      <c r="P64" s="86">
        <f t="shared" si="68"/>
        <v>68</v>
      </c>
      <c r="Q64" s="86">
        <v>8</v>
      </c>
      <c r="R64" s="86">
        <v>7</v>
      </c>
      <c r="S64" s="86">
        <v>3</v>
      </c>
      <c r="T64" s="86">
        <v>6</v>
      </c>
      <c r="U64" s="86">
        <v>3</v>
      </c>
      <c r="V64" s="86">
        <v>3</v>
      </c>
      <c r="W64" s="86">
        <v>9</v>
      </c>
      <c r="X64" s="86">
        <v>5</v>
      </c>
      <c r="Y64" s="86">
        <v>4</v>
      </c>
      <c r="Z64" s="86">
        <v>13</v>
      </c>
      <c r="AA64" s="86">
        <v>0</v>
      </c>
      <c r="AB64" s="86">
        <v>6</v>
      </c>
      <c r="AC64" s="86">
        <v>1</v>
      </c>
      <c r="AD64" s="86">
        <v>7</v>
      </c>
      <c r="AE64" s="86">
        <v>6</v>
      </c>
      <c r="AF64" s="86">
        <v>2</v>
      </c>
      <c r="AG64" s="86">
        <v>11</v>
      </c>
      <c r="AH64" s="86">
        <v>3</v>
      </c>
      <c r="AI64" s="86">
        <v>12</v>
      </c>
      <c r="AJ64" s="86">
        <v>9</v>
      </c>
      <c r="AK64" s="86">
        <v>5</v>
      </c>
      <c r="AL64" s="86">
        <v>12</v>
      </c>
      <c r="AM64" s="86">
        <v>7</v>
      </c>
      <c r="AN64" s="86">
        <v>3</v>
      </c>
      <c r="AO64" s="86">
        <v>8</v>
      </c>
      <c r="AP64" s="86">
        <v>1</v>
      </c>
      <c r="AQ64" s="86">
        <v>3</v>
      </c>
      <c r="AR64" s="86">
        <v>3</v>
      </c>
      <c r="AS64" s="86">
        <v>2</v>
      </c>
      <c r="AT64" s="86">
        <v>2</v>
      </c>
      <c r="AU64" s="86">
        <v>2</v>
      </c>
      <c r="AV64" s="86">
        <v>8</v>
      </c>
      <c r="AW64" s="86">
        <v>5</v>
      </c>
      <c r="AX64" s="86">
        <v>3</v>
      </c>
      <c r="AY64" s="86">
        <v>3</v>
      </c>
      <c r="AZ64" s="86">
        <v>1</v>
      </c>
      <c r="BA64" s="86">
        <v>11</v>
      </c>
      <c r="BB64" s="86">
        <v>7</v>
      </c>
      <c r="BC64" s="86">
        <v>2</v>
      </c>
      <c r="BD64" s="86">
        <v>1</v>
      </c>
      <c r="BE64" s="86">
        <v>2</v>
      </c>
      <c r="BF64" s="86">
        <v>2</v>
      </c>
      <c r="BG64" s="86">
        <v>8</v>
      </c>
      <c r="BH64" s="86">
        <v>2</v>
      </c>
      <c r="BI64" s="86">
        <v>2</v>
      </c>
      <c r="BJ64" s="86">
        <v>8</v>
      </c>
      <c r="BK64" s="86">
        <v>0</v>
      </c>
      <c r="BL64" s="86">
        <v>4</v>
      </c>
      <c r="BM64" s="86">
        <v>3</v>
      </c>
      <c r="BN64" s="86">
        <v>7</v>
      </c>
      <c r="BO64" s="86">
        <v>3</v>
      </c>
      <c r="BP64" s="86">
        <v>1</v>
      </c>
      <c r="BQ64" s="86">
        <v>0</v>
      </c>
      <c r="BR64" s="86">
        <v>2</v>
      </c>
      <c r="BS64" s="86">
        <v>0</v>
      </c>
      <c r="BT64" s="86">
        <v>6</v>
      </c>
      <c r="BU64" s="86">
        <v>10</v>
      </c>
      <c r="BV64" s="86">
        <v>3</v>
      </c>
      <c r="BW64" s="86">
        <v>2</v>
      </c>
      <c r="BX64" s="86">
        <v>3</v>
      </c>
      <c r="BY64" s="86">
        <v>0</v>
      </c>
      <c r="BZ64" s="86">
        <v>1</v>
      </c>
      <c r="CA64" s="86">
        <v>2</v>
      </c>
      <c r="CB64" s="86">
        <v>1</v>
      </c>
      <c r="CC64" s="86">
        <v>8</v>
      </c>
      <c r="CD64" s="86">
        <v>6</v>
      </c>
      <c r="CE64" s="86">
        <v>4</v>
      </c>
      <c r="CF64" s="86">
        <v>10</v>
      </c>
      <c r="CG64" s="86">
        <f t="shared" si="69"/>
        <v>28</v>
      </c>
      <c r="CH64" s="86">
        <v>5</v>
      </c>
      <c r="CI64" s="86">
        <v>8</v>
      </c>
      <c r="CJ64" s="86">
        <v>6</v>
      </c>
      <c r="CK64" s="86">
        <v>2</v>
      </c>
      <c r="CL64" s="86">
        <v>4</v>
      </c>
      <c r="CM64" s="86">
        <v>10</v>
      </c>
    </row>
    <row r="65" spans="1:91" s="114" customFormat="1" x14ac:dyDescent="0.2">
      <c r="A65" s="115" t="s">
        <v>189</v>
      </c>
      <c r="B65" s="86">
        <f t="shared" si="59"/>
        <v>349</v>
      </c>
      <c r="C65" s="86">
        <f t="shared" si="60"/>
        <v>92</v>
      </c>
      <c r="D65" s="86">
        <f t="shared" si="61"/>
        <v>31</v>
      </c>
      <c r="E65" s="86">
        <f t="shared" si="62"/>
        <v>30</v>
      </c>
      <c r="F65" s="86">
        <f t="shared" si="63"/>
        <v>34</v>
      </c>
      <c r="G65" s="86">
        <f t="shared" si="64"/>
        <v>34</v>
      </c>
      <c r="H65" s="86">
        <f t="shared" si="65"/>
        <v>39</v>
      </c>
      <c r="I65" s="86">
        <f t="shared" si="66"/>
        <v>34</v>
      </c>
      <c r="J65" s="86">
        <f t="shared" si="67"/>
        <v>55</v>
      </c>
      <c r="K65" s="86">
        <v>10</v>
      </c>
      <c r="L65" s="86">
        <v>10</v>
      </c>
      <c r="M65" s="86">
        <v>13</v>
      </c>
      <c r="N65" s="86">
        <v>14</v>
      </c>
      <c r="O65" s="86">
        <v>22</v>
      </c>
      <c r="P65" s="86">
        <f t="shared" si="68"/>
        <v>69</v>
      </c>
      <c r="Q65" s="86">
        <v>8</v>
      </c>
      <c r="R65" s="86">
        <v>11</v>
      </c>
      <c r="S65" s="86">
        <v>4</v>
      </c>
      <c r="T65" s="86">
        <v>5</v>
      </c>
      <c r="U65" s="86">
        <v>6</v>
      </c>
      <c r="V65" s="86">
        <v>2</v>
      </c>
      <c r="W65" s="86">
        <v>2</v>
      </c>
      <c r="X65" s="86">
        <v>2</v>
      </c>
      <c r="Y65" s="86">
        <v>5</v>
      </c>
      <c r="Z65" s="86">
        <v>9</v>
      </c>
      <c r="AA65" s="86">
        <v>1</v>
      </c>
      <c r="AB65" s="86">
        <v>4</v>
      </c>
      <c r="AC65" s="86">
        <v>0</v>
      </c>
      <c r="AD65" s="86">
        <v>8</v>
      </c>
      <c r="AE65" s="86">
        <v>1</v>
      </c>
      <c r="AF65" s="86">
        <v>2</v>
      </c>
      <c r="AG65" s="86">
        <v>5</v>
      </c>
      <c r="AH65" s="86">
        <v>2</v>
      </c>
      <c r="AI65" s="86">
        <v>7</v>
      </c>
      <c r="AJ65" s="86">
        <v>5</v>
      </c>
      <c r="AK65" s="86">
        <v>2</v>
      </c>
      <c r="AL65" s="86">
        <v>13</v>
      </c>
      <c r="AM65" s="86">
        <v>6</v>
      </c>
      <c r="AN65" s="86">
        <v>1</v>
      </c>
      <c r="AO65" s="86">
        <v>7</v>
      </c>
      <c r="AP65" s="86">
        <v>0</v>
      </c>
      <c r="AQ65" s="86">
        <v>2</v>
      </c>
      <c r="AR65" s="86">
        <v>2</v>
      </c>
      <c r="AS65" s="86">
        <v>1</v>
      </c>
      <c r="AT65" s="86">
        <v>2</v>
      </c>
      <c r="AU65" s="86">
        <v>5</v>
      </c>
      <c r="AV65" s="86">
        <v>8</v>
      </c>
      <c r="AW65" s="86">
        <v>0</v>
      </c>
      <c r="AX65" s="86">
        <v>4</v>
      </c>
      <c r="AY65" s="86">
        <v>1</v>
      </c>
      <c r="AZ65" s="86">
        <v>0</v>
      </c>
      <c r="BA65" s="86">
        <v>9</v>
      </c>
      <c r="BB65" s="86">
        <v>11</v>
      </c>
      <c r="BC65" s="86">
        <v>3</v>
      </c>
      <c r="BD65" s="86">
        <v>0</v>
      </c>
      <c r="BE65" s="86">
        <v>2</v>
      </c>
      <c r="BF65" s="86">
        <v>1</v>
      </c>
      <c r="BG65" s="86">
        <v>7</v>
      </c>
      <c r="BH65" s="86">
        <v>1</v>
      </c>
      <c r="BI65" s="86">
        <v>0</v>
      </c>
      <c r="BJ65" s="86">
        <v>3</v>
      </c>
      <c r="BK65" s="86">
        <v>2</v>
      </c>
      <c r="BL65" s="86">
        <v>6</v>
      </c>
      <c r="BM65" s="86">
        <v>1</v>
      </c>
      <c r="BN65" s="86">
        <v>2</v>
      </c>
      <c r="BO65" s="86">
        <v>1</v>
      </c>
      <c r="BP65" s="86">
        <v>3</v>
      </c>
      <c r="BQ65" s="86">
        <v>1</v>
      </c>
      <c r="BR65" s="86">
        <v>1</v>
      </c>
      <c r="BS65" s="86">
        <v>1</v>
      </c>
      <c r="BT65" s="86">
        <v>12</v>
      </c>
      <c r="BU65" s="86">
        <v>6</v>
      </c>
      <c r="BV65" s="86">
        <v>1</v>
      </c>
      <c r="BW65" s="86">
        <v>2</v>
      </c>
      <c r="BX65" s="86">
        <v>1</v>
      </c>
      <c r="BY65" s="86">
        <v>1</v>
      </c>
      <c r="BZ65" s="86">
        <v>1</v>
      </c>
      <c r="CA65" s="86">
        <v>3</v>
      </c>
      <c r="CB65" s="86">
        <v>0</v>
      </c>
      <c r="CC65" s="86">
        <v>5</v>
      </c>
      <c r="CD65" s="86">
        <v>10</v>
      </c>
      <c r="CE65" s="86">
        <v>5</v>
      </c>
      <c r="CF65" s="86">
        <v>11</v>
      </c>
      <c r="CG65" s="86">
        <f t="shared" si="69"/>
        <v>31</v>
      </c>
      <c r="CH65" s="86">
        <v>6</v>
      </c>
      <c r="CI65" s="86">
        <v>7</v>
      </c>
      <c r="CJ65" s="86">
        <v>3</v>
      </c>
      <c r="CK65" s="86">
        <v>0</v>
      </c>
      <c r="CL65" s="86">
        <v>5</v>
      </c>
      <c r="CM65" s="86">
        <v>3</v>
      </c>
    </row>
    <row r="66" spans="1:91" s="114" customFormat="1" x14ac:dyDescent="0.2">
      <c r="A66" s="115" t="s">
        <v>402</v>
      </c>
      <c r="B66" s="86">
        <f t="shared" si="59"/>
        <v>364</v>
      </c>
      <c r="C66" s="86">
        <f t="shared" si="60"/>
        <v>86</v>
      </c>
      <c r="D66" s="86">
        <f t="shared" si="61"/>
        <v>36</v>
      </c>
      <c r="E66" s="86">
        <f t="shared" si="62"/>
        <v>35</v>
      </c>
      <c r="F66" s="86">
        <f t="shared" si="63"/>
        <v>50</v>
      </c>
      <c r="G66" s="86">
        <f t="shared" si="64"/>
        <v>37</v>
      </c>
      <c r="H66" s="86">
        <f t="shared" si="65"/>
        <v>49</v>
      </c>
      <c r="I66" s="86">
        <f t="shared" si="66"/>
        <v>34</v>
      </c>
      <c r="J66" s="86">
        <f t="shared" si="67"/>
        <v>37</v>
      </c>
      <c r="K66" s="86">
        <v>17</v>
      </c>
      <c r="L66" s="86">
        <v>15</v>
      </c>
      <c r="M66" s="86">
        <v>16</v>
      </c>
      <c r="N66" s="86">
        <v>18</v>
      </c>
      <c r="O66" s="86">
        <v>9</v>
      </c>
      <c r="P66" s="86">
        <f t="shared" si="68"/>
        <v>75</v>
      </c>
      <c r="Q66" s="86">
        <v>4</v>
      </c>
      <c r="R66" s="86">
        <v>1</v>
      </c>
      <c r="S66" s="86">
        <v>6</v>
      </c>
      <c r="T66" s="86">
        <v>5</v>
      </c>
      <c r="U66" s="86">
        <v>5</v>
      </c>
      <c r="V66" s="86">
        <v>2</v>
      </c>
      <c r="W66" s="86">
        <v>6</v>
      </c>
      <c r="X66" s="86">
        <v>3</v>
      </c>
      <c r="Y66" s="86">
        <v>3</v>
      </c>
      <c r="Z66" s="86">
        <v>12</v>
      </c>
      <c r="AA66" s="86">
        <v>1</v>
      </c>
      <c r="AB66" s="86">
        <v>3</v>
      </c>
      <c r="AC66" s="86">
        <v>1</v>
      </c>
      <c r="AD66" s="86">
        <v>4</v>
      </c>
      <c r="AE66" s="86">
        <v>0</v>
      </c>
      <c r="AF66" s="86">
        <v>3</v>
      </c>
      <c r="AG66" s="86">
        <v>10</v>
      </c>
      <c r="AH66" s="86">
        <v>3</v>
      </c>
      <c r="AI66" s="86">
        <v>10</v>
      </c>
      <c r="AJ66" s="86">
        <v>8</v>
      </c>
      <c r="AK66" s="86">
        <v>8</v>
      </c>
      <c r="AL66" s="86">
        <v>13</v>
      </c>
      <c r="AM66" s="86">
        <v>8</v>
      </c>
      <c r="AN66" s="86">
        <v>6</v>
      </c>
      <c r="AO66" s="86">
        <v>4</v>
      </c>
      <c r="AP66" s="86">
        <v>3</v>
      </c>
      <c r="AQ66" s="86">
        <v>1</v>
      </c>
      <c r="AR66" s="86">
        <v>3</v>
      </c>
      <c r="AS66" s="86">
        <v>2</v>
      </c>
      <c r="AT66" s="86">
        <v>1</v>
      </c>
      <c r="AU66" s="86">
        <v>5</v>
      </c>
      <c r="AV66" s="86">
        <v>6</v>
      </c>
      <c r="AW66" s="86">
        <v>2</v>
      </c>
      <c r="AX66" s="86">
        <v>2</v>
      </c>
      <c r="AY66" s="86">
        <v>0</v>
      </c>
      <c r="AZ66" s="86">
        <v>1</v>
      </c>
      <c r="BA66" s="86">
        <v>14</v>
      </c>
      <c r="BB66" s="86">
        <v>14</v>
      </c>
      <c r="BC66" s="86">
        <v>1</v>
      </c>
      <c r="BD66" s="86">
        <v>3</v>
      </c>
      <c r="BE66" s="86">
        <v>2</v>
      </c>
      <c r="BF66" s="86">
        <v>2</v>
      </c>
      <c r="BG66" s="86">
        <v>8</v>
      </c>
      <c r="BH66" s="86">
        <v>1</v>
      </c>
      <c r="BI66" s="86">
        <v>0</v>
      </c>
      <c r="BJ66" s="86">
        <v>4</v>
      </c>
      <c r="BK66" s="86">
        <v>2</v>
      </c>
      <c r="BL66" s="86">
        <v>7</v>
      </c>
      <c r="BM66" s="86">
        <v>2</v>
      </c>
      <c r="BN66" s="86">
        <v>3</v>
      </c>
      <c r="BO66" s="86">
        <v>2</v>
      </c>
      <c r="BP66" s="86">
        <v>4</v>
      </c>
      <c r="BQ66" s="86">
        <v>1</v>
      </c>
      <c r="BR66" s="86">
        <v>0</v>
      </c>
      <c r="BS66" s="86">
        <v>1</v>
      </c>
      <c r="BT66" s="86">
        <v>5</v>
      </c>
      <c r="BU66" s="86">
        <v>12</v>
      </c>
      <c r="BV66" s="86">
        <v>2</v>
      </c>
      <c r="BW66" s="86">
        <v>3</v>
      </c>
      <c r="BX66" s="86">
        <v>1</v>
      </c>
      <c r="BY66" s="86">
        <v>1</v>
      </c>
      <c r="BZ66" s="86">
        <v>1</v>
      </c>
      <c r="CA66" s="86">
        <v>1</v>
      </c>
      <c r="CB66" s="86">
        <v>0</v>
      </c>
      <c r="CC66" s="86">
        <v>2</v>
      </c>
      <c r="CD66" s="86">
        <v>6</v>
      </c>
      <c r="CE66" s="86">
        <v>2</v>
      </c>
      <c r="CF66" s="86">
        <v>6</v>
      </c>
      <c r="CG66" s="86">
        <f t="shared" si="69"/>
        <v>16</v>
      </c>
      <c r="CH66" s="86">
        <v>7</v>
      </c>
      <c r="CI66" s="86">
        <v>7</v>
      </c>
      <c r="CJ66" s="86">
        <v>1</v>
      </c>
      <c r="CK66" s="86">
        <v>0</v>
      </c>
      <c r="CL66" s="86">
        <v>5</v>
      </c>
      <c r="CM66" s="86">
        <v>1</v>
      </c>
    </row>
    <row r="67" spans="1:91" s="114" customFormat="1" x14ac:dyDescent="0.2">
      <c r="A67" s="115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</row>
    <row r="68" spans="1:91" s="114" customFormat="1" x14ac:dyDescent="0.2">
      <c r="A68" s="85" t="s">
        <v>231</v>
      </c>
      <c r="B68" s="86">
        <f t="shared" ref="B68:AG68" si="70">SUM(B70:B77)</f>
        <v>23243</v>
      </c>
      <c r="C68" s="86">
        <f t="shared" si="70"/>
        <v>2493</v>
      </c>
      <c r="D68" s="86">
        <f t="shared" si="70"/>
        <v>2439</v>
      </c>
      <c r="E68" s="86">
        <f t="shared" si="70"/>
        <v>2511</v>
      </c>
      <c r="F68" s="86">
        <f t="shared" si="70"/>
        <v>2891</v>
      </c>
      <c r="G68" s="86">
        <f t="shared" si="70"/>
        <v>3268</v>
      </c>
      <c r="H68" s="86">
        <f t="shared" si="70"/>
        <v>2596</v>
      </c>
      <c r="I68" s="86">
        <f t="shared" si="70"/>
        <v>3838</v>
      </c>
      <c r="J68" s="86">
        <f t="shared" si="70"/>
        <v>3207</v>
      </c>
      <c r="K68" s="86">
        <f t="shared" si="70"/>
        <v>230</v>
      </c>
      <c r="L68" s="86">
        <f t="shared" si="70"/>
        <v>470</v>
      </c>
      <c r="M68" s="86">
        <f t="shared" si="70"/>
        <v>245</v>
      </c>
      <c r="N68" s="86">
        <f t="shared" si="70"/>
        <v>379</v>
      </c>
      <c r="O68" s="86">
        <f t="shared" si="70"/>
        <v>475</v>
      </c>
      <c r="P68" s="86">
        <f t="shared" si="70"/>
        <v>1799</v>
      </c>
      <c r="Q68" s="86">
        <f t="shared" si="70"/>
        <v>231</v>
      </c>
      <c r="R68" s="86">
        <f t="shared" si="70"/>
        <v>230</v>
      </c>
      <c r="S68" s="86">
        <f t="shared" si="70"/>
        <v>233</v>
      </c>
      <c r="T68" s="86">
        <f t="shared" si="70"/>
        <v>485</v>
      </c>
      <c r="U68" s="86">
        <f t="shared" si="70"/>
        <v>384</v>
      </c>
      <c r="V68" s="86">
        <f t="shared" si="70"/>
        <v>198</v>
      </c>
      <c r="W68" s="86">
        <f t="shared" si="70"/>
        <v>292</v>
      </c>
      <c r="X68" s="86">
        <f t="shared" si="70"/>
        <v>284</v>
      </c>
      <c r="Y68" s="86">
        <f t="shared" si="70"/>
        <v>191</v>
      </c>
      <c r="Z68" s="86">
        <f t="shared" si="70"/>
        <v>605</v>
      </c>
      <c r="AA68" s="86">
        <f t="shared" si="70"/>
        <v>178</v>
      </c>
      <c r="AB68" s="86">
        <f t="shared" si="70"/>
        <v>229</v>
      </c>
      <c r="AC68" s="86">
        <f t="shared" si="70"/>
        <v>108</v>
      </c>
      <c r="AD68" s="86">
        <f t="shared" si="70"/>
        <v>244</v>
      </c>
      <c r="AE68" s="86">
        <f t="shared" si="70"/>
        <v>213</v>
      </c>
      <c r="AF68" s="86">
        <f t="shared" si="70"/>
        <v>243</v>
      </c>
      <c r="AG68" s="86">
        <f t="shared" si="70"/>
        <v>568</v>
      </c>
      <c r="AH68" s="86">
        <f t="shared" ref="AH68:BM68" si="71">SUM(AH70:AH77)</f>
        <v>198</v>
      </c>
      <c r="AI68" s="86">
        <f t="shared" si="71"/>
        <v>530</v>
      </c>
      <c r="AJ68" s="86">
        <f t="shared" si="71"/>
        <v>394</v>
      </c>
      <c r="AK68" s="86">
        <f t="shared" si="71"/>
        <v>434</v>
      </c>
      <c r="AL68" s="86">
        <f t="shared" si="71"/>
        <v>766</v>
      </c>
      <c r="AM68" s="86">
        <f t="shared" si="71"/>
        <v>577</v>
      </c>
      <c r="AN68" s="86">
        <f t="shared" si="71"/>
        <v>225</v>
      </c>
      <c r="AO68" s="86">
        <f t="shared" si="71"/>
        <v>329</v>
      </c>
      <c r="AP68" s="86">
        <f t="shared" si="71"/>
        <v>166</v>
      </c>
      <c r="AQ68" s="86">
        <f t="shared" si="71"/>
        <v>164</v>
      </c>
      <c r="AR68" s="86">
        <f t="shared" si="71"/>
        <v>447</v>
      </c>
      <c r="AS68" s="86">
        <f t="shared" si="71"/>
        <v>179</v>
      </c>
      <c r="AT68" s="86">
        <f t="shared" si="71"/>
        <v>145</v>
      </c>
      <c r="AU68" s="86">
        <f t="shared" si="71"/>
        <v>336</v>
      </c>
      <c r="AV68" s="86">
        <f t="shared" si="71"/>
        <v>420</v>
      </c>
      <c r="AW68" s="86">
        <f t="shared" si="71"/>
        <v>370</v>
      </c>
      <c r="AX68" s="86">
        <f t="shared" si="71"/>
        <v>272</v>
      </c>
      <c r="AY68" s="86">
        <f t="shared" si="71"/>
        <v>70</v>
      </c>
      <c r="AZ68" s="86">
        <f t="shared" si="71"/>
        <v>203</v>
      </c>
      <c r="BA68" s="86">
        <f t="shared" si="71"/>
        <v>662</v>
      </c>
      <c r="BB68" s="86">
        <f t="shared" si="71"/>
        <v>438</v>
      </c>
      <c r="BC68" s="86">
        <f t="shared" si="71"/>
        <v>60</v>
      </c>
      <c r="BD68" s="86">
        <f t="shared" si="71"/>
        <v>241</v>
      </c>
      <c r="BE68" s="86">
        <f t="shared" si="71"/>
        <v>124</v>
      </c>
      <c r="BF68" s="86">
        <f t="shared" si="71"/>
        <v>76</v>
      </c>
      <c r="BG68" s="86">
        <f t="shared" si="71"/>
        <v>292</v>
      </c>
      <c r="BH68" s="86">
        <f t="shared" si="71"/>
        <v>87</v>
      </c>
      <c r="BI68" s="86">
        <f t="shared" si="71"/>
        <v>153</v>
      </c>
      <c r="BJ68" s="86">
        <f t="shared" si="71"/>
        <v>349</v>
      </c>
      <c r="BK68" s="86">
        <f t="shared" si="71"/>
        <v>181</v>
      </c>
      <c r="BL68" s="86">
        <f t="shared" si="71"/>
        <v>250</v>
      </c>
      <c r="BM68" s="86">
        <f t="shared" si="71"/>
        <v>129</v>
      </c>
      <c r="BN68" s="86">
        <f t="shared" ref="BN68:CM68" si="72">SUM(BN70:BN77)</f>
        <v>216</v>
      </c>
      <c r="BO68" s="86">
        <f t="shared" si="72"/>
        <v>340</v>
      </c>
      <c r="BP68" s="86">
        <f t="shared" si="72"/>
        <v>302</v>
      </c>
      <c r="BQ68" s="86">
        <f t="shared" si="72"/>
        <v>335</v>
      </c>
      <c r="BR68" s="86">
        <f t="shared" si="72"/>
        <v>168</v>
      </c>
      <c r="BS68" s="86">
        <f t="shared" si="72"/>
        <v>64</v>
      </c>
      <c r="BT68" s="86">
        <f t="shared" si="72"/>
        <v>501</v>
      </c>
      <c r="BU68" s="86">
        <f t="shared" si="72"/>
        <v>761</v>
      </c>
      <c r="BV68" s="86">
        <f t="shared" si="72"/>
        <v>279</v>
      </c>
      <c r="BW68" s="86">
        <f t="shared" si="72"/>
        <v>209</v>
      </c>
      <c r="BX68" s="86">
        <f t="shared" si="72"/>
        <v>229</v>
      </c>
      <c r="BY68" s="86">
        <f t="shared" si="72"/>
        <v>105</v>
      </c>
      <c r="BZ68" s="86">
        <f t="shared" si="72"/>
        <v>154</v>
      </c>
      <c r="CA68" s="86">
        <f t="shared" si="72"/>
        <v>391</v>
      </c>
      <c r="CB68" s="86">
        <f t="shared" si="72"/>
        <v>116</v>
      </c>
      <c r="CC68" s="86">
        <f t="shared" si="72"/>
        <v>296</v>
      </c>
      <c r="CD68" s="86">
        <f t="shared" si="72"/>
        <v>287</v>
      </c>
      <c r="CE68" s="86">
        <f t="shared" si="72"/>
        <v>125</v>
      </c>
      <c r="CF68" s="86">
        <f t="shared" si="72"/>
        <v>293</v>
      </c>
      <c r="CG68" s="86">
        <f t="shared" si="72"/>
        <v>1001</v>
      </c>
      <c r="CH68" s="86">
        <f t="shared" si="72"/>
        <v>444</v>
      </c>
      <c r="CI68" s="86">
        <f t="shared" si="72"/>
        <v>529</v>
      </c>
      <c r="CJ68" s="86">
        <f t="shared" si="72"/>
        <v>224</v>
      </c>
      <c r="CK68" s="86">
        <f t="shared" si="72"/>
        <v>88</v>
      </c>
      <c r="CL68" s="86">
        <f t="shared" si="72"/>
        <v>407</v>
      </c>
      <c r="CM68" s="86">
        <f t="shared" si="72"/>
        <v>398</v>
      </c>
    </row>
    <row r="69" spans="1:91" s="114" customFormat="1" x14ac:dyDescent="0.2">
      <c r="A69" s="85" t="s">
        <v>397</v>
      </c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</row>
    <row r="70" spans="1:91" s="114" customFormat="1" x14ac:dyDescent="0.2">
      <c r="A70" s="115">
        <v>-19</v>
      </c>
      <c r="B70" s="86">
        <f t="shared" ref="B70:B77" si="73">SUM(C70:J70)</f>
        <v>3410</v>
      </c>
      <c r="C70" s="86">
        <f t="shared" ref="C70:C77" si="74">SUM(K70:S70)-P70</f>
        <v>166</v>
      </c>
      <c r="D70" s="86">
        <f t="shared" ref="D70:D77" si="75">SUM(T70:Z70)</f>
        <v>357</v>
      </c>
      <c r="E70" s="86">
        <f t="shared" ref="E70:E77" si="76">SUM(AA70:AI70)</f>
        <v>278</v>
      </c>
      <c r="F70" s="86">
        <f t="shared" ref="F70:F77" si="77">SUM(AJ70:AP70)</f>
        <v>460</v>
      </c>
      <c r="G70" s="86">
        <f t="shared" ref="G70:G77" si="78">SUM(AQ70:BA70)</f>
        <v>500</v>
      </c>
      <c r="H70" s="86">
        <f t="shared" ref="H70:H77" si="79">SUM(BB70:BN70)</f>
        <v>392</v>
      </c>
      <c r="I70" s="86">
        <f t="shared" ref="I70:I77" si="80">SUM(BO70:CA70)</f>
        <v>750</v>
      </c>
      <c r="J70" s="86">
        <f t="shared" ref="J70:J77" si="81">SUM(CB70:CM70)-CG70</f>
        <v>507</v>
      </c>
      <c r="K70" s="86">
        <v>8</v>
      </c>
      <c r="L70" s="86">
        <v>13</v>
      </c>
      <c r="M70" s="86">
        <v>14</v>
      </c>
      <c r="N70" s="86">
        <v>18</v>
      </c>
      <c r="O70" s="86">
        <v>32</v>
      </c>
      <c r="P70" s="86">
        <f t="shared" ref="P70:P77" si="82">SUM(K70:O70)</f>
        <v>85</v>
      </c>
      <c r="Q70" s="86">
        <v>26</v>
      </c>
      <c r="R70" s="86">
        <v>26</v>
      </c>
      <c r="S70" s="86">
        <v>29</v>
      </c>
      <c r="T70" s="86">
        <v>87</v>
      </c>
      <c r="U70" s="86">
        <v>65</v>
      </c>
      <c r="V70" s="86">
        <v>29</v>
      </c>
      <c r="W70" s="86">
        <v>31</v>
      </c>
      <c r="X70" s="86">
        <v>48</v>
      </c>
      <c r="Y70" s="86">
        <v>38</v>
      </c>
      <c r="Z70" s="86">
        <v>59</v>
      </c>
      <c r="AA70" s="86">
        <v>22</v>
      </c>
      <c r="AB70" s="86">
        <v>27</v>
      </c>
      <c r="AC70" s="86">
        <v>12</v>
      </c>
      <c r="AD70" s="86">
        <v>32</v>
      </c>
      <c r="AE70" s="86">
        <v>20</v>
      </c>
      <c r="AF70" s="86">
        <v>29</v>
      </c>
      <c r="AG70" s="86">
        <v>70</v>
      </c>
      <c r="AH70" s="86">
        <v>12</v>
      </c>
      <c r="AI70" s="86">
        <v>54</v>
      </c>
      <c r="AJ70" s="86">
        <v>74</v>
      </c>
      <c r="AK70" s="86">
        <v>63</v>
      </c>
      <c r="AL70" s="86">
        <v>93</v>
      </c>
      <c r="AM70" s="86">
        <v>114</v>
      </c>
      <c r="AN70" s="86">
        <v>41</v>
      </c>
      <c r="AO70" s="86">
        <v>47</v>
      </c>
      <c r="AP70" s="86">
        <v>28</v>
      </c>
      <c r="AQ70" s="86">
        <v>37</v>
      </c>
      <c r="AR70" s="86">
        <v>86</v>
      </c>
      <c r="AS70" s="86">
        <v>28</v>
      </c>
      <c r="AT70" s="86">
        <v>21</v>
      </c>
      <c r="AU70" s="86">
        <v>42</v>
      </c>
      <c r="AV70" s="86">
        <v>37</v>
      </c>
      <c r="AW70" s="86">
        <v>79</v>
      </c>
      <c r="AX70" s="86">
        <v>38</v>
      </c>
      <c r="AY70" s="86">
        <v>12</v>
      </c>
      <c r="AZ70" s="86">
        <v>35</v>
      </c>
      <c r="BA70" s="86">
        <v>85</v>
      </c>
      <c r="BB70" s="86">
        <v>32</v>
      </c>
      <c r="BC70" s="86">
        <v>5</v>
      </c>
      <c r="BD70" s="86">
        <v>34</v>
      </c>
      <c r="BE70" s="86">
        <v>17</v>
      </c>
      <c r="BF70" s="86">
        <v>17</v>
      </c>
      <c r="BG70" s="86">
        <v>47</v>
      </c>
      <c r="BH70" s="86">
        <v>21</v>
      </c>
      <c r="BI70" s="86">
        <v>28</v>
      </c>
      <c r="BJ70" s="86">
        <v>77</v>
      </c>
      <c r="BK70" s="86">
        <v>37</v>
      </c>
      <c r="BL70" s="86">
        <v>21</v>
      </c>
      <c r="BM70" s="86">
        <v>15</v>
      </c>
      <c r="BN70" s="86">
        <v>41</v>
      </c>
      <c r="BO70" s="86">
        <v>65</v>
      </c>
      <c r="BP70" s="86">
        <v>67</v>
      </c>
      <c r="BQ70" s="86">
        <v>99</v>
      </c>
      <c r="BR70" s="86">
        <v>34</v>
      </c>
      <c r="BS70" s="86">
        <v>10</v>
      </c>
      <c r="BT70" s="86">
        <v>90</v>
      </c>
      <c r="BU70" s="86">
        <v>97</v>
      </c>
      <c r="BV70" s="86">
        <v>55</v>
      </c>
      <c r="BW70" s="86">
        <v>38</v>
      </c>
      <c r="BX70" s="86">
        <v>50</v>
      </c>
      <c r="BY70" s="86">
        <v>21</v>
      </c>
      <c r="BZ70" s="86">
        <v>29</v>
      </c>
      <c r="CA70" s="86">
        <v>95</v>
      </c>
      <c r="CB70" s="86">
        <v>14</v>
      </c>
      <c r="CC70" s="86">
        <v>16</v>
      </c>
      <c r="CD70" s="86">
        <v>23</v>
      </c>
      <c r="CE70" s="86">
        <v>17</v>
      </c>
      <c r="CF70" s="86">
        <v>28</v>
      </c>
      <c r="CG70" s="86">
        <f t="shared" ref="CG70:CG77" si="83">SUM(CC70:CF70)</f>
        <v>84</v>
      </c>
      <c r="CH70" s="86">
        <v>86</v>
      </c>
      <c r="CI70" s="86">
        <v>108</v>
      </c>
      <c r="CJ70" s="86">
        <v>47</v>
      </c>
      <c r="CK70" s="86">
        <v>21</v>
      </c>
      <c r="CL70" s="86">
        <v>60</v>
      </c>
      <c r="CM70" s="86">
        <v>87</v>
      </c>
    </row>
    <row r="71" spans="1:91" s="114" customFormat="1" x14ac:dyDescent="0.2">
      <c r="A71" s="115" t="s">
        <v>184</v>
      </c>
      <c r="B71" s="86">
        <f t="shared" si="73"/>
        <v>12652</v>
      </c>
      <c r="C71" s="86">
        <f t="shared" si="74"/>
        <v>1148</v>
      </c>
      <c r="D71" s="86">
        <f t="shared" si="75"/>
        <v>1345</v>
      </c>
      <c r="E71" s="86">
        <f t="shared" si="76"/>
        <v>1420</v>
      </c>
      <c r="F71" s="86">
        <f t="shared" si="77"/>
        <v>1609</v>
      </c>
      <c r="G71" s="86">
        <f t="shared" si="78"/>
        <v>1828</v>
      </c>
      <c r="H71" s="86">
        <f t="shared" si="79"/>
        <v>1445</v>
      </c>
      <c r="I71" s="86">
        <f t="shared" si="80"/>
        <v>2115</v>
      </c>
      <c r="J71" s="86">
        <f t="shared" si="81"/>
        <v>1742</v>
      </c>
      <c r="K71" s="86">
        <v>85</v>
      </c>
      <c r="L71" s="86">
        <v>215</v>
      </c>
      <c r="M71" s="86">
        <v>92</v>
      </c>
      <c r="N71" s="86">
        <v>142</v>
      </c>
      <c r="O71" s="86">
        <v>237</v>
      </c>
      <c r="P71" s="86">
        <f t="shared" si="82"/>
        <v>771</v>
      </c>
      <c r="Q71" s="86">
        <v>131</v>
      </c>
      <c r="R71" s="86">
        <v>123</v>
      </c>
      <c r="S71" s="86">
        <v>123</v>
      </c>
      <c r="T71" s="86">
        <v>279</v>
      </c>
      <c r="U71" s="86">
        <v>209</v>
      </c>
      <c r="V71" s="86">
        <v>100</v>
      </c>
      <c r="W71" s="86">
        <v>163</v>
      </c>
      <c r="X71" s="86">
        <v>149</v>
      </c>
      <c r="Y71" s="86">
        <v>101</v>
      </c>
      <c r="Z71" s="86">
        <v>344</v>
      </c>
      <c r="AA71" s="86">
        <v>105</v>
      </c>
      <c r="AB71" s="86">
        <v>124</v>
      </c>
      <c r="AC71" s="86">
        <v>66</v>
      </c>
      <c r="AD71" s="86">
        <v>136</v>
      </c>
      <c r="AE71" s="86">
        <v>113</v>
      </c>
      <c r="AF71" s="86">
        <v>134</v>
      </c>
      <c r="AG71" s="86">
        <v>328</v>
      </c>
      <c r="AH71" s="86">
        <v>127</v>
      </c>
      <c r="AI71" s="86">
        <v>287</v>
      </c>
      <c r="AJ71" s="86">
        <v>201</v>
      </c>
      <c r="AK71" s="86">
        <v>251</v>
      </c>
      <c r="AL71" s="86">
        <v>432</v>
      </c>
      <c r="AM71" s="86">
        <v>320</v>
      </c>
      <c r="AN71" s="86">
        <v>124</v>
      </c>
      <c r="AO71" s="86">
        <v>196</v>
      </c>
      <c r="AP71" s="86">
        <v>85</v>
      </c>
      <c r="AQ71" s="86">
        <v>87</v>
      </c>
      <c r="AR71" s="86">
        <v>259</v>
      </c>
      <c r="AS71" s="86">
        <v>101</v>
      </c>
      <c r="AT71" s="86">
        <v>85</v>
      </c>
      <c r="AU71" s="86">
        <v>174</v>
      </c>
      <c r="AV71" s="86">
        <v>229</v>
      </c>
      <c r="AW71" s="86">
        <v>223</v>
      </c>
      <c r="AX71" s="86">
        <v>155</v>
      </c>
      <c r="AY71" s="86">
        <v>41</v>
      </c>
      <c r="AZ71" s="86">
        <v>115</v>
      </c>
      <c r="BA71" s="86">
        <v>359</v>
      </c>
      <c r="BB71" s="86">
        <v>217</v>
      </c>
      <c r="BC71" s="86">
        <v>40</v>
      </c>
      <c r="BD71" s="86">
        <v>143</v>
      </c>
      <c r="BE71" s="86">
        <v>81</v>
      </c>
      <c r="BF71" s="86">
        <v>46</v>
      </c>
      <c r="BG71" s="86">
        <v>164</v>
      </c>
      <c r="BH71" s="86">
        <v>48</v>
      </c>
      <c r="BI71" s="86">
        <v>80</v>
      </c>
      <c r="BJ71" s="86">
        <v>194</v>
      </c>
      <c r="BK71" s="86">
        <v>98</v>
      </c>
      <c r="BL71" s="86">
        <v>133</v>
      </c>
      <c r="BM71" s="86">
        <v>87</v>
      </c>
      <c r="BN71" s="86">
        <v>114</v>
      </c>
      <c r="BO71" s="86">
        <v>185</v>
      </c>
      <c r="BP71" s="86">
        <v>156</v>
      </c>
      <c r="BQ71" s="86">
        <v>180</v>
      </c>
      <c r="BR71" s="86">
        <v>91</v>
      </c>
      <c r="BS71" s="86">
        <v>34</v>
      </c>
      <c r="BT71" s="86">
        <v>250</v>
      </c>
      <c r="BU71" s="86">
        <v>432</v>
      </c>
      <c r="BV71" s="86">
        <v>161</v>
      </c>
      <c r="BW71" s="86">
        <v>132</v>
      </c>
      <c r="BX71" s="86">
        <v>137</v>
      </c>
      <c r="BY71" s="86">
        <v>59</v>
      </c>
      <c r="BZ71" s="86">
        <v>86</v>
      </c>
      <c r="CA71" s="86">
        <v>212</v>
      </c>
      <c r="CB71" s="86">
        <v>70</v>
      </c>
      <c r="CC71" s="86">
        <v>131</v>
      </c>
      <c r="CD71" s="86">
        <v>151</v>
      </c>
      <c r="CE71" s="86">
        <v>64</v>
      </c>
      <c r="CF71" s="86">
        <v>149</v>
      </c>
      <c r="CG71" s="86">
        <f t="shared" si="83"/>
        <v>495</v>
      </c>
      <c r="CH71" s="86">
        <v>262</v>
      </c>
      <c r="CI71" s="86">
        <v>287</v>
      </c>
      <c r="CJ71" s="86">
        <v>119</v>
      </c>
      <c r="CK71" s="86">
        <v>47</v>
      </c>
      <c r="CL71" s="86">
        <v>233</v>
      </c>
      <c r="CM71" s="86">
        <v>229</v>
      </c>
    </row>
    <row r="72" spans="1:91" s="114" customFormat="1" x14ac:dyDescent="0.2">
      <c r="A72" s="115" t="s">
        <v>185</v>
      </c>
      <c r="B72" s="86">
        <f t="shared" si="73"/>
        <v>5640</v>
      </c>
      <c r="C72" s="86">
        <f t="shared" si="74"/>
        <v>895</v>
      </c>
      <c r="D72" s="86">
        <f t="shared" si="75"/>
        <v>588</v>
      </c>
      <c r="E72" s="86">
        <f t="shared" si="76"/>
        <v>654</v>
      </c>
      <c r="F72" s="86">
        <f t="shared" si="77"/>
        <v>647</v>
      </c>
      <c r="G72" s="86">
        <f t="shared" si="78"/>
        <v>755</v>
      </c>
      <c r="H72" s="86">
        <f t="shared" si="79"/>
        <v>603</v>
      </c>
      <c r="I72" s="86">
        <f t="shared" si="80"/>
        <v>744</v>
      </c>
      <c r="J72" s="86">
        <f t="shared" si="81"/>
        <v>754</v>
      </c>
      <c r="K72" s="86">
        <v>92</v>
      </c>
      <c r="L72" s="86">
        <v>189</v>
      </c>
      <c r="M72" s="86">
        <v>105</v>
      </c>
      <c r="N72" s="86">
        <v>172</v>
      </c>
      <c r="O72" s="86">
        <v>151</v>
      </c>
      <c r="P72" s="86">
        <f t="shared" si="82"/>
        <v>709</v>
      </c>
      <c r="Q72" s="86">
        <v>57</v>
      </c>
      <c r="R72" s="86">
        <v>67</v>
      </c>
      <c r="S72" s="86">
        <v>62</v>
      </c>
      <c r="T72" s="86">
        <v>90</v>
      </c>
      <c r="U72" s="86">
        <v>90</v>
      </c>
      <c r="V72" s="86">
        <v>53</v>
      </c>
      <c r="W72" s="86">
        <v>70</v>
      </c>
      <c r="X72" s="86">
        <v>73</v>
      </c>
      <c r="Y72" s="86">
        <v>40</v>
      </c>
      <c r="Z72" s="86">
        <v>172</v>
      </c>
      <c r="AA72" s="86">
        <v>43</v>
      </c>
      <c r="AB72" s="86">
        <v>65</v>
      </c>
      <c r="AC72" s="86">
        <v>28</v>
      </c>
      <c r="AD72" s="86">
        <v>59</v>
      </c>
      <c r="AE72" s="86">
        <v>64</v>
      </c>
      <c r="AF72" s="86">
        <v>63</v>
      </c>
      <c r="AG72" s="86">
        <v>132</v>
      </c>
      <c r="AH72" s="86">
        <v>45</v>
      </c>
      <c r="AI72" s="86">
        <v>155</v>
      </c>
      <c r="AJ72" s="86">
        <v>90</v>
      </c>
      <c r="AK72" s="86">
        <v>101</v>
      </c>
      <c r="AL72" s="86">
        <v>190</v>
      </c>
      <c r="AM72" s="86">
        <v>110</v>
      </c>
      <c r="AN72" s="86">
        <v>46</v>
      </c>
      <c r="AO72" s="86">
        <v>70</v>
      </c>
      <c r="AP72" s="86">
        <v>40</v>
      </c>
      <c r="AQ72" s="86">
        <v>29</v>
      </c>
      <c r="AR72" s="86">
        <v>92</v>
      </c>
      <c r="AS72" s="86">
        <v>41</v>
      </c>
      <c r="AT72" s="86">
        <v>34</v>
      </c>
      <c r="AU72" s="86">
        <v>96</v>
      </c>
      <c r="AV72" s="86">
        <v>125</v>
      </c>
      <c r="AW72" s="86">
        <v>54</v>
      </c>
      <c r="AX72" s="86">
        <v>60</v>
      </c>
      <c r="AY72" s="86">
        <v>15</v>
      </c>
      <c r="AZ72" s="86">
        <v>45</v>
      </c>
      <c r="BA72" s="86">
        <v>164</v>
      </c>
      <c r="BB72" s="86">
        <v>142</v>
      </c>
      <c r="BC72" s="86">
        <v>10</v>
      </c>
      <c r="BD72" s="86">
        <v>51</v>
      </c>
      <c r="BE72" s="86">
        <v>21</v>
      </c>
      <c r="BF72" s="86">
        <v>10</v>
      </c>
      <c r="BG72" s="86">
        <v>61</v>
      </c>
      <c r="BH72" s="86">
        <v>17</v>
      </c>
      <c r="BI72" s="86">
        <v>39</v>
      </c>
      <c r="BJ72" s="86">
        <v>68</v>
      </c>
      <c r="BK72" s="86">
        <v>33</v>
      </c>
      <c r="BL72" s="86">
        <v>78</v>
      </c>
      <c r="BM72" s="86">
        <v>24</v>
      </c>
      <c r="BN72" s="86">
        <v>49</v>
      </c>
      <c r="BO72" s="86">
        <v>67</v>
      </c>
      <c r="BP72" s="86">
        <v>63</v>
      </c>
      <c r="BQ72" s="86">
        <v>44</v>
      </c>
      <c r="BR72" s="86">
        <v>35</v>
      </c>
      <c r="BS72" s="86">
        <v>14</v>
      </c>
      <c r="BT72" s="86">
        <v>121</v>
      </c>
      <c r="BU72" s="86">
        <v>175</v>
      </c>
      <c r="BV72" s="86">
        <v>46</v>
      </c>
      <c r="BW72" s="86">
        <v>25</v>
      </c>
      <c r="BX72" s="86">
        <v>35</v>
      </c>
      <c r="BY72" s="86">
        <v>23</v>
      </c>
      <c r="BZ72" s="86">
        <v>31</v>
      </c>
      <c r="CA72" s="86">
        <v>65</v>
      </c>
      <c r="CB72" s="86">
        <v>21</v>
      </c>
      <c r="CC72" s="86">
        <v>112</v>
      </c>
      <c r="CD72" s="86">
        <v>98</v>
      </c>
      <c r="CE72" s="86">
        <v>34</v>
      </c>
      <c r="CF72" s="86">
        <v>91</v>
      </c>
      <c r="CG72" s="86">
        <f t="shared" si="83"/>
        <v>335</v>
      </c>
      <c r="CH72" s="86">
        <v>76</v>
      </c>
      <c r="CI72" s="86">
        <v>102</v>
      </c>
      <c r="CJ72" s="86">
        <v>49</v>
      </c>
      <c r="CK72" s="86">
        <v>15</v>
      </c>
      <c r="CL72" s="86">
        <v>88</v>
      </c>
      <c r="CM72" s="86">
        <v>68</v>
      </c>
    </row>
    <row r="73" spans="1:91" s="114" customFormat="1" x14ac:dyDescent="0.2">
      <c r="A73" s="115" t="s">
        <v>186</v>
      </c>
      <c r="B73" s="86">
        <f t="shared" si="73"/>
        <v>986</v>
      </c>
      <c r="C73" s="86">
        <f t="shared" si="74"/>
        <v>167</v>
      </c>
      <c r="D73" s="86">
        <f t="shared" si="75"/>
        <v>99</v>
      </c>
      <c r="E73" s="86">
        <f t="shared" si="76"/>
        <v>108</v>
      </c>
      <c r="F73" s="86">
        <f t="shared" si="77"/>
        <v>108</v>
      </c>
      <c r="G73" s="86">
        <f t="shared" si="78"/>
        <v>116</v>
      </c>
      <c r="H73" s="86">
        <f t="shared" si="79"/>
        <v>97</v>
      </c>
      <c r="I73" s="86">
        <f t="shared" si="80"/>
        <v>159</v>
      </c>
      <c r="J73" s="86">
        <f t="shared" si="81"/>
        <v>132</v>
      </c>
      <c r="K73" s="86">
        <v>31</v>
      </c>
      <c r="L73" s="86">
        <v>37</v>
      </c>
      <c r="M73" s="86">
        <v>16</v>
      </c>
      <c r="N73" s="86">
        <v>28</v>
      </c>
      <c r="O73" s="86">
        <v>24</v>
      </c>
      <c r="P73" s="86">
        <f t="shared" si="82"/>
        <v>136</v>
      </c>
      <c r="Q73" s="86">
        <v>11</v>
      </c>
      <c r="R73" s="86">
        <v>8</v>
      </c>
      <c r="S73" s="86">
        <v>12</v>
      </c>
      <c r="T73" s="86">
        <v>23</v>
      </c>
      <c r="U73" s="86">
        <v>16</v>
      </c>
      <c r="V73" s="86">
        <v>11</v>
      </c>
      <c r="W73" s="86">
        <v>18</v>
      </c>
      <c r="X73" s="86">
        <v>9</v>
      </c>
      <c r="Y73" s="86">
        <v>9</v>
      </c>
      <c r="Z73" s="86">
        <v>13</v>
      </c>
      <c r="AA73" s="86">
        <v>7</v>
      </c>
      <c r="AB73" s="86">
        <v>6</v>
      </c>
      <c r="AC73" s="86">
        <v>1</v>
      </c>
      <c r="AD73" s="86">
        <v>12</v>
      </c>
      <c r="AE73" s="86">
        <v>11</v>
      </c>
      <c r="AF73" s="86">
        <v>9</v>
      </c>
      <c r="AG73" s="86">
        <v>29</v>
      </c>
      <c r="AH73" s="86">
        <v>11</v>
      </c>
      <c r="AI73" s="86">
        <v>22</v>
      </c>
      <c r="AJ73" s="86">
        <v>17</v>
      </c>
      <c r="AK73" s="86">
        <v>13</v>
      </c>
      <c r="AL73" s="86">
        <v>25</v>
      </c>
      <c r="AM73" s="86">
        <v>25</v>
      </c>
      <c r="AN73" s="86">
        <v>7</v>
      </c>
      <c r="AO73" s="86">
        <v>12</v>
      </c>
      <c r="AP73" s="86">
        <v>9</v>
      </c>
      <c r="AQ73" s="86">
        <v>7</v>
      </c>
      <c r="AR73" s="86">
        <v>6</v>
      </c>
      <c r="AS73" s="86">
        <v>4</v>
      </c>
      <c r="AT73" s="86">
        <v>4</v>
      </c>
      <c r="AU73" s="86">
        <v>17</v>
      </c>
      <c r="AV73" s="86">
        <v>18</v>
      </c>
      <c r="AW73" s="86">
        <v>8</v>
      </c>
      <c r="AX73" s="86">
        <v>12</v>
      </c>
      <c r="AY73" s="86">
        <v>2</v>
      </c>
      <c r="AZ73" s="86">
        <v>6</v>
      </c>
      <c r="BA73" s="86">
        <v>32</v>
      </c>
      <c r="BB73" s="86">
        <v>27</v>
      </c>
      <c r="BC73" s="86">
        <v>2</v>
      </c>
      <c r="BD73" s="86">
        <v>6</v>
      </c>
      <c r="BE73" s="86">
        <v>4</v>
      </c>
      <c r="BF73" s="86">
        <v>2</v>
      </c>
      <c r="BG73" s="86">
        <v>9</v>
      </c>
      <c r="BH73" s="86">
        <v>1</v>
      </c>
      <c r="BI73" s="86">
        <v>5</v>
      </c>
      <c r="BJ73" s="86">
        <v>6</v>
      </c>
      <c r="BK73" s="86">
        <v>11</v>
      </c>
      <c r="BL73" s="86">
        <v>12</v>
      </c>
      <c r="BM73" s="86">
        <v>3</v>
      </c>
      <c r="BN73" s="86">
        <v>9</v>
      </c>
      <c r="BO73" s="86">
        <v>17</v>
      </c>
      <c r="BP73" s="86">
        <v>10</v>
      </c>
      <c r="BQ73" s="86">
        <v>12</v>
      </c>
      <c r="BR73" s="86">
        <v>6</v>
      </c>
      <c r="BS73" s="86">
        <v>2</v>
      </c>
      <c r="BT73" s="86">
        <v>31</v>
      </c>
      <c r="BU73" s="86">
        <v>34</v>
      </c>
      <c r="BV73" s="86">
        <v>10</v>
      </c>
      <c r="BW73" s="86">
        <v>11</v>
      </c>
      <c r="BX73" s="86">
        <v>3</v>
      </c>
      <c r="BY73" s="86">
        <v>1</v>
      </c>
      <c r="BZ73" s="86">
        <v>7</v>
      </c>
      <c r="CA73" s="86">
        <v>15</v>
      </c>
      <c r="CB73" s="86">
        <v>9</v>
      </c>
      <c r="CC73" s="86">
        <v>29</v>
      </c>
      <c r="CD73" s="86">
        <v>8</v>
      </c>
      <c r="CE73" s="86">
        <v>6</v>
      </c>
      <c r="CF73" s="86">
        <v>16</v>
      </c>
      <c r="CG73" s="86">
        <f t="shared" si="83"/>
        <v>59</v>
      </c>
      <c r="CH73" s="86">
        <v>11</v>
      </c>
      <c r="CI73" s="86">
        <v>16</v>
      </c>
      <c r="CJ73" s="86">
        <v>5</v>
      </c>
      <c r="CK73" s="86">
        <v>4</v>
      </c>
      <c r="CL73" s="86">
        <v>21</v>
      </c>
      <c r="CM73" s="86">
        <v>7</v>
      </c>
    </row>
    <row r="74" spans="1:91" s="114" customFormat="1" x14ac:dyDescent="0.2">
      <c r="A74" s="115" t="s">
        <v>398</v>
      </c>
      <c r="B74" s="86">
        <f t="shared" si="73"/>
        <v>334</v>
      </c>
      <c r="C74" s="86">
        <f t="shared" si="74"/>
        <v>69</v>
      </c>
      <c r="D74" s="86">
        <f t="shared" si="75"/>
        <v>26</v>
      </c>
      <c r="E74" s="86">
        <f t="shared" si="76"/>
        <v>32</v>
      </c>
      <c r="F74" s="86">
        <f t="shared" si="77"/>
        <v>45</v>
      </c>
      <c r="G74" s="86">
        <f t="shared" si="78"/>
        <v>39</v>
      </c>
      <c r="H74" s="86">
        <f t="shared" si="79"/>
        <v>34</v>
      </c>
      <c r="I74" s="86">
        <f t="shared" si="80"/>
        <v>45</v>
      </c>
      <c r="J74" s="86">
        <f t="shared" si="81"/>
        <v>44</v>
      </c>
      <c r="K74" s="86">
        <v>8</v>
      </c>
      <c r="L74" s="86">
        <v>11</v>
      </c>
      <c r="M74" s="86">
        <v>11</v>
      </c>
      <c r="N74" s="86">
        <v>10</v>
      </c>
      <c r="O74" s="86">
        <v>19</v>
      </c>
      <c r="P74" s="86">
        <f t="shared" si="82"/>
        <v>59</v>
      </c>
      <c r="Q74" s="86">
        <v>2</v>
      </c>
      <c r="R74" s="86">
        <v>4</v>
      </c>
      <c r="S74" s="86">
        <v>4</v>
      </c>
      <c r="T74" s="86">
        <v>2</v>
      </c>
      <c r="U74" s="86">
        <v>3</v>
      </c>
      <c r="V74" s="86">
        <v>3</v>
      </c>
      <c r="W74" s="86">
        <v>5</v>
      </c>
      <c r="X74" s="86">
        <v>4</v>
      </c>
      <c r="Y74" s="86">
        <v>2</v>
      </c>
      <c r="Z74" s="86">
        <v>7</v>
      </c>
      <c r="AA74" s="86">
        <v>1</v>
      </c>
      <c r="AB74" s="86">
        <v>6</v>
      </c>
      <c r="AC74" s="86">
        <v>0</v>
      </c>
      <c r="AD74" s="86">
        <v>2</v>
      </c>
      <c r="AE74" s="86">
        <v>4</v>
      </c>
      <c r="AF74" s="86">
        <v>5</v>
      </c>
      <c r="AG74" s="86">
        <v>4</v>
      </c>
      <c r="AH74" s="86">
        <v>1</v>
      </c>
      <c r="AI74" s="86">
        <v>9</v>
      </c>
      <c r="AJ74" s="86">
        <v>6</v>
      </c>
      <c r="AK74" s="86">
        <v>3</v>
      </c>
      <c r="AL74" s="86">
        <v>19</v>
      </c>
      <c r="AM74" s="86">
        <v>7</v>
      </c>
      <c r="AN74" s="86">
        <v>4</v>
      </c>
      <c r="AO74" s="86">
        <v>3</v>
      </c>
      <c r="AP74" s="86">
        <v>3</v>
      </c>
      <c r="AQ74" s="86">
        <v>2</v>
      </c>
      <c r="AR74" s="86">
        <v>3</v>
      </c>
      <c r="AS74" s="86">
        <v>3</v>
      </c>
      <c r="AT74" s="86">
        <v>0</v>
      </c>
      <c r="AU74" s="86">
        <v>6</v>
      </c>
      <c r="AV74" s="86">
        <v>4</v>
      </c>
      <c r="AW74" s="86">
        <v>3</v>
      </c>
      <c r="AX74" s="86">
        <v>3</v>
      </c>
      <c r="AY74" s="86">
        <v>0</v>
      </c>
      <c r="AZ74" s="86">
        <v>1</v>
      </c>
      <c r="BA74" s="86">
        <v>14</v>
      </c>
      <c r="BB74" s="86">
        <v>10</v>
      </c>
      <c r="BC74" s="86">
        <v>2</v>
      </c>
      <c r="BD74" s="86">
        <v>6</v>
      </c>
      <c r="BE74" s="86">
        <v>0</v>
      </c>
      <c r="BF74" s="86">
        <v>1</v>
      </c>
      <c r="BG74" s="86">
        <v>6</v>
      </c>
      <c r="BH74" s="86">
        <v>0</v>
      </c>
      <c r="BI74" s="86">
        <v>0</v>
      </c>
      <c r="BJ74" s="86">
        <v>2</v>
      </c>
      <c r="BK74" s="86">
        <v>2</v>
      </c>
      <c r="BL74" s="86">
        <v>4</v>
      </c>
      <c r="BM74" s="86">
        <v>0</v>
      </c>
      <c r="BN74" s="86">
        <v>1</v>
      </c>
      <c r="BO74" s="86">
        <v>3</v>
      </c>
      <c r="BP74" s="86">
        <v>5</v>
      </c>
      <c r="BQ74" s="86">
        <v>0</v>
      </c>
      <c r="BR74" s="86">
        <v>0</v>
      </c>
      <c r="BS74" s="86">
        <v>3</v>
      </c>
      <c r="BT74" s="86">
        <v>5</v>
      </c>
      <c r="BU74" s="86">
        <v>19</v>
      </c>
      <c r="BV74" s="86">
        <v>4</v>
      </c>
      <c r="BW74" s="86">
        <v>1</v>
      </c>
      <c r="BX74" s="86">
        <v>1</v>
      </c>
      <c r="BY74" s="86">
        <v>1</v>
      </c>
      <c r="BZ74" s="86">
        <v>1</v>
      </c>
      <c r="CA74" s="86">
        <v>2</v>
      </c>
      <c r="CB74" s="86">
        <v>2</v>
      </c>
      <c r="CC74" s="86">
        <v>4</v>
      </c>
      <c r="CD74" s="86">
        <v>6</v>
      </c>
      <c r="CE74" s="86">
        <v>3</v>
      </c>
      <c r="CF74" s="86">
        <v>4</v>
      </c>
      <c r="CG74" s="86">
        <f t="shared" si="83"/>
        <v>17</v>
      </c>
      <c r="CH74" s="86">
        <v>4</v>
      </c>
      <c r="CI74" s="86">
        <v>11</v>
      </c>
      <c r="CJ74" s="86">
        <v>4</v>
      </c>
      <c r="CK74" s="86">
        <v>1</v>
      </c>
      <c r="CL74" s="86">
        <v>3</v>
      </c>
      <c r="CM74" s="86">
        <v>2</v>
      </c>
    </row>
    <row r="75" spans="1:91" s="114" customFormat="1" x14ac:dyDescent="0.2">
      <c r="A75" s="115" t="s">
        <v>188</v>
      </c>
      <c r="B75" s="86">
        <f t="shared" si="73"/>
        <v>111</v>
      </c>
      <c r="C75" s="86">
        <f t="shared" si="74"/>
        <v>21</v>
      </c>
      <c r="D75" s="86">
        <f t="shared" si="75"/>
        <v>13</v>
      </c>
      <c r="E75" s="86">
        <f t="shared" si="76"/>
        <v>9</v>
      </c>
      <c r="F75" s="86">
        <f t="shared" si="77"/>
        <v>11</v>
      </c>
      <c r="G75" s="86">
        <f t="shared" si="78"/>
        <v>17</v>
      </c>
      <c r="H75" s="86">
        <f t="shared" si="79"/>
        <v>12</v>
      </c>
      <c r="I75" s="86">
        <f t="shared" si="80"/>
        <v>12</v>
      </c>
      <c r="J75" s="86">
        <f t="shared" si="81"/>
        <v>16</v>
      </c>
      <c r="K75" s="86">
        <v>3</v>
      </c>
      <c r="L75" s="86">
        <v>4</v>
      </c>
      <c r="M75" s="86">
        <v>2</v>
      </c>
      <c r="N75" s="86">
        <v>2</v>
      </c>
      <c r="O75" s="86">
        <v>6</v>
      </c>
      <c r="P75" s="86">
        <f t="shared" si="82"/>
        <v>17</v>
      </c>
      <c r="Q75" s="86">
        <v>2</v>
      </c>
      <c r="R75" s="86">
        <v>2</v>
      </c>
      <c r="S75" s="86">
        <v>0</v>
      </c>
      <c r="T75" s="86">
        <v>1</v>
      </c>
      <c r="U75" s="86">
        <v>0</v>
      </c>
      <c r="V75" s="86">
        <v>2</v>
      </c>
      <c r="W75" s="86">
        <v>4</v>
      </c>
      <c r="X75" s="86">
        <v>1</v>
      </c>
      <c r="Y75" s="86">
        <v>0</v>
      </c>
      <c r="Z75" s="86">
        <v>5</v>
      </c>
      <c r="AA75" s="86">
        <v>0</v>
      </c>
      <c r="AB75" s="86">
        <v>0</v>
      </c>
      <c r="AC75" s="86">
        <v>0</v>
      </c>
      <c r="AD75" s="86">
        <v>2</v>
      </c>
      <c r="AE75" s="86">
        <v>1</v>
      </c>
      <c r="AF75" s="86">
        <v>2</v>
      </c>
      <c r="AG75" s="86">
        <v>2</v>
      </c>
      <c r="AH75" s="86">
        <v>0</v>
      </c>
      <c r="AI75" s="86">
        <v>2</v>
      </c>
      <c r="AJ75" s="86">
        <v>2</v>
      </c>
      <c r="AK75" s="86">
        <v>2</v>
      </c>
      <c r="AL75" s="86">
        <v>4</v>
      </c>
      <c r="AM75" s="86">
        <v>1</v>
      </c>
      <c r="AN75" s="86">
        <v>1</v>
      </c>
      <c r="AO75" s="86">
        <v>0</v>
      </c>
      <c r="AP75" s="86">
        <v>1</v>
      </c>
      <c r="AQ75" s="86">
        <v>1</v>
      </c>
      <c r="AR75" s="86">
        <v>1</v>
      </c>
      <c r="AS75" s="86">
        <v>1</v>
      </c>
      <c r="AT75" s="86">
        <v>0</v>
      </c>
      <c r="AU75" s="86">
        <v>0</v>
      </c>
      <c r="AV75" s="86">
        <v>3</v>
      </c>
      <c r="AW75" s="86">
        <v>3</v>
      </c>
      <c r="AX75" s="86">
        <v>3</v>
      </c>
      <c r="AY75" s="86">
        <v>0</v>
      </c>
      <c r="AZ75" s="86">
        <v>1</v>
      </c>
      <c r="BA75" s="86">
        <v>4</v>
      </c>
      <c r="BB75" s="86">
        <v>2</v>
      </c>
      <c r="BC75" s="86">
        <v>1</v>
      </c>
      <c r="BD75" s="86">
        <v>0</v>
      </c>
      <c r="BE75" s="86">
        <v>1</v>
      </c>
      <c r="BF75" s="86">
        <v>0</v>
      </c>
      <c r="BG75" s="86">
        <v>3</v>
      </c>
      <c r="BH75" s="86">
        <v>0</v>
      </c>
      <c r="BI75" s="86">
        <v>1</v>
      </c>
      <c r="BJ75" s="86">
        <v>2</v>
      </c>
      <c r="BK75" s="86">
        <v>0</v>
      </c>
      <c r="BL75" s="86">
        <v>0</v>
      </c>
      <c r="BM75" s="86">
        <v>0</v>
      </c>
      <c r="BN75" s="86">
        <v>2</v>
      </c>
      <c r="BO75" s="86">
        <v>3</v>
      </c>
      <c r="BP75" s="86">
        <v>0</v>
      </c>
      <c r="BQ75" s="86">
        <v>0</v>
      </c>
      <c r="BR75" s="86">
        <v>2</v>
      </c>
      <c r="BS75" s="86">
        <v>0</v>
      </c>
      <c r="BT75" s="86">
        <v>1</v>
      </c>
      <c r="BU75" s="86">
        <v>2</v>
      </c>
      <c r="BV75" s="86">
        <v>2</v>
      </c>
      <c r="BW75" s="86">
        <v>1</v>
      </c>
      <c r="BX75" s="86">
        <v>1</v>
      </c>
      <c r="BY75" s="86">
        <v>0</v>
      </c>
      <c r="BZ75" s="86">
        <v>0</v>
      </c>
      <c r="CA75" s="86">
        <v>0</v>
      </c>
      <c r="CB75" s="86">
        <v>0</v>
      </c>
      <c r="CC75" s="86">
        <v>2</v>
      </c>
      <c r="CD75" s="86">
        <v>1</v>
      </c>
      <c r="CE75" s="86">
        <v>1</v>
      </c>
      <c r="CF75" s="86">
        <v>4</v>
      </c>
      <c r="CG75" s="86">
        <f t="shared" si="83"/>
        <v>8</v>
      </c>
      <c r="CH75" s="86">
        <v>2</v>
      </c>
      <c r="CI75" s="86">
        <v>1</v>
      </c>
      <c r="CJ75" s="86">
        <v>0</v>
      </c>
      <c r="CK75" s="86">
        <v>0</v>
      </c>
      <c r="CL75" s="86">
        <v>1</v>
      </c>
      <c r="CM75" s="86">
        <v>4</v>
      </c>
    </row>
    <row r="76" spans="1:91" s="114" customFormat="1" x14ac:dyDescent="0.2">
      <c r="A76" s="115" t="s">
        <v>189</v>
      </c>
      <c r="B76" s="86">
        <f t="shared" si="73"/>
        <v>63</v>
      </c>
      <c r="C76" s="86">
        <f t="shared" si="74"/>
        <v>18</v>
      </c>
      <c r="D76" s="86">
        <f t="shared" si="75"/>
        <v>7</v>
      </c>
      <c r="E76" s="86">
        <f t="shared" si="76"/>
        <v>4</v>
      </c>
      <c r="F76" s="86">
        <f t="shared" si="77"/>
        <v>6</v>
      </c>
      <c r="G76" s="86">
        <f t="shared" si="78"/>
        <v>9</v>
      </c>
      <c r="H76" s="86">
        <f t="shared" si="79"/>
        <v>4</v>
      </c>
      <c r="I76" s="86">
        <f t="shared" si="80"/>
        <v>8</v>
      </c>
      <c r="J76" s="86">
        <f t="shared" si="81"/>
        <v>7</v>
      </c>
      <c r="K76" s="86">
        <v>3</v>
      </c>
      <c r="L76" s="86">
        <v>1</v>
      </c>
      <c r="M76" s="86">
        <v>1</v>
      </c>
      <c r="N76" s="86">
        <v>4</v>
      </c>
      <c r="O76" s="86">
        <v>5</v>
      </c>
      <c r="P76" s="86">
        <f t="shared" si="82"/>
        <v>14</v>
      </c>
      <c r="Q76" s="86">
        <v>2</v>
      </c>
      <c r="R76" s="86">
        <v>0</v>
      </c>
      <c r="S76" s="86">
        <v>2</v>
      </c>
      <c r="T76" s="86">
        <v>3</v>
      </c>
      <c r="U76" s="86">
        <v>1</v>
      </c>
      <c r="V76" s="86">
        <v>0</v>
      </c>
      <c r="W76" s="86">
        <v>1</v>
      </c>
      <c r="X76" s="86">
        <v>0</v>
      </c>
      <c r="Y76" s="86">
        <v>0</v>
      </c>
      <c r="Z76" s="86">
        <v>2</v>
      </c>
      <c r="AA76" s="86">
        <v>0</v>
      </c>
      <c r="AB76" s="86">
        <v>0</v>
      </c>
      <c r="AC76" s="86">
        <v>0</v>
      </c>
      <c r="AD76" s="86">
        <v>1</v>
      </c>
      <c r="AE76" s="86">
        <v>0</v>
      </c>
      <c r="AF76" s="86">
        <v>0</v>
      </c>
      <c r="AG76" s="86">
        <v>3</v>
      </c>
      <c r="AH76" s="86">
        <v>0</v>
      </c>
      <c r="AI76" s="86">
        <v>0</v>
      </c>
      <c r="AJ76" s="86">
        <v>3</v>
      </c>
      <c r="AK76" s="86">
        <v>0</v>
      </c>
      <c r="AL76" s="86">
        <v>3</v>
      </c>
      <c r="AM76" s="86">
        <v>0</v>
      </c>
      <c r="AN76" s="86">
        <v>0</v>
      </c>
      <c r="AO76" s="86">
        <v>0</v>
      </c>
      <c r="AP76" s="86">
        <v>0</v>
      </c>
      <c r="AQ76" s="86">
        <v>1</v>
      </c>
      <c r="AR76" s="86">
        <v>0</v>
      </c>
      <c r="AS76" s="86">
        <v>1</v>
      </c>
      <c r="AT76" s="86">
        <v>1</v>
      </c>
      <c r="AU76" s="86">
        <v>1</v>
      </c>
      <c r="AV76" s="86">
        <v>2</v>
      </c>
      <c r="AW76" s="86">
        <v>0</v>
      </c>
      <c r="AX76" s="86">
        <v>1</v>
      </c>
      <c r="AY76" s="86">
        <v>0</v>
      </c>
      <c r="AZ76" s="86">
        <v>0</v>
      </c>
      <c r="BA76" s="86">
        <v>2</v>
      </c>
      <c r="BB76" s="86">
        <v>2</v>
      </c>
      <c r="BC76" s="86">
        <v>0</v>
      </c>
      <c r="BD76" s="86">
        <v>0</v>
      </c>
      <c r="BE76" s="86">
        <v>0</v>
      </c>
      <c r="BF76" s="86">
        <v>0</v>
      </c>
      <c r="BG76" s="86">
        <v>1</v>
      </c>
      <c r="BH76" s="86">
        <v>0</v>
      </c>
      <c r="BI76" s="86">
        <v>0</v>
      </c>
      <c r="BJ76" s="86">
        <v>0</v>
      </c>
      <c r="BK76" s="86">
        <v>0</v>
      </c>
      <c r="BL76" s="86">
        <v>1</v>
      </c>
      <c r="BM76" s="86">
        <v>0</v>
      </c>
      <c r="BN76" s="86">
        <v>0</v>
      </c>
      <c r="BO76" s="86">
        <v>0</v>
      </c>
      <c r="BP76" s="86">
        <v>1</v>
      </c>
      <c r="BQ76" s="86">
        <v>0</v>
      </c>
      <c r="BR76" s="86">
        <v>0</v>
      </c>
      <c r="BS76" s="86">
        <v>0</v>
      </c>
      <c r="BT76" s="86">
        <v>2</v>
      </c>
      <c r="BU76" s="86">
        <v>1</v>
      </c>
      <c r="BV76" s="86">
        <v>1</v>
      </c>
      <c r="BW76" s="86">
        <v>0</v>
      </c>
      <c r="BX76" s="86">
        <v>1</v>
      </c>
      <c r="BY76" s="86">
        <v>0</v>
      </c>
      <c r="BZ76" s="86">
        <v>0</v>
      </c>
      <c r="CA76" s="86">
        <v>2</v>
      </c>
      <c r="CB76" s="86">
        <v>0</v>
      </c>
      <c r="CC76" s="86">
        <v>1</v>
      </c>
      <c r="CD76" s="86">
        <v>0</v>
      </c>
      <c r="CE76" s="86">
        <v>0</v>
      </c>
      <c r="CF76" s="86">
        <v>1</v>
      </c>
      <c r="CG76" s="86">
        <f t="shared" si="83"/>
        <v>2</v>
      </c>
      <c r="CH76" s="86">
        <v>1</v>
      </c>
      <c r="CI76" s="86">
        <v>2</v>
      </c>
      <c r="CJ76" s="86">
        <v>0</v>
      </c>
      <c r="CK76" s="86">
        <v>0</v>
      </c>
      <c r="CL76" s="86">
        <v>1</v>
      </c>
      <c r="CM76" s="86">
        <v>1</v>
      </c>
    </row>
    <row r="77" spans="1:91" s="114" customFormat="1" x14ac:dyDescent="0.2">
      <c r="A77" s="115" t="s">
        <v>402</v>
      </c>
      <c r="B77" s="86">
        <f t="shared" si="73"/>
        <v>47</v>
      </c>
      <c r="C77" s="86">
        <f t="shared" si="74"/>
        <v>9</v>
      </c>
      <c r="D77" s="86">
        <f t="shared" si="75"/>
        <v>4</v>
      </c>
      <c r="E77" s="86">
        <f t="shared" si="76"/>
        <v>6</v>
      </c>
      <c r="F77" s="86">
        <f t="shared" si="77"/>
        <v>5</v>
      </c>
      <c r="G77" s="86">
        <f t="shared" si="78"/>
        <v>4</v>
      </c>
      <c r="H77" s="86">
        <f t="shared" si="79"/>
        <v>9</v>
      </c>
      <c r="I77" s="86">
        <f t="shared" si="80"/>
        <v>5</v>
      </c>
      <c r="J77" s="86">
        <f t="shared" si="81"/>
        <v>5</v>
      </c>
      <c r="K77" s="86">
        <v>0</v>
      </c>
      <c r="L77" s="86">
        <v>0</v>
      </c>
      <c r="M77" s="86">
        <v>4</v>
      </c>
      <c r="N77" s="86">
        <v>3</v>
      </c>
      <c r="O77" s="86">
        <v>1</v>
      </c>
      <c r="P77" s="86">
        <f t="shared" si="82"/>
        <v>8</v>
      </c>
      <c r="Q77" s="86">
        <v>0</v>
      </c>
      <c r="R77" s="86">
        <v>0</v>
      </c>
      <c r="S77" s="86">
        <v>1</v>
      </c>
      <c r="T77" s="86">
        <v>0</v>
      </c>
      <c r="U77" s="86">
        <v>0</v>
      </c>
      <c r="V77" s="86">
        <v>0</v>
      </c>
      <c r="W77" s="86">
        <v>0</v>
      </c>
      <c r="X77" s="86">
        <v>0</v>
      </c>
      <c r="Y77" s="86">
        <v>1</v>
      </c>
      <c r="Z77" s="86">
        <v>3</v>
      </c>
      <c r="AA77" s="86">
        <v>0</v>
      </c>
      <c r="AB77" s="86">
        <v>1</v>
      </c>
      <c r="AC77" s="86">
        <v>1</v>
      </c>
      <c r="AD77" s="86">
        <v>0</v>
      </c>
      <c r="AE77" s="86">
        <v>0</v>
      </c>
      <c r="AF77" s="86">
        <v>1</v>
      </c>
      <c r="AG77" s="86">
        <v>0</v>
      </c>
      <c r="AH77" s="86">
        <v>2</v>
      </c>
      <c r="AI77" s="86">
        <v>1</v>
      </c>
      <c r="AJ77" s="86">
        <v>1</v>
      </c>
      <c r="AK77" s="86">
        <v>1</v>
      </c>
      <c r="AL77" s="86">
        <v>0</v>
      </c>
      <c r="AM77" s="86">
        <v>0</v>
      </c>
      <c r="AN77" s="86">
        <v>2</v>
      </c>
      <c r="AO77" s="86">
        <v>1</v>
      </c>
      <c r="AP77" s="86">
        <v>0</v>
      </c>
      <c r="AQ77" s="86">
        <v>0</v>
      </c>
      <c r="AR77" s="86">
        <v>0</v>
      </c>
      <c r="AS77" s="86">
        <v>0</v>
      </c>
      <c r="AT77" s="86">
        <v>0</v>
      </c>
      <c r="AU77" s="86">
        <v>0</v>
      </c>
      <c r="AV77" s="86">
        <v>2</v>
      </c>
      <c r="AW77" s="86">
        <v>0</v>
      </c>
      <c r="AX77" s="86">
        <v>0</v>
      </c>
      <c r="AY77" s="86">
        <v>0</v>
      </c>
      <c r="AZ77" s="86">
        <v>0</v>
      </c>
      <c r="BA77" s="86">
        <v>2</v>
      </c>
      <c r="BB77" s="86">
        <v>6</v>
      </c>
      <c r="BC77" s="86">
        <v>0</v>
      </c>
      <c r="BD77" s="86">
        <v>1</v>
      </c>
      <c r="BE77" s="86">
        <v>0</v>
      </c>
      <c r="BF77" s="86">
        <v>0</v>
      </c>
      <c r="BG77" s="86">
        <v>1</v>
      </c>
      <c r="BH77" s="86">
        <v>0</v>
      </c>
      <c r="BI77" s="86">
        <v>0</v>
      </c>
      <c r="BJ77" s="86">
        <v>0</v>
      </c>
      <c r="BK77" s="86">
        <v>0</v>
      </c>
      <c r="BL77" s="86">
        <v>1</v>
      </c>
      <c r="BM77" s="86">
        <v>0</v>
      </c>
      <c r="BN77" s="86">
        <v>0</v>
      </c>
      <c r="BO77" s="86">
        <v>0</v>
      </c>
      <c r="BP77" s="86">
        <v>0</v>
      </c>
      <c r="BQ77" s="86">
        <v>0</v>
      </c>
      <c r="BR77" s="86">
        <v>0</v>
      </c>
      <c r="BS77" s="86">
        <v>1</v>
      </c>
      <c r="BT77" s="86">
        <v>1</v>
      </c>
      <c r="BU77" s="86">
        <v>1</v>
      </c>
      <c r="BV77" s="86">
        <v>0</v>
      </c>
      <c r="BW77" s="86">
        <v>1</v>
      </c>
      <c r="BX77" s="86">
        <v>1</v>
      </c>
      <c r="BY77" s="86">
        <v>0</v>
      </c>
      <c r="BZ77" s="86">
        <v>0</v>
      </c>
      <c r="CA77" s="86">
        <v>0</v>
      </c>
      <c r="CB77" s="86">
        <v>0</v>
      </c>
      <c r="CC77" s="86">
        <v>1</v>
      </c>
      <c r="CD77" s="86">
        <v>0</v>
      </c>
      <c r="CE77" s="86">
        <v>0</v>
      </c>
      <c r="CF77" s="86">
        <v>0</v>
      </c>
      <c r="CG77" s="86">
        <f t="shared" si="83"/>
        <v>1</v>
      </c>
      <c r="CH77" s="86">
        <v>2</v>
      </c>
      <c r="CI77" s="86">
        <v>2</v>
      </c>
      <c r="CJ77" s="86">
        <v>0</v>
      </c>
      <c r="CK77" s="86">
        <v>0</v>
      </c>
      <c r="CL77" s="86">
        <v>0</v>
      </c>
      <c r="CM77" s="86">
        <v>0</v>
      </c>
    </row>
    <row r="78" spans="1:91" s="114" customFormat="1" x14ac:dyDescent="0.2"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  <c r="BV78" s="86"/>
      <c r="BW78" s="86"/>
      <c r="BX78" s="86"/>
      <c r="BY78" s="86"/>
      <c r="BZ78" s="86"/>
      <c r="CA78" s="86"/>
      <c r="CB78" s="86"/>
      <c r="CC78" s="86"/>
      <c r="CD78" s="86"/>
      <c r="CE78" s="86"/>
      <c r="CF78" s="86"/>
      <c r="CG78" s="86"/>
      <c r="CH78" s="86"/>
      <c r="CI78" s="86"/>
      <c r="CJ78" s="86"/>
      <c r="CK78" s="86"/>
      <c r="CL78" s="86"/>
      <c r="CM78" s="86"/>
    </row>
    <row r="79" spans="1:91" s="114" customFormat="1" x14ac:dyDescent="0.2">
      <c r="A79" s="85" t="s">
        <v>232</v>
      </c>
      <c r="B79" s="86">
        <f t="shared" ref="B79:AG79" si="84">SUM(B81:B88)</f>
        <v>2448</v>
      </c>
      <c r="C79" s="86">
        <f t="shared" si="84"/>
        <v>469</v>
      </c>
      <c r="D79" s="86">
        <f t="shared" si="84"/>
        <v>256</v>
      </c>
      <c r="E79" s="86">
        <f t="shared" si="84"/>
        <v>231</v>
      </c>
      <c r="F79" s="86">
        <f t="shared" si="84"/>
        <v>368</v>
      </c>
      <c r="G79" s="86">
        <f t="shared" si="84"/>
        <v>273</v>
      </c>
      <c r="H79" s="86">
        <f t="shared" si="84"/>
        <v>317</v>
      </c>
      <c r="I79" s="86">
        <f t="shared" si="84"/>
        <v>205</v>
      </c>
      <c r="J79" s="86">
        <f t="shared" si="84"/>
        <v>329</v>
      </c>
      <c r="K79" s="86">
        <f t="shared" si="84"/>
        <v>52</v>
      </c>
      <c r="L79" s="86">
        <f t="shared" si="84"/>
        <v>85</v>
      </c>
      <c r="M79" s="86">
        <f t="shared" si="84"/>
        <v>54</v>
      </c>
      <c r="N79" s="86">
        <f t="shared" si="84"/>
        <v>76</v>
      </c>
      <c r="O79" s="86">
        <f t="shared" si="84"/>
        <v>106</v>
      </c>
      <c r="P79" s="86">
        <f t="shared" si="84"/>
        <v>373</v>
      </c>
      <c r="Q79" s="86">
        <f t="shared" si="84"/>
        <v>35</v>
      </c>
      <c r="R79" s="86">
        <f t="shared" si="84"/>
        <v>39</v>
      </c>
      <c r="S79" s="86">
        <f t="shared" si="84"/>
        <v>22</v>
      </c>
      <c r="T79" s="86">
        <f t="shared" si="84"/>
        <v>57</v>
      </c>
      <c r="U79" s="86">
        <f t="shared" si="84"/>
        <v>40</v>
      </c>
      <c r="V79" s="86">
        <f t="shared" si="84"/>
        <v>22</v>
      </c>
      <c r="W79" s="86">
        <f t="shared" si="84"/>
        <v>35</v>
      </c>
      <c r="X79" s="86">
        <f t="shared" si="84"/>
        <v>25</v>
      </c>
      <c r="Y79" s="86">
        <f t="shared" si="84"/>
        <v>25</v>
      </c>
      <c r="Z79" s="86">
        <f t="shared" si="84"/>
        <v>52</v>
      </c>
      <c r="AA79" s="86">
        <f t="shared" si="84"/>
        <v>10</v>
      </c>
      <c r="AB79" s="86">
        <f t="shared" si="84"/>
        <v>19</v>
      </c>
      <c r="AC79" s="86">
        <f t="shared" si="84"/>
        <v>7</v>
      </c>
      <c r="AD79" s="86">
        <f t="shared" si="84"/>
        <v>39</v>
      </c>
      <c r="AE79" s="86">
        <f t="shared" si="84"/>
        <v>13</v>
      </c>
      <c r="AF79" s="86">
        <f t="shared" si="84"/>
        <v>16</v>
      </c>
      <c r="AG79" s="86">
        <f t="shared" si="84"/>
        <v>63</v>
      </c>
      <c r="AH79" s="86">
        <f t="shared" ref="AH79:BM79" si="85">SUM(AH81:AH88)</f>
        <v>14</v>
      </c>
      <c r="AI79" s="86">
        <f t="shared" si="85"/>
        <v>50</v>
      </c>
      <c r="AJ79" s="86">
        <f t="shared" si="85"/>
        <v>68</v>
      </c>
      <c r="AK79" s="86">
        <f t="shared" si="85"/>
        <v>43</v>
      </c>
      <c r="AL79" s="86">
        <f t="shared" si="85"/>
        <v>108</v>
      </c>
      <c r="AM79" s="86">
        <f t="shared" si="85"/>
        <v>72</v>
      </c>
      <c r="AN79" s="86">
        <f t="shared" si="85"/>
        <v>21</v>
      </c>
      <c r="AO79" s="86">
        <f t="shared" si="85"/>
        <v>36</v>
      </c>
      <c r="AP79" s="86">
        <f t="shared" si="85"/>
        <v>20</v>
      </c>
      <c r="AQ79" s="86">
        <f t="shared" si="85"/>
        <v>12</v>
      </c>
      <c r="AR79" s="86">
        <f t="shared" si="85"/>
        <v>15</v>
      </c>
      <c r="AS79" s="86">
        <f t="shared" si="85"/>
        <v>13</v>
      </c>
      <c r="AT79" s="86">
        <f t="shared" si="85"/>
        <v>14</v>
      </c>
      <c r="AU79" s="86">
        <f t="shared" si="85"/>
        <v>29</v>
      </c>
      <c r="AV79" s="86">
        <f t="shared" si="85"/>
        <v>67</v>
      </c>
      <c r="AW79" s="86">
        <f t="shared" si="85"/>
        <v>12</v>
      </c>
      <c r="AX79" s="86">
        <f t="shared" si="85"/>
        <v>20</v>
      </c>
      <c r="AY79" s="86">
        <f t="shared" si="85"/>
        <v>9</v>
      </c>
      <c r="AZ79" s="86">
        <f t="shared" si="85"/>
        <v>6</v>
      </c>
      <c r="BA79" s="86">
        <f t="shared" si="85"/>
        <v>76</v>
      </c>
      <c r="BB79" s="86">
        <f t="shared" si="85"/>
        <v>59</v>
      </c>
      <c r="BC79" s="86">
        <f t="shared" si="85"/>
        <v>14</v>
      </c>
      <c r="BD79" s="86">
        <f t="shared" si="85"/>
        <v>22</v>
      </c>
      <c r="BE79" s="86">
        <f t="shared" si="85"/>
        <v>13</v>
      </c>
      <c r="BF79" s="86">
        <f t="shared" si="85"/>
        <v>11</v>
      </c>
      <c r="BG79" s="86">
        <f t="shared" si="85"/>
        <v>44</v>
      </c>
      <c r="BH79" s="86">
        <f t="shared" si="85"/>
        <v>8</v>
      </c>
      <c r="BI79" s="86">
        <f t="shared" si="85"/>
        <v>14</v>
      </c>
      <c r="BJ79" s="86">
        <f t="shared" si="85"/>
        <v>30</v>
      </c>
      <c r="BK79" s="86">
        <f t="shared" si="85"/>
        <v>16</v>
      </c>
      <c r="BL79" s="86">
        <f t="shared" si="85"/>
        <v>39</v>
      </c>
      <c r="BM79" s="86">
        <f t="shared" si="85"/>
        <v>12</v>
      </c>
      <c r="BN79" s="86">
        <f t="shared" ref="BN79:CM79" si="86">SUM(BN81:BN88)</f>
        <v>35</v>
      </c>
      <c r="BO79" s="86">
        <f t="shared" si="86"/>
        <v>11</v>
      </c>
      <c r="BP79" s="86">
        <f t="shared" si="86"/>
        <v>14</v>
      </c>
      <c r="BQ79" s="86">
        <f t="shared" si="86"/>
        <v>14</v>
      </c>
      <c r="BR79" s="86">
        <f t="shared" si="86"/>
        <v>5</v>
      </c>
      <c r="BS79" s="86">
        <f t="shared" si="86"/>
        <v>2</v>
      </c>
      <c r="BT79" s="86">
        <f t="shared" si="86"/>
        <v>48</v>
      </c>
      <c r="BU79" s="86">
        <f t="shared" si="86"/>
        <v>60</v>
      </c>
      <c r="BV79" s="86">
        <f t="shared" si="86"/>
        <v>6</v>
      </c>
      <c r="BW79" s="86">
        <f t="shared" si="86"/>
        <v>11</v>
      </c>
      <c r="BX79" s="86">
        <f t="shared" si="86"/>
        <v>3</v>
      </c>
      <c r="BY79" s="86">
        <f t="shared" si="86"/>
        <v>4</v>
      </c>
      <c r="BZ79" s="86">
        <f t="shared" si="86"/>
        <v>7</v>
      </c>
      <c r="CA79" s="86">
        <f t="shared" si="86"/>
        <v>20</v>
      </c>
      <c r="CB79" s="86">
        <f t="shared" si="86"/>
        <v>3</v>
      </c>
      <c r="CC79" s="86">
        <f t="shared" si="86"/>
        <v>45</v>
      </c>
      <c r="CD79" s="86">
        <f t="shared" si="86"/>
        <v>40</v>
      </c>
      <c r="CE79" s="86">
        <f t="shared" si="86"/>
        <v>19</v>
      </c>
      <c r="CF79" s="86">
        <f t="shared" si="86"/>
        <v>48</v>
      </c>
      <c r="CG79" s="86">
        <f t="shared" si="86"/>
        <v>152</v>
      </c>
      <c r="CH79" s="86">
        <f t="shared" si="86"/>
        <v>31</v>
      </c>
      <c r="CI79" s="86">
        <f t="shared" si="86"/>
        <v>52</v>
      </c>
      <c r="CJ79" s="86">
        <f t="shared" si="86"/>
        <v>22</v>
      </c>
      <c r="CK79" s="86">
        <f t="shared" si="86"/>
        <v>9</v>
      </c>
      <c r="CL79" s="86">
        <f t="shared" si="86"/>
        <v>29</v>
      </c>
      <c r="CM79" s="86">
        <f t="shared" si="86"/>
        <v>31</v>
      </c>
    </row>
    <row r="80" spans="1:91" s="114" customFormat="1" x14ac:dyDescent="0.2">
      <c r="A80" s="85" t="s">
        <v>397</v>
      </c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6"/>
      <c r="BU80" s="86"/>
      <c r="BV80" s="86"/>
      <c r="BW80" s="86"/>
      <c r="BX80" s="86"/>
      <c r="BY80" s="86"/>
      <c r="BZ80" s="86"/>
      <c r="CA80" s="86"/>
      <c r="CB80" s="86"/>
      <c r="CC80" s="86"/>
      <c r="CD80" s="86"/>
      <c r="CE80" s="86"/>
      <c r="CF80" s="86"/>
      <c r="CG80" s="86"/>
      <c r="CH80" s="86"/>
      <c r="CI80" s="86"/>
      <c r="CJ80" s="86"/>
      <c r="CK80" s="86"/>
      <c r="CL80" s="86"/>
      <c r="CM80" s="86"/>
    </row>
    <row r="81" spans="1:91" s="114" customFormat="1" x14ac:dyDescent="0.2">
      <c r="A81" s="115">
        <v>-19</v>
      </c>
      <c r="B81" s="86">
        <f t="shared" ref="B81:B88" si="87">SUM(C81:J81)</f>
        <v>3</v>
      </c>
      <c r="C81" s="86">
        <f t="shared" ref="C81:C88" si="88">SUM(K81:S81)-P81</f>
        <v>0</v>
      </c>
      <c r="D81" s="86">
        <f t="shared" ref="D81:D88" si="89">SUM(T81:Z81)</f>
        <v>0</v>
      </c>
      <c r="E81" s="86">
        <f t="shared" ref="E81:E88" si="90">SUM(AA81:AI81)</f>
        <v>0</v>
      </c>
      <c r="F81" s="86">
        <f t="shared" ref="F81:F88" si="91">SUM(AJ81:AP81)</f>
        <v>1</v>
      </c>
      <c r="G81" s="86">
        <f t="shared" ref="G81:G88" si="92">SUM(AQ81:BA81)</f>
        <v>0</v>
      </c>
      <c r="H81" s="86">
        <f t="shared" ref="H81:H88" si="93">SUM(BB81:BN81)</f>
        <v>1</v>
      </c>
      <c r="I81" s="86">
        <f t="shared" ref="I81:I88" si="94">SUM(BO81:CA81)</f>
        <v>1</v>
      </c>
      <c r="J81" s="86">
        <f t="shared" ref="J81:J88" si="95">SUM(CB81:CM81)-CG81</f>
        <v>0</v>
      </c>
      <c r="K81" s="86">
        <v>0</v>
      </c>
      <c r="L81" s="86">
        <v>0</v>
      </c>
      <c r="M81" s="86">
        <v>0</v>
      </c>
      <c r="N81" s="86">
        <v>0</v>
      </c>
      <c r="O81" s="86">
        <v>0</v>
      </c>
      <c r="P81" s="86">
        <f t="shared" ref="P81:P88" si="96">SUM(K81:O81)</f>
        <v>0</v>
      </c>
      <c r="Q81" s="86">
        <v>0</v>
      </c>
      <c r="R81" s="86">
        <v>0</v>
      </c>
      <c r="S81" s="86">
        <v>0</v>
      </c>
      <c r="T81" s="86">
        <v>0</v>
      </c>
      <c r="U81" s="86">
        <v>0</v>
      </c>
      <c r="V81" s="86">
        <v>0</v>
      </c>
      <c r="W81" s="86">
        <v>0</v>
      </c>
      <c r="X81" s="86">
        <v>0</v>
      </c>
      <c r="Y81" s="86">
        <v>0</v>
      </c>
      <c r="Z81" s="86">
        <v>0</v>
      </c>
      <c r="AA81" s="86">
        <v>0</v>
      </c>
      <c r="AB81" s="86">
        <v>0</v>
      </c>
      <c r="AC81" s="86">
        <v>0</v>
      </c>
      <c r="AD81" s="86">
        <v>0</v>
      </c>
      <c r="AE81" s="86">
        <v>0</v>
      </c>
      <c r="AF81" s="86">
        <v>0</v>
      </c>
      <c r="AG81" s="86">
        <v>0</v>
      </c>
      <c r="AH81" s="86">
        <v>0</v>
      </c>
      <c r="AI81" s="86">
        <v>0</v>
      </c>
      <c r="AJ81" s="86">
        <v>0</v>
      </c>
      <c r="AK81" s="86">
        <v>0</v>
      </c>
      <c r="AL81" s="86">
        <v>0</v>
      </c>
      <c r="AM81" s="86">
        <v>1</v>
      </c>
      <c r="AN81" s="86">
        <v>0</v>
      </c>
      <c r="AO81" s="86">
        <v>0</v>
      </c>
      <c r="AP81" s="86">
        <v>0</v>
      </c>
      <c r="AQ81" s="86">
        <v>0</v>
      </c>
      <c r="AR81" s="86">
        <v>0</v>
      </c>
      <c r="AS81" s="86">
        <v>0</v>
      </c>
      <c r="AT81" s="86">
        <v>0</v>
      </c>
      <c r="AU81" s="86">
        <v>0</v>
      </c>
      <c r="AV81" s="86">
        <v>0</v>
      </c>
      <c r="AW81" s="86">
        <v>0</v>
      </c>
      <c r="AX81" s="86">
        <v>0</v>
      </c>
      <c r="AY81" s="86">
        <v>0</v>
      </c>
      <c r="AZ81" s="86">
        <v>0</v>
      </c>
      <c r="BA81" s="86">
        <v>0</v>
      </c>
      <c r="BB81" s="86">
        <v>0</v>
      </c>
      <c r="BC81" s="86">
        <v>0</v>
      </c>
      <c r="BD81" s="86">
        <v>0</v>
      </c>
      <c r="BE81" s="86">
        <v>0</v>
      </c>
      <c r="BF81" s="86">
        <v>0</v>
      </c>
      <c r="BG81" s="86">
        <v>0</v>
      </c>
      <c r="BH81" s="86">
        <v>0</v>
      </c>
      <c r="BI81" s="86">
        <v>0</v>
      </c>
      <c r="BJ81" s="86">
        <v>0</v>
      </c>
      <c r="BK81" s="86">
        <v>1</v>
      </c>
      <c r="BL81" s="86">
        <v>0</v>
      </c>
      <c r="BM81" s="86">
        <v>0</v>
      </c>
      <c r="BN81" s="86">
        <v>0</v>
      </c>
      <c r="BO81" s="86">
        <v>0</v>
      </c>
      <c r="BP81" s="86">
        <v>0</v>
      </c>
      <c r="BQ81" s="86">
        <v>0</v>
      </c>
      <c r="BR81" s="86">
        <v>0</v>
      </c>
      <c r="BS81" s="86">
        <v>0</v>
      </c>
      <c r="BT81" s="86">
        <v>0</v>
      </c>
      <c r="BU81" s="86">
        <v>0</v>
      </c>
      <c r="BV81" s="86">
        <v>0</v>
      </c>
      <c r="BW81" s="86">
        <v>0</v>
      </c>
      <c r="BX81" s="86">
        <v>0</v>
      </c>
      <c r="BY81" s="86">
        <v>0</v>
      </c>
      <c r="BZ81" s="86">
        <v>0</v>
      </c>
      <c r="CA81" s="86">
        <v>1</v>
      </c>
      <c r="CB81" s="86">
        <v>0</v>
      </c>
      <c r="CC81" s="86">
        <v>0</v>
      </c>
      <c r="CD81" s="86">
        <v>0</v>
      </c>
      <c r="CE81" s="86">
        <v>0</v>
      </c>
      <c r="CF81" s="86">
        <v>0</v>
      </c>
      <c r="CG81" s="86">
        <f t="shared" ref="CG81:CG88" si="97">SUM(CC81:CF81)</f>
        <v>0</v>
      </c>
      <c r="CH81" s="86">
        <v>0</v>
      </c>
      <c r="CI81" s="86">
        <v>0</v>
      </c>
      <c r="CJ81" s="86">
        <v>0</v>
      </c>
      <c r="CK81" s="86">
        <v>0</v>
      </c>
      <c r="CL81" s="86">
        <v>0</v>
      </c>
      <c r="CM81" s="86">
        <v>0</v>
      </c>
    </row>
    <row r="82" spans="1:91" s="114" customFormat="1" x14ac:dyDescent="0.2">
      <c r="A82" s="115" t="s">
        <v>184</v>
      </c>
      <c r="B82" s="86">
        <f t="shared" si="87"/>
        <v>188</v>
      </c>
      <c r="C82" s="86">
        <f t="shared" si="88"/>
        <v>19</v>
      </c>
      <c r="D82" s="86">
        <f t="shared" si="89"/>
        <v>23</v>
      </c>
      <c r="E82" s="86">
        <f t="shared" si="90"/>
        <v>20</v>
      </c>
      <c r="F82" s="86">
        <f t="shared" si="91"/>
        <v>49</v>
      </c>
      <c r="G82" s="86">
        <f t="shared" si="92"/>
        <v>23</v>
      </c>
      <c r="H82" s="86">
        <f t="shared" si="93"/>
        <v>16</v>
      </c>
      <c r="I82" s="86">
        <f t="shared" si="94"/>
        <v>16</v>
      </c>
      <c r="J82" s="86">
        <f t="shared" si="95"/>
        <v>22</v>
      </c>
      <c r="K82" s="86">
        <v>1</v>
      </c>
      <c r="L82" s="86">
        <v>3</v>
      </c>
      <c r="M82" s="86">
        <v>3</v>
      </c>
      <c r="N82" s="86">
        <v>3</v>
      </c>
      <c r="O82" s="86">
        <v>3</v>
      </c>
      <c r="P82" s="86">
        <f t="shared" si="96"/>
        <v>13</v>
      </c>
      <c r="Q82" s="86">
        <v>2</v>
      </c>
      <c r="R82" s="86">
        <v>3</v>
      </c>
      <c r="S82" s="86">
        <v>1</v>
      </c>
      <c r="T82" s="86">
        <v>6</v>
      </c>
      <c r="U82" s="86">
        <v>2</v>
      </c>
      <c r="V82" s="86">
        <v>3</v>
      </c>
      <c r="W82" s="86">
        <v>1</v>
      </c>
      <c r="X82" s="86">
        <v>1</v>
      </c>
      <c r="Y82" s="86">
        <v>3</v>
      </c>
      <c r="Z82" s="86">
        <v>7</v>
      </c>
      <c r="AA82" s="86">
        <v>3</v>
      </c>
      <c r="AB82" s="86">
        <v>1</v>
      </c>
      <c r="AC82" s="86">
        <v>1</v>
      </c>
      <c r="AD82" s="86">
        <v>5</v>
      </c>
      <c r="AE82" s="86">
        <v>2</v>
      </c>
      <c r="AF82" s="86">
        <v>1</v>
      </c>
      <c r="AG82" s="86">
        <v>6</v>
      </c>
      <c r="AH82" s="86">
        <v>0</v>
      </c>
      <c r="AI82" s="86">
        <v>1</v>
      </c>
      <c r="AJ82" s="86">
        <v>10</v>
      </c>
      <c r="AK82" s="86">
        <v>4</v>
      </c>
      <c r="AL82" s="86">
        <v>16</v>
      </c>
      <c r="AM82" s="86">
        <v>10</v>
      </c>
      <c r="AN82" s="86">
        <v>2</v>
      </c>
      <c r="AO82" s="86">
        <v>4</v>
      </c>
      <c r="AP82" s="86">
        <v>3</v>
      </c>
      <c r="AQ82" s="86">
        <v>3</v>
      </c>
      <c r="AR82" s="86">
        <v>0</v>
      </c>
      <c r="AS82" s="86">
        <v>1</v>
      </c>
      <c r="AT82" s="86">
        <v>0</v>
      </c>
      <c r="AU82" s="86">
        <v>1</v>
      </c>
      <c r="AV82" s="86">
        <v>7</v>
      </c>
      <c r="AW82" s="86">
        <v>0</v>
      </c>
      <c r="AX82" s="86">
        <v>3</v>
      </c>
      <c r="AY82" s="86">
        <v>2</v>
      </c>
      <c r="AZ82" s="86">
        <v>2</v>
      </c>
      <c r="BA82" s="86">
        <v>4</v>
      </c>
      <c r="BB82" s="86">
        <v>2</v>
      </c>
      <c r="BC82" s="86">
        <v>0</v>
      </c>
      <c r="BD82" s="86">
        <v>1</v>
      </c>
      <c r="BE82" s="86">
        <v>2</v>
      </c>
      <c r="BF82" s="86">
        <v>1</v>
      </c>
      <c r="BG82" s="86">
        <v>3</v>
      </c>
      <c r="BH82" s="86">
        <v>0</v>
      </c>
      <c r="BI82" s="86">
        <v>2</v>
      </c>
      <c r="BJ82" s="86">
        <v>2</v>
      </c>
      <c r="BK82" s="86">
        <v>0</v>
      </c>
      <c r="BL82" s="86">
        <v>0</v>
      </c>
      <c r="BM82" s="86">
        <v>1</v>
      </c>
      <c r="BN82" s="86">
        <v>2</v>
      </c>
      <c r="BO82" s="86">
        <v>1</v>
      </c>
      <c r="BP82" s="86">
        <v>0</v>
      </c>
      <c r="BQ82" s="86">
        <v>2</v>
      </c>
      <c r="BR82" s="86">
        <v>0</v>
      </c>
      <c r="BS82" s="86">
        <v>0</v>
      </c>
      <c r="BT82" s="86">
        <v>6</v>
      </c>
      <c r="BU82" s="86">
        <v>4</v>
      </c>
      <c r="BV82" s="86">
        <v>1</v>
      </c>
      <c r="BW82" s="86">
        <v>2</v>
      </c>
      <c r="BX82" s="86">
        <v>0</v>
      </c>
      <c r="BY82" s="86">
        <v>0</v>
      </c>
      <c r="BZ82" s="86">
        <v>0</v>
      </c>
      <c r="CA82" s="86">
        <v>0</v>
      </c>
      <c r="CB82" s="86">
        <v>1</v>
      </c>
      <c r="CC82" s="86">
        <v>3</v>
      </c>
      <c r="CD82" s="86">
        <v>2</v>
      </c>
      <c r="CE82" s="86">
        <v>0</v>
      </c>
      <c r="CF82" s="86">
        <v>2</v>
      </c>
      <c r="CG82" s="86">
        <f t="shared" si="97"/>
        <v>7</v>
      </c>
      <c r="CH82" s="86">
        <v>1</v>
      </c>
      <c r="CI82" s="86">
        <v>4</v>
      </c>
      <c r="CJ82" s="86">
        <v>2</v>
      </c>
      <c r="CK82" s="86">
        <v>2</v>
      </c>
      <c r="CL82" s="86">
        <v>1</v>
      </c>
      <c r="CM82" s="86">
        <v>4</v>
      </c>
    </row>
    <row r="83" spans="1:91" s="114" customFormat="1" x14ac:dyDescent="0.2">
      <c r="A83" s="115" t="s">
        <v>185</v>
      </c>
      <c r="B83" s="86">
        <f t="shared" si="87"/>
        <v>624</v>
      </c>
      <c r="C83" s="86">
        <f t="shared" si="88"/>
        <v>96</v>
      </c>
      <c r="D83" s="86">
        <f t="shared" si="89"/>
        <v>71</v>
      </c>
      <c r="E83" s="86">
        <f t="shared" si="90"/>
        <v>57</v>
      </c>
      <c r="F83" s="86">
        <f t="shared" si="91"/>
        <v>102</v>
      </c>
      <c r="G83" s="86">
        <f t="shared" si="92"/>
        <v>85</v>
      </c>
      <c r="H83" s="86">
        <f t="shared" si="93"/>
        <v>89</v>
      </c>
      <c r="I83" s="86">
        <f t="shared" si="94"/>
        <v>48</v>
      </c>
      <c r="J83" s="86">
        <f t="shared" si="95"/>
        <v>76</v>
      </c>
      <c r="K83" s="86">
        <v>8</v>
      </c>
      <c r="L83" s="86">
        <v>21</v>
      </c>
      <c r="M83" s="86">
        <v>7</v>
      </c>
      <c r="N83" s="86">
        <v>18</v>
      </c>
      <c r="O83" s="86">
        <v>20</v>
      </c>
      <c r="P83" s="86">
        <f t="shared" si="96"/>
        <v>74</v>
      </c>
      <c r="Q83" s="86">
        <v>7</v>
      </c>
      <c r="R83" s="86">
        <v>11</v>
      </c>
      <c r="S83" s="86">
        <v>4</v>
      </c>
      <c r="T83" s="86">
        <v>15</v>
      </c>
      <c r="U83" s="86">
        <v>12</v>
      </c>
      <c r="V83" s="86">
        <v>9</v>
      </c>
      <c r="W83" s="86">
        <v>12</v>
      </c>
      <c r="X83" s="86">
        <v>7</v>
      </c>
      <c r="Y83" s="86">
        <v>5</v>
      </c>
      <c r="Z83" s="86">
        <v>11</v>
      </c>
      <c r="AA83" s="86">
        <v>4</v>
      </c>
      <c r="AB83" s="86">
        <v>2</v>
      </c>
      <c r="AC83" s="86">
        <v>1</v>
      </c>
      <c r="AD83" s="86">
        <v>8</v>
      </c>
      <c r="AE83" s="86">
        <v>3</v>
      </c>
      <c r="AF83" s="86">
        <v>5</v>
      </c>
      <c r="AG83" s="86">
        <v>16</v>
      </c>
      <c r="AH83" s="86">
        <v>3</v>
      </c>
      <c r="AI83" s="86">
        <v>15</v>
      </c>
      <c r="AJ83" s="86">
        <v>20</v>
      </c>
      <c r="AK83" s="86">
        <v>10</v>
      </c>
      <c r="AL83" s="86">
        <v>28</v>
      </c>
      <c r="AM83" s="86">
        <v>26</v>
      </c>
      <c r="AN83" s="86">
        <v>7</v>
      </c>
      <c r="AO83" s="86">
        <v>6</v>
      </c>
      <c r="AP83" s="86">
        <v>5</v>
      </c>
      <c r="AQ83" s="86">
        <v>4</v>
      </c>
      <c r="AR83" s="86">
        <v>6</v>
      </c>
      <c r="AS83" s="86">
        <v>3</v>
      </c>
      <c r="AT83" s="86">
        <v>5</v>
      </c>
      <c r="AU83" s="86">
        <v>4</v>
      </c>
      <c r="AV83" s="86">
        <v>22</v>
      </c>
      <c r="AW83" s="86">
        <v>5</v>
      </c>
      <c r="AX83" s="86">
        <v>9</v>
      </c>
      <c r="AY83" s="86">
        <v>2</v>
      </c>
      <c r="AZ83" s="86">
        <v>1</v>
      </c>
      <c r="BA83" s="86">
        <v>24</v>
      </c>
      <c r="BB83" s="86">
        <v>16</v>
      </c>
      <c r="BC83" s="86">
        <v>2</v>
      </c>
      <c r="BD83" s="86">
        <v>9</v>
      </c>
      <c r="BE83" s="86">
        <v>5</v>
      </c>
      <c r="BF83" s="86">
        <v>3</v>
      </c>
      <c r="BG83" s="86">
        <v>13</v>
      </c>
      <c r="BH83" s="86">
        <v>1</v>
      </c>
      <c r="BI83" s="86">
        <v>1</v>
      </c>
      <c r="BJ83" s="86">
        <v>4</v>
      </c>
      <c r="BK83" s="86">
        <v>8</v>
      </c>
      <c r="BL83" s="86">
        <v>12</v>
      </c>
      <c r="BM83" s="86">
        <v>5</v>
      </c>
      <c r="BN83" s="86">
        <v>10</v>
      </c>
      <c r="BO83" s="86">
        <v>6</v>
      </c>
      <c r="BP83" s="86">
        <v>2</v>
      </c>
      <c r="BQ83" s="86">
        <v>4</v>
      </c>
      <c r="BR83" s="86">
        <v>2</v>
      </c>
      <c r="BS83" s="86">
        <v>1</v>
      </c>
      <c r="BT83" s="86">
        <v>7</v>
      </c>
      <c r="BU83" s="86">
        <v>14</v>
      </c>
      <c r="BV83" s="86">
        <v>1</v>
      </c>
      <c r="BW83" s="86">
        <v>4</v>
      </c>
      <c r="BX83" s="86">
        <v>0</v>
      </c>
      <c r="BY83" s="86">
        <v>2</v>
      </c>
      <c r="BZ83" s="86">
        <v>1</v>
      </c>
      <c r="CA83" s="86">
        <v>4</v>
      </c>
      <c r="CB83" s="86">
        <v>0</v>
      </c>
      <c r="CC83" s="86">
        <v>9</v>
      </c>
      <c r="CD83" s="86">
        <v>8</v>
      </c>
      <c r="CE83" s="86">
        <v>6</v>
      </c>
      <c r="CF83" s="86">
        <v>12</v>
      </c>
      <c r="CG83" s="86">
        <f t="shared" si="97"/>
        <v>35</v>
      </c>
      <c r="CH83" s="86">
        <v>8</v>
      </c>
      <c r="CI83" s="86">
        <v>12</v>
      </c>
      <c r="CJ83" s="86">
        <v>2</v>
      </c>
      <c r="CK83" s="86">
        <v>2</v>
      </c>
      <c r="CL83" s="86">
        <v>8</v>
      </c>
      <c r="CM83" s="86">
        <v>9</v>
      </c>
    </row>
    <row r="84" spans="1:91" s="114" customFormat="1" x14ac:dyDescent="0.2">
      <c r="A84" s="115" t="s">
        <v>186</v>
      </c>
      <c r="B84" s="86">
        <f t="shared" si="87"/>
        <v>515</v>
      </c>
      <c r="C84" s="86">
        <f t="shared" si="88"/>
        <v>96</v>
      </c>
      <c r="D84" s="86">
        <f t="shared" si="89"/>
        <v>57</v>
      </c>
      <c r="E84" s="86">
        <f t="shared" si="90"/>
        <v>37</v>
      </c>
      <c r="F84" s="86">
        <f t="shared" si="91"/>
        <v>84</v>
      </c>
      <c r="G84" s="86">
        <f t="shared" si="92"/>
        <v>57</v>
      </c>
      <c r="H84" s="86">
        <f t="shared" si="93"/>
        <v>64</v>
      </c>
      <c r="I84" s="86">
        <f t="shared" si="94"/>
        <v>55</v>
      </c>
      <c r="J84" s="86">
        <f t="shared" si="95"/>
        <v>65</v>
      </c>
      <c r="K84" s="86">
        <v>8</v>
      </c>
      <c r="L84" s="86">
        <v>18</v>
      </c>
      <c r="M84" s="86">
        <v>11</v>
      </c>
      <c r="N84" s="86">
        <v>17</v>
      </c>
      <c r="O84" s="86">
        <v>23</v>
      </c>
      <c r="P84" s="86">
        <f t="shared" si="96"/>
        <v>77</v>
      </c>
      <c r="Q84" s="86">
        <v>5</v>
      </c>
      <c r="R84" s="86">
        <v>5</v>
      </c>
      <c r="S84" s="86">
        <v>9</v>
      </c>
      <c r="T84" s="86">
        <v>14</v>
      </c>
      <c r="U84" s="86">
        <v>11</v>
      </c>
      <c r="V84" s="86">
        <v>3</v>
      </c>
      <c r="W84" s="86">
        <v>7</v>
      </c>
      <c r="X84" s="86">
        <v>8</v>
      </c>
      <c r="Y84" s="86">
        <v>5</v>
      </c>
      <c r="Z84" s="86">
        <v>9</v>
      </c>
      <c r="AA84" s="86">
        <v>1</v>
      </c>
      <c r="AB84" s="86">
        <v>3</v>
      </c>
      <c r="AC84" s="86">
        <v>2</v>
      </c>
      <c r="AD84" s="86">
        <v>7</v>
      </c>
      <c r="AE84" s="86">
        <v>1</v>
      </c>
      <c r="AF84" s="86">
        <v>1</v>
      </c>
      <c r="AG84" s="86">
        <v>10</v>
      </c>
      <c r="AH84" s="86">
        <v>2</v>
      </c>
      <c r="AI84" s="86">
        <v>10</v>
      </c>
      <c r="AJ84" s="86">
        <v>19</v>
      </c>
      <c r="AK84" s="86">
        <v>13</v>
      </c>
      <c r="AL84" s="86">
        <v>24</v>
      </c>
      <c r="AM84" s="86">
        <v>12</v>
      </c>
      <c r="AN84" s="86">
        <v>3</v>
      </c>
      <c r="AO84" s="86">
        <v>6</v>
      </c>
      <c r="AP84" s="86">
        <v>7</v>
      </c>
      <c r="AQ84" s="86">
        <v>1</v>
      </c>
      <c r="AR84" s="86">
        <v>3</v>
      </c>
      <c r="AS84" s="86">
        <v>5</v>
      </c>
      <c r="AT84" s="86">
        <v>2</v>
      </c>
      <c r="AU84" s="86">
        <v>8</v>
      </c>
      <c r="AV84" s="86">
        <v>17</v>
      </c>
      <c r="AW84" s="86">
        <v>5</v>
      </c>
      <c r="AX84" s="86">
        <v>2</v>
      </c>
      <c r="AY84" s="86">
        <v>1</v>
      </c>
      <c r="AZ84" s="86">
        <v>3</v>
      </c>
      <c r="BA84" s="86">
        <v>10</v>
      </c>
      <c r="BB84" s="86">
        <v>10</v>
      </c>
      <c r="BC84" s="86">
        <v>7</v>
      </c>
      <c r="BD84" s="86">
        <v>5</v>
      </c>
      <c r="BE84" s="86">
        <v>1</v>
      </c>
      <c r="BF84" s="86">
        <v>1</v>
      </c>
      <c r="BG84" s="86">
        <v>6</v>
      </c>
      <c r="BH84" s="86">
        <v>3</v>
      </c>
      <c r="BI84" s="86">
        <v>6</v>
      </c>
      <c r="BJ84" s="86">
        <v>6</v>
      </c>
      <c r="BK84" s="86">
        <v>1</v>
      </c>
      <c r="BL84" s="86">
        <v>8</v>
      </c>
      <c r="BM84" s="86">
        <v>1</v>
      </c>
      <c r="BN84" s="86">
        <v>9</v>
      </c>
      <c r="BO84" s="86">
        <v>2</v>
      </c>
      <c r="BP84" s="86">
        <v>4</v>
      </c>
      <c r="BQ84" s="86">
        <v>5</v>
      </c>
      <c r="BR84" s="86">
        <v>2</v>
      </c>
      <c r="BS84" s="86">
        <v>0</v>
      </c>
      <c r="BT84" s="86">
        <v>10</v>
      </c>
      <c r="BU84" s="86">
        <v>14</v>
      </c>
      <c r="BV84" s="86">
        <v>2</v>
      </c>
      <c r="BW84" s="86">
        <v>3</v>
      </c>
      <c r="BX84" s="86">
        <v>2</v>
      </c>
      <c r="BY84" s="86">
        <v>1</v>
      </c>
      <c r="BZ84" s="86">
        <v>3</v>
      </c>
      <c r="CA84" s="86">
        <v>7</v>
      </c>
      <c r="CB84" s="86">
        <v>1</v>
      </c>
      <c r="CC84" s="86">
        <v>8</v>
      </c>
      <c r="CD84" s="86">
        <v>11</v>
      </c>
      <c r="CE84" s="86">
        <v>1</v>
      </c>
      <c r="CF84" s="86">
        <v>10</v>
      </c>
      <c r="CG84" s="86">
        <f t="shared" si="97"/>
        <v>30</v>
      </c>
      <c r="CH84" s="86">
        <v>3</v>
      </c>
      <c r="CI84" s="86">
        <v>14</v>
      </c>
      <c r="CJ84" s="86">
        <v>6</v>
      </c>
      <c r="CK84" s="86">
        <v>2</v>
      </c>
      <c r="CL84" s="86">
        <v>3</v>
      </c>
      <c r="CM84" s="86">
        <v>6</v>
      </c>
    </row>
    <row r="85" spans="1:91" s="114" customFormat="1" x14ac:dyDescent="0.2">
      <c r="A85" s="115" t="s">
        <v>398</v>
      </c>
      <c r="B85" s="86">
        <f t="shared" si="87"/>
        <v>362</v>
      </c>
      <c r="C85" s="86">
        <f t="shared" si="88"/>
        <v>68</v>
      </c>
      <c r="D85" s="86">
        <f t="shared" si="89"/>
        <v>34</v>
      </c>
      <c r="E85" s="86">
        <f t="shared" si="90"/>
        <v>37</v>
      </c>
      <c r="F85" s="86">
        <f t="shared" si="91"/>
        <v>45</v>
      </c>
      <c r="G85" s="86">
        <f t="shared" si="92"/>
        <v>37</v>
      </c>
      <c r="H85" s="86">
        <f t="shared" si="93"/>
        <v>51</v>
      </c>
      <c r="I85" s="86">
        <f t="shared" si="94"/>
        <v>30</v>
      </c>
      <c r="J85" s="86">
        <f t="shared" si="95"/>
        <v>60</v>
      </c>
      <c r="K85" s="86">
        <v>6</v>
      </c>
      <c r="L85" s="86">
        <v>12</v>
      </c>
      <c r="M85" s="86">
        <v>6</v>
      </c>
      <c r="N85" s="86">
        <v>8</v>
      </c>
      <c r="O85" s="86">
        <v>20</v>
      </c>
      <c r="P85" s="86">
        <f t="shared" si="96"/>
        <v>52</v>
      </c>
      <c r="Q85" s="86">
        <v>8</v>
      </c>
      <c r="R85" s="86">
        <v>6</v>
      </c>
      <c r="S85" s="86">
        <v>2</v>
      </c>
      <c r="T85" s="86">
        <v>11</v>
      </c>
      <c r="U85" s="86">
        <v>4</v>
      </c>
      <c r="V85" s="86">
        <v>3</v>
      </c>
      <c r="W85" s="86">
        <v>4</v>
      </c>
      <c r="X85" s="86">
        <v>1</v>
      </c>
      <c r="Y85" s="86">
        <v>3</v>
      </c>
      <c r="Z85" s="86">
        <v>8</v>
      </c>
      <c r="AA85" s="86">
        <v>1</v>
      </c>
      <c r="AB85" s="86">
        <v>3</v>
      </c>
      <c r="AC85" s="86">
        <v>2</v>
      </c>
      <c r="AD85" s="86">
        <v>3</v>
      </c>
      <c r="AE85" s="86">
        <v>2</v>
      </c>
      <c r="AF85" s="86">
        <v>5</v>
      </c>
      <c r="AG85" s="86">
        <v>11</v>
      </c>
      <c r="AH85" s="86">
        <v>5</v>
      </c>
      <c r="AI85" s="86">
        <v>5</v>
      </c>
      <c r="AJ85" s="86">
        <v>6</v>
      </c>
      <c r="AK85" s="86">
        <v>6</v>
      </c>
      <c r="AL85" s="86">
        <v>14</v>
      </c>
      <c r="AM85" s="86">
        <v>9</v>
      </c>
      <c r="AN85" s="86">
        <v>3</v>
      </c>
      <c r="AO85" s="86">
        <v>3</v>
      </c>
      <c r="AP85" s="86">
        <v>4</v>
      </c>
      <c r="AQ85" s="86">
        <v>1</v>
      </c>
      <c r="AR85" s="86">
        <v>2</v>
      </c>
      <c r="AS85" s="86">
        <v>1</v>
      </c>
      <c r="AT85" s="86">
        <v>3</v>
      </c>
      <c r="AU85" s="86">
        <v>6</v>
      </c>
      <c r="AV85" s="86">
        <v>7</v>
      </c>
      <c r="AW85" s="86">
        <v>0</v>
      </c>
      <c r="AX85" s="86">
        <v>2</v>
      </c>
      <c r="AY85" s="86">
        <v>1</v>
      </c>
      <c r="AZ85" s="86">
        <v>0</v>
      </c>
      <c r="BA85" s="86">
        <v>14</v>
      </c>
      <c r="BB85" s="86">
        <v>10</v>
      </c>
      <c r="BC85" s="86">
        <v>1</v>
      </c>
      <c r="BD85" s="86">
        <v>4</v>
      </c>
      <c r="BE85" s="86">
        <v>2</v>
      </c>
      <c r="BF85" s="86">
        <v>2</v>
      </c>
      <c r="BG85" s="86">
        <v>4</v>
      </c>
      <c r="BH85" s="86">
        <v>1</v>
      </c>
      <c r="BI85" s="86">
        <v>4</v>
      </c>
      <c r="BJ85" s="86">
        <v>8</v>
      </c>
      <c r="BK85" s="86">
        <v>3</v>
      </c>
      <c r="BL85" s="86">
        <v>6</v>
      </c>
      <c r="BM85" s="86">
        <v>1</v>
      </c>
      <c r="BN85" s="86">
        <v>5</v>
      </c>
      <c r="BO85" s="86">
        <v>1</v>
      </c>
      <c r="BP85" s="86">
        <v>4</v>
      </c>
      <c r="BQ85" s="86">
        <v>1</v>
      </c>
      <c r="BR85" s="86">
        <v>0</v>
      </c>
      <c r="BS85" s="86">
        <v>0</v>
      </c>
      <c r="BT85" s="86">
        <v>7</v>
      </c>
      <c r="BU85" s="86">
        <v>9</v>
      </c>
      <c r="BV85" s="86">
        <v>1</v>
      </c>
      <c r="BW85" s="86">
        <v>0</v>
      </c>
      <c r="BX85" s="86">
        <v>0</v>
      </c>
      <c r="BY85" s="86">
        <v>1</v>
      </c>
      <c r="BZ85" s="86">
        <v>1</v>
      </c>
      <c r="CA85" s="86">
        <v>5</v>
      </c>
      <c r="CB85" s="86">
        <v>1</v>
      </c>
      <c r="CC85" s="86">
        <v>14</v>
      </c>
      <c r="CD85" s="86">
        <v>4</v>
      </c>
      <c r="CE85" s="86">
        <v>2</v>
      </c>
      <c r="CF85" s="86">
        <v>5</v>
      </c>
      <c r="CG85" s="86">
        <f t="shared" si="97"/>
        <v>25</v>
      </c>
      <c r="CH85" s="86">
        <v>8</v>
      </c>
      <c r="CI85" s="86">
        <v>9</v>
      </c>
      <c r="CJ85" s="86">
        <v>2</v>
      </c>
      <c r="CK85" s="86">
        <v>2</v>
      </c>
      <c r="CL85" s="86">
        <v>7</v>
      </c>
      <c r="CM85" s="86">
        <v>6</v>
      </c>
    </row>
    <row r="86" spans="1:91" s="114" customFormat="1" x14ac:dyDescent="0.2">
      <c r="A86" s="115" t="s">
        <v>188</v>
      </c>
      <c r="B86" s="86">
        <f t="shared" si="87"/>
        <v>265</v>
      </c>
      <c r="C86" s="86">
        <f t="shared" si="88"/>
        <v>57</v>
      </c>
      <c r="D86" s="86">
        <f t="shared" si="89"/>
        <v>28</v>
      </c>
      <c r="E86" s="86">
        <f t="shared" si="90"/>
        <v>35</v>
      </c>
      <c r="F86" s="86">
        <f t="shared" si="91"/>
        <v>32</v>
      </c>
      <c r="G86" s="86">
        <f t="shared" si="92"/>
        <v>24</v>
      </c>
      <c r="H86" s="86">
        <f t="shared" si="93"/>
        <v>32</v>
      </c>
      <c r="I86" s="86">
        <f t="shared" si="94"/>
        <v>17</v>
      </c>
      <c r="J86" s="86">
        <f t="shared" si="95"/>
        <v>40</v>
      </c>
      <c r="K86" s="86">
        <v>7</v>
      </c>
      <c r="L86" s="86">
        <v>10</v>
      </c>
      <c r="M86" s="86">
        <v>6</v>
      </c>
      <c r="N86" s="86">
        <v>7</v>
      </c>
      <c r="O86" s="86">
        <v>16</v>
      </c>
      <c r="P86" s="86">
        <f t="shared" si="96"/>
        <v>46</v>
      </c>
      <c r="Q86" s="86">
        <v>5</v>
      </c>
      <c r="R86" s="86">
        <v>5</v>
      </c>
      <c r="S86" s="86">
        <v>1</v>
      </c>
      <c r="T86" s="86">
        <v>5</v>
      </c>
      <c r="U86" s="86">
        <v>3</v>
      </c>
      <c r="V86" s="86">
        <v>0</v>
      </c>
      <c r="W86" s="86">
        <v>5</v>
      </c>
      <c r="X86" s="86">
        <v>4</v>
      </c>
      <c r="Y86" s="86">
        <v>4</v>
      </c>
      <c r="Z86" s="86">
        <v>7</v>
      </c>
      <c r="AA86" s="86">
        <v>0</v>
      </c>
      <c r="AB86" s="86">
        <v>5</v>
      </c>
      <c r="AC86" s="86">
        <v>1</v>
      </c>
      <c r="AD86" s="86">
        <v>5</v>
      </c>
      <c r="AE86" s="86">
        <v>4</v>
      </c>
      <c r="AF86" s="86">
        <v>0</v>
      </c>
      <c r="AG86" s="86">
        <v>9</v>
      </c>
      <c r="AH86" s="86">
        <v>3</v>
      </c>
      <c r="AI86" s="86">
        <v>8</v>
      </c>
      <c r="AJ86" s="86">
        <v>7</v>
      </c>
      <c r="AK86" s="86">
        <v>3</v>
      </c>
      <c r="AL86" s="86">
        <v>8</v>
      </c>
      <c r="AM86" s="86">
        <v>5</v>
      </c>
      <c r="AN86" s="86">
        <v>2</v>
      </c>
      <c r="AO86" s="86">
        <v>7</v>
      </c>
      <c r="AP86" s="86">
        <v>0</v>
      </c>
      <c r="AQ86" s="86">
        <v>2</v>
      </c>
      <c r="AR86" s="86">
        <v>1</v>
      </c>
      <c r="AS86" s="86">
        <v>1</v>
      </c>
      <c r="AT86" s="86">
        <v>2</v>
      </c>
      <c r="AU86" s="86">
        <v>2</v>
      </c>
      <c r="AV86" s="86">
        <v>5</v>
      </c>
      <c r="AW86" s="86">
        <v>2</v>
      </c>
      <c r="AX86" s="86">
        <v>0</v>
      </c>
      <c r="AY86" s="86">
        <v>3</v>
      </c>
      <c r="AZ86" s="86">
        <v>0</v>
      </c>
      <c r="BA86" s="86">
        <v>6</v>
      </c>
      <c r="BB86" s="86">
        <v>5</v>
      </c>
      <c r="BC86" s="86">
        <v>0</v>
      </c>
      <c r="BD86" s="86">
        <v>1</v>
      </c>
      <c r="BE86" s="86">
        <v>1</v>
      </c>
      <c r="BF86" s="86">
        <v>2</v>
      </c>
      <c r="BG86" s="86">
        <v>5</v>
      </c>
      <c r="BH86" s="86">
        <v>1</v>
      </c>
      <c r="BI86" s="86">
        <v>1</v>
      </c>
      <c r="BJ86" s="86">
        <v>5</v>
      </c>
      <c r="BK86" s="86">
        <v>0</v>
      </c>
      <c r="BL86" s="86">
        <v>4</v>
      </c>
      <c r="BM86" s="86">
        <v>2</v>
      </c>
      <c r="BN86" s="86">
        <v>5</v>
      </c>
      <c r="BO86" s="86">
        <v>0</v>
      </c>
      <c r="BP86" s="86">
        <v>1</v>
      </c>
      <c r="BQ86" s="86">
        <v>0</v>
      </c>
      <c r="BR86" s="86">
        <v>0</v>
      </c>
      <c r="BS86" s="86">
        <v>0</v>
      </c>
      <c r="BT86" s="86">
        <v>4</v>
      </c>
      <c r="BU86" s="86">
        <v>7</v>
      </c>
      <c r="BV86" s="86">
        <v>1</v>
      </c>
      <c r="BW86" s="86">
        <v>1</v>
      </c>
      <c r="BX86" s="86">
        <v>1</v>
      </c>
      <c r="BY86" s="86">
        <v>0</v>
      </c>
      <c r="BZ86" s="86">
        <v>1</v>
      </c>
      <c r="CA86" s="86">
        <v>1</v>
      </c>
      <c r="CB86" s="86">
        <v>0</v>
      </c>
      <c r="CC86" s="86">
        <v>6</v>
      </c>
      <c r="CD86" s="86">
        <v>4</v>
      </c>
      <c r="CE86" s="86">
        <v>3</v>
      </c>
      <c r="CF86" s="86">
        <v>5</v>
      </c>
      <c r="CG86" s="86">
        <f t="shared" si="97"/>
        <v>18</v>
      </c>
      <c r="CH86" s="86">
        <v>3</v>
      </c>
      <c r="CI86" s="86">
        <v>5</v>
      </c>
      <c r="CJ86" s="86">
        <v>6</v>
      </c>
      <c r="CK86" s="86">
        <v>1</v>
      </c>
      <c r="CL86" s="86">
        <v>3</v>
      </c>
      <c r="CM86" s="86">
        <v>4</v>
      </c>
    </row>
    <row r="87" spans="1:91" s="114" customFormat="1" x14ac:dyDescent="0.2">
      <c r="A87" s="115" t="s">
        <v>189</v>
      </c>
      <c r="B87" s="86">
        <f t="shared" si="87"/>
        <v>244</v>
      </c>
      <c r="C87" s="86">
        <f t="shared" si="88"/>
        <v>66</v>
      </c>
      <c r="D87" s="86">
        <f t="shared" si="89"/>
        <v>18</v>
      </c>
      <c r="E87" s="86">
        <f t="shared" si="90"/>
        <v>24</v>
      </c>
      <c r="F87" s="86">
        <f t="shared" si="91"/>
        <v>23</v>
      </c>
      <c r="G87" s="86">
        <f t="shared" si="92"/>
        <v>23</v>
      </c>
      <c r="H87" s="86">
        <f t="shared" si="93"/>
        <v>28</v>
      </c>
      <c r="I87" s="86">
        <f t="shared" si="94"/>
        <v>22</v>
      </c>
      <c r="J87" s="86">
        <f t="shared" si="95"/>
        <v>40</v>
      </c>
      <c r="K87" s="86">
        <v>7</v>
      </c>
      <c r="L87" s="86">
        <v>8</v>
      </c>
      <c r="M87" s="86">
        <v>11</v>
      </c>
      <c r="N87" s="86">
        <v>9</v>
      </c>
      <c r="O87" s="86">
        <v>16</v>
      </c>
      <c r="P87" s="86">
        <f t="shared" si="96"/>
        <v>51</v>
      </c>
      <c r="Q87" s="86">
        <v>5</v>
      </c>
      <c r="R87" s="86">
        <v>8</v>
      </c>
      <c r="S87" s="86">
        <v>2</v>
      </c>
      <c r="T87" s="86">
        <v>2</v>
      </c>
      <c r="U87" s="86">
        <v>4</v>
      </c>
      <c r="V87" s="86">
        <v>2</v>
      </c>
      <c r="W87" s="86">
        <v>1</v>
      </c>
      <c r="X87" s="86">
        <v>2</v>
      </c>
      <c r="Y87" s="86">
        <v>4</v>
      </c>
      <c r="Z87" s="86">
        <v>3</v>
      </c>
      <c r="AA87" s="86">
        <v>1</v>
      </c>
      <c r="AB87" s="86">
        <v>4</v>
      </c>
      <c r="AC87" s="86">
        <v>0</v>
      </c>
      <c r="AD87" s="86">
        <v>7</v>
      </c>
      <c r="AE87" s="86">
        <v>1</v>
      </c>
      <c r="AF87" s="86">
        <v>2</v>
      </c>
      <c r="AG87" s="86">
        <v>2</v>
      </c>
      <c r="AH87" s="86">
        <v>1</v>
      </c>
      <c r="AI87" s="86">
        <v>6</v>
      </c>
      <c r="AJ87" s="86">
        <v>1</v>
      </c>
      <c r="AK87" s="86">
        <v>2</v>
      </c>
      <c r="AL87" s="86">
        <v>7</v>
      </c>
      <c r="AM87" s="86">
        <v>5</v>
      </c>
      <c r="AN87" s="86">
        <v>1</v>
      </c>
      <c r="AO87" s="86">
        <v>7</v>
      </c>
      <c r="AP87" s="86">
        <v>0</v>
      </c>
      <c r="AQ87" s="86">
        <v>0</v>
      </c>
      <c r="AR87" s="86">
        <v>2</v>
      </c>
      <c r="AS87" s="86">
        <v>0</v>
      </c>
      <c r="AT87" s="86">
        <v>1</v>
      </c>
      <c r="AU87" s="86">
        <v>4</v>
      </c>
      <c r="AV87" s="86">
        <v>6</v>
      </c>
      <c r="AW87" s="86">
        <v>0</v>
      </c>
      <c r="AX87" s="86">
        <v>3</v>
      </c>
      <c r="AY87" s="86">
        <v>0</v>
      </c>
      <c r="AZ87" s="86">
        <v>0</v>
      </c>
      <c r="BA87" s="86">
        <v>7</v>
      </c>
      <c r="BB87" s="86">
        <v>8</v>
      </c>
      <c r="BC87" s="86">
        <v>3</v>
      </c>
      <c r="BD87" s="86">
        <v>0</v>
      </c>
      <c r="BE87" s="86">
        <v>1</v>
      </c>
      <c r="BF87" s="86">
        <v>0</v>
      </c>
      <c r="BG87" s="86">
        <v>6</v>
      </c>
      <c r="BH87" s="86">
        <v>1</v>
      </c>
      <c r="BI87" s="86">
        <v>0</v>
      </c>
      <c r="BJ87" s="86">
        <v>2</v>
      </c>
      <c r="BK87" s="86">
        <v>1</v>
      </c>
      <c r="BL87" s="86">
        <v>4</v>
      </c>
      <c r="BM87" s="86">
        <v>1</v>
      </c>
      <c r="BN87" s="86">
        <v>1</v>
      </c>
      <c r="BO87" s="86">
        <v>1</v>
      </c>
      <c r="BP87" s="86">
        <v>2</v>
      </c>
      <c r="BQ87" s="86">
        <v>1</v>
      </c>
      <c r="BR87" s="86">
        <v>1</v>
      </c>
      <c r="BS87" s="86">
        <v>1</v>
      </c>
      <c r="BT87" s="86">
        <v>10</v>
      </c>
      <c r="BU87" s="86">
        <v>4</v>
      </c>
      <c r="BV87" s="86">
        <v>0</v>
      </c>
      <c r="BW87" s="86">
        <v>1</v>
      </c>
      <c r="BX87" s="86">
        <v>0</v>
      </c>
      <c r="BY87" s="86">
        <v>0</v>
      </c>
      <c r="BZ87" s="86">
        <v>0</v>
      </c>
      <c r="CA87" s="86">
        <v>1</v>
      </c>
      <c r="CB87" s="86">
        <v>0</v>
      </c>
      <c r="CC87" s="86">
        <v>4</v>
      </c>
      <c r="CD87" s="86">
        <v>7</v>
      </c>
      <c r="CE87" s="86">
        <v>5</v>
      </c>
      <c r="CF87" s="86">
        <v>8</v>
      </c>
      <c r="CG87" s="86">
        <f t="shared" si="97"/>
        <v>24</v>
      </c>
      <c r="CH87" s="86">
        <v>4</v>
      </c>
      <c r="CI87" s="86">
        <v>5</v>
      </c>
      <c r="CJ87" s="86">
        <v>3</v>
      </c>
      <c r="CK87" s="86">
        <v>0</v>
      </c>
      <c r="CL87" s="86">
        <v>3</v>
      </c>
      <c r="CM87" s="86">
        <v>1</v>
      </c>
    </row>
    <row r="88" spans="1:91" s="114" customFormat="1" x14ac:dyDescent="0.2">
      <c r="A88" s="115" t="s">
        <v>402</v>
      </c>
      <c r="B88" s="86">
        <f t="shared" si="87"/>
        <v>247</v>
      </c>
      <c r="C88" s="86">
        <f t="shared" si="88"/>
        <v>67</v>
      </c>
      <c r="D88" s="86">
        <f t="shared" si="89"/>
        <v>25</v>
      </c>
      <c r="E88" s="86">
        <f t="shared" si="90"/>
        <v>21</v>
      </c>
      <c r="F88" s="86">
        <f t="shared" si="91"/>
        <v>32</v>
      </c>
      <c r="G88" s="86">
        <f t="shared" si="92"/>
        <v>24</v>
      </c>
      <c r="H88" s="86">
        <f t="shared" si="93"/>
        <v>36</v>
      </c>
      <c r="I88" s="86">
        <f t="shared" si="94"/>
        <v>16</v>
      </c>
      <c r="J88" s="86">
        <f t="shared" si="95"/>
        <v>26</v>
      </c>
      <c r="K88" s="86">
        <v>15</v>
      </c>
      <c r="L88" s="86">
        <v>13</v>
      </c>
      <c r="M88" s="86">
        <v>10</v>
      </c>
      <c r="N88" s="86">
        <v>14</v>
      </c>
      <c r="O88" s="86">
        <v>8</v>
      </c>
      <c r="P88" s="86">
        <f t="shared" si="96"/>
        <v>60</v>
      </c>
      <c r="Q88" s="86">
        <v>3</v>
      </c>
      <c r="R88" s="86">
        <v>1</v>
      </c>
      <c r="S88" s="86">
        <v>3</v>
      </c>
      <c r="T88" s="86">
        <v>4</v>
      </c>
      <c r="U88" s="86">
        <v>4</v>
      </c>
      <c r="V88" s="86">
        <v>2</v>
      </c>
      <c r="W88" s="86">
        <v>5</v>
      </c>
      <c r="X88" s="86">
        <v>2</v>
      </c>
      <c r="Y88" s="86">
        <v>1</v>
      </c>
      <c r="Z88" s="86">
        <v>7</v>
      </c>
      <c r="AA88" s="86">
        <v>0</v>
      </c>
      <c r="AB88" s="86">
        <v>1</v>
      </c>
      <c r="AC88" s="86">
        <v>0</v>
      </c>
      <c r="AD88" s="86">
        <v>4</v>
      </c>
      <c r="AE88" s="86">
        <v>0</v>
      </c>
      <c r="AF88" s="86">
        <v>2</v>
      </c>
      <c r="AG88" s="86">
        <v>9</v>
      </c>
      <c r="AH88" s="86">
        <v>0</v>
      </c>
      <c r="AI88" s="86">
        <v>5</v>
      </c>
      <c r="AJ88" s="86">
        <v>5</v>
      </c>
      <c r="AK88" s="86">
        <v>5</v>
      </c>
      <c r="AL88" s="86">
        <v>11</v>
      </c>
      <c r="AM88" s="86">
        <v>4</v>
      </c>
      <c r="AN88" s="86">
        <v>3</v>
      </c>
      <c r="AO88" s="86">
        <v>3</v>
      </c>
      <c r="AP88" s="86">
        <v>1</v>
      </c>
      <c r="AQ88" s="86">
        <v>1</v>
      </c>
      <c r="AR88" s="86">
        <v>1</v>
      </c>
      <c r="AS88" s="86">
        <v>2</v>
      </c>
      <c r="AT88" s="86">
        <v>1</v>
      </c>
      <c r="AU88" s="86">
        <v>4</v>
      </c>
      <c r="AV88" s="86">
        <v>3</v>
      </c>
      <c r="AW88" s="86">
        <v>0</v>
      </c>
      <c r="AX88" s="86">
        <v>1</v>
      </c>
      <c r="AY88" s="86">
        <v>0</v>
      </c>
      <c r="AZ88" s="86">
        <v>0</v>
      </c>
      <c r="BA88" s="86">
        <v>11</v>
      </c>
      <c r="BB88" s="86">
        <v>8</v>
      </c>
      <c r="BC88" s="86">
        <v>1</v>
      </c>
      <c r="BD88" s="86">
        <v>2</v>
      </c>
      <c r="BE88" s="86">
        <v>1</v>
      </c>
      <c r="BF88" s="86">
        <v>2</v>
      </c>
      <c r="BG88" s="86">
        <v>7</v>
      </c>
      <c r="BH88" s="86">
        <v>1</v>
      </c>
      <c r="BI88" s="86">
        <v>0</v>
      </c>
      <c r="BJ88" s="86">
        <v>3</v>
      </c>
      <c r="BK88" s="86">
        <v>2</v>
      </c>
      <c r="BL88" s="86">
        <v>5</v>
      </c>
      <c r="BM88" s="86">
        <v>1</v>
      </c>
      <c r="BN88" s="86">
        <v>3</v>
      </c>
      <c r="BO88" s="86">
        <v>0</v>
      </c>
      <c r="BP88" s="86">
        <v>1</v>
      </c>
      <c r="BQ88" s="86">
        <v>1</v>
      </c>
      <c r="BR88" s="86">
        <v>0</v>
      </c>
      <c r="BS88" s="86">
        <v>0</v>
      </c>
      <c r="BT88" s="86">
        <v>4</v>
      </c>
      <c r="BU88" s="86">
        <v>8</v>
      </c>
      <c r="BV88" s="86">
        <v>0</v>
      </c>
      <c r="BW88" s="86">
        <v>0</v>
      </c>
      <c r="BX88" s="86">
        <v>0</v>
      </c>
      <c r="BY88" s="86">
        <v>0</v>
      </c>
      <c r="BZ88" s="86">
        <v>1</v>
      </c>
      <c r="CA88" s="86">
        <v>1</v>
      </c>
      <c r="CB88" s="86">
        <v>0</v>
      </c>
      <c r="CC88" s="86">
        <v>1</v>
      </c>
      <c r="CD88" s="86">
        <v>4</v>
      </c>
      <c r="CE88" s="86">
        <v>2</v>
      </c>
      <c r="CF88" s="86">
        <v>6</v>
      </c>
      <c r="CG88" s="86">
        <f t="shared" si="97"/>
        <v>13</v>
      </c>
      <c r="CH88" s="86">
        <v>4</v>
      </c>
      <c r="CI88" s="86">
        <v>3</v>
      </c>
      <c r="CJ88" s="86">
        <v>1</v>
      </c>
      <c r="CK88" s="86">
        <v>0</v>
      </c>
      <c r="CL88" s="86">
        <v>4</v>
      </c>
      <c r="CM88" s="86">
        <v>1</v>
      </c>
    </row>
    <row r="89" spans="1:91" s="114" customFormat="1" x14ac:dyDescent="0.2"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6"/>
      <c r="CF89" s="86"/>
      <c r="CG89" s="86"/>
      <c r="CH89" s="86"/>
      <c r="CI89" s="86"/>
      <c r="CJ89" s="86"/>
      <c r="CK89" s="86"/>
      <c r="CL89" s="86"/>
      <c r="CM89" s="86"/>
    </row>
    <row r="90" spans="1:91" s="114" customFormat="1" x14ac:dyDescent="0.2">
      <c r="A90" s="85" t="s">
        <v>233</v>
      </c>
      <c r="B90" s="86">
        <f t="shared" ref="B90:AG90" si="98">SUM(B92:B99)</f>
        <v>212</v>
      </c>
      <c r="C90" s="86">
        <f t="shared" si="98"/>
        <v>38</v>
      </c>
      <c r="D90" s="86">
        <f t="shared" si="98"/>
        <v>21</v>
      </c>
      <c r="E90" s="86">
        <f t="shared" si="98"/>
        <v>22</v>
      </c>
      <c r="F90" s="86">
        <f t="shared" si="98"/>
        <v>25</v>
      </c>
      <c r="G90" s="86">
        <f t="shared" si="98"/>
        <v>22</v>
      </c>
      <c r="H90" s="86">
        <f t="shared" si="98"/>
        <v>27</v>
      </c>
      <c r="I90" s="86">
        <f t="shared" si="98"/>
        <v>28</v>
      </c>
      <c r="J90" s="86">
        <f t="shared" si="98"/>
        <v>29</v>
      </c>
      <c r="K90" s="86">
        <f t="shared" si="98"/>
        <v>4</v>
      </c>
      <c r="L90" s="86">
        <f t="shared" si="98"/>
        <v>6</v>
      </c>
      <c r="M90" s="86">
        <f t="shared" si="98"/>
        <v>4</v>
      </c>
      <c r="N90" s="86">
        <f t="shared" si="98"/>
        <v>5</v>
      </c>
      <c r="O90" s="86">
        <f t="shared" si="98"/>
        <v>5</v>
      </c>
      <c r="P90" s="86">
        <f t="shared" si="98"/>
        <v>24</v>
      </c>
      <c r="Q90" s="86">
        <f t="shared" si="98"/>
        <v>3</v>
      </c>
      <c r="R90" s="86">
        <f t="shared" si="98"/>
        <v>5</v>
      </c>
      <c r="S90" s="86">
        <f t="shared" si="98"/>
        <v>6</v>
      </c>
      <c r="T90" s="86">
        <f t="shared" si="98"/>
        <v>3</v>
      </c>
      <c r="U90" s="86">
        <f t="shared" si="98"/>
        <v>2</v>
      </c>
      <c r="V90" s="86">
        <f t="shared" si="98"/>
        <v>1</v>
      </c>
      <c r="W90" s="86">
        <f t="shared" si="98"/>
        <v>1</v>
      </c>
      <c r="X90" s="86">
        <f t="shared" si="98"/>
        <v>2</v>
      </c>
      <c r="Y90" s="86">
        <f t="shared" si="98"/>
        <v>4</v>
      </c>
      <c r="Z90" s="86">
        <f t="shared" si="98"/>
        <v>8</v>
      </c>
      <c r="AA90" s="86">
        <f t="shared" si="98"/>
        <v>1</v>
      </c>
      <c r="AB90" s="86">
        <f t="shared" si="98"/>
        <v>3</v>
      </c>
      <c r="AC90" s="86">
        <f t="shared" si="98"/>
        <v>0</v>
      </c>
      <c r="AD90" s="86">
        <f t="shared" si="98"/>
        <v>0</v>
      </c>
      <c r="AE90" s="86">
        <f t="shared" si="98"/>
        <v>1</v>
      </c>
      <c r="AF90" s="86">
        <f t="shared" si="98"/>
        <v>0</v>
      </c>
      <c r="AG90" s="86">
        <f t="shared" si="98"/>
        <v>6</v>
      </c>
      <c r="AH90" s="86">
        <f t="shared" ref="AH90:BM90" si="99">SUM(AH92:AH99)</f>
        <v>2</v>
      </c>
      <c r="AI90" s="86">
        <f t="shared" si="99"/>
        <v>9</v>
      </c>
      <c r="AJ90" s="86">
        <f t="shared" si="99"/>
        <v>6</v>
      </c>
      <c r="AK90" s="86">
        <f t="shared" si="99"/>
        <v>2</v>
      </c>
      <c r="AL90" s="86">
        <f t="shared" si="99"/>
        <v>6</v>
      </c>
      <c r="AM90" s="86">
        <f t="shared" si="99"/>
        <v>7</v>
      </c>
      <c r="AN90" s="86">
        <f t="shared" si="99"/>
        <v>1</v>
      </c>
      <c r="AO90" s="86">
        <f t="shared" si="99"/>
        <v>1</v>
      </c>
      <c r="AP90" s="86">
        <f t="shared" si="99"/>
        <v>2</v>
      </c>
      <c r="AQ90" s="86">
        <f t="shared" si="99"/>
        <v>1</v>
      </c>
      <c r="AR90" s="86">
        <f t="shared" si="99"/>
        <v>6</v>
      </c>
      <c r="AS90" s="86">
        <f t="shared" si="99"/>
        <v>0</v>
      </c>
      <c r="AT90" s="86">
        <f t="shared" si="99"/>
        <v>0</v>
      </c>
      <c r="AU90" s="86">
        <f t="shared" si="99"/>
        <v>1</v>
      </c>
      <c r="AV90" s="86">
        <f t="shared" si="99"/>
        <v>3</v>
      </c>
      <c r="AW90" s="86">
        <f t="shared" si="99"/>
        <v>2</v>
      </c>
      <c r="AX90" s="86">
        <f t="shared" si="99"/>
        <v>1</v>
      </c>
      <c r="AY90" s="86">
        <f t="shared" si="99"/>
        <v>1</v>
      </c>
      <c r="AZ90" s="86">
        <f t="shared" si="99"/>
        <v>4</v>
      </c>
      <c r="BA90" s="86">
        <f t="shared" si="99"/>
        <v>3</v>
      </c>
      <c r="BB90" s="86">
        <f t="shared" si="99"/>
        <v>2</v>
      </c>
      <c r="BC90" s="86">
        <f t="shared" si="99"/>
        <v>1</v>
      </c>
      <c r="BD90" s="86">
        <f t="shared" si="99"/>
        <v>1</v>
      </c>
      <c r="BE90" s="86">
        <f t="shared" si="99"/>
        <v>3</v>
      </c>
      <c r="BF90" s="86">
        <f t="shared" si="99"/>
        <v>1</v>
      </c>
      <c r="BG90" s="86">
        <f t="shared" si="99"/>
        <v>0</v>
      </c>
      <c r="BH90" s="86">
        <f t="shared" si="99"/>
        <v>1</v>
      </c>
      <c r="BI90" s="86">
        <f t="shared" si="99"/>
        <v>1</v>
      </c>
      <c r="BJ90" s="86">
        <f t="shared" si="99"/>
        <v>4</v>
      </c>
      <c r="BK90" s="86">
        <f t="shared" si="99"/>
        <v>3</v>
      </c>
      <c r="BL90" s="86">
        <f t="shared" si="99"/>
        <v>5</v>
      </c>
      <c r="BM90" s="86">
        <f t="shared" si="99"/>
        <v>2</v>
      </c>
      <c r="BN90" s="86">
        <f t="shared" ref="BN90:CM90" si="100">SUM(BN92:BN99)</f>
        <v>3</v>
      </c>
      <c r="BO90" s="86">
        <f t="shared" si="100"/>
        <v>3</v>
      </c>
      <c r="BP90" s="86">
        <f t="shared" si="100"/>
        <v>3</v>
      </c>
      <c r="BQ90" s="86">
        <f t="shared" si="100"/>
        <v>0</v>
      </c>
      <c r="BR90" s="86">
        <f t="shared" si="100"/>
        <v>0</v>
      </c>
      <c r="BS90" s="86">
        <f t="shared" si="100"/>
        <v>2</v>
      </c>
      <c r="BT90" s="86">
        <f t="shared" si="100"/>
        <v>2</v>
      </c>
      <c r="BU90" s="86">
        <f t="shared" si="100"/>
        <v>5</v>
      </c>
      <c r="BV90" s="86">
        <f t="shared" si="100"/>
        <v>2</v>
      </c>
      <c r="BW90" s="86">
        <f t="shared" si="100"/>
        <v>5</v>
      </c>
      <c r="BX90" s="86">
        <f t="shared" si="100"/>
        <v>1</v>
      </c>
      <c r="BY90" s="86">
        <f t="shared" si="100"/>
        <v>2</v>
      </c>
      <c r="BZ90" s="86">
        <f t="shared" si="100"/>
        <v>2</v>
      </c>
      <c r="CA90" s="86">
        <f t="shared" si="100"/>
        <v>1</v>
      </c>
      <c r="CB90" s="86">
        <f t="shared" si="100"/>
        <v>1</v>
      </c>
      <c r="CC90" s="86">
        <f t="shared" si="100"/>
        <v>1</v>
      </c>
      <c r="CD90" s="86">
        <f t="shared" si="100"/>
        <v>6</v>
      </c>
      <c r="CE90" s="86">
        <f t="shared" si="100"/>
        <v>0</v>
      </c>
      <c r="CF90" s="86">
        <f t="shared" si="100"/>
        <v>4</v>
      </c>
      <c r="CG90" s="86">
        <f t="shared" si="100"/>
        <v>11</v>
      </c>
      <c r="CH90" s="86">
        <f t="shared" si="100"/>
        <v>2</v>
      </c>
      <c r="CI90" s="86">
        <f t="shared" si="100"/>
        <v>6</v>
      </c>
      <c r="CJ90" s="86">
        <f t="shared" si="100"/>
        <v>1</v>
      </c>
      <c r="CK90" s="86">
        <f t="shared" si="100"/>
        <v>1</v>
      </c>
      <c r="CL90" s="86">
        <f t="shared" si="100"/>
        <v>4</v>
      </c>
      <c r="CM90" s="86">
        <f t="shared" si="100"/>
        <v>3</v>
      </c>
    </row>
    <row r="91" spans="1:91" s="114" customFormat="1" x14ac:dyDescent="0.2">
      <c r="A91" s="85" t="s">
        <v>397</v>
      </c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6"/>
      <c r="CH91" s="86"/>
      <c r="CI91" s="86"/>
      <c r="CJ91" s="86"/>
      <c r="CK91" s="86"/>
      <c r="CL91" s="86"/>
      <c r="CM91" s="86"/>
    </row>
    <row r="92" spans="1:91" s="114" customFormat="1" x14ac:dyDescent="0.2">
      <c r="A92" s="115">
        <v>-19</v>
      </c>
      <c r="B92" s="86">
        <f t="shared" ref="B92:B99" si="101">SUM(C92:J92)</f>
        <v>0</v>
      </c>
      <c r="C92" s="86">
        <f t="shared" ref="C92:C99" si="102">SUM(K92:S92)-P92</f>
        <v>0</v>
      </c>
      <c r="D92" s="86">
        <f t="shared" ref="D92:D99" si="103">SUM(T92:Z92)</f>
        <v>0</v>
      </c>
      <c r="E92" s="86">
        <f t="shared" ref="E92:E99" si="104">SUM(AA92:AI92)</f>
        <v>0</v>
      </c>
      <c r="F92" s="86">
        <f t="shared" ref="F92:F99" si="105">SUM(AJ92:AP92)</f>
        <v>0</v>
      </c>
      <c r="G92" s="86">
        <f t="shared" ref="G92:G99" si="106">SUM(AQ92:BA92)</f>
        <v>0</v>
      </c>
      <c r="H92" s="86">
        <f t="shared" ref="H92:H99" si="107">SUM(BB92:BN92)</f>
        <v>0</v>
      </c>
      <c r="I92" s="86">
        <f t="shared" ref="I92:I99" si="108">SUM(BO92:CA92)</f>
        <v>0</v>
      </c>
      <c r="J92" s="86">
        <f t="shared" ref="J92:J99" si="109">SUM(CB92:CM92)-CG92</f>
        <v>0</v>
      </c>
      <c r="K92" s="86">
        <v>0</v>
      </c>
      <c r="L92" s="86">
        <v>0</v>
      </c>
      <c r="M92" s="86">
        <v>0</v>
      </c>
      <c r="N92" s="86">
        <v>0</v>
      </c>
      <c r="O92" s="86">
        <v>0</v>
      </c>
      <c r="P92" s="86">
        <f t="shared" ref="P92:P99" si="110">SUM(K92:O92)</f>
        <v>0</v>
      </c>
      <c r="Q92" s="86">
        <v>0</v>
      </c>
      <c r="R92" s="86">
        <v>0</v>
      </c>
      <c r="S92" s="86">
        <v>0</v>
      </c>
      <c r="T92" s="86">
        <v>0</v>
      </c>
      <c r="U92" s="86">
        <v>0</v>
      </c>
      <c r="V92" s="86">
        <v>0</v>
      </c>
      <c r="W92" s="86">
        <v>0</v>
      </c>
      <c r="X92" s="86">
        <v>0</v>
      </c>
      <c r="Y92" s="86">
        <v>0</v>
      </c>
      <c r="Z92" s="86">
        <v>0</v>
      </c>
      <c r="AA92" s="86">
        <v>0</v>
      </c>
      <c r="AB92" s="86">
        <v>0</v>
      </c>
      <c r="AC92" s="86">
        <v>0</v>
      </c>
      <c r="AD92" s="86">
        <v>0</v>
      </c>
      <c r="AE92" s="86">
        <v>0</v>
      </c>
      <c r="AF92" s="86">
        <v>0</v>
      </c>
      <c r="AG92" s="86">
        <v>0</v>
      </c>
      <c r="AH92" s="86">
        <v>0</v>
      </c>
      <c r="AI92" s="86">
        <v>0</v>
      </c>
      <c r="AJ92" s="86">
        <v>0</v>
      </c>
      <c r="AK92" s="86">
        <v>0</v>
      </c>
      <c r="AL92" s="86">
        <v>0</v>
      </c>
      <c r="AM92" s="86">
        <v>0</v>
      </c>
      <c r="AN92" s="86">
        <v>0</v>
      </c>
      <c r="AO92" s="86">
        <v>0</v>
      </c>
      <c r="AP92" s="86">
        <v>0</v>
      </c>
      <c r="AQ92" s="86">
        <v>0</v>
      </c>
      <c r="AR92" s="86">
        <v>0</v>
      </c>
      <c r="AS92" s="86">
        <v>0</v>
      </c>
      <c r="AT92" s="86">
        <v>0</v>
      </c>
      <c r="AU92" s="86">
        <v>0</v>
      </c>
      <c r="AV92" s="86">
        <v>0</v>
      </c>
      <c r="AW92" s="86">
        <v>0</v>
      </c>
      <c r="AX92" s="86">
        <v>0</v>
      </c>
      <c r="AY92" s="86">
        <v>0</v>
      </c>
      <c r="AZ92" s="86">
        <v>0</v>
      </c>
      <c r="BA92" s="86">
        <v>0</v>
      </c>
      <c r="BB92" s="86">
        <v>0</v>
      </c>
      <c r="BC92" s="86">
        <v>0</v>
      </c>
      <c r="BD92" s="86">
        <v>0</v>
      </c>
      <c r="BE92" s="86">
        <v>0</v>
      </c>
      <c r="BF92" s="86">
        <v>0</v>
      </c>
      <c r="BG92" s="86">
        <v>0</v>
      </c>
      <c r="BH92" s="86">
        <v>0</v>
      </c>
      <c r="BI92" s="86">
        <v>0</v>
      </c>
      <c r="BJ92" s="86">
        <v>0</v>
      </c>
      <c r="BK92" s="86">
        <v>0</v>
      </c>
      <c r="BL92" s="86">
        <v>0</v>
      </c>
      <c r="BM92" s="86">
        <v>0</v>
      </c>
      <c r="BN92" s="86">
        <v>0</v>
      </c>
      <c r="BO92" s="86">
        <v>0</v>
      </c>
      <c r="BP92" s="86">
        <v>0</v>
      </c>
      <c r="BQ92" s="86">
        <v>0</v>
      </c>
      <c r="BR92" s="86">
        <v>0</v>
      </c>
      <c r="BS92" s="86">
        <v>0</v>
      </c>
      <c r="BT92" s="86">
        <v>0</v>
      </c>
      <c r="BU92" s="86">
        <v>0</v>
      </c>
      <c r="BV92" s="86">
        <v>0</v>
      </c>
      <c r="BW92" s="86">
        <v>0</v>
      </c>
      <c r="BX92" s="86">
        <v>0</v>
      </c>
      <c r="BY92" s="86">
        <v>0</v>
      </c>
      <c r="BZ92" s="86">
        <v>0</v>
      </c>
      <c r="CA92" s="86">
        <v>0</v>
      </c>
      <c r="CB92" s="86">
        <v>0</v>
      </c>
      <c r="CC92" s="86">
        <v>0</v>
      </c>
      <c r="CD92" s="86">
        <v>0</v>
      </c>
      <c r="CE92" s="86">
        <v>0</v>
      </c>
      <c r="CF92" s="86">
        <v>0</v>
      </c>
      <c r="CG92" s="86">
        <f t="shared" ref="CG92:CG99" si="111">SUM(CC92:CF92)</f>
        <v>0</v>
      </c>
      <c r="CH92" s="86">
        <v>0</v>
      </c>
      <c r="CI92" s="86">
        <v>0</v>
      </c>
      <c r="CJ92" s="86">
        <v>0</v>
      </c>
      <c r="CK92" s="86">
        <v>0</v>
      </c>
      <c r="CL92" s="86">
        <v>0</v>
      </c>
      <c r="CM92" s="86">
        <v>0</v>
      </c>
    </row>
    <row r="93" spans="1:91" s="114" customFormat="1" x14ac:dyDescent="0.2">
      <c r="A93" s="115" t="s">
        <v>184</v>
      </c>
      <c r="B93" s="86">
        <f t="shared" si="101"/>
        <v>3</v>
      </c>
      <c r="C93" s="86">
        <f t="shared" si="102"/>
        <v>0</v>
      </c>
      <c r="D93" s="86">
        <f t="shared" si="103"/>
        <v>0</v>
      </c>
      <c r="E93" s="86">
        <f t="shared" si="104"/>
        <v>2</v>
      </c>
      <c r="F93" s="86">
        <f t="shared" si="105"/>
        <v>0</v>
      </c>
      <c r="G93" s="86">
        <f t="shared" si="106"/>
        <v>1</v>
      </c>
      <c r="H93" s="86">
        <f t="shared" si="107"/>
        <v>0</v>
      </c>
      <c r="I93" s="86">
        <f t="shared" si="108"/>
        <v>0</v>
      </c>
      <c r="J93" s="86">
        <f t="shared" si="109"/>
        <v>0</v>
      </c>
      <c r="K93" s="86">
        <v>0</v>
      </c>
      <c r="L93" s="86">
        <v>0</v>
      </c>
      <c r="M93" s="86">
        <v>0</v>
      </c>
      <c r="N93" s="86">
        <v>0</v>
      </c>
      <c r="O93" s="86">
        <v>0</v>
      </c>
      <c r="P93" s="86">
        <f t="shared" si="110"/>
        <v>0</v>
      </c>
      <c r="Q93" s="86">
        <v>0</v>
      </c>
      <c r="R93" s="86">
        <v>0</v>
      </c>
      <c r="S93" s="86">
        <v>0</v>
      </c>
      <c r="T93" s="86">
        <v>0</v>
      </c>
      <c r="U93" s="86">
        <v>0</v>
      </c>
      <c r="V93" s="86">
        <v>0</v>
      </c>
      <c r="W93" s="86">
        <v>0</v>
      </c>
      <c r="X93" s="86">
        <v>0</v>
      </c>
      <c r="Y93" s="86">
        <v>0</v>
      </c>
      <c r="Z93" s="86">
        <v>0</v>
      </c>
      <c r="AA93" s="86">
        <v>0</v>
      </c>
      <c r="AB93" s="86">
        <v>0</v>
      </c>
      <c r="AC93" s="86">
        <v>0</v>
      </c>
      <c r="AD93" s="86">
        <v>0</v>
      </c>
      <c r="AE93" s="86">
        <v>0</v>
      </c>
      <c r="AF93" s="86">
        <v>0</v>
      </c>
      <c r="AG93" s="86">
        <v>1</v>
      </c>
      <c r="AH93" s="86">
        <v>0</v>
      </c>
      <c r="AI93" s="86">
        <v>1</v>
      </c>
      <c r="AJ93" s="86">
        <v>0</v>
      </c>
      <c r="AK93" s="86">
        <v>0</v>
      </c>
      <c r="AL93" s="86">
        <v>0</v>
      </c>
      <c r="AM93" s="86">
        <v>0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1</v>
      </c>
      <c r="AW93" s="86">
        <v>0</v>
      </c>
      <c r="AX93" s="86">
        <v>0</v>
      </c>
      <c r="AY93" s="86">
        <v>0</v>
      </c>
      <c r="AZ93" s="86">
        <v>0</v>
      </c>
      <c r="BA93" s="86">
        <v>0</v>
      </c>
      <c r="BB93" s="86">
        <v>0</v>
      </c>
      <c r="BC93" s="86">
        <v>0</v>
      </c>
      <c r="BD93" s="86">
        <v>0</v>
      </c>
      <c r="BE93" s="86">
        <v>0</v>
      </c>
      <c r="BF93" s="86">
        <v>0</v>
      </c>
      <c r="BG93" s="86">
        <v>0</v>
      </c>
      <c r="BH93" s="86">
        <v>0</v>
      </c>
      <c r="BI93" s="86">
        <v>0</v>
      </c>
      <c r="BJ93" s="86">
        <v>0</v>
      </c>
      <c r="BK93" s="86">
        <v>0</v>
      </c>
      <c r="BL93" s="86">
        <v>0</v>
      </c>
      <c r="BM93" s="86">
        <v>0</v>
      </c>
      <c r="BN93" s="86">
        <v>0</v>
      </c>
      <c r="BO93" s="86">
        <v>0</v>
      </c>
      <c r="BP93" s="86">
        <v>0</v>
      </c>
      <c r="BQ93" s="86">
        <v>0</v>
      </c>
      <c r="BR93" s="86">
        <v>0</v>
      </c>
      <c r="BS93" s="86">
        <v>0</v>
      </c>
      <c r="BT93" s="86">
        <v>0</v>
      </c>
      <c r="BU93" s="86">
        <v>0</v>
      </c>
      <c r="BV93" s="86">
        <v>0</v>
      </c>
      <c r="BW93" s="86">
        <v>0</v>
      </c>
      <c r="BX93" s="86">
        <v>0</v>
      </c>
      <c r="BY93" s="86">
        <v>0</v>
      </c>
      <c r="BZ93" s="86">
        <v>0</v>
      </c>
      <c r="CA93" s="86">
        <v>0</v>
      </c>
      <c r="CB93" s="86">
        <v>0</v>
      </c>
      <c r="CC93" s="86">
        <v>0</v>
      </c>
      <c r="CD93" s="86">
        <v>0</v>
      </c>
      <c r="CE93" s="86">
        <v>0</v>
      </c>
      <c r="CF93" s="86">
        <v>0</v>
      </c>
      <c r="CG93" s="86">
        <f t="shared" si="111"/>
        <v>0</v>
      </c>
      <c r="CH93" s="86">
        <v>0</v>
      </c>
      <c r="CI93" s="86">
        <v>0</v>
      </c>
      <c r="CJ93" s="86">
        <v>0</v>
      </c>
      <c r="CK93" s="86">
        <v>0</v>
      </c>
      <c r="CL93" s="86">
        <v>0</v>
      </c>
      <c r="CM93" s="86">
        <v>0</v>
      </c>
    </row>
    <row r="94" spans="1:91" s="114" customFormat="1" x14ac:dyDescent="0.2">
      <c r="A94" s="115" t="s">
        <v>185</v>
      </c>
      <c r="B94" s="86">
        <f t="shared" si="101"/>
        <v>20</v>
      </c>
      <c r="C94" s="86">
        <f t="shared" si="102"/>
        <v>2</v>
      </c>
      <c r="D94" s="86">
        <f t="shared" si="103"/>
        <v>4</v>
      </c>
      <c r="E94" s="86">
        <f t="shared" si="104"/>
        <v>1</v>
      </c>
      <c r="F94" s="86">
        <f t="shared" si="105"/>
        <v>2</v>
      </c>
      <c r="G94" s="86">
        <f t="shared" si="106"/>
        <v>2</v>
      </c>
      <c r="H94" s="86">
        <f t="shared" si="107"/>
        <v>5</v>
      </c>
      <c r="I94" s="86">
        <f t="shared" si="108"/>
        <v>3</v>
      </c>
      <c r="J94" s="86">
        <f t="shared" si="109"/>
        <v>1</v>
      </c>
      <c r="K94" s="86">
        <v>0</v>
      </c>
      <c r="L94" s="86">
        <v>1</v>
      </c>
      <c r="M94" s="86">
        <v>0</v>
      </c>
      <c r="N94" s="86">
        <v>0</v>
      </c>
      <c r="O94" s="86">
        <v>1</v>
      </c>
      <c r="P94" s="86">
        <f t="shared" si="110"/>
        <v>2</v>
      </c>
      <c r="Q94" s="86">
        <v>0</v>
      </c>
      <c r="R94" s="86">
        <v>0</v>
      </c>
      <c r="S94" s="86">
        <v>0</v>
      </c>
      <c r="T94" s="86">
        <v>1</v>
      </c>
      <c r="U94" s="86">
        <v>0</v>
      </c>
      <c r="V94" s="86">
        <v>0</v>
      </c>
      <c r="W94" s="86">
        <v>0</v>
      </c>
      <c r="X94" s="86">
        <v>1</v>
      </c>
      <c r="Y94" s="86">
        <v>2</v>
      </c>
      <c r="Z94" s="86">
        <v>0</v>
      </c>
      <c r="AA94" s="86">
        <v>0</v>
      </c>
      <c r="AB94" s="86">
        <v>0</v>
      </c>
      <c r="AC94" s="86">
        <v>0</v>
      </c>
      <c r="AD94" s="86">
        <v>0</v>
      </c>
      <c r="AE94" s="86">
        <v>0</v>
      </c>
      <c r="AF94" s="86">
        <v>0</v>
      </c>
      <c r="AG94" s="86">
        <v>1</v>
      </c>
      <c r="AH94" s="86">
        <v>0</v>
      </c>
      <c r="AI94" s="86">
        <v>0</v>
      </c>
      <c r="AJ94" s="86">
        <v>1</v>
      </c>
      <c r="AK94" s="86">
        <v>0</v>
      </c>
      <c r="AL94" s="86">
        <v>1</v>
      </c>
      <c r="AM94" s="86">
        <v>0</v>
      </c>
      <c r="AN94" s="86">
        <v>0</v>
      </c>
      <c r="AO94" s="86">
        <v>0</v>
      </c>
      <c r="AP94" s="86">
        <v>0</v>
      </c>
      <c r="AQ94" s="86">
        <v>0</v>
      </c>
      <c r="AR94" s="86">
        <v>1</v>
      </c>
      <c r="AS94" s="86">
        <v>0</v>
      </c>
      <c r="AT94" s="86">
        <v>0</v>
      </c>
      <c r="AU94" s="86">
        <v>0</v>
      </c>
      <c r="AV94" s="86">
        <v>0</v>
      </c>
      <c r="AW94" s="86">
        <v>0</v>
      </c>
      <c r="AX94" s="86">
        <v>0</v>
      </c>
      <c r="AY94" s="86">
        <v>0</v>
      </c>
      <c r="AZ94" s="86">
        <v>1</v>
      </c>
      <c r="BA94" s="86">
        <v>0</v>
      </c>
      <c r="BB94" s="86">
        <v>1</v>
      </c>
      <c r="BC94" s="86">
        <v>0</v>
      </c>
      <c r="BD94" s="86">
        <v>0</v>
      </c>
      <c r="BE94" s="86">
        <v>1</v>
      </c>
      <c r="BF94" s="86">
        <v>0</v>
      </c>
      <c r="BG94" s="86">
        <v>0</v>
      </c>
      <c r="BH94" s="86">
        <v>0</v>
      </c>
      <c r="BI94" s="86">
        <v>0</v>
      </c>
      <c r="BJ94" s="86">
        <v>1</v>
      </c>
      <c r="BK94" s="86">
        <v>1</v>
      </c>
      <c r="BL94" s="86">
        <v>1</v>
      </c>
      <c r="BM94" s="86">
        <v>0</v>
      </c>
      <c r="BN94" s="86">
        <v>0</v>
      </c>
      <c r="BO94" s="86">
        <v>0</v>
      </c>
      <c r="BP94" s="86">
        <v>0</v>
      </c>
      <c r="BQ94" s="86">
        <v>0</v>
      </c>
      <c r="BR94" s="86">
        <v>0</v>
      </c>
      <c r="BS94" s="86">
        <v>1</v>
      </c>
      <c r="BT94" s="86">
        <v>1</v>
      </c>
      <c r="BU94" s="86">
        <v>0</v>
      </c>
      <c r="BV94" s="86">
        <v>0</v>
      </c>
      <c r="BW94" s="86">
        <v>1</v>
      </c>
      <c r="BX94" s="86">
        <v>0</v>
      </c>
      <c r="BY94" s="86">
        <v>0</v>
      </c>
      <c r="BZ94" s="86">
        <v>0</v>
      </c>
      <c r="CA94" s="86">
        <v>0</v>
      </c>
      <c r="CB94" s="86">
        <v>0</v>
      </c>
      <c r="CC94" s="86">
        <v>0</v>
      </c>
      <c r="CD94" s="86">
        <v>0</v>
      </c>
      <c r="CE94" s="86">
        <v>0</v>
      </c>
      <c r="CF94" s="86">
        <v>0</v>
      </c>
      <c r="CG94" s="86">
        <f t="shared" si="111"/>
        <v>0</v>
      </c>
      <c r="CH94" s="86">
        <v>0</v>
      </c>
      <c r="CI94" s="86">
        <v>1</v>
      </c>
      <c r="CJ94" s="86">
        <v>0</v>
      </c>
      <c r="CK94" s="86">
        <v>0</v>
      </c>
      <c r="CL94" s="86">
        <v>0</v>
      </c>
      <c r="CM94" s="86">
        <v>0</v>
      </c>
    </row>
    <row r="95" spans="1:91" s="114" customFormat="1" x14ac:dyDescent="0.2">
      <c r="A95" s="115" t="s">
        <v>186</v>
      </c>
      <c r="B95" s="86">
        <f t="shared" si="101"/>
        <v>20</v>
      </c>
      <c r="C95" s="86">
        <f t="shared" si="102"/>
        <v>3</v>
      </c>
      <c r="D95" s="86">
        <f t="shared" si="103"/>
        <v>1</v>
      </c>
      <c r="E95" s="86">
        <f t="shared" si="104"/>
        <v>3</v>
      </c>
      <c r="F95" s="86">
        <f t="shared" si="105"/>
        <v>1</v>
      </c>
      <c r="G95" s="86">
        <f t="shared" si="106"/>
        <v>4</v>
      </c>
      <c r="H95" s="86">
        <f t="shared" si="107"/>
        <v>2</v>
      </c>
      <c r="I95" s="86">
        <f t="shared" si="108"/>
        <v>2</v>
      </c>
      <c r="J95" s="86">
        <f t="shared" si="109"/>
        <v>4</v>
      </c>
      <c r="K95" s="86">
        <v>1</v>
      </c>
      <c r="L95" s="86">
        <v>0</v>
      </c>
      <c r="M95" s="86">
        <v>0</v>
      </c>
      <c r="N95" s="86">
        <v>1</v>
      </c>
      <c r="O95" s="86">
        <v>0</v>
      </c>
      <c r="P95" s="86">
        <f t="shared" si="110"/>
        <v>2</v>
      </c>
      <c r="Q95" s="86">
        <v>0</v>
      </c>
      <c r="R95" s="86">
        <v>1</v>
      </c>
      <c r="S95" s="86">
        <v>0</v>
      </c>
      <c r="T95" s="86">
        <v>1</v>
      </c>
      <c r="U95" s="86">
        <v>0</v>
      </c>
      <c r="V95" s="86">
        <v>0</v>
      </c>
      <c r="W95" s="86">
        <v>0</v>
      </c>
      <c r="X95" s="86">
        <v>0</v>
      </c>
      <c r="Y95" s="86">
        <v>0</v>
      </c>
      <c r="Z95" s="86">
        <v>0</v>
      </c>
      <c r="AA95" s="86">
        <v>0</v>
      </c>
      <c r="AB95" s="86">
        <v>1</v>
      </c>
      <c r="AC95" s="86">
        <v>0</v>
      </c>
      <c r="AD95" s="86">
        <v>0</v>
      </c>
      <c r="AE95" s="86">
        <v>0</v>
      </c>
      <c r="AF95" s="86">
        <v>0</v>
      </c>
      <c r="AG95" s="86">
        <v>1</v>
      </c>
      <c r="AH95" s="86">
        <v>0</v>
      </c>
      <c r="AI95" s="86">
        <v>1</v>
      </c>
      <c r="AJ95" s="86">
        <v>1</v>
      </c>
      <c r="AK95" s="86">
        <v>0</v>
      </c>
      <c r="AL95" s="86">
        <v>0</v>
      </c>
      <c r="AM95" s="86">
        <v>0</v>
      </c>
      <c r="AN95" s="86">
        <v>0</v>
      </c>
      <c r="AO95" s="86">
        <v>0</v>
      </c>
      <c r="AP95" s="86">
        <v>0</v>
      </c>
      <c r="AQ95" s="86">
        <v>0</v>
      </c>
      <c r="AR95" s="86">
        <v>0</v>
      </c>
      <c r="AS95" s="86">
        <v>0</v>
      </c>
      <c r="AT95" s="86">
        <v>0</v>
      </c>
      <c r="AU95" s="86">
        <v>0</v>
      </c>
      <c r="AV95" s="86">
        <v>1</v>
      </c>
      <c r="AW95" s="86">
        <v>0</v>
      </c>
      <c r="AX95" s="86">
        <v>0</v>
      </c>
      <c r="AY95" s="86">
        <v>0</v>
      </c>
      <c r="AZ95" s="86">
        <v>2</v>
      </c>
      <c r="BA95" s="86">
        <v>1</v>
      </c>
      <c r="BB95" s="86">
        <v>0</v>
      </c>
      <c r="BC95" s="86">
        <v>0</v>
      </c>
      <c r="BD95" s="86">
        <v>0</v>
      </c>
      <c r="BE95" s="86">
        <v>0</v>
      </c>
      <c r="BF95" s="86">
        <v>0</v>
      </c>
      <c r="BG95" s="86">
        <v>0</v>
      </c>
      <c r="BH95" s="86">
        <v>0</v>
      </c>
      <c r="BI95" s="86">
        <v>1</v>
      </c>
      <c r="BJ95" s="86">
        <v>0</v>
      </c>
      <c r="BK95" s="86">
        <v>0</v>
      </c>
      <c r="BL95" s="86">
        <v>0</v>
      </c>
      <c r="BM95" s="86">
        <v>0</v>
      </c>
      <c r="BN95" s="86">
        <v>1</v>
      </c>
      <c r="BO95" s="86">
        <v>0</v>
      </c>
      <c r="BP95" s="86">
        <v>0</v>
      </c>
      <c r="BQ95" s="86">
        <v>0</v>
      </c>
      <c r="BR95" s="86">
        <v>0</v>
      </c>
      <c r="BS95" s="86">
        <v>1</v>
      </c>
      <c r="BT95" s="86">
        <v>0</v>
      </c>
      <c r="BU95" s="86">
        <v>0</v>
      </c>
      <c r="BV95" s="86">
        <v>0</v>
      </c>
      <c r="BW95" s="86">
        <v>1</v>
      </c>
      <c r="BX95" s="86">
        <v>0</v>
      </c>
      <c r="BY95" s="86">
        <v>0</v>
      </c>
      <c r="BZ95" s="86">
        <v>0</v>
      </c>
      <c r="CA95" s="86">
        <v>0</v>
      </c>
      <c r="CB95" s="86">
        <v>0</v>
      </c>
      <c r="CC95" s="86">
        <v>1</v>
      </c>
      <c r="CD95" s="86">
        <v>0</v>
      </c>
      <c r="CE95" s="86">
        <v>0</v>
      </c>
      <c r="CF95" s="86">
        <v>0</v>
      </c>
      <c r="CG95" s="86">
        <f t="shared" si="111"/>
        <v>1</v>
      </c>
      <c r="CH95" s="86">
        <v>0</v>
      </c>
      <c r="CI95" s="86">
        <v>1</v>
      </c>
      <c r="CJ95" s="86">
        <v>0</v>
      </c>
      <c r="CK95" s="86">
        <v>0</v>
      </c>
      <c r="CL95" s="86">
        <v>2</v>
      </c>
      <c r="CM95" s="86">
        <v>0</v>
      </c>
    </row>
    <row r="96" spans="1:91" s="114" customFormat="1" x14ac:dyDescent="0.2">
      <c r="A96" s="115" t="s">
        <v>398</v>
      </c>
      <c r="B96" s="86">
        <f t="shared" si="101"/>
        <v>23</v>
      </c>
      <c r="C96" s="86">
        <f t="shared" si="102"/>
        <v>7</v>
      </c>
      <c r="D96" s="86">
        <f t="shared" si="103"/>
        <v>1</v>
      </c>
      <c r="E96" s="86">
        <f t="shared" si="104"/>
        <v>2</v>
      </c>
      <c r="F96" s="86">
        <f t="shared" si="105"/>
        <v>2</v>
      </c>
      <c r="G96" s="86">
        <f t="shared" si="106"/>
        <v>2</v>
      </c>
      <c r="H96" s="86">
        <f t="shared" si="107"/>
        <v>5</v>
      </c>
      <c r="I96" s="86">
        <f t="shared" si="108"/>
        <v>2</v>
      </c>
      <c r="J96" s="86">
        <f t="shared" si="109"/>
        <v>2</v>
      </c>
      <c r="K96" s="86">
        <v>1</v>
      </c>
      <c r="L96" s="86">
        <v>1</v>
      </c>
      <c r="M96" s="86">
        <v>1</v>
      </c>
      <c r="N96" s="86">
        <v>0</v>
      </c>
      <c r="O96" s="86">
        <v>1</v>
      </c>
      <c r="P96" s="86">
        <f t="shared" si="110"/>
        <v>4</v>
      </c>
      <c r="Q96" s="86">
        <v>0</v>
      </c>
      <c r="R96" s="86">
        <v>1</v>
      </c>
      <c r="S96" s="86">
        <v>2</v>
      </c>
      <c r="T96" s="86">
        <v>0</v>
      </c>
      <c r="U96" s="86">
        <v>0</v>
      </c>
      <c r="V96" s="86">
        <v>0</v>
      </c>
      <c r="W96" s="86">
        <v>0</v>
      </c>
      <c r="X96" s="86">
        <v>0</v>
      </c>
      <c r="Y96" s="86">
        <v>0</v>
      </c>
      <c r="Z96" s="86">
        <v>1</v>
      </c>
      <c r="AA96" s="86">
        <v>0</v>
      </c>
      <c r="AB96" s="86">
        <v>0</v>
      </c>
      <c r="AC96" s="86">
        <v>0</v>
      </c>
      <c r="AD96" s="86">
        <v>0</v>
      </c>
      <c r="AE96" s="86">
        <v>0</v>
      </c>
      <c r="AF96" s="86">
        <v>0</v>
      </c>
      <c r="AG96" s="86">
        <v>2</v>
      </c>
      <c r="AH96" s="86">
        <v>0</v>
      </c>
      <c r="AI96" s="86">
        <v>0</v>
      </c>
      <c r="AJ96" s="86">
        <v>1</v>
      </c>
      <c r="AK96" s="86">
        <v>0</v>
      </c>
      <c r="AL96" s="86">
        <v>0</v>
      </c>
      <c r="AM96" s="86">
        <v>1</v>
      </c>
      <c r="AN96" s="86">
        <v>0</v>
      </c>
      <c r="AO96" s="86">
        <v>0</v>
      </c>
      <c r="AP96" s="86">
        <v>0</v>
      </c>
      <c r="AQ96" s="86">
        <v>0</v>
      </c>
      <c r="AR96" s="86">
        <v>2</v>
      </c>
      <c r="AS96" s="86">
        <v>0</v>
      </c>
      <c r="AT96" s="86">
        <v>0</v>
      </c>
      <c r="AU96" s="86">
        <v>0</v>
      </c>
      <c r="AV96" s="86">
        <v>0</v>
      </c>
      <c r="AW96" s="86">
        <v>0</v>
      </c>
      <c r="AX96" s="86">
        <v>0</v>
      </c>
      <c r="AY96" s="86">
        <v>0</v>
      </c>
      <c r="AZ96" s="86">
        <v>0</v>
      </c>
      <c r="BA96" s="86">
        <v>0</v>
      </c>
      <c r="BB96" s="86">
        <v>0</v>
      </c>
      <c r="BC96" s="86">
        <v>0</v>
      </c>
      <c r="BD96" s="86">
        <v>1</v>
      </c>
      <c r="BE96" s="86">
        <v>0</v>
      </c>
      <c r="BF96" s="86">
        <v>0</v>
      </c>
      <c r="BG96" s="86">
        <v>0</v>
      </c>
      <c r="BH96" s="86">
        <v>0</v>
      </c>
      <c r="BI96" s="86">
        <v>0</v>
      </c>
      <c r="BJ96" s="86">
        <v>0</v>
      </c>
      <c r="BK96" s="86">
        <v>1</v>
      </c>
      <c r="BL96" s="86">
        <v>2</v>
      </c>
      <c r="BM96" s="86">
        <v>0</v>
      </c>
      <c r="BN96" s="86">
        <v>1</v>
      </c>
      <c r="BO96" s="86">
        <v>1</v>
      </c>
      <c r="BP96" s="86">
        <v>0</v>
      </c>
      <c r="BQ96" s="86">
        <v>0</v>
      </c>
      <c r="BR96" s="86">
        <v>0</v>
      </c>
      <c r="BS96" s="86">
        <v>0</v>
      </c>
      <c r="BT96" s="86">
        <v>0</v>
      </c>
      <c r="BU96" s="86">
        <v>0</v>
      </c>
      <c r="BV96" s="86">
        <v>0</v>
      </c>
      <c r="BW96" s="86">
        <v>0</v>
      </c>
      <c r="BX96" s="86">
        <v>0</v>
      </c>
      <c r="BY96" s="86">
        <v>0</v>
      </c>
      <c r="BZ96" s="86">
        <v>1</v>
      </c>
      <c r="CA96" s="86">
        <v>0</v>
      </c>
      <c r="CB96" s="86">
        <v>0</v>
      </c>
      <c r="CC96" s="86">
        <v>0</v>
      </c>
      <c r="CD96" s="86">
        <v>0</v>
      </c>
      <c r="CE96" s="86">
        <v>0</v>
      </c>
      <c r="CF96" s="86">
        <v>1</v>
      </c>
      <c r="CG96" s="86">
        <f t="shared" si="111"/>
        <v>1</v>
      </c>
      <c r="CH96" s="86">
        <v>0</v>
      </c>
      <c r="CI96" s="86">
        <v>0</v>
      </c>
      <c r="CJ96" s="86">
        <v>1</v>
      </c>
      <c r="CK96" s="86">
        <v>0</v>
      </c>
      <c r="CL96" s="86">
        <v>0</v>
      </c>
      <c r="CM96" s="86">
        <v>0</v>
      </c>
    </row>
    <row r="97" spans="1:91" s="114" customFormat="1" x14ac:dyDescent="0.2">
      <c r="A97" s="115" t="s">
        <v>188</v>
      </c>
      <c r="B97" s="86">
        <f t="shared" si="101"/>
        <v>34</v>
      </c>
      <c r="C97" s="86">
        <f t="shared" si="102"/>
        <v>8</v>
      </c>
      <c r="D97" s="86">
        <f t="shared" si="103"/>
        <v>2</v>
      </c>
      <c r="E97" s="86">
        <f t="shared" si="104"/>
        <v>4</v>
      </c>
      <c r="F97" s="86">
        <f t="shared" si="105"/>
        <v>2</v>
      </c>
      <c r="G97" s="86">
        <f t="shared" si="106"/>
        <v>2</v>
      </c>
      <c r="H97" s="86">
        <f t="shared" si="107"/>
        <v>4</v>
      </c>
      <c r="I97" s="86">
        <f t="shared" si="108"/>
        <v>4</v>
      </c>
      <c r="J97" s="86">
        <f t="shared" si="109"/>
        <v>8</v>
      </c>
      <c r="K97" s="86">
        <v>0</v>
      </c>
      <c r="L97" s="86">
        <v>1</v>
      </c>
      <c r="M97" s="86">
        <v>0</v>
      </c>
      <c r="N97" s="86">
        <v>2</v>
      </c>
      <c r="O97" s="86">
        <v>2</v>
      </c>
      <c r="P97" s="86">
        <f t="shared" si="110"/>
        <v>5</v>
      </c>
      <c r="Q97" s="86">
        <v>1</v>
      </c>
      <c r="R97" s="86">
        <v>0</v>
      </c>
      <c r="S97" s="86">
        <v>2</v>
      </c>
      <c r="T97" s="86">
        <v>0</v>
      </c>
      <c r="U97" s="86">
        <v>0</v>
      </c>
      <c r="V97" s="86">
        <v>1</v>
      </c>
      <c r="W97" s="86">
        <v>0</v>
      </c>
      <c r="X97" s="86">
        <v>0</v>
      </c>
      <c r="Y97" s="86">
        <v>0</v>
      </c>
      <c r="Z97" s="86">
        <v>1</v>
      </c>
      <c r="AA97" s="86">
        <v>0</v>
      </c>
      <c r="AB97" s="86">
        <v>1</v>
      </c>
      <c r="AC97" s="86">
        <v>0</v>
      </c>
      <c r="AD97" s="86">
        <v>0</v>
      </c>
      <c r="AE97" s="86">
        <v>1</v>
      </c>
      <c r="AF97" s="86">
        <v>0</v>
      </c>
      <c r="AG97" s="86">
        <v>0</v>
      </c>
      <c r="AH97" s="86">
        <v>0</v>
      </c>
      <c r="AI97" s="86">
        <v>2</v>
      </c>
      <c r="AJ97" s="86">
        <v>0</v>
      </c>
      <c r="AK97" s="86">
        <v>0</v>
      </c>
      <c r="AL97" s="86">
        <v>0</v>
      </c>
      <c r="AM97" s="86">
        <v>1</v>
      </c>
      <c r="AN97" s="86">
        <v>0</v>
      </c>
      <c r="AO97" s="86">
        <v>1</v>
      </c>
      <c r="AP97" s="86">
        <v>0</v>
      </c>
      <c r="AQ97" s="86">
        <v>0</v>
      </c>
      <c r="AR97" s="86">
        <v>1</v>
      </c>
      <c r="AS97" s="86">
        <v>0</v>
      </c>
      <c r="AT97" s="86">
        <v>0</v>
      </c>
      <c r="AU97" s="86">
        <v>0</v>
      </c>
      <c r="AV97" s="86">
        <v>0</v>
      </c>
      <c r="AW97" s="86">
        <v>0</v>
      </c>
      <c r="AX97" s="86">
        <v>0</v>
      </c>
      <c r="AY97" s="86">
        <v>0</v>
      </c>
      <c r="AZ97" s="86">
        <v>0</v>
      </c>
      <c r="BA97" s="86">
        <v>1</v>
      </c>
      <c r="BB97" s="86">
        <v>0</v>
      </c>
      <c r="BC97" s="86">
        <v>1</v>
      </c>
      <c r="BD97" s="86">
        <v>0</v>
      </c>
      <c r="BE97" s="86">
        <v>0</v>
      </c>
      <c r="BF97" s="86">
        <v>0</v>
      </c>
      <c r="BG97" s="86">
        <v>0</v>
      </c>
      <c r="BH97" s="86">
        <v>1</v>
      </c>
      <c r="BI97" s="86">
        <v>0</v>
      </c>
      <c r="BJ97" s="86">
        <v>1</v>
      </c>
      <c r="BK97" s="86">
        <v>0</v>
      </c>
      <c r="BL97" s="86">
        <v>0</v>
      </c>
      <c r="BM97" s="86">
        <v>1</v>
      </c>
      <c r="BN97" s="86">
        <v>0</v>
      </c>
      <c r="BO97" s="86">
        <v>0</v>
      </c>
      <c r="BP97" s="86">
        <v>0</v>
      </c>
      <c r="BQ97" s="86">
        <v>0</v>
      </c>
      <c r="BR97" s="86">
        <v>0</v>
      </c>
      <c r="BS97" s="86">
        <v>0</v>
      </c>
      <c r="BT97" s="86">
        <v>1</v>
      </c>
      <c r="BU97" s="86">
        <v>1</v>
      </c>
      <c r="BV97" s="86">
        <v>0</v>
      </c>
      <c r="BW97" s="86">
        <v>0</v>
      </c>
      <c r="BX97" s="86">
        <v>1</v>
      </c>
      <c r="BY97" s="86">
        <v>0</v>
      </c>
      <c r="BZ97" s="86">
        <v>0</v>
      </c>
      <c r="CA97" s="86">
        <v>1</v>
      </c>
      <c r="CB97" s="86">
        <v>1</v>
      </c>
      <c r="CC97" s="86">
        <v>0</v>
      </c>
      <c r="CD97" s="86">
        <v>1</v>
      </c>
      <c r="CE97" s="86">
        <v>0</v>
      </c>
      <c r="CF97" s="86">
        <v>1</v>
      </c>
      <c r="CG97" s="86">
        <f t="shared" si="111"/>
        <v>2</v>
      </c>
      <c r="CH97" s="86">
        <v>0</v>
      </c>
      <c r="CI97" s="86">
        <v>2</v>
      </c>
      <c r="CJ97" s="86">
        <v>0</v>
      </c>
      <c r="CK97" s="86">
        <v>1</v>
      </c>
      <c r="CL97" s="86">
        <v>0</v>
      </c>
      <c r="CM97" s="86">
        <v>2</v>
      </c>
    </row>
    <row r="98" spans="1:91" s="114" customFormat="1" x14ac:dyDescent="0.2">
      <c r="A98" s="115" t="s">
        <v>189</v>
      </c>
      <c r="B98" s="86">
        <f t="shared" si="101"/>
        <v>42</v>
      </c>
      <c r="C98" s="86">
        <f t="shared" si="102"/>
        <v>8</v>
      </c>
      <c r="D98" s="86">
        <f t="shared" si="103"/>
        <v>6</v>
      </c>
      <c r="E98" s="86">
        <f t="shared" si="104"/>
        <v>2</v>
      </c>
      <c r="F98" s="86">
        <f t="shared" si="105"/>
        <v>5</v>
      </c>
      <c r="G98" s="86">
        <f t="shared" si="106"/>
        <v>2</v>
      </c>
      <c r="H98" s="86">
        <f t="shared" si="107"/>
        <v>7</v>
      </c>
      <c r="I98" s="86">
        <f t="shared" si="108"/>
        <v>4</v>
      </c>
      <c r="J98" s="86">
        <f t="shared" si="109"/>
        <v>8</v>
      </c>
      <c r="K98" s="86">
        <v>0</v>
      </c>
      <c r="L98" s="86">
        <v>1</v>
      </c>
      <c r="M98" s="86">
        <v>1</v>
      </c>
      <c r="N98" s="86">
        <v>1</v>
      </c>
      <c r="O98" s="86">
        <v>1</v>
      </c>
      <c r="P98" s="86">
        <f t="shared" si="110"/>
        <v>4</v>
      </c>
      <c r="Q98" s="86">
        <v>1</v>
      </c>
      <c r="R98" s="86">
        <v>3</v>
      </c>
      <c r="S98" s="86">
        <v>0</v>
      </c>
      <c r="T98" s="86">
        <v>0</v>
      </c>
      <c r="U98" s="86">
        <v>1</v>
      </c>
      <c r="V98" s="86">
        <v>0</v>
      </c>
      <c r="W98" s="86">
        <v>0</v>
      </c>
      <c r="X98" s="86">
        <v>0</v>
      </c>
      <c r="Y98" s="86">
        <v>1</v>
      </c>
      <c r="Z98" s="86">
        <v>4</v>
      </c>
      <c r="AA98" s="86">
        <v>0</v>
      </c>
      <c r="AB98" s="86">
        <v>0</v>
      </c>
      <c r="AC98" s="86">
        <v>0</v>
      </c>
      <c r="AD98" s="86">
        <v>0</v>
      </c>
      <c r="AE98" s="86">
        <v>0</v>
      </c>
      <c r="AF98" s="86">
        <v>0</v>
      </c>
      <c r="AG98" s="86">
        <v>0</v>
      </c>
      <c r="AH98" s="86">
        <v>1</v>
      </c>
      <c r="AI98" s="86">
        <v>1</v>
      </c>
      <c r="AJ98" s="86">
        <v>1</v>
      </c>
      <c r="AK98" s="86">
        <v>0</v>
      </c>
      <c r="AL98" s="86">
        <v>3</v>
      </c>
      <c r="AM98" s="86">
        <v>1</v>
      </c>
      <c r="AN98" s="86">
        <v>0</v>
      </c>
      <c r="AO98" s="86">
        <v>0</v>
      </c>
      <c r="AP98" s="86">
        <v>0</v>
      </c>
      <c r="AQ98" s="86">
        <v>1</v>
      </c>
      <c r="AR98" s="86">
        <v>0</v>
      </c>
      <c r="AS98" s="86">
        <v>0</v>
      </c>
      <c r="AT98" s="86">
        <v>0</v>
      </c>
      <c r="AU98" s="86">
        <v>0</v>
      </c>
      <c r="AV98" s="86">
        <v>0</v>
      </c>
      <c r="AW98" s="86">
        <v>0</v>
      </c>
      <c r="AX98" s="86">
        <v>0</v>
      </c>
      <c r="AY98" s="86">
        <v>1</v>
      </c>
      <c r="AZ98" s="86">
        <v>0</v>
      </c>
      <c r="BA98" s="86">
        <v>0</v>
      </c>
      <c r="BB98" s="86">
        <v>1</v>
      </c>
      <c r="BC98" s="86">
        <v>0</v>
      </c>
      <c r="BD98" s="86">
        <v>0</v>
      </c>
      <c r="BE98" s="86">
        <v>1</v>
      </c>
      <c r="BF98" s="86">
        <v>1</v>
      </c>
      <c r="BG98" s="86">
        <v>0</v>
      </c>
      <c r="BH98" s="86">
        <v>0</v>
      </c>
      <c r="BI98" s="86">
        <v>0</v>
      </c>
      <c r="BJ98" s="86">
        <v>1</v>
      </c>
      <c r="BK98" s="86">
        <v>1</v>
      </c>
      <c r="BL98" s="86">
        <v>1</v>
      </c>
      <c r="BM98" s="86">
        <v>0</v>
      </c>
      <c r="BN98" s="86">
        <v>1</v>
      </c>
      <c r="BO98" s="86">
        <v>0</v>
      </c>
      <c r="BP98" s="86">
        <v>0</v>
      </c>
      <c r="BQ98" s="86">
        <v>0</v>
      </c>
      <c r="BR98" s="86">
        <v>0</v>
      </c>
      <c r="BS98" s="86">
        <v>0</v>
      </c>
      <c r="BT98" s="86">
        <v>0</v>
      </c>
      <c r="BU98" s="86">
        <v>1</v>
      </c>
      <c r="BV98" s="86">
        <v>0</v>
      </c>
      <c r="BW98" s="86">
        <v>1</v>
      </c>
      <c r="BX98" s="86">
        <v>0</v>
      </c>
      <c r="BY98" s="86">
        <v>1</v>
      </c>
      <c r="BZ98" s="86">
        <v>1</v>
      </c>
      <c r="CA98" s="86">
        <v>0</v>
      </c>
      <c r="CB98" s="86">
        <v>0</v>
      </c>
      <c r="CC98" s="86">
        <v>0</v>
      </c>
      <c r="CD98" s="86">
        <v>3</v>
      </c>
      <c r="CE98" s="86">
        <v>0</v>
      </c>
      <c r="CF98" s="86">
        <v>2</v>
      </c>
      <c r="CG98" s="86">
        <f t="shared" si="111"/>
        <v>5</v>
      </c>
      <c r="CH98" s="86">
        <v>1</v>
      </c>
      <c r="CI98" s="86">
        <v>0</v>
      </c>
      <c r="CJ98" s="86">
        <v>0</v>
      </c>
      <c r="CK98" s="86">
        <v>0</v>
      </c>
      <c r="CL98" s="86">
        <v>1</v>
      </c>
      <c r="CM98" s="86">
        <v>1</v>
      </c>
    </row>
    <row r="99" spans="1:91" s="114" customFormat="1" x14ac:dyDescent="0.2">
      <c r="A99" s="115" t="s">
        <v>402</v>
      </c>
      <c r="B99" s="86">
        <f t="shared" si="101"/>
        <v>70</v>
      </c>
      <c r="C99" s="86">
        <f t="shared" si="102"/>
        <v>10</v>
      </c>
      <c r="D99" s="86">
        <f t="shared" si="103"/>
        <v>7</v>
      </c>
      <c r="E99" s="86">
        <f t="shared" si="104"/>
        <v>8</v>
      </c>
      <c r="F99" s="86">
        <f t="shared" si="105"/>
        <v>13</v>
      </c>
      <c r="G99" s="86">
        <f t="shared" si="106"/>
        <v>9</v>
      </c>
      <c r="H99" s="86">
        <f t="shared" si="107"/>
        <v>4</v>
      </c>
      <c r="I99" s="86">
        <f t="shared" si="108"/>
        <v>13</v>
      </c>
      <c r="J99" s="86">
        <f t="shared" si="109"/>
        <v>6</v>
      </c>
      <c r="K99" s="86">
        <v>2</v>
      </c>
      <c r="L99" s="86">
        <v>2</v>
      </c>
      <c r="M99" s="86">
        <v>2</v>
      </c>
      <c r="N99" s="86">
        <v>1</v>
      </c>
      <c r="O99" s="86">
        <v>0</v>
      </c>
      <c r="P99" s="86">
        <f t="shared" si="110"/>
        <v>7</v>
      </c>
      <c r="Q99" s="86">
        <v>1</v>
      </c>
      <c r="R99" s="86">
        <v>0</v>
      </c>
      <c r="S99" s="86">
        <v>2</v>
      </c>
      <c r="T99" s="86">
        <v>1</v>
      </c>
      <c r="U99" s="86">
        <v>1</v>
      </c>
      <c r="V99" s="86">
        <v>0</v>
      </c>
      <c r="W99" s="86">
        <v>1</v>
      </c>
      <c r="X99" s="86">
        <v>1</v>
      </c>
      <c r="Y99" s="86">
        <v>1</v>
      </c>
      <c r="Z99" s="86">
        <v>2</v>
      </c>
      <c r="AA99" s="86">
        <v>1</v>
      </c>
      <c r="AB99" s="86">
        <v>1</v>
      </c>
      <c r="AC99" s="86">
        <v>0</v>
      </c>
      <c r="AD99" s="86">
        <v>0</v>
      </c>
      <c r="AE99" s="86">
        <v>0</v>
      </c>
      <c r="AF99" s="86">
        <v>0</v>
      </c>
      <c r="AG99" s="86">
        <v>1</v>
      </c>
      <c r="AH99" s="86">
        <v>1</v>
      </c>
      <c r="AI99" s="86">
        <v>4</v>
      </c>
      <c r="AJ99" s="86">
        <v>2</v>
      </c>
      <c r="AK99" s="86">
        <v>2</v>
      </c>
      <c r="AL99" s="86">
        <v>2</v>
      </c>
      <c r="AM99" s="86">
        <v>4</v>
      </c>
      <c r="AN99" s="86">
        <v>1</v>
      </c>
      <c r="AO99" s="86">
        <v>0</v>
      </c>
      <c r="AP99" s="86">
        <v>2</v>
      </c>
      <c r="AQ99" s="86">
        <v>0</v>
      </c>
      <c r="AR99" s="86">
        <v>2</v>
      </c>
      <c r="AS99" s="86">
        <v>0</v>
      </c>
      <c r="AT99" s="86">
        <v>0</v>
      </c>
      <c r="AU99" s="86">
        <v>1</v>
      </c>
      <c r="AV99" s="86">
        <v>1</v>
      </c>
      <c r="AW99" s="86">
        <v>2</v>
      </c>
      <c r="AX99" s="86">
        <v>1</v>
      </c>
      <c r="AY99" s="86">
        <v>0</v>
      </c>
      <c r="AZ99" s="86">
        <v>1</v>
      </c>
      <c r="BA99" s="86">
        <v>1</v>
      </c>
      <c r="BB99" s="86">
        <v>0</v>
      </c>
      <c r="BC99" s="86">
        <v>0</v>
      </c>
      <c r="BD99" s="86">
        <v>0</v>
      </c>
      <c r="BE99" s="86">
        <v>1</v>
      </c>
      <c r="BF99" s="86">
        <v>0</v>
      </c>
      <c r="BG99" s="86">
        <v>0</v>
      </c>
      <c r="BH99" s="86">
        <v>0</v>
      </c>
      <c r="BI99" s="86">
        <v>0</v>
      </c>
      <c r="BJ99" s="86">
        <v>1</v>
      </c>
      <c r="BK99" s="86">
        <v>0</v>
      </c>
      <c r="BL99" s="86">
        <v>1</v>
      </c>
      <c r="BM99" s="86">
        <v>1</v>
      </c>
      <c r="BN99" s="86">
        <v>0</v>
      </c>
      <c r="BO99" s="86">
        <v>2</v>
      </c>
      <c r="BP99" s="86">
        <v>3</v>
      </c>
      <c r="BQ99" s="86">
        <v>0</v>
      </c>
      <c r="BR99" s="86">
        <v>0</v>
      </c>
      <c r="BS99" s="86">
        <v>0</v>
      </c>
      <c r="BT99" s="86">
        <v>0</v>
      </c>
      <c r="BU99" s="86">
        <v>3</v>
      </c>
      <c r="BV99" s="86">
        <v>2</v>
      </c>
      <c r="BW99" s="86">
        <v>2</v>
      </c>
      <c r="BX99" s="86">
        <v>0</v>
      </c>
      <c r="BY99" s="86">
        <v>1</v>
      </c>
      <c r="BZ99" s="86">
        <v>0</v>
      </c>
      <c r="CA99" s="86">
        <v>0</v>
      </c>
      <c r="CB99" s="86">
        <v>0</v>
      </c>
      <c r="CC99" s="86">
        <v>0</v>
      </c>
      <c r="CD99" s="86">
        <v>2</v>
      </c>
      <c r="CE99" s="86">
        <v>0</v>
      </c>
      <c r="CF99" s="86">
        <v>0</v>
      </c>
      <c r="CG99" s="86">
        <f t="shared" si="111"/>
        <v>2</v>
      </c>
      <c r="CH99" s="86">
        <v>1</v>
      </c>
      <c r="CI99" s="86">
        <v>2</v>
      </c>
      <c r="CJ99" s="86">
        <v>0</v>
      </c>
      <c r="CK99" s="86">
        <v>0</v>
      </c>
      <c r="CL99" s="86">
        <v>1</v>
      </c>
      <c r="CM99" s="86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M256"/>
  <sheetViews>
    <sheetView showGridLines="0" workbookViewId="0">
      <selection activeCell="M40" sqref="M40"/>
    </sheetView>
  </sheetViews>
  <sheetFormatPr defaultRowHeight="11.25" x14ac:dyDescent="0.2"/>
  <cols>
    <col min="1" max="1" width="19.85546875" style="98" bestFit="1" customWidth="1"/>
    <col min="2" max="2" width="11.28515625" style="94" bestFit="1" customWidth="1"/>
    <col min="3" max="3" width="3.28515625" style="94" bestFit="1" customWidth="1"/>
    <col min="4" max="5" width="3.5703125" style="94" bestFit="1" customWidth="1"/>
    <col min="6" max="6" width="4.85546875" style="94" customWidth="1"/>
    <col min="7" max="7" width="5.42578125" style="94" customWidth="1"/>
    <col min="8" max="8" width="6.42578125" style="94" customWidth="1"/>
    <col min="9" max="9" width="5.140625" style="94" customWidth="1"/>
    <col min="10" max="10" width="5" style="94" customWidth="1"/>
    <col min="11" max="11" width="5.140625" style="94" customWidth="1"/>
    <col min="12" max="12" width="5.42578125" style="94" customWidth="1"/>
    <col min="13" max="13" width="5.140625" style="94" customWidth="1"/>
    <col min="14" max="14" width="5.5703125" style="94" customWidth="1"/>
    <col min="15" max="15" width="4.85546875" style="94" bestFit="1" customWidth="1"/>
    <col min="16" max="33" width="3.5703125" style="94" bestFit="1" customWidth="1"/>
    <col min="34" max="34" width="2.7109375" style="94" bestFit="1" customWidth="1"/>
    <col min="35" max="36" width="3.5703125" style="94" bestFit="1" customWidth="1"/>
    <col min="37" max="45" width="2.7109375" style="94" bestFit="1" customWidth="1"/>
    <col min="46" max="46" width="3.7109375" style="94" bestFit="1" customWidth="1"/>
    <col min="47" max="47" width="5.140625" style="94" customWidth="1"/>
    <col min="48" max="48" width="5.85546875" style="94" customWidth="1"/>
    <col min="49" max="55" width="5" style="94" bestFit="1" customWidth="1"/>
    <col min="56" max="56" width="5" style="8" customWidth="1"/>
    <col min="57" max="57" width="8.140625" style="94" customWidth="1"/>
    <col min="58" max="58" width="9.140625" style="94"/>
    <col min="59" max="65" width="9.140625" style="95"/>
    <col min="66" max="16384" width="9.140625" style="94"/>
  </cols>
  <sheetData>
    <row r="1" spans="1:60" ht="15.75" x14ac:dyDescent="0.2">
      <c r="A1" s="93" t="s">
        <v>424</v>
      </c>
    </row>
    <row r="3" spans="1:60" ht="12.75" customHeight="1" x14ac:dyDescent="0.2">
      <c r="A3" s="134" t="s">
        <v>0</v>
      </c>
      <c r="B3" s="134" t="s">
        <v>1</v>
      </c>
      <c r="C3" s="135" t="s">
        <v>181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1"/>
      <c r="BE3" s="138" t="s">
        <v>182</v>
      </c>
      <c r="BH3" s="137"/>
    </row>
    <row r="4" spans="1:60" x14ac:dyDescent="0.2">
      <c r="A4" s="134"/>
      <c r="B4" s="134"/>
      <c r="C4" s="96">
        <v>-17</v>
      </c>
      <c r="D4" s="97">
        <v>18</v>
      </c>
      <c r="E4" s="97">
        <v>19</v>
      </c>
      <c r="F4" s="97">
        <v>20</v>
      </c>
      <c r="G4" s="97">
        <v>21</v>
      </c>
      <c r="H4" s="97">
        <v>22</v>
      </c>
      <c r="I4" s="97">
        <v>23</v>
      </c>
      <c r="J4" s="97">
        <v>24</v>
      </c>
      <c r="K4" s="97">
        <v>25</v>
      </c>
      <c r="L4" s="97">
        <v>26</v>
      </c>
      <c r="M4" s="97">
        <v>27</v>
      </c>
      <c r="N4" s="97">
        <v>28</v>
      </c>
      <c r="O4" s="97">
        <v>29</v>
      </c>
      <c r="P4" s="97">
        <v>30</v>
      </c>
      <c r="Q4" s="97">
        <v>31</v>
      </c>
      <c r="R4" s="97">
        <v>32</v>
      </c>
      <c r="S4" s="97">
        <v>33</v>
      </c>
      <c r="T4" s="97">
        <v>34</v>
      </c>
      <c r="U4" s="97">
        <v>35</v>
      </c>
      <c r="V4" s="97">
        <v>36</v>
      </c>
      <c r="W4" s="97">
        <v>37</v>
      </c>
      <c r="X4" s="97">
        <v>38</v>
      </c>
      <c r="Y4" s="97">
        <v>39</v>
      </c>
      <c r="Z4" s="97">
        <v>40</v>
      </c>
      <c r="AA4" s="97">
        <v>41</v>
      </c>
      <c r="AB4" s="97">
        <v>42</v>
      </c>
      <c r="AC4" s="97">
        <v>43</v>
      </c>
      <c r="AD4" s="97">
        <v>44</v>
      </c>
      <c r="AE4" s="97">
        <v>45</v>
      </c>
      <c r="AF4" s="97">
        <v>46</v>
      </c>
      <c r="AG4" s="97">
        <v>47</v>
      </c>
      <c r="AH4" s="97">
        <v>48</v>
      </c>
      <c r="AI4" s="97">
        <v>49</v>
      </c>
      <c r="AJ4" s="97">
        <v>50</v>
      </c>
      <c r="AK4" s="97">
        <v>51</v>
      </c>
      <c r="AL4" s="97">
        <v>52</v>
      </c>
      <c r="AM4" s="97">
        <v>53</v>
      </c>
      <c r="AN4" s="97">
        <v>54</v>
      </c>
      <c r="AO4" s="97">
        <v>55</v>
      </c>
      <c r="AP4" s="97">
        <v>56</v>
      </c>
      <c r="AQ4" s="97">
        <v>57</v>
      </c>
      <c r="AR4" s="97">
        <v>58</v>
      </c>
      <c r="AS4" s="97">
        <v>59</v>
      </c>
      <c r="AT4" s="97" t="s">
        <v>183</v>
      </c>
      <c r="AU4" s="97">
        <v>-19</v>
      </c>
      <c r="AV4" s="97" t="s">
        <v>184</v>
      </c>
      <c r="AW4" s="97" t="s">
        <v>185</v>
      </c>
      <c r="AX4" s="97" t="s">
        <v>186</v>
      </c>
      <c r="AY4" s="97" t="s">
        <v>187</v>
      </c>
      <c r="AZ4" s="97" t="s">
        <v>188</v>
      </c>
      <c r="BA4" s="97" t="s">
        <v>189</v>
      </c>
      <c r="BB4" s="97" t="s">
        <v>190</v>
      </c>
      <c r="BC4" s="97" t="s">
        <v>191</v>
      </c>
      <c r="BD4" s="13" t="s">
        <v>183</v>
      </c>
      <c r="BE4" s="139"/>
      <c r="BH4" s="137"/>
    </row>
    <row r="5" spans="1:60" x14ac:dyDescent="0.2">
      <c r="A5" s="98" t="s">
        <v>4</v>
      </c>
      <c r="B5" s="90">
        <f>SUM(C5:AT5)</f>
        <v>25903</v>
      </c>
      <c r="C5" s="90">
        <v>19</v>
      </c>
      <c r="D5" s="90">
        <v>245</v>
      </c>
      <c r="E5" s="90">
        <v>471</v>
      </c>
      <c r="F5" s="90">
        <v>900</v>
      </c>
      <c r="G5" s="90">
        <v>1530</v>
      </c>
      <c r="H5" s="90">
        <v>1969</v>
      </c>
      <c r="I5" s="90">
        <v>2500</v>
      </c>
      <c r="J5" s="90">
        <v>2631</v>
      </c>
      <c r="K5" s="90">
        <v>2618</v>
      </c>
      <c r="L5" s="90">
        <v>2271</v>
      </c>
      <c r="M5" s="90">
        <v>1825</v>
      </c>
      <c r="N5" s="90">
        <v>1418</v>
      </c>
      <c r="O5" s="90">
        <v>1112</v>
      </c>
      <c r="P5" s="90">
        <v>916</v>
      </c>
      <c r="Q5" s="90">
        <v>677</v>
      </c>
      <c r="R5" s="90">
        <v>557</v>
      </c>
      <c r="S5" s="90">
        <v>478</v>
      </c>
      <c r="T5" s="90">
        <v>433</v>
      </c>
      <c r="U5" s="90">
        <v>336</v>
      </c>
      <c r="V5" s="90">
        <v>315</v>
      </c>
      <c r="W5" s="90">
        <v>264</v>
      </c>
      <c r="X5" s="90">
        <v>214</v>
      </c>
      <c r="Y5" s="90">
        <v>198</v>
      </c>
      <c r="Z5" s="90">
        <v>185</v>
      </c>
      <c r="AA5" s="90">
        <v>160</v>
      </c>
      <c r="AB5" s="90">
        <v>127</v>
      </c>
      <c r="AC5" s="90">
        <v>117</v>
      </c>
      <c r="AD5" s="90">
        <v>119</v>
      </c>
      <c r="AE5" s="90">
        <v>119</v>
      </c>
      <c r="AF5" s="90">
        <v>104</v>
      </c>
      <c r="AG5" s="90">
        <v>105</v>
      </c>
      <c r="AH5" s="90">
        <v>94</v>
      </c>
      <c r="AI5" s="90">
        <v>114</v>
      </c>
      <c r="AJ5" s="90">
        <v>102</v>
      </c>
      <c r="AK5" s="90">
        <v>86</v>
      </c>
      <c r="AL5" s="90">
        <v>52</v>
      </c>
      <c r="AM5" s="90">
        <v>54</v>
      </c>
      <c r="AN5" s="90">
        <v>36</v>
      </c>
      <c r="AO5" s="90">
        <v>51</v>
      </c>
      <c r="AP5" s="90">
        <v>40</v>
      </c>
      <c r="AQ5" s="90">
        <v>30</v>
      </c>
      <c r="AR5" s="90">
        <v>28</v>
      </c>
      <c r="AS5" s="90">
        <v>42</v>
      </c>
      <c r="AT5" s="90">
        <v>241</v>
      </c>
      <c r="AU5" s="90">
        <f>SUM(C5:E5)</f>
        <v>735</v>
      </c>
      <c r="AV5" s="90">
        <f>SUM(F5:J5)</f>
        <v>9530</v>
      </c>
      <c r="AW5" s="90">
        <f>SUM(K5:O5)</f>
        <v>9244</v>
      </c>
      <c r="AX5" s="90">
        <f>SUM(P5:T5)</f>
        <v>3061</v>
      </c>
      <c r="AY5" s="90">
        <f>SUM(U5:Y5)</f>
        <v>1327</v>
      </c>
      <c r="AZ5" s="90">
        <f>SUM(Z5:AD5)</f>
        <v>708</v>
      </c>
      <c r="BA5" s="90">
        <f>SUM(AE5:AI5)</f>
        <v>536</v>
      </c>
      <c r="BB5" s="90">
        <f>SUM(AJ5:AN5)</f>
        <v>330</v>
      </c>
      <c r="BC5" s="90">
        <f>SUM(AO5:AS5)</f>
        <v>191</v>
      </c>
      <c r="BD5" s="15">
        <f>AT5</f>
        <v>241</v>
      </c>
      <c r="BE5" s="91">
        <v>28.207408408292476</v>
      </c>
    </row>
    <row r="6" spans="1:60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15"/>
      <c r="BE6" s="91"/>
    </row>
    <row r="7" spans="1:60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15"/>
      <c r="BE7" s="91"/>
    </row>
    <row r="8" spans="1:60" x14ac:dyDescent="0.2">
      <c r="A8" s="99" t="s">
        <v>6</v>
      </c>
      <c r="B8" s="90">
        <f t="shared" ref="B8:AG8" si="0">SUM(B121:B256)</f>
        <v>14970</v>
      </c>
      <c r="C8" s="90">
        <f t="shared" si="0"/>
        <v>8</v>
      </c>
      <c r="D8" s="90">
        <f t="shared" si="0"/>
        <v>115</v>
      </c>
      <c r="E8" s="90">
        <f t="shared" si="0"/>
        <v>218</v>
      </c>
      <c r="F8" s="90">
        <f t="shared" si="0"/>
        <v>430</v>
      </c>
      <c r="G8" s="90">
        <f t="shared" si="0"/>
        <v>738</v>
      </c>
      <c r="H8" s="90">
        <f t="shared" si="0"/>
        <v>990</v>
      </c>
      <c r="I8" s="90">
        <f t="shared" si="0"/>
        <v>1301</v>
      </c>
      <c r="J8" s="90">
        <f t="shared" si="0"/>
        <v>1441</v>
      </c>
      <c r="K8" s="90">
        <f t="shared" si="0"/>
        <v>1463</v>
      </c>
      <c r="L8" s="90">
        <f t="shared" si="0"/>
        <v>1316</v>
      </c>
      <c r="M8" s="90">
        <f t="shared" si="0"/>
        <v>1104</v>
      </c>
      <c r="N8" s="90">
        <f t="shared" si="0"/>
        <v>858</v>
      </c>
      <c r="O8" s="90">
        <f t="shared" si="0"/>
        <v>712</v>
      </c>
      <c r="P8" s="90">
        <f t="shared" si="0"/>
        <v>568</v>
      </c>
      <c r="Q8" s="90">
        <f t="shared" si="0"/>
        <v>410</v>
      </c>
      <c r="R8" s="90">
        <f t="shared" si="0"/>
        <v>351</v>
      </c>
      <c r="S8" s="90">
        <f t="shared" si="0"/>
        <v>297</v>
      </c>
      <c r="T8" s="90">
        <f t="shared" si="0"/>
        <v>259</v>
      </c>
      <c r="U8" s="90">
        <f t="shared" si="0"/>
        <v>204</v>
      </c>
      <c r="V8" s="90">
        <f t="shared" si="0"/>
        <v>208</v>
      </c>
      <c r="W8" s="90">
        <f t="shared" si="0"/>
        <v>179</v>
      </c>
      <c r="X8" s="90">
        <f t="shared" si="0"/>
        <v>153</v>
      </c>
      <c r="Y8" s="90">
        <f t="shared" si="0"/>
        <v>130</v>
      </c>
      <c r="Z8" s="90">
        <f t="shared" si="0"/>
        <v>134</v>
      </c>
      <c r="AA8" s="90">
        <f t="shared" si="0"/>
        <v>113</v>
      </c>
      <c r="AB8" s="90">
        <f t="shared" si="0"/>
        <v>91</v>
      </c>
      <c r="AC8" s="90">
        <f t="shared" si="0"/>
        <v>79</v>
      </c>
      <c r="AD8" s="90">
        <f t="shared" si="0"/>
        <v>92</v>
      </c>
      <c r="AE8" s="90">
        <f t="shared" si="0"/>
        <v>92</v>
      </c>
      <c r="AF8" s="90">
        <f t="shared" si="0"/>
        <v>81</v>
      </c>
      <c r="AG8" s="90">
        <f t="shared" si="0"/>
        <v>76</v>
      </c>
      <c r="AH8" s="90">
        <f t="shared" ref="AH8:BC8" si="1">SUM(AH121:AH256)</f>
        <v>71</v>
      </c>
      <c r="AI8" s="90">
        <f t="shared" si="1"/>
        <v>87</v>
      </c>
      <c r="AJ8" s="90">
        <f t="shared" si="1"/>
        <v>77</v>
      </c>
      <c r="AK8" s="90">
        <f t="shared" si="1"/>
        <v>63</v>
      </c>
      <c r="AL8" s="90">
        <f t="shared" si="1"/>
        <v>40</v>
      </c>
      <c r="AM8" s="90">
        <f t="shared" si="1"/>
        <v>45</v>
      </c>
      <c r="AN8" s="90">
        <f t="shared" si="1"/>
        <v>28</v>
      </c>
      <c r="AO8" s="90">
        <f t="shared" si="1"/>
        <v>40</v>
      </c>
      <c r="AP8" s="90">
        <f t="shared" si="1"/>
        <v>30</v>
      </c>
      <c r="AQ8" s="90">
        <f t="shared" si="1"/>
        <v>23</v>
      </c>
      <c r="AR8" s="90">
        <f t="shared" si="1"/>
        <v>22</v>
      </c>
      <c r="AS8" s="90">
        <f t="shared" si="1"/>
        <v>37</v>
      </c>
      <c r="AT8" s="90">
        <f t="shared" si="1"/>
        <v>196</v>
      </c>
      <c r="AU8" s="90">
        <f t="shared" si="1"/>
        <v>341</v>
      </c>
      <c r="AV8" s="90">
        <f t="shared" si="1"/>
        <v>4900</v>
      </c>
      <c r="AW8" s="90">
        <f t="shared" si="1"/>
        <v>5453</v>
      </c>
      <c r="AX8" s="90">
        <f t="shared" si="1"/>
        <v>1885</v>
      </c>
      <c r="AY8" s="90">
        <f t="shared" si="1"/>
        <v>874</v>
      </c>
      <c r="AZ8" s="90">
        <f t="shared" si="1"/>
        <v>509</v>
      </c>
      <c r="BA8" s="90">
        <f t="shared" si="1"/>
        <v>407</v>
      </c>
      <c r="BB8" s="90">
        <f t="shared" si="1"/>
        <v>253</v>
      </c>
      <c r="BC8" s="90">
        <f t="shared" si="1"/>
        <v>152</v>
      </c>
      <c r="BD8" s="15">
        <f>AT8</f>
        <v>196</v>
      </c>
      <c r="BE8" s="91">
        <v>29.145691382765531</v>
      </c>
    </row>
    <row r="9" spans="1:60" x14ac:dyDescent="0.2">
      <c r="A9" s="99" t="s">
        <v>7</v>
      </c>
      <c r="B9" s="90">
        <f t="shared" ref="B9:AG9" si="2">B5-B8</f>
        <v>10933</v>
      </c>
      <c r="C9" s="90">
        <f t="shared" si="2"/>
        <v>11</v>
      </c>
      <c r="D9" s="90">
        <f t="shared" si="2"/>
        <v>130</v>
      </c>
      <c r="E9" s="90">
        <f t="shared" si="2"/>
        <v>253</v>
      </c>
      <c r="F9" s="90">
        <f t="shared" si="2"/>
        <v>470</v>
      </c>
      <c r="G9" s="90">
        <f t="shared" si="2"/>
        <v>792</v>
      </c>
      <c r="H9" s="90">
        <f t="shared" si="2"/>
        <v>979</v>
      </c>
      <c r="I9" s="90">
        <f t="shared" si="2"/>
        <v>1199</v>
      </c>
      <c r="J9" s="90">
        <f t="shared" si="2"/>
        <v>1190</v>
      </c>
      <c r="K9" s="90">
        <f t="shared" si="2"/>
        <v>1155</v>
      </c>
      <c r="L9" s="90">
        <f t="shared" si="2"/>
        <v>955</v>
      </c>
      <c r="M9" s="90">
        <f t="shared" si="2"/>
        <v>721</v>
      </c>
      <c r="N9" s="90">
        <f t="shared" si="2"/>
        <v>560</v>
      </c>
      <c r="O9" s="90">
        <f t="shared" si="2"/>
        <v>400</v>
      </c>
      <c r="P9" s="90">
        <f t="shared" si="2"/>
        <v>348</v>
      </c>
      <c r="Q9" s="90">
        <f t="shared" si="2"/>
        <v>267</v>
      </c>
      <c r="R9" s="90">
        <f t="shared" si="2"/>
        <v>206</v>
      </c>
      <c r="S9" s="90">
        <f t="shared" si="2"/>
        <v>181</v>
      </c>
      <c r="T9" s="90">
        <f t="shared" si="2"/>
        <v>174</v>
      </c>
      <c r="U9" s="90">
        <f t="shared" si="2"/>
        <v>132</v>
      </c>
      <c r="V9" s="90">
        <f t="shared" si="2"/>
        <v>107</v>
      </c>
      <c r="W9" s="90">
        <f t="shared" si="2"/>
        <v>85</v>
      </c>
      <c r="X9" s="90">
        <f t="shared" si="2"/>
        <v>61</v>
      </c>
      <c r="Y9" s="90">
        <f t="shared" si="2"/>
        <v>68</v>
      </c>
      <c r="Z9" s="90">
        <f t="shared" si="2"/>
        <v>51</v>
      </c>
      <c r="AA9" s="90">
        <f t="shared" si="2"/>
        <v>47</v>
      </c>
      <c r="AB9" s="90">
        <f t="shared" si="2"/>
        <v>36</v>
      </c>
      <c r="AC9" s="90">
        <f t="shared" si="2"/>
        <v>38</v>
      </c>
      <c r="AD9" s="90">
        <f t="shared" si="2"/>
        <v>27</v>
      </c>
      <c r="AE9" s="90">
        <f t="shared" si="2"/>
        <v>27</v>
      </c>
      <c r="AF9" s="90">
        <f t="shared" si="2"/>
        <v>23</v>
      </c>
      <c r="AG9" s="90">
        <f t="shared" si="2"/>
        <v>29</v>
      </c>
      <c r="AH9" s="90">
        <f t="shared" ref="AH9:BC9" si="3">AH5-AH8</f>
        <v>23</v>
      </c>
      <c r="AI9" s="90">
        <f t="shared" si="3"/>
        <v>27</v>
      </c>
      <c r="AJ9" s="90">
        <f t="shared" si="3"/>
        <v>25</v>
      </c>
      <c r="AK9" s="90">
        <f t="shared" si="3"/>
        <v>23</v>
      </c>
      <c r="AL9" s="90">
        <f t="shared" si="3"/>
        <v>12</v>
      </c>
      <c r="AM9" s="90">
        <f t="shared" si="3"/>
        <v>9</v>
      </c>
      <c r="AN9" s="90">
        <f t="shared" si="3"/>
        <v>8</v>
      </c>
      <c r="AO9" s="90">
        <f t="shared" si="3"/>
        <v>11</v>
      </c>
      <c r="AP9" s="90">
        <f t="shared" si="3"/>
        <v>10</v>
      </c>
      <c r="AQ9" s="90">
        <f t="shared" si="3"/>
        <v>7</v>
      </c>
      <c r="AR9" s="90">
        <f t="shared" si="3"/>
        <v>6</v>
      </c>
      <c r="AS9" s="90">
        <f t="shared" si="3"/>
        <v>5</v>
      </c>
      <c r="AT9" s="90">
        <f t="shared" si="3"/>
        <v>45</v>
      </c>
      <c r="AU9" s="90">
        <f t="shared" si="3"/>
        <v>394</v>
      </c>
      <c r="AV9" s="90">
        <f t="shared" si="3"/>
        <v>4630</v>
      </c>
      <c r="AW9" s="90">
        <f t="shared" si="3"/>
        <v>3791</v>
      </c>
      <c r="AX9" s="90">
        <f t="shared" si="3"/>
        <v>1176</v>
      </c>
      <c r="AY9" s="90">
        <f t="shared" si="3"/>
        <v>453</v>
      </c>
      <c r="AZ9" s="90">
        <f t="shared" si="3"/>
        <v>199</v>
      </c>
      <c r="BA9" s="90">
        <f t="shared" si="3"/>
        <v>129</v>
      </c>
      <c r="BB9" s="90">
        <f t="shared" si="3"/>
        <v>77</v>
      </c>
      <c r="BC9" s="90">
        <f t="shared" si="3"/>
        <v>39</v>
      </c>
      <c r="BD9" s="15">
        <f>AT9</f>
        <v>45</v>
      </c>
      <c r="BE9" s="91">
        <v>26.922665325162352</v>
      </c>
    </row>
    <row r="10" spans="1:60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15"/>
      <c r="BE10" s="91"/>
    </row>
    <row r="11" spans="1:60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15"/>
      <c r="BE11" s="91"/>
    </row>
    <row r="12" spans="1:60" x14ac:dyDescent="0.2">
      <c r="A12" s="99">
        <v>-199</v>
      </c>
      <c r="B12" s="90">
        <f t="shared" ref="B12:B21" si="4">SUM(C12:AT12)</f>
        <v>211</v>
      </c>
      <c r="C12" s="90">
        <v>0</v>
      </c>
      <c r="D12" s="90">
        <v>1</v>
      </c>
      <c r="E12" s="90">
        <v>7</v>
      </c>
      <c r="F12" s="90">
        <v>8</v>
      </c>
      <c r="G12" s="90">
        <v>12</v>
      </c>
      <c r="H12" s="90">
        <v>13</v>
      </c>
      <c r="I12" s="90">
        <v>22</v>
      </c>
      <c r="J12" s="90">
        <v>24</v>
      </c>
      <c r="K12" s="90">
        <v>25</v>
      </c>
      <c r="L12" s="90">
        <v>18</v>
      </c>
      <c r="M12" s="90">
        <v>11</v>
      </c>
      <c r="N12" s="90">
        <v>12</v>
      </c>
      <c r="O12" s="90">
        <v>8</v>
      </c>
      <c r="P12" s="90">
        <v>9</v>
      </c>
      <c r="Q12" s="90">
        <v>7</v>
      </c>
      <c r="R12" s="90">
        <v>3</v>
      </c>
      <c r="S12" s="90">
        <v>6</v>
      </c>
      <c r="T12" s="90">
        <v>5</v>
      </c>
      <c r="U12" s="90">
        <v>2</v>
      </c>
      <c r="V12" s="90">
        <v>2</v>
      </c>
      <c r="W12" s="90">
        <v>2</v>
      </c>
      <c r="X12" s="90">
        <v>2</v>
      </c>
      <c r="Y12" s="90">
        <v>1</v>
      </c>
      <c r="Z12" s="90">
        <v>1</v>
      </c>
      <c r="AA12" s="90">
        <v>0</v>
      </c>
      <c r="AB12" s="90">
        <v>1</v>
      </c>
      <c r="AC12" s="90">
        <v>0</v>
      </c>
      <c r="AD12" s="90">
        <v>1</v>
      </c>
      <c r="AE12" s="90">
        <v>2</v>
      </c>
      <c r="AF12" s="90">
        <v>1</v>
      </c>
      <c r="AG12" s="90">
        <v>2</v>
      </c>
      <c r="AH12" s="90">
        <v>1</v>
      </c>
      <c r="AI12" s="90">
        <v>0</v>
      </c>
      <c r="AJ12" s="90">
        <v>1</v>
      </c>
      <c r="AK12" s="90">
        <v>0</v>
      </c>
      <c r="AL12" s="90">
        <v>0</v>
      </c>
      <c r="AM12" s="90">
        <v>0</v>
      </c>
      <c r="AN12" s="90">
        <v>0</v>
      </c>
      <c r="AO12" s="90">
        <v>0</v>
      </c>
      <c r="AP12" s="90">
        <v>1</v>
      </c>
      <c r="AQ12" s="90">
        <v>0</v>
      </c>
      <c r="AR12" s="90">
        <v>0</v>
      </c>
      <c r="AS12" s="90">
        <v>0</v>
      </c>
      <c r="AT12" s="90">
        <v>0</v>
      </c>
      <c r="AU12" s="90">
        <f t="shared" ref="AU12:AU21" si="5">SUM(C12:E12)</f>
        <v>8</v>
      </c>
      <c r="AV12" s="90">
        <f t="shared" ref="AV12:AV21" si="6">SUM(F12:J12)</f>
        <v>79</v>
      </c>
      <c r="AW12" s="90">
        <f t="shared" ref="AW12:AW21" si="7">SUM(K12:O12)</f>
        <v>74</v>
      </c>
      <c r="AX12" s="90">
        <f t="shared" ref="AX12:AX21" si="8">SUM(P12:T12)</f>
        <v>30</v>
      </c>
      <c r="AY12" s="90">
        <f t="shared" ref="AY12:AY21" si="9">SUM(U12:Y12)</f>
        <v>9</v>
      </c>
      <c r="AZ12" s="90">
        <f t="shared" ref="AZ12:AZ21" si="10">SUM(Z12:AD12)</f>
        <v>3</v>
      </c>
      <c r="BA12" s="90">
        <f t="shared" ref="BA12:BA21" si="11">SUM(AE12:AI12)</f>
        <v>6</v>
      </c>
      <c r="BB12" s="90">
        <f t="shared" ref="BB12:BB21" si="12">SUM(AJ12:AN12)</f>
        <v>1</v>
      </c>
      <c r="BC12" s="90">
        <f t="shared" ref="BC12:BC21" si="13">SUM(AO12:AS12)</f>
        <v>1</v>
      </c>
      <c r="BD12" s="15">
        <f t="shared" ref="BD12:BD21" si="14">AT12</f>
        <v>0</v>
      </c>
      <c r="BE12" s="91">
        <v>27.424170616113745</v>
      </c>
    </row>
    <row r="13" spans="1:60" x14ac:dyDescent="0.2">
      <c r="A13" s="99" t="s">
        <v>9</v>
      </c>
      <c r="B13" s="90">
        <f t="shared" si="4"/>
        <v>1290</v>
      </c>
      <c r="C13" s="90">
        <v>1</v>
      </c>
      <c r="D13" s="90">
        <v>15</v>
      </c>
      <c r="E13" s="90">
        <v>29</v>
      </c>
      <c r="F13" s="90">
        <v>53</v>
      </c>
      <c r="G13" s="90">
        <v>85</v>
      </c>
      <c r="H13" s="90">
        <v>127</v>
      </c>
      <c r="I13" s="90">
        <v>130</v>
      </c>
      <c r="J13" s="90">
        <v>139</v>
      </c>
      <c r="K13" s="90">
        <v>137</v>
      </c>
      <c r="L13" s="90">
        <v>124</v>
      </c>
      <c r="M13" s="90">
        <v>91</v>
      </c>
      <c r="N13" s="90">
        <v>77</v>
      </c>
      <c r="O13" s="90">
        <v>40</v>
      </c>
      <c r="P13" s="90">
        <v>50</v>
      </c>
      <c r="Q13" s="90">
        <v>19</v>
      </c>
      <c r="R13" s="90">
        <v>23</v>
      </c>
      <c r="S13" s="90">
        <v>20</v>
      </c>
      <c r="T13" s="90">
        <v>26</v>
      </c>
      <c r="U13" s="90">
        <v>15</v>
      </c>
      <c r="V13" s="90">
        <v>10</v>
      </c>
      <c r="W13" s="90">
        <v>12</v>
      </c>
      <c r="X13" s="90">
        <v>7</v>
      </c>
      <c r="Y13" s="90">
        <v>10</v>
      </c>
      <c r="Z13" s="90">
        <v>6</v>
      </c>
      <c r="AA13" s="90">
        <v>8</v>
      </c>
      <c r="AB13" s="90">
        <v>2</v>
      </c>
      <c r="AC13" s="90">
        <v>8</v>
      </c>
      <c r="AD13" s="90">
        <v>5</v>
      </c>
      <c r="AE13" s="90">
        <v>0</v>
      </c>
      <c r="AF13" s="90">
        <v>1</v>
      </c>
      <c r="AG13" s="90">
        <v>1</v>
      </c>
      <c r="AH13" s="90">
        <v>1</v>
      </c>
      <c r="AI13" s="90">
        <v>3</v>
      </c>
      <c r="AJ13" s="90">
        <v>1</v>
      </c>
      <c r="AK13" s="90">
        <v>0</v>
      </c>
      <c r="AL13" s="90">
        <v>1</v>
      </c>
      <c r="AM13" s="90">
        <v>2</v>
      </c>
      <c r="AN13" s="90">
        <v>2</v>
      </c>
      <c r="AO13" s="90">
        <v>0</v>
      </c>
      <c r="AP13" s="90">
        <v>0</v>
      </c>
      <c r="AQ13" s="90">
        <v>2</v>
      </c>
      <c r="AR13" s="90">
        <v>1</v>
      </c>
      <c r="AS13" s="90">
        <v>0</v>
      </c>
      <c r="AT13" s="90">
        <v>6</v>
      </c>
      <c r="AU13" s="90">
        <f t="shared" si="5"/>
        <v>45</v>
      </c>
      <c r="AV13" s="90">
        <f t="shared" si="6"/>
        <v>534</v>
      </c>
      <c r="AW13" s="90">
        <f t="shared" si="7"/>
        <v>469</v>
      </c>
      <c r="AX13" s="90">
        <f t="shared" si="8"/>
        <v>138</v>
      </c>
      <c r="AY13" s="90">
        <f t="shared" si="9"/>
        <v>54</v>
      </c>
      <c r="AZ13" s="90">
        <f t="shared" si="10"/>
        <v>29</v>
      </c>
      <c r="BA13" s="90">
        <f t="shared" si="11"/>
        <v>6</v>
      </c>
      <c r="BB13" s="90">
        <f t="shared" si="12"/>
        <v>6</v>
      </c>
      <c r="BC13" s="90">
        <f t="shared" si="13"/>
        <v>3</v>
      </c>
      <c r="BD13" s="15">
        <f t="shared" si="14"/>
        <v>6</v>
      </c>
      <c r="BE13" s="91">
        <v>26.844186046511627</v>
      </c>
    </row>
    <row r="14" spans="1:60" x14ac:dyDescent="0.2">
      <c r="A14" s="99" t="s">
        <v>10</v>
      </c>
      <c r="B14" s="90">
        <f t="shared" si="4"/>
        <v>2607</v>
      </c>
      <c r="C14" s="90">
        <v>2</v>
      </c>
      <c r="D14" s="90">
        <v>35</v>
      </c>
      <c r="E14" s="90">
        <v>53</v>
      </c>
      <c r="F14" s="90">
        <v>115</v>
      </c>
      <c r="G14" s="90">
        <v>170</v>
      </c>
      <c r="H14" s="90">
        <v>237</v>
      </c>
      <c r="I14" s="90">
        <v>289</v>
      </c>
      <c r="J14" s="90">
        <v>273</v>
      </c>
      <c r="K14" s="90">
        <v>285</v>
      </c>
      <c r="L14" s="90">
        <v>221</v>
      </c>
      <c r="M14" s="90">
        <v>191</v>
      </c>
      <c r="N14" s="90">
        <v>142</v>
      </c>
      <c r="O14" s="90">
        <v>101</v>
      </c>
      <c r="P14" s="90">
        <v>84</v>
      </c>
      <c r="Q14" s="90">
        <v>59</v>
      </c>
      <c r="R14" s="90">
        <v>52</v>
      </c>
      <c r="S14" s="90">
        <v>52</v>
      </c>
      <c r="T14" s="90">
        <v>38</v>
      </c>
      <c r="U14" s="90">
        <v>24</v>
      </c>
      <c r="V14" s="90">
        <v>24</v>
      </c>
      <c r="W14" s="90">
        <v>17</v>
      </c>
      <c r="X14" s="90">
        <v>14</v>
      </c>
      <c r="Y14" s="90">
        <v>13</v>
      </c>
      <c r="Z14" s="90">
        <v>14</v>
      </c>
      <c r="AA14" s="90">
        <v>11</v>
      </c>
      <c r="AB14" s="90">
        <v>9</v>
      </c>
      <c r="AC14" s="90">
        <v>6</v>
      </c>
      <c r="AD14" s="90">
        <v>8</v>
      </c>
      <c r="AE14" s="90">
        <v>11</v>
      </c>
      <c r="AF14" s="90">
        <v>4</v>
      </c>
      <c r="AG14" s="90">
        <v>11</v>
      </c>
      <c r="AH14" s="90">
        <v>2</v>
      </c>
      <c r="AI14" s="90">
        <v>3</v>
      </c>
      <c r="AJ14" s="90">
        <v>4</v>
      </c>
      <c r="AK14" s="90">
        <v>8</v>
      </c>
      <c r="AL14" s="90">
        <v>5</v>
      </c>
      <c r="AM14" s="90">
        <v>1</v>
      </c>
      <c r="AN14" s="90">
        <v>5</v>
      </c>
      <c r="AO14" s="90">
        <v>2</v>
      </c>
      <c r="AP14" s="90">
        <v>0</v>
      </c>
      <c r="AQ14" s="90">
        <v>3</v>
      </c>
      <c r="AR14" s="90">
        <v>1</v>
      </c>
      <c r="AS14" s="90">
        <v>1</v>
      </c>
      <c r="AT14" s="90">
        <v>7</v>
      </c>
      <c r="AU14" s="90">
        <f t="shared" si="5"/>
        <v>90</v>
      </c>
      <c r="AV14" s="90">
        <f t="shared" si="6"/>
        <v>1084</v>
      </c>
      <c r="AW14" s="90">
        <f t="shared" si="7"/>
        <v>940</v>
      </c>
      <c r="AX14" s="90">
        <f t="shared" si="8"/>
        <v>285</v>
      </c>
      <c r="AY14" s="90">
        <f t="shared" si="9"/>
        <v>92</v>
      </c>
      <c r="AZ14" s="90">
        <f t="shared" si="10"/>
        <v>48</v>
      </c>
      <c r="BA14" s="90">
        <f t="shared" si="11"/>
        <v>31</v>
      </c>
      <c r="BB14" s="90">
        <f t="shared" si="12"/>
        <v>23</v>
      </c>
      <c r="BC14" s="90">
        <f t="shared" si="13"/>
        <v>7</v>
      </c>
      <c r="BD14" s="15">
        <f t="shared" si="14"/>
        <v>7</v>
      </c>
      <c r="BE14" s="91">
        <v>26.885116992711929</v>
      </c>
    </row>
    <row r="15" spans="1:60" x14ac:dyDescent="0.2">
      <c r="A15" s="100" t="s">
        <v>11</v>
      </c>
      <c r="B15" s="90">
        <f t="shared" si="4"/>
        <v>3466</v>
      </c>
      <c r="C15" s="90">
        <v>4</v>
      </c>
      <c r="D15" s="90">
        <v>39</v>
      </c>
      <c r="E15" s="90">
        <v>72</v>
      </c>
      <c r="F15" s="90">
        <v>139</v>
      </c>
      <c r="G15" s="90">
        <v>268</v>
      </c>
      <c r="H15" s="90">
        <v>301</v>
      </c>
      <c r="I15" s="90">
        <v>398</v>
      </c>
      <c r="J15" s="90">
        <v>384</v>
      </c>
      <c r="K15" s="90">
        <v>360</v>
      </c>
      <c r="L15" s="90">
        <v>310</v>
      </c>
      <c r="M15" s="90">
        <v>209</v>
      </c>
      <c r="N15" s="90">
        <v>168</v>
      </c>
      <c r="O15" s="90">
        <v>130</v>
      </c>
      <c r="P15" s="90">
        <v>93</v>
      </c>
      <c r="Q15" s="90">
        <v>100</v>
      </c>
      <c r="R15" s="90">
        <v>58</v>
      </c>
      <c r="S15" s="90">
        <v>58</v>
      </c>
      <c r="T15" s="90">
        <v>54</v>
      </c>
      <c r="U15" s="90">
        <v>55</v>
      </c>
      <c r="V15" s="90">
        <v>33</v>
      </c>
      <c r="W15" s="90">
        <v>29</v>
      </c>
      <c r="X15" s="90">
        <v>18</v>
      </c>
      <c r="Y15" s="90">
        <v>23</v>
      </c>
      <c r="Z15" s="90">
        <v>16</v>
      </c>
      <c r="AA15" s="90">
        <v>13</v>
      </c>
      <c r="AB15" s="90">
        <v>15</v>
      </c>
      <c r="AC15" s="90">
        <v>11</v>
      </c>
      <c r="AD15" s="90">
        <v>9</v>
      </c>
      <c r="AE15" s="90">
        <v>9</v>
      </c>
      <c r="AF15" s="90">
        <v>8</v>
      </c>
      <c r="AG15" s="90">
        <v>10</v>
      </c>
      <c r="AH15" s="90">
        <v>9</v>
      </c>
      <c r="AI15" s="90">
        <v>11</v>
      </c>
      <c r="AJ15" s="90">
        <v>9</v>
      </c>
      <c r="AK15" s="90">
        <v>9</v>
      </c>
      <c r="AL15" s="90">
        <v>2</v>
      </c>
      <c r="AM15" s="90">
        <v>3</v>
      </c>
      <c r="AN15" s="90">
        <v>0</v>
      </c>
      <c r="AO15" s="90">
        <v>5</v>
      </c>
      <c r="AP15" s="90">
        <v>2</v>
      </c>
      <c r="AQ15" s="90">
        <v>1</v>
      </c>
      <c r="AR15" s="90">
        <v>2</v>
      </c>
      <c r="AS15" s="90">
        <v>2</v>
      </c>
      <c r="AT15" s="90">
        <v>17</v>
      </c>
      <c r="AU15" s="90">
        <f t="shared" si="5"/>
        <v>115</v>
      </c>
      <c r="AV15" s="90">
        <f t="shared" si="6"/>
        <v>1490</v>
      </c>
      <c r="AW15" s="90">
        <f t="shared" si="7"/>
        <v>1177</v>
      </c>
      <c r="AX15" s="90">
        <f t="shared" si="8"/>
        <v>363</v>
      </c>
      <c r="AY15" s="90">
        <f t="shared" si="9"/>
        <v>158</v>
      </c>
      <c r="AZ15" s="90">
        <f t="shared" si="10"/>
        <v>64</v>
      </c>
      <c r="BA15" s="90">
        <f t="shared" si="11"/>
        <v>47</v>
      </c>
      <c r="BB15" s="90">
        <f t="shared" si="12"/>
        <v>23</v>
      </c>
      <c r="BC15" s="90">
        <f t="shared" si="13"/>
        <v>12</v>
      </c>
      <c r="BD15" s="15">
        <f t="shared" si="14"/>
        <v>17</v>
      </c>
      <c r="BE15" s="91">
        <v>27.013271783035201</v>
      </c>
    </row>
    <row r="16" spans="1:60" x14ac:dyDescent="0.2">
      <c r="A16" s="100" t="s">
        <v>12</v>
      </c>
      <c r="B16" s="90">
        <f t="shared" si="4"/>
        <v>3472</v>
      </c>
      <c r="C16" s="90">
        <v>3</v>
      </c>
      <c r="D16" s="90">
        <v>39</v>
      </c>
      <c r="E16" s="90">
        <v>90</v>
      </c>
      <c r="F16" s="90">
        <v>159</v>
      </c>
      <c r="G16" s="90">
        <v>253</v>
      </c>
      <c r="H16" s="90">
        <v>304</v>
      </c>
      <c r="I16" s="90">
        <v>366</v>
      </c>
      <c r="J16" s="90">
        <v>390</v>
      </c>
      <c r="K16" s="90">
        <v>357</v>
      </c>
      <c r="L16" s="90">
        <v>301</v>
      </c>
      <c r="M16" s="90">
        <v>219</v>
      </c>
      <c r="N16" s="90">
        <v>167</v>
      </c>
      <c r="O16" s="90">
        <v>130</v>
      </c>
      <c r="P16" s="90">
        <v>111</v>
      </c>
      <c r="Q16" s="90">
        <v>91</v>
      </c>
      <c r="R16" s="90">
        <v>69</v>
      </c>
      <c r="S16" s="90">
        <v>50</v>
      </c>
      <c r="T16" s="90">
        <v>54</v>
      </c>
      <c r="U16" s="90">
        <v>39</v>
      </c>
      <c r="V16" s="90">
        <v>38</v>
      </c>
      <c r="W16" s="90">
        <v>30</v>
      </c>
      <c r="X16" s="90">
        <v>21</v>
      </c>
      <c r="Y16" s="90">
        <v>21</v>
      </c>
      <c r="Z16" s="90">
        <v>14</v>
      </c>
      <c r="AA16" s="90">
        <v>20</v>
      </c>
      <c r="AB16" s="90">
        <v>10</v>
      </c>
      <c r="AC16" s="90">
        <v>16</v>
      </c>
      <c r="AD16" s="90">
        <v>5</v>
      </c>
      <c r="AE16" s="90">
        <v>5</v>
      </c>
      <c r="AF16" s="90">
        <v>11</v>
      </c>
      <c r="AG16" s="90">
        <v>6</v>
      </c>
      <c r="AH16" s="90">
        <v>12</v>
      </c>
      <c r="AI16" s="90">
        <v>12</v>
      </c>
      <c r="AJ16" s="90">
        <v>10</v>
      </c>
      <c r="AK16" s="90">
        <v>8</v>
      </c>
      <c r="AL16" s="90">
        <v>4</v>
      </c>
      <c r="AM16" s="90">
        <v>3</v>
      </c>
      <c r="AN16" s="90">
        <v>2</v>
      </c>
      <c r="AO16" s="90">
        <v>5</v>
      </c>
      <c r="AP16" s="90">
        <v>7</v>
      </c>
      <c r="AQ16" s="90">
        <v>1</v>
      </c>
      <c r="AR16" s="90">
        <v>2</v>
      </c>
      <c r="AS16" s="90">
        <v>2</v>
      </c>
      <c r="AT16" s="90">
        <v>15</v>
      </c>
      <c r="AU16" s="90">
        <f t="shared" si="5"/>
        <v>132</v>
      </c>
      <c r="AV16" s="90">
        <f t="shared" si="6"/>
        <v>1472</v>
      </c>
      <c r="AW16" s="90">
        <f t="shared" si="7"/>
        <v>1174</v>
      </c>
      <c r="AX16" s="90">
        <f t="shared" si="8"/>
        <v>375</v>
      </c>
      <c r="AY16" s="90">
        <f t="shared" si="9"/>
        <v>149</v>
      </c>
      <c r="AZ16" s="90">
        <f t="shared" si="10"/>
        <v>65</v>
      </c>
      <c r="BA16" s="90">
        <f t="shared" si="11"/>
        <v>46</v>
      </c>
      <c r="BB16" s="90">
        <f t="shared" si="12"/>
        <v>27</v>
      </c>
      <c r="BC16" s="90">
        <f t="shared" si="13"/>
        <v>17</v>
      </c>
      <c r="BD16" s="15">
        <f t="shared" si="14"/>
        <v>15</v>
      </c>
      <c r="BE16" s="91">
        <v>27.017569124423964</v>
      </c>
    </row>
    <row r="17" spans="1:57" x14ac:dyDescent="0.2">
      <c r="A17" s="100" t="s">
        <v>13</v>
      </c>
      <c r="B17" s="90">
        <f t="shared" si="4"/>
        <v>1790</v>
      </c>
      <c r="C17" s="90">
        <v>2</v>
      </c>
      <c r="D17" s="90">
        <v>16</v>
      </c>
      <c r="E17" s="90">
        <v>37</v>
      </c>
      <c r="F17" s="90">
        <v>56</v>
      </c>
      <c r="G17" s="90">
        <v>125</v>
      </c>
      <c r="H17" s="90">
        <v>147</v>
      </c>
      <c r="I17" s="90">
        <v>182</v>
      </c>
      <c r="J17" s="90">
        <v>204</v>
      </c>
      <c r="K17" s="90">
        <v>177</v>
      </c>
      <c r="L17" s="90">
        <v>142</v>
      </c>
      <c r="M17" s="90">
        <v>136</v>
      </c>
      <c r="N17" s="90">
        <v>101</v>
      </c>
      <c r="O17" s="90">
        <v>78</v>
      </c>
      <c r="P17" s="90">
        <v>58</v>
      </c>
      <c r="Q17" s="90">
        <v>42</v>
      </c>
      <c r="R17" s="90">
        <v>37</v>
      </c>
      <c r="S17" s="90">
        <v>28</v>
      </c>
      <c r="T17" s="90">
        <v>20</v>
      </c>
      <c r="U17" s="90">
        <v>17</v>
      </c>
      <c r="V17" s="90">
        <v>24</v>
      </c>
      <c r="W17" s="90">
        <v>16</v>
      </c>
      <c r="X17" s="90">
        <v>16</v>
      </c>
      <c r="Y17" s="90">
        <v>6</v>
      </c>
      <c r="Z17" s="90">
        <v>14</v>
      </c>
      <c r="AA17" s="90">
        <v>14</v>
      </c>
      <c r="AB17" s="90">
        <v>6</v>
      </c>
      <c r="AC17" s="90">
        <v>7</v>
      </c>
      <c r="AD17" s="90">
        <v>11</v>
      </c>
      <c r="AE17" s="90">
        <v>5</v>
      </c>
      <c r="AF17" s="90">
        <v>4</v>
      </c>
      <c r="AG17" s="90">
        <v>1</v>
      </c>
      <c r="AH17" s="90">
        <v>6</v>
      </c>
      <c r="AI17" s="90">
        <v>10</v>
      </c>
      <c r="AJ17" s="90">
        <v>5</v>
      </c>
      <c r="AK17" s="90">
        <v>5</v>
      </c>
      <c r="AL17" s="90">
        <v>3</v>
      </c>
      <c r="AM17" s="90">
        <v>7</v>
      </c>
      <c r="AN17" s="90">
        <v>2</v>
      </c>
      <c r="AO17" s="90">
        <v>1</v>
      </c>
      <c r="AP17" s="90">
        <v>0</v>
      </c>
      <c r="AQ17" s="90">
        <v>1</v>
      </c>
      <c r="AR17" s="90">
        <v>0</v>
      </c>
      <c r="AS17" s="90">
        <v>4</v>
      </c>
      <c r="AT17" s="90">
        <v>17</v>
      </c>
      <c r="AU17" s="90">
        <f t="shared" si="5"/>
        <v>55</v>
      </c>
      <c r="AV17" s="90">
        <f t="shared" si="6"/>
        <v>714</v>
      </c>
      <c r="AW17" s="90">
        <f t="shared" si="7"/>
        <v>634</v>
      </c>
      <c r="AX17" s="90">
        <f t="shared" si="8"/>
        <v>185</v>
      </c>
      <c r="AY17" s="90">
        <f t="shared" si="9"/>
        <v>79</v>
      </c>
      <c r="AZ17" s="90">
        <f t="shared" si="10"/>
        <v>52</v>
      </c>
      <c r="BA17" s="90">
        <f t="shared" si="11"/>
        <v>26</v>
      </c>
      <c r="BB17" s="90">
        <f t="shared" si="12"/>
        <v>22</v>
      </c>
      <c r="BC17" s="90">
        <f t="shared" si="13"/>
        <v>6</v>
      </c>
      <c r="BD17" s="15">
        <f t="shared" si="14"/>
        <v>17</v>
      </c>
      <c r="BE17" s="91">
        <v>27.726815642458099</v>
      </c>
    </row>
    <row r="18" spans="1:57" x14ac:dyDescent="0.2">
      <c r="A18" s="100" t="s">
        <v>14</v>
      </c>
      <c r="B18" s="90">
        <f t="shared" si="4"/>
        <v>2042</v>
      </c>
      <c r="C18" s="90">
        <v>1</v>
      </c>
      <c r="D18" s="90">
        <v>24</v>
      </c>
      <c r="E18" s="90">
        <v>34</v>
      </c>
      <c r="F18" s="90">
        <v>70</v>
      </c>
      <c r="G18" s="90">
        <v>120</v>
      </c>
      <c r="H18" s="90">
        <v>171</v>
      </c>
      <c r="I18" s="90">
        <v>200</v>
      </c>
      <c r="J18" s="90">
        <v>206</v>
      </c>
      <c r="K18" s="90">
        <v>186</v>
      </c>
      <c r="L18" s="90">
        <v>177</v>
      </c>
      <c r="M18" s="90">
        <v>129</v>
      </c>
      <c r="N18" s="90">
        <v>122</v>
      </c>
      <c r="O18" s="90">
        <v>104</v>
      </c>
      <c r="P18" s="90">
        <v>80</v>
      </c>
      <c r="Q18" s="90">
        <v>56</v>
      </c>
      <c r="R18" s="90">
        <v>53</v>
      </c>
      <c r="S18" s="90">
        <v>35</v>
      </c>
      <c r="T18" s="90">
        <v>33</v>
      </c>
      <c r="U18" s="90">
        <v>23</v>
      </c>
      <c r="V18" s="90">
        <v>16</v>
      </c>
      <c r="W18" s="90">
        <v>27</v>
      </c>
      <c r="X18" s="90">
        <v>21</v>
      </c>
      <c r="Y18" s="90">
        <v>17</v>
      </c>
      <c r="Z18" s="90">
        <v>13</v>
      </c>
      <c r="AA18" s="90">
        <v>12</v>
      </c>
      <c r="AB18" s="90">
        <v>9</v>
      </c>
      <c r="AC18" s="90">
        <v>2</v>
      </c>
      <c r="AD18" s="90">
        <v>6</v>
      </c>
      <c r="AE18" s="90">
        <v>8</v>
      </c>
      <c r="AF18" s="90">
        <v>4</v>
      </c>
      <c r="AG18" s="90">
        <v>15</v>
      </c>
      <c r="AH18" s="90">
        <v>7</v>
      </c>
      <c r="AI18" s="90">
        <v>11</v>
      </c>
      <c r="AJ18" s="90">
        <v>5</v>
      </c>
      <c r="AK18" s="90">
        <v>7</v>
      </c>
      <c r="AL18" s="90">
        <v>3</v>
      </c>
      <c r="AM18" s="90">
        <v>1</v>
      </c>
      <c r="AN18" s="90">
        <v>2</v>
      </c>
      <c r="AO18" s="90">
        <v>2</v>
      </c>
      <c r="AP18" s="90">
        <v>2</v>
      </c>
      <c r="AQ18" s="90">
        <v>3</v>
      </c>
      <c r="AR18" s="90">
        <v>3</v>
      </c>
      <c r="AS18" s="90">
        <v>3</v>
      </c>
      <c r="AT18" s="90">
        <v>19</v>
      </c>
      <c r="AU18" s="90">
        <f t="shared" si="5"/>
        <v>59</v>
      </c>
      <c r="AV18" s="90">
        <f t="shared" si="6"/>
        <v>767</v>
      </c>
      <c r="AW18" s="90">
        <f t="shared" si="7"/>
        <v>718</v>
      </c>
      <c r="AX18" s="90">
        <f t="shared" si="8"/>
        <v>257</v>
      </c>
      <c r="AY18" s="90">
        <f t="shared" si="9"/>
        <v>104</v>
      </c>
      <c r="AZ18" s="90">
        <f t="shared" si="10"/>
        <v>42</v>
      </c>
      <c r="BA18" s="90">
        <f t="shared" si="11"/>
        <v>45</v>
      </c>
      <c r="BB18" s="90">
        <f t="shared" si="12"/>
        <v>18</v>
      </c>
      <c r="BC18" s="90">
        <f t="shared" si="13"/>
        <v>13</v>
      </c>
      <c r="BD18" s="15">
        <f t="shared" si="14"/>
        <v>19</v>
      </c>
      <c r="BE18" s="91">
        <v>28.036728697355535</v>
      </c>
    </row>
    <row r="19" spans="1:57" x14ac:dyDescent="0.2">
      <c r="A19" s="100" t="s">
        <v>15</v>
      </c>
      <c r="B19" s="90">
        <f t="shared" si="4"/>
        <v>4438</v>
      </c>
      <c r="C19" s="90">
        <v>4</v>
      </c>
      <c r="D19" s="90">
        <v>38</v>
      </c>
      <c r="E19" s="90">
        <v>75</v>
      </c>
      <c r="F19" s="90">
        <v>143</v>
      </c>
      <c r="G19" s="90">
        <v>258</v>
      </c>
      <c r="H19" s="90">
        <v>310</v>
      </c>
      <c r="I19" s="90">
        <v>405</v>
      </c>
      <c r="J19" s="90">
        <v>457</v>
      </c>
      <c r="K19" s="90">
        <v>461</v>
      </c>
      <c r="L19" s="90">
        <v>400</v>
      </c>
      <c r="M19" s="90">
        <v>321</v>
      </c>
      <c r="N19" s="90">
        <v>233</v>
      </c>
      <c r="O19" s="90">
        <v>182</v>
      </c>
      <c r="P19" s="90">
        <v>166</v>
      </c>
      <c r="Q19" s="90">
        <v>100</v>
      </c>
      <c r="R19" s="90">
        <v>99</v>
      </c>
      <c r="S19" s="90">
        <v>76</v>
      </c>
      <c r="T19" s="90">
        <v>73</v>
      </c>
      <c r="U19" s="90">
        <v>60</v>
      </c>
      <c r="V19" s="90">
        <v>55</v>
      </c>
      <c r="W19" s="90">
        <v>45</v>
      </c>
      <c r="X19" s="90">
        <v>38</v>
      </c>
      <c r="Y19" s="90">
        <v>40</v>
      </c>
      <c r="Z19" s="90">
        <v>42</v>
      </c>
      <c r="AA19" s="90">
        <v>39</v>
      </c>
      <c r="AB19" s="90">
        <v>24</v>
      </c>
      <c r="AC19" s="90">
        <v>23</v>
      </c>
      <c r="AD19" s="90">
        <v>21</v>
      </c>
      <c r="AE19" s="90">
        <v>20</v>
      </c>
      <c r="AF19" s="90">
        <v>24</v>
      </c>
      <c r="AG19" s="90">
        <v>21</v>
      </c>
      <c r="AH19" s="90">
        <v>14</v>
      </c>
      <c r="AI19" s="90">
        <v>18</v>
      </c>
      <c r="AJ19" s="90">
        <v>21</v>
      </c>
      <c r="AK19" s="90">
        <v>15</v>
      </c>
      <c r="AL19" s="90">
        <v>8</v>
      </c>
      <c r="AM19" s="90">
        <v>12</v>
      </c>
      <c r="AN19" s="90">
        <v>9</v>
      </c>
      <c r="AO19" s="90">
        <v>13</v>
      </c>
      <c r="AP19" s="90">
        <v>12</v>
      </c>
      <c r="AQ19" s="90">
        <v>7</v>
      </c>
      <c r="AR19" s="90">
        <v>5</v>
      </c>
      <c r="AS19" s="90">
        <v>10</v>
      </c>
      <c r="AT19" s="90">
        <v>41</v>
      </c>
      <c r="AU19" s="90">
        <f t="shared" si="5"/>
        <v>117</v>
      </c>
      <c r="AV19" s="90">
        <f t="shared" si="6"/>
        <v>1573</v>
      </c>
      <c r="AW19" s="90">
        <f t="shared" si="7"/>
        <v>1597</v>
      </c>
      <c r="AX19" s="90">
        <f t="shared" si="8"/>
        <v>514</v>
      </c>
      <c r="AY19" s="90">
        <f t="shared" si="9"/>
        <v>238</v>
      </c>
      <c r="AZ19" s="90">
        <f t="shared" si="10"/>
        <v>149</v>
      </c>
      <c r="BA19" s="90">
        <f t="shared" si="11"/>
        <v>97</v>
      </c>
      <c r="BB19" s="90">
        <f t="shared" si="12"/>
        <v>65</v>
      </c>
      <c r="BC19" s="90">
        <f t="shared" si="13"/>
        <v>47</v>
      </c>
      <c r="BD19" s="15">
        <f t="shared" si="14"/>
        <v>41</v>
      </c>
      <c r="BE19" s="91">
        <v>28.540558810274899</v>
      </c>
    </row>
    <row r="20" spans="1:57" x14ac:dyDescent="0.2">
      <c r="A20" s="100" t="s">
        <v>16</v>
      </c>
      <c r="B20" s="90">
        <f t="shared" si="4"/>
        <v>3343</v>
      </c>
      <c r="C20" s="90">
        <v>2</v>
      </c>
      <c r="D20" s="90">
        <v>20</v>
      </c>
      <c r="E20" s="90">
        <v>47</v>
      </c>
      <c r="F20" s="90">
        <v>95</v>
      </c>
      <c r="G20" s="90">
        <v>142</v>
      </c>
      <c r="H20" s="90">
        <v>213</v>
      </c>
      <c r="I20" s="90">
        <v>291</v>
      </c>
      <c r="J20" s="90">
        <v>282</v>
      </c>
      <c r="K20" s="90">
        <v>346</v>
      </c>
      <c r="L20" s="90">
        <v>301</v>
      </c>
      <c r="M20" s="90">
        <v>268</v>
      </c>
      <c r="N20" s="90">
        <v>192</v>
      </c>
      <c r="O20" s="90">
        <v>160</v>
      </c>
      <c r="P20" s="90">
        <v>130</v>
      </c>
      <c r="Q20" s="90">
        <v>103</v>
      </c>
      <c r="R20" s="90">
        <v>81</v>
      </c>
      <c r="S20" s="90">
        <v>71</v>
      </c>
      <c r="T20" s="90">
        <v>61</v>
      </c>
      <c r="U20" s="90">
        <v>45</v>
      </c>
      <c r="V20" s="90">
        <v>51</v>
      </c>
      <c r="W20" s="90">
        <v>32</v>
      </c>
      <c r="X20" s="90">
        <v>40</v>
      </c>
      <c r="Y20" s="90">
        <v>23</v>
      </c>
      <c r="Z20" s="90">
        <v>34</v>
      </c>
      <c r="AA20" s="90">
        <v>17</v>
      </c>
      <c r="AB20" s="90">
        <v>25</v>
      </c>
      <c r="AC20" s="90">
        <v>12</v>
      </c>
      <c r="AD20" s="90">
        <v>20</v>
      </c>
      <c r="AE20" s="90">
        <v>23</v>
      </c>
      <c r="AF20" s="90">
        <v>17</v>
      </c>
      <c r="AG20" s="90">
        <v>12</v>
      </c>
      <c r="AH20" s="90">
        <v>19</v>
      </c>
      <c r="AI20" s="90">
        <v>21</v>
      </c>
      <c r="AJ20" s="90">
        <v>18</v>
      </c>
      <c r="AK20" s="90">
        <v>17</v>
      </c>
      <c r="AL20" s="90">
        <v>11</v>
      </c>
      <c r="AM20" s="90">
        <v>12</v>
      </c>
      <c r="AN20" s="90">
        <v>6</v>
      </c>
      <c r="AO20" s="90">
        <v>10</v>
      </c>
      <c r="AP20" s="90">
        <v>7</v>
      </c>
      <c r="AQ20" s="90">
        <v>6</v>
      </c>
      <c r="AR20" s="90">
        <v>6</v>
      </c>
      <c r="AS20" s="90">
        <v>10</v>
      </c>
      <c r="AT20" s="90">
        <v>44</v>
      </c>
      <c r="AU20" s="90">
        <f t="shared" si="5"/>
        <v>69</v>
      </c>
      <c r="AV20" s="90">
        <f t="shared" si="6"/>
        <v>1023</v>
      </c>
      <c r="AW20" s="90">
        <f t="shared" si="7"/>
        <v>1267</v>
      </c>
      <c r="AX20" s="90">
        <f t="shared" si="8"/>
        <v>446</v>
      </c>
      <c r="AY20" s="90">
        <f t="shared" si="9"/>
        <v>191</v>
      </c>
      <c r="AZ20" s="90">
        <f t="shared" si="10"/>
        <v>108</v>
      </c>
      <c r="BA20" s="90">
        <f t="shared" si="11"/>
        <v>92</v>
      </c>
      <c r="BB20" s="90">
        <f t="shared" si="12"/>
        <v>64</v>
      </c>
      <c r="BC20" s="90">
        <f t="shared" si="13"/>
        <v>39</v>
      </c>
      <c r="BD20" s="15">
        <f t="shared" si="14"/>
        <v>44</v>
      </c>
      <c r="BE20" s="91">
        <v>29.336374513909661</v>
      </c>
    </row>
    <row r="21" spans="1:57" x14ac:dyDescent="0.2">
      <c r="A21" s="100" t="s">
        <v>17</v>
      </c>
      <c r="B21" s="90">
        <f t="shared" si="4"/>
        <v>3244</v>
      </c>
      <c r="C21" s="90">
        <v>0</v>
      </c>
      <c r="D21" s="90">
        <v>18</v>
      </c>
      <c r="E21" s="90">
        <v>27</v>
      </c>
      <c r="F21" s="90">
        <v>62</v>
      </c>
      <c r="G21" s="90">
        <v>97</v>
      </c>
      <c r="H21" s="90">
        <v>146</v>
      </c>
      <c r="I21" s="90">
        <v>217</v>
      </c>
      <c r="J21" s="90">
        <v>272</v>
      </c>
      <c r="K21" s="90">
        <v>284</v>
      </c>
      <c r="L21" s="90">
        <v>277</v>
      </c>
      <c r="M21" s="90">
        <v>250</v>
      </c>
      <c r="N21" s="90">
        <v>204</v>
      </c>
      <c r="O21" s="90">
        <v>179</v>
      </c>
      <c r="P21" s="90">
        <v>135</v>
      </c>
      <c r="Q21" s="90">
        <v>100</v>
      </c>
      <c r="R21" s="90">
        <v>82</v>
      </c>
      <c r="S21" s="90">
        <v>82</v>
      </c>
      <c r="T21" s="90">
        <v>69</v>
      </c>
      <c r="U21" s="90">
        <v>56</v>
      </c>
      <c r="V21" s="90">
        <v>62</v>
      </c>
      <c r="W21" s="90">
        <v>54</v>
      </c>
      <c r="X21" s="90">
        <v>37</v>
      </c>
      <c r="Y21" s="90">
        <v>44</v>
      </c>
      <c r="Z21" s="90">
        <v>31</v>
      </c>
      <c r="AA21" s="90">
        <v>26</v>
      </c>
      <c r="AB21" s="90">
        <v>26</v>
      </c>
      <c r="AC21" s="90">
        <v>32</v>
      </c>
      <c r="AD21" s="90">
        <v>33</v>
      </c>
      <c r="AE21" s="90">
        <v>36</v>
      </c>
      <c r="AF21" s="90">
        <v>30</v>
      </c>
      <c r="AG21" s="90">
        <v>26</v>
      </c>
      <c r="AH21" s="90">
        <v>23</v>
      </c>
      <c r="AI21" s="90">
        <v>25</v>
      </c>
      <c r="AJ21" s="90">
        <v>28</v>
      </c>
      <c r="AK21" s="90">
        <v>17</v>
      </c>
      <c r="AL21" s="90">
        <v>15</v>
      </c>
      <c r="AM21" s="90">
        <v>13</v>
      </c>
      <c r="AN21" s="90">
        <v>8</v>
      </c>
      <c r="AO21" s="90">
        <v>13</v>
      </c>
      <c r="AP21" s="90">
        <v>9</v>
      </c>
      <c r="AQ21" s="90">
        <v>6</v>
      </c>
      <c r="AR21" s="90">
        <v>8</v>
      </c>
      <c r="AS21" s="90">
        <v>10</v>
      </c>
      <c r="AT21" s="90">
        <v>75</v>
      </c>
      <c r="AU21" s="90">
        <f t="shared" si="5"/>
        <v>45</v>
      </c>
      <c r="AV21" s="90">
        <f t="shared" si="6"/>
        <v>794</v>
      </c>
      <c r="AW21" s="90">
        <f t="shared" si="7"/>
        <v>1194</v>
      </c>
      <c r="AX21" s="90">
        <f t="shared" si="8"/>
        <v>468</v>
      </c>
      <c r="AY21" s="90">
        <f t="shared" si="9"/>
        <v>253</v>
      </c>
      <c r="AZ21" s="90">
        <f t="shared" si="10"/>
        <v>148</v>
      </c>
      <c r="BA21" s="90">
        <f t="shared" si="11"/>
        <v>140</v>
      </c>
      <c r="BB21" s="90">
        <f t="shared" si="12"/>
        <v>81</v>
      </c>
      <c r="BC21" s="90">
        <f t="shared" si="13"/>
        <v>46</v>
      </c>
      <c r="BD21" s="15">
        <f t="shared" si="14"/>
        <v>75</v>
      </c>
      <c r="BE21" s="91">
        <v>31.165844636251542</v>
      </c>
    </row>
    <row r="22" spans="1:57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15"/>
      <c r="BE22" s="91"/>
    </row>
    <row r="23" spans="1:57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15"/>
      <c r="BE23" s="91"/>
    </row>
    <row r="24" spans="1:57" x14ac:dyDescent="0.2">
      <c r="A24" s="100" t="s">
        <v>19</v>
      </c>
      <c r="B24" s="90">
        <f>SUM(C24:AT24)</f>
        <v>2893</v>
      </c>
      <c r="C24" s="90">
        <v>0</v>
      </c>
      <c r="D24" s="90">
        <v>14</v>
      </c>
      <c r="E24" s="90">
        <v>24</v>
      </c>
      <c r="F24" s="90">
        <v>61</v>
      </c>
      <c r="G24" s="90">
        <v>100</v>
      </c>
      <c r="H24" s="90">
        <v>126</v>
      </c>
      <c r="I24" s="90">
        <v>181</v>
      </c>
      <c r="J24" s="90">
        <v>233</v>
      </c>
      <c r="K24" s="90">
        <v>273</v>
      </c>
      <c r="L24" s="90">
        <v>240</v>
      </c>
      <c r="M24" s="90">
        <v>219</v>
      </c>
      <c r="N24" s="90">
        <v>183</v>
      </c>
      <c r="O24" s="90">
        <v>167</v>
      </c>
      <c r="P24" s="90">
        <v>123</v>
      </c>
      <c r="Q24" s="90">
        <v>96</v>
      </c>
      <c r="R24" s="90">
        <v>71</v>
      </c>
      <c r="S24" s="90">
        <v>65</v>
      </c>
      <c r="T24" s="90">
        <v>70</v>
      </c>
      <c r="U24" s="90">
        <v>47</v>
      </c>
      <c r="V24" s="90">
        <v>46</v>
      </c>
      <c r="W24" s="90">
        <v>42</v>
      </c>
      <c r="X24" s="90">
        <v>39</v>
      </c>
      <c r="Y24" s="90">
        <v>42</v>
      </c>
      <c r="Z24" s="90">
        <v>24</v>
      </c>
      <c r="AA24" s="90">
        <v>22</v>
      </c>
      <c r="AB24" s="90">
        <v>26</v>
      </c>
      <c r="AC24" s="90">
        <v>30</v>
      </c>
      <c r="AD24" s="90">
        <v>31</v>
      </c>
      <c r="AE24" s="90">
        <v>24</v>
      </c>
      <c r="AF24" s="90">
        <v>27</v>
      </c>
      <c r="AG24" s="90">
        <v>24</v>
      </c>
      <c r="AH24" s="90">
        <v>20</v>
      </c>
      <c r="AI24" s="90">
        <v>24</v>
      </c>
      <c r="AJ24" s="90">
        <v>26</v>
      </c>
      <c r="AK24" s="90">
        <v>22</v>
      </c>
      <c r="AL24" s="90">
        <v>12</v>
      </c>
      <c r="AM24" s="90">
        <v>13</v>
      </c>
      <c r="AN24" s="90">
        <v>6</v>
      </c>
      <c r="AO24" s="90">
        <v>10</v>
      </c>
      <c r="AP24" s="90">
        <v>6</v>
      </c>
      <c r="AQ24" s="90">
        <v>5</v>
      </c>
      <c r="AR24" s="90">
        <v>5</v>
      </c>
      <c r="AS24" s="90">
        <v>10</v>
      </c>
      <c r="AT24" s="90">
        <v>64</v>
      </c>
      <c r="AU24" s="90">
        <f>SUM(C24:E24)</f>
        <v>38</v>
      </c>
      <c r="AV24" s="90">
        <f>SUM(F24:J24)</f>
        <v>701</v>
      </c>
      <c r="AW24" s="90">
        <f>SUM(K24:O24)</f>
        <v>1082</v>
      </c>
      <c r="AX24" s="90">
        <f>SUM(P24:T24)</f>
        <v>425</v>
      </c>
      <c r="AY24" s="90">
        <f>SUM(U24:Y24)</f>
        <v>216</v>
      </c>
      <c r="AZ24" s="90">
        <f>SUM(Z24:AD24)</f>
        <v>133</v>
      </c>
      <c r="BA24" s="90">
        <f>SUM(AE24:AI24)</f>
        <v>119</v>
      </c>
      <c r="BB24" s="90">
        <f>SUM(AJ24:AN24)</f>
        <v>79</v>
      </c>
      <c r="BC24" s="90">
        <f>SUM(AO24:AS24)</f>
        <v>36</v>
      </c>
      <c r="BD24" s="15">
        <f>AT24</f>
        <v>64</v>
      </c>
      <c r="BE24" s="91">
        <v>31.08900795022468</v>
      </c>
    </row>
    <row r="25" spans="1:57" x14ac:dyDescent="0.2">
      <c r="A25" s="100" t="s">
        <v>20</v>
      </c>
      <c r="B25" s="90">
        <f>SUM(C25:AT25)</f>
        <v>8730</v>
      </c>
      <c r="C25" s="90">
        <v>3</v>
      </c>
      <c r="D25" s="90">
        <v>58</v>
      </c>
      <c r="E25" s="90">
        <v>128</v>
      </c>
      <c r="F25" s="90">
        <v>275</v>
      </c>
      <c r="G25" s="90">
        <v>530</v>
      </c>
      <c r="H25" s="90">
        <v>682</v>
      </c>
      <c r="I25" s="90">
        <v>797</v>
      </c>
      <c r="J25" s="90">
        <v>916</v>
      </c>
      <c r="K25" s="90">
        <v>906</v>
      </c>
      <c r="L25" s="90">
        <v>804</v>
      </c>
      <c r="M25" s="90">
        <v>604</v>
      </c>
      <c r="N25" s="90">
        <v>498</v>
      </c>
      <c r="O25" s="90">
        <v>373</v>
      </c>
      <c r="P25" s="90">
        <v>305</v>
      </c>
      <c r="Q25" s="90">
        <v>218</v>
      </c>
      <c r="R25" s="90">
        <v>206</v>
      </c>
      <c r="S25" s="90">
        <v>182</v>
      </c>
      <c r="T25" s="90">
        <v>162</v>
      </c>
      <c r="U25" s="90">
        <v>121</v>
      </c>
      <c r="V25" s="90">
        <v>114</v>
      </c>
      <c r="W25" s="90">
        <v>90</v>
      </c>
      <c r="X25" s="90">
        <v>71</v>
      </c>
      <c r="Y25" s="90">
        <v>63</v>
      </c>
      <c r="Z25" s="90">
        <v>64</v>
      </c>
      <c r="AA25" s="90">
        <v>51</v>
      </c>
      <c r="AB25" s="90">
        <v>53</v>
      </c>
      <c r="AC25" s="90">
        <v>36</v>
      </c>
      <c r="AD25" s="90">
        <v>29</v>
      </c>
      <c r="AE25" s="90">
        <v>31</v>
      </c>
      <c r="AF25" s="90">
        <v>32</v>
      </c>
      <c r="AG25" s="90">
        <v>25</v>
      </c>
      <c r="AH25" s="90">
        <v>34</v>
      </c>
      <c r="AI25" s="90">
        <v>32</v>
      </c>
      <c r="AJ25" s="90">
        <v>23</v>
      </c>
      <c r="AK25" s="90">
        <v>25</v>
      </c>
      <c r="AL25" s="90">
        <v>18</v>
      </c>
      <c r="AM25" s="90">
        <v>20</v>
      </c>
      <c r="AN25" s="90">
        <v>10</v>
      </c>
      <c r="AO25" s="90">
        <v>19</v>
      </c>
      <c r="AP25" s="90">
        <v>13</v>
      </c>
      <c r="AQ25" s="90">
        <v>13</v>
      </c>
      <c r="AR25" s="90">
        <v>13</v>
      </c>
      <c r="AS25" s="90">
        <v>15</v>
      </c>
      <c r="AT25" s="90">
        <v>68</v>
      </c>
      <c r="AU25" s="90">
        <f>SUM(C25:E25)</f>
        <v>189</v>
      </c>
      <c r="AV25" s="90">
        <f>SUM(F25:J25)</f>
        <v>3200</v>
      </c>
      <c r="AW25" s="90">
        <f>SUM(K25:O25)</f>
        <v>3185</v>
      </c>
      <c r="AX25" s="90">
        <f>SUM(P25:T25)</f>
        <v>1073</v>
      </c>
      <c r="AY25" s="90">
        <f>SUM(U25:Y25)</f>
        <v>459</v>
      </c>
      <c r="AZ25" s="90">
        <f>SUM(Z25:AD25)</f>
        <v>233</v>
      </c>
      <c r="BA25" s="90">
        <f>SUM(AE25:AI25)</f>
        <v>154</v>
      </c>
      <c r="BB25" s="90">
        <f>SUM(AJ25:AN25)</f>
        <v>96</v>
      </c>
      <c r="BC25" s="90">
        <f>SUM(AO25:AS25)</f>
        <v>73</v>
      </c>
      <c r="BD25" s="15">
        <f>AT25</f>
        <v>68</v>
      </c>
      <c r="BE25" s="91">
        <v>28.168384879725085</v>
      </c>
    </row>
    <row r="26" spans="1:57" x14ac:dyDescent="0.2">
      <c r="A26" s="100" t="s">
        <v>21</v>
      </c>
      <c r="B26" s="90">
        <f>SUM(C26:AT26)</f>
        <v>6566</v>
      </c>
      <c r="C26" s="90">
        <v>7</v>
      </c>
      <c r="D26" s="90">
        <v>59</v>
      </c>
      <c r="E26" s="90">
        <v>134</v>
      </c>
      <c r="F26" s="90">
        <v>235</v>
      </c>
      <c r="G26" s="90">
        <v>428</v>
      </c>
      <c r="H26" s="90">
        <v>530</v>
      </c>
      <c r="I26" s="90">
        <v>677</v>
      </c>
      <c r="J26" s="90">
        <v>696</v>
      </c>
      <c r="K26" s="90">
        <v>670</v>
      </c>
      <c r="L26" s="90">
        <v>554</v>
      </c>
      <c r="M26" s="90">
        <v>456</v>
      </c>
      <c r="N26" s="90">
        <v>331</v>
      </c>
      <c r="O26" s="90">
        <v>271</v>
      </c>
      <c r="P26" s="90">
        <v>228</v>
      </c>
      <c r="Q26" s="90">
        <v>161</v>
      </c>
      <c r="R26" s="90">
        <v>140</v>
      </c>
      <c r="S26" s="90">
        <v>116</v>
      </c>
      <c r="T26" s="90">
        <v>104</v>
      </c>
      <c r="U26" s="90">
        <v>86</v>
      </c>
      <c r="V26" s="90">
        <v>74</v>
      </c>
      <c r="W26" s="90">
        <v>65</v>
      </c>
      <c r="X26" s="90">
        <v>51</v>
      </c>
      <c r="Y26" s="90">
        <v>42</v>
      </c>
      <c r="Z26" s="90">
        <v>51</v>
      </c>
      <c r="AA26" s="90">
        <v>44</v>
      </c>
      <c r="AB26" s="90">
        <v>18</v>
      </c>
      <c r="AC26" s="90">
        <v>21</v>
      </c>
      <c r="AD26" s="90">
        <v>25</v>
      </c>
      <c r="AE26" s="90">
        <v>28</v>
      </c>
      <c r="AF26" s="90">
        <v>28</v>
      </c>
      <c r="AG26" s="90">
        <v>25</v>
      </c>
      <c r="AH26" s="90">
        <v>18</v>
      </c>
      <c r="AI26" s="90">
        <v>29</v>
      </c>
      <c r="AJ26" s="90">
        <v>30</v>
      </c>
      <c r="AK26" s="90">
        <v>20</v>
      </c>
      <c r="AL26" s="90">
        <v>7</v>
      </c>
      <c r="AM26" s="90">
        <v>11</v>
      </c>
      <c r="AN26" s="90">
        <v>11</v>
      </c>
      <c r="AO26" s="90">
        <v>11</v>
      </c>
      <c r="AP26" s="90">
        <v>7</v>
      </c>
      <c r="AQ26" s="90">
        <v>8</v>
      </c>
      <c r="AR26" s="90">
        <v>2</v>
      </c>
      <c r="AS26" s="90">
        <v>6</v>
      </c>
      <c r="AT26" s="90">
        <v>51</v>
      </c>
      <c r="AU26" s="90">
        <f>SUM(C26:E26)</f>
        <v>200</v>
      </c>
      <c r="AV26" s="90">
        <f>SUM(F26:J26)</f>
        <v>2566</v>
      </c>
      <c r="AW26" s="90">
        <f>SUM(K26:O26)</f>
        <v>2282</v>
      </c>
      <c r="AX26" s="90">
        <f>SUM(P26:T26)</f>
        <v>749</v>
      </c>
      <c r="AY26" s="90">
        <f>SUM(U26:Y26)</f>
        <v>318</v>
      </c>
      <c r="AZ26" s="90">
        <f>SUM(Z26:AD26)</f>
        <v>159</v>
      </c>
      <c r="BA26" s="90">
        <f>SUM(AE26:AI26)</f>
        <v>128</v>
      </c>
      <c r="BB26" s="90">
        <f>SUM(AJ26:AN26)</f>
        <v>79</v>
      </c>
      <c r="BC26" s="90">
        <f>SUM(AO26:AS26)</f>
        <v>34</v>
      </c>
      <c r="BD26" s="15">
        <f>AT26</f>
        <v>51</v>
      </c>
      <c r="BE26" s="91">
        <v>27.804142552543407</v>
      </c>
    </row>
    <row r="27" spans="1:57" x14ac:dyDescent="0.2">
      <c r="A27" s="100" t="s">
        <v>22</v>
      </c>
      <c r="B27" s="90">
        <f>SUM(C27:AT27)</f>
        <v>7714</v>
      </c>
      <c r="C27" s="90">
        <v>9</v>
      </c>
      <c r="D27" s="90">
        <v>114</v>
      </c>
      <c r="E27" s="90">
        <v>185</v>
      </c>
      <c r="F27" s="90">
        <v>329</v>
      </c>
      <c r="G27" s="90">
        <v>472</v>
      </c>
      <c r="H27" s="90">
        <v>631</v>
      </c>
      <c r="I27" s="90">
        <v>845</v>
      </c>
      <c r="J27" s="90">
        <v>786</v>
      </c>
      <c r="K27" s="90">
        <v>769</v>
      </c>
      <c r="L27" s="90">
        <v>673</v>
      </c>
      <c r="M27" s="90">
        <v>546</v>
      </c>
      <c r="N27" s="90">
        <v>406</v>
      </c>
      <c r="O27" s="90">
        <v>301</v>
      </c>
      <c r="P27" s="90">
        <v>260</v>
      </c>
      <c r="Q27" s="90">
        <v>202</v>
      </c>
      <c r="R27" s="90">
        <v>140</v>
      </c>
      <c r="S27" s="90">
        <v>115</v>
      </c>
      <c r="T27" s="90">
        <v>97</v>
      </c>
      <c r="U27" s="90">
        <v>82</v>
      </c>
      <c r="V27" s="90">
        <v>81</v>
      </c>
      <c r="W27" s="90">
        <v>67</v>
      </c>
      <c r="X27" s="90">
        <v>53</v>
      </c>
      <c r="Y27" s="90">
        <v>51</v>
      </c>
      <c r="Z27" s="90">
        <v>46</v>
      </c>
      <c r="AA27" s="90">
        <v>43</v>
      </c>
      <c r="AB27" s="90">
        <v>30</v>
      </c>
      <c r="AC27" s="90">
        <v>30</v>
      </c>
      <c r="AD27" s="90">
        <v>34</v>
      </c>
      <c r="AE27" s="90">
        <v>36</v>
      </c>
      <c r="AF27" s="90">
        <v>17</v>
      </c>
      <c r="AG27" s="90">
        <v>31</v>
      </c>
      <c r="AH27" s="90">
        <v>22</v>
      </c>
      <c r="AI27" s="90">
        <v>29</v>
      </c>
      <c r="AJ27" s="90">
        <v>23</v>
      </c>
      <c r="AK27" s="90">
        <v>19</v>
      </c>
      <c r="AL27" s="90">
        <v>15</v>
      </c>
      <c r="AM27" s="90">
        <v>10</v>
      </c>
      <c r="AN27" s="90">
        <v>9</v>
      </c>
      <c r="AO27" s="90">
        <v>11</v>
      </c>
      <c r="AP27" s="90">
        <v>14</v>
      </c>
      <c r="AQ27" s="90">
        <v>4</v>
      </c>
      <c r="AR27" s="90">
        <v>8</v>
      </c>
      <c r="AS27" s="90">
        <v>11</v>
      </c>
      <c r="AT27" s="90">
        <v>58</v>
      </c>
      <c r="AU27" s="90">
        <f>SUM(C27:E27)</f>
        <v>308</v>
      </c>
      <c r="AV27" s="90">
        <f>SUM(F27:J27)</f>
        <v>3063</v>
      </c>
      <c r="AW27" s="90">
        <f>SUM(K27:O27)</f>
        <v>2695</v>
      </c>
      <c r="AX27" s="90">
        <f>SUM(P27:T27)</f>
        <v>814</v>
      </c>
      <c r="AY27" s="90">
        <f>SUM(U27:Y27)</f>
        <v>334</v>
      </c>
      <c r="AZ27" s="90">
        <f>SUM(Z27:AD27)</f>
        <v>183</v>
      </c>
      <c r="BA27" s="90">
        <f>SUM(AE27:AI27)</f>
        <v>135</v>
      </c>
      <c r="BB27" s="90">
        <f>SUM(AJ27:AN27)</f>
        <v>76</v>
      </c>
      <c r="BC27" s="90">
        <f>SUM(AO27:AS27)</f>
        <v>48</v>
      </c>
      <c r="BD27" s="15">
        <f>AT27</f>
        <v>58</v>
      </c>
      <c r="BE27" s="91">
        <v>27.51413015296863</v>
      </c>
    </row>
    <row r="28" spans="1:57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15"/>
      <c r="BE28" s="91"/>
    </row>
    <row r="29" spans="1:57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15"/>
      <c r="BE29" s="91"/>
    </row>
    <row r="30" spans="1:57" x14ac:dyDescent="0.2">
      <c r="A30" s="98" t="s">
        <v>24</v>
      </c>
      <c r="B30" s="90">
        <f t="shared" ref="B30:B37" si="15">SUM(C30:AT30)</f>
        <v>2893</v>
      </c>
      <c r="C30" s="90">
        <v>0</v>
      </c>
      <c r="D30" s="90">
        <v>14</v>
      </c>
      <c r="E30" s="90">
        <v>24</v>
      </c>
      <c r="F30" s="90">
        <v>61</v>
      </c>
      <c r="G30" s="90">
        <v>100</v>
      </c>
      <c r="H30" s="90">
        <v>126</v>
      </c>
      <c r="I30" s="90">
        <v>181</v>
      </c>
      <c r="J30" s="90">
        <v>233</v>
      </c>
      <c r="K30" s="90">
        <v>273</v>
      </c>
      <c r="L30" s="90">
        <v>240</v>
      </c>
      <c r="M30" s="90">
        <v>219</v>
      </c>
      <c r="N30" s="90">
        <v>183</v>
      </c>
      <c r="O30" s="90">
        <v>167</v>
      </c>
      <c r="P30" s="90">
        <v>123</v>
      </c>
      <c r="Q30" s="90">
        <v>96</v>
      </c>
      <c r="R30" s="90">
        <v>71</v>
      </c>
      <c r="S30" s="90">
        <v>65</v>
      </c>
      <c r="T30" s="90">
        <v>70</v>
      </c>
      <c r="U30" s="90">
        <v>47</v>
      </c>
      <c r="V30" s="90">
        <v>46</v>
      </c>
      <c r="W30" s="90">
        <v>42</v>
      </c>
      <c r="X30" s="90">
        <v>39</v>
      </c>
      <c r="Y30" s="90">
        <v>42</v>
      </c>
      <c r="Z30" s="90">
        <v>24</v>
      </c>
      <c r="AA30" s="90">
        <v>22</v>
      </c>
      <c r="AB30" s="90">
        <v>26</v>
      </c>
      <c r="AC30" s="90">
        <v>30</v>
      </c>
      <c r="AD30" s="90">
        <v>31</v>
      </c>
      <c r="AE30" s="90">
        <v>24</v>
      </c>
      <c r="AF30" s="90">
        <v>27</v>
      </c>
      <c r="AG30" s="90">
        <v>24</v>
      </c>
      <c r="AH30" s="90">
        <v>20</v>
      </c>
      <c r="AI30" s="90">
        <v>24</v>
      </c>
      <c r="AJ30" s="90">
        <v>26</v>
      </c>
      <c r="AK30" s="90">
        <v>22</v>
      </c>
      <c r="AL30" s="90">
        <v>12</v>
      </c>
      <c r="AM30" s="90">
        <v>13</v>
      </c>
      <c r="AN30" s="90">
        <v>6</v>
      </c>
      <c r="AO30" s="90">
        <v>10</v>
      </c>
      <c r="AP30" s="90">
        <v>6</v>
      </c>
      <c r="AQ30" s="90">
        <v>5</v>
      </c>
      <c r="AR30" s="90">
        <v>5</v>
      </c>
      <c r="AS30" s="90">
        <v>10</v>
      </c>
      <c r="AT30" s="90">
        <v>64</v>
      </c>
      <c r="AU30" s="90">
        <f t="shared" ref="AU30:AU37" si="16">SUM(C30:E30)</f>
        <v>38</v>
      </c>
      <c r="AV30" s="90">
        <f t="shared" ref="AV30:AV37" si="17">SUM(F30:J30)</f>
        <v>701</v>
      </c>
      <c r="AW30" s="90">
        <f t="shared" ref="AW30:AW37" si="18">SUM(K30:O30)</f>
        <v>1082</v>
      </c>
      <c r="AX30" s="90">
        <f t="shared" ref="AX30:AX37" si="19">SUM(P30:T30)</f>
        <v>425</v>
      </c>
      <c r="AY30" s="90">
        <f t="shared" ref="AY30:AY37" si="20">SUM(U30:Y30)</f>
        <v>216</v>
      </c>
      <c r="AZ30" s="90">
        <f t="shared" ref="AZ30:AZ37" si="21">SUM(Z30:AD30)</f>
        <v>133</v>
      </c>
      <c r="BA30" s="90">
        <f t="shared" ref="BA30:BA37" si="22">SUM(AE30:AI30)</f>
        <v>119</v>
      </c>
      <c r="BB30" s="90">
        <f t="shared" ref="BB30:BB37" si="23">SUM(AJ30:AN30)</f>
        <v>79</v>
      </c>
      <c r="BC30" s="90">
        <f t="shared" ref="BC30:BC37" si="24">SUM(AO30:AS30)</f>
        <v>36</v>
      </c>
      <c r="BD30" s="15">
        <f t="shared" ref="BD30:BD37" si="25">AT30</f>
        <v>64</v>
      </c>
      <c r="BE30" s="91">
        <v>31.08900795022468</v>
      </c>
    </row>
    <row r="31" spans="1:57" x14ac:dyDescent="0.2">
      <c r="A31" s="98" t="s">
        <v>25</v>
      </c>
      <c r="B31" s="90">
        <f t="shared" si="15"/>
        <v>2720</v>
      </c>
      <c r="C31" s="90">
        <v>2</v>
      </c>
      <c r="D31" s="90">
        <v>24</v>
      </c>
      <c r="E31" s="90">
        <v>45</v>
      </c>
      <c r="F31" s="90">
        <v>87</v>
      </c>
      <c r="G31" s="90">
        <v>170</v>
      </c>
      <c r="H31" s="90">
        <v>193</v>
      </c>
      <c r="I31" s="90">
        <v>249</v>
      </c>
      <c r="J31" s="90">
        <v>296</v>
      </c>
      <c r="K31" s="90">
        <v>265</v>
      </c>
      <c r="L31" s="90">
        <v>251</v>
      </c>
      <c r="M31" s="90">
        <v>204</v>
      </c>
      <c r="N31" s="90">
        <v>163</v>
      </c>
      <c r="O31" s="90">
        <v>132</v>
      </c>
      <c r="P31" s="90">
        <v>88</v>
      </c>
      <c r="Q31" s="90">
        <v>55</v>
      </c>
      <c r="R31" s="90">
        <v>58</v>
      </c>
      <c r="S31" s="90">
        <v>49</v>
      </c>
      <c r="T31" s="90">
        <v>47</v>
      </c>
      <c r="U31" s="90">
        <v>35</v>
      </c>
      <c r="V31" s="90">
        <v>34</v>
      </c>
      <c r="W31" s="90">
        <v>29</v>
      </c>
      <c r="X31" s="90">
        <v>21</v>
      </c>
      <c r="Y31" s="90">
        <v>19</v>
      </c>
      <c r="Z31" s="90">
        <v>20</v>
      </c>
      <c r="AA31" s="90">
        <v>15</v>
      </c>
      <c r="AB31" s="90">
        <v>19</v>
      </c>
      <c r="AC31" s="90">
        <v>7</v>
      </c>
      <c r="AD31" s="90">
        <v>7</v>
      </c>
      <c r="AE31" s="90">
        <v>13</v>
      </c>
      <c r="AF31" s="90">
        <v>9</v>
      </c>
      <c r="AG31" s="90">
        <v>6</v>
      </c>
      <c r="AH31" s="90">
        <v>11</v>
      </c>
      <c r="AI31" s="90">
        <v>15</v>
      </c>
      <c r="AJ31" s="90">
        <v>6</v>
      </c>
      <c r="AK31" s="90">
        <v>11</v>
      </c>
      <c r="AL31" s="90">
        <v>6</v>
      </c>
      <c r="AM31" s="90">
        <v>6</v>
      </c>
      <c r="AN31" s="90">
        <v>4</v>
      </c>
      <c r="AO31" s="90">
        <v>3</v>
      </c>
      <c r="AP31" s="90">
        <v>6</v>
      </c>
      <c r="AQ31" s="90">
        <v>7</v>
      </c>
      <c r="AR31" s="90">
        <v>5</v>
      </c>
      <c r="AS31" s="90">
        <v>4</v>
      </c>
      <c r="AT31" s="90">
        <v>24</v>
      </c>
      <c r="AU31" s="90">
        <f t="shared" si="16"/>
        <v>71</v>
      </c>
      <c r="AV31" s="90">
        <f t="shared" si="17"/>
        <v>995</v>
      </c>
      <c r="AW31" s="90">
        <f t="shared" si="18"/>
        <v>1015</v>
      </c>
      <c r="AX31" s="90">
        <f t="shared" si="19"/>
        <v>297</v>
      </c>
      <c r="AY31" s="90">
        <f t="shared" si="20"/>
        <v>138</v>
      </c>
      <c r="AZ31" s="90">
        <f t="shared" si="21"/>
        <v>68</v>
      </c>
      <c r="BA31" s="90">
        <f t="shared" si="22"/>
        <v>54</v>
      </c>
      <c r="BB31" s="90">
        <f t="shared" si="23"/>
        <v>33</v>
      </c>
      <c r="BC31" s="90">
        <f t="shared" si="24"/>
        <v>25</v>
      </c>
      <c r="BD31" s="15">
        <f t="shared" si="25"/>
        <v>24</v>
      </c>
      <c r="BE31" s="91">
        <v>28.198161764705883</v>
      </c>
    </row>
    <row r="32" spans="1:57" x14ac:dyDescent="0.2">
      <c r="A32" s="98" t="s">
        <v>26</v>
      </c>
      <c r="B32" s="90">
        <f t="shared" si="15"/>
        <v>2755</v>
      </c>
      <c r="C32" s="90">
        <v>0</v>
      </c>
      <c r="D32" s="90">
        <v>11</v>
      </c>
      <c r="E32" s="90">
        <v>35</v>
      </c>
      <c r="F32" s="90">
        <v>74</v>
      </c>
      <c r="G32" s="90">
        <v>168</v>
      </c>
      <c r="H32" s="90">
        <v>211</v>
      </c>
      <c r="I32" s="90">
        <v>249</v>
      </c>
      <c r="J32" s="90">
        <v>281</v>
      </c>
      <c r="K32" s="90">
        <v>304</v>
      </c>
      <c r="L32" s="90">
        <v>257</v>
      </c>
      <c r="M32" s="90">
        <v>180</v>
      </c>
      <c r="N32" s="90">
        <v>163</v>
      </c>
      <c r="O32" s="90">
        <v>106</v>
      </c>
      <c r="P32" s="90">
        <v>121</v>
      </c>
      <c r="Q32" s="90">
        <v>66</v>
      </c>
      <c r="R32" s="90">
        <v>71</v>
      </c>
      <c r="S32" s="90">
        <v>61</v>
      </c>
      <c r="T32" s="90">
        <v>57</v>
      </c>
      <c r="U32" s="90">
        <v>37</v>
      </c>
      <c r="V32" s="90">
        <v>38</v>
      </c>
      <c r="W32" s="90">
        <v>30</v>
      </c>
      <c r="X32" s="90">
        <v>20</v>
      </c>
      <c r="Y32" s="90">
        <v>20</v>
      </c>
      <c r="Z32" s="90">
        <v>22</v>
      </c>
      <c r="AA32" s="90">
        <v>15</v>
      </c>
      <c r="AB32" s="90">
        <v>16</v>
      </c>
      <c r="AC32" s="90">
        <v>13</v>
      </c>
      <c r="AD32" s="90">
        <v>13</v>
      </c>
      <c r="AE32" s="90">
        <v>9</v>
      </c>
      <c r="AF32" s="90">
        <v>14</v>
      </c>
      <c r="AG32" s="90">
        <v>8</v>
      </c>
      <c r="AH32" s="90">
        <v>12</v>
      </c>
      <c r="AI32" s="90">
        <v>10</v>
      </c>
      <c r="AJ32" s="90">
        <v>5</v>
      </c>
      <c r="AK32" s="90">
        <v>5</v>
      </c>
      <c r="AL32" s="90">
        <v>7</v>
      </c>
      <c r="AM32" s="90">
        <v>5</v>
      </c>
      <c r="AN32" s="90">
        <v>1</v>
      </c>
      <c r="AO32" s="90">
        <v>6</v>
      </c>
      <c r="AP32" s="90">
        <v>3</v>
      </c>
      <c r="AQ32" s="90">
        <v>3</v>
      </c>
      <c r="AR32" s="90">
        <v>4</v>
      </c>
      <c r="AS32" s="90">
        <v>7</v>
      </c>
      <c r="AT32" s="90">
        <v>17</v>
      </c>
      <c r="AU32" s="90">
        <f t="shared" si="16"/>
        <v>46</v>
      </c>
      <c r="AV32" s="90">
        <f t="shared" si="17"/>
        <v>983</v>
      </c>
      <c r="AW32" s="90">
        <f t="shared" si="18"/>
        <v>1010</v>
      </c>
      <c r="AX32" s="90">
        <f t="shared" si="19"/>
        <v>376</v>
      </c>
      <c r="AY32" s="90">
        <f t="shared" si="20"/>
        <v>145</v>
      </c>
      <c r="AZ32" s="90">
        <f t="shared" si="21"/>
        <v>79</v>
      </c>
      <c r="BA32" s="90">
        <f t="shared" si="22"/>
        <v>53</v>
      </c>
      <c r="BB32" s="90">
        <f t="shared" si="23"/>
        <v>23</v>
      </c>
      <c r="BC32" s="90">
        <f t="shared" si="24"/>
        <v>23</v>
      </c>
      <c r="BD32" s="15">
        <f t="shared" si="25"/>
        <v>17</v>
      </c>
      <c r="BE32" s="91">
        <v>28.225952813067149</v>
      </c>
    </row>
    <row r="33" spans="1:57" x14ac:dyDescent="0.2">
      <c r="A33" s="98" t="s">
        <v>27</v>
      </c>
      <c r="B33" s="90">
        <f t="shared" si="15"/>
        <v>3255</v>
      </c>
      <c r="C33" s="90">
        <v>1</v>
      </c>
      <c r="D33" s="90">
        <v>23</v>
      </c>
      <c r="E33" s="90">
        <v>48</v>
      </c>
      <c r="F33" s="90">
        <v>114</v>
      </c>
      <c r="G33" s="90">
        <v>192</v>
      </c>
      <c r="H33" s="90">
        <v>278</v>
      </c>
      <c r="I33" s="90">
        <v>299</v>
      </c>
      <c r="J33" s="90">
        <v>339</v>
      </c>
      <c r="K33" s="90">
        <v>337</v>
      </c>
      <c r="L33" s="90">
        <v>296</v>
      </c>
      <c r="M33" s="90">
        <v>220</v>
      </c>
      <c r="N33" s="90">
        <v>172</v>
      </c>
      <c r="O33" s="90">
        <v>135</v>
      </c>
      <c r="P33" s="90">
        <v>96</v>
      </c>
      <c r="Q33" s="90">
        <v>97</v>
      </c>
      <c r="R33" s="90">
        <v>77</v>
      </c>
      <c r="S33" s="90">
        <v>72</v>
      </c>
      <c r="T33" s="90">
        <v>58</v>
      </c>
      <c r="U33" s="90">
        <v>49</v>
      </c>
      <c r="V33" s="90">
        <v>42</v>
      </c>
      <c r="W33" s="90">
        <v>31</v>
      </c>
      <c r="X33" s="90">
        <v>30</v>
      </c>
      <c r="Y33" s="90">
        <v>24</v>
      </c>
      <c r="Z33" s="90">
        <v>22</v>
      </c>
      <c r="AA33" s="90">
        <v>21</v>
      </c>
      <c r="AB33" s="90">
        <v>18</v>
      </c>
      <c r="AC33" s="90">
        <v>16</v>
      </c>
      <c r="AD33" s="90">
        <v>9</v>
      </c>
      <c r="AE33" s="90">
        <v>9</v>
      </c>
      <c r="AF33" s="90">
        <v>9</v>
      </c>
      <c r="AG33" s="90">
        <v>11</v>
      </c>
      <c r="AH33" s="90">
        <v>11</v>
      </c>
      <c r="AI33" s="90">
        <v>7</v>
      </c>
      <c r="AJ33" s="90">
        <v>12</v>
      </c>
      <c r="AK33" s="90">
        <v>9</v>
      </c>
      <c r="AL33" s="90">
        <v>5</v>
      </c>
      <c r="AM33" s="90">
        <v>9</v>
      </c>
      <c r="AN33" s="90">
        <v>5</v>
      </c>
      <c r="AO33" s="90">
        <v>10</v>
      </c>
      <c r="AP33" s="90">
        <v>4</v>
      </c>
      <c r="AQ33" s="90">
        <v>3</v>
      </c>
      <c r="AR33" s="90">
        <v>4</v>
      </c>
      <c r="AS33" s="90">
        <v>4</v>
      </c>
      <c r="AT33" s="90">
        <v>27</v>
      </c>
      <c r="AU33" s="90">
        <f t="shared" si="16"/>
        <v>72</v>
      </c>
      <c r="AV33" s="90">
        <f t="shared" si="17"/>
        <v>1222</v>
      </c>
      <c r="AW33" s="90">
        <f t="shared" si="18"/>
        <v>1160</v>
      </c>
      <c r="AX33" s="90">
        <f t="shared" si="19"/>
        <v>400</v>
      </c>
      <c r="AY33" s="90">
        <f t="shared" si="20"/>
        <v>176</v>
      </c>
      <c r="AZ33" s="90">
        <f t="shared" si="21"/>
        <v>86</v>
      </c>
      <c r="BA33" s="90">
        <f t="shared" si="22"/>
        <v>47</v>
      </c>
      <c r="BB33" s="90">
        <f t="shared" si="23"/>
        <v>40</v>
      </c>
      <c r="BC33" s="90">
        <f t="shared" si="24"/>
        <v>25</v>
      </c>
      <c r="BD33" s="15">
        <f t="shared" si="25"/>
        <v>27</v>
      </c>
      <c r="BE33" s="91">
        <v>28.094777265745009</v>
      </c>
    </row>
    <row r="34" spans="1:57" x14ac:dyDescent="0.2">
      <c r="A34" s="98" t="s">
        <v>28</v>
      </c>
      <c r="B34" s="90">
        <f t="shared" si="15"/>
        <v>3609</v>
      </c>
      <c r="C34" s="90">
        <v>6</v>
      </c>
      <c r="D34" s="90">
        <v>27</v>
      </c>
      <c r="E34" s="90">
        <v>71</v>
      </c>
      <c r="F34" s="90">
        <v>136</v>
      </c>
      <c r="G34" s="90">
        <v>262</v>
      </c>
      <c r="H34" s="90">
        <v>305</v>
      </c>
      <c r="I34" s="90">
        <v>380</v>
      </c>
      <c r="J34" s="90">
        <v>389</v>
      </c>
      <c r="K34" s="90">
        <v>390</v>
      </c>
      <c r="L34" s="90">
        <v>313</v>
      </c>
      <c r="M34" s="90">
        <v>252</v>
      </c>
      <c r="N34" s="90">
        <v>178</v>
      </c>
      <c r="O34" s="90">
        <v>144</v>
      </c>
      <c r="P34" s="90">
        <v>117</v>
      </c>
      <c r="Q34" s="90">
        <v>93</v>
      </c>
      <c r="R34" s="90">
        <v>75</v>
      </c>
      <c r="S34" s="90">
        <v>62</v>
      </c>
      <c r="T34" s="90">
        <v>44</v>
      </c>
      <c r="U34" s="90">
        <v>43</v>
      </c>
      <c r="V34" s="90">
        <v>37</v>
      </c>
      <c r="W34" s="90">
        <v>30</v>
      </c>
      <c r="X34" s="90">
        <v>24</v>
      </c>
      <c r="Y34" s="90">
        <v>22</v>
      </c>
      <c r="Z34" s="90">
        <v>24</v>
      </c>
      <c r="AA34" s="90">
        <v>22</v>
      </c>
      <c r="AB34" s="90">
        <v>8</v>
      </c>
      <c r="AC34" s="90">
        <v>6</v>
      </c>
      <c r="AD34" s="90">
        <v>18</v>
      </c>
      <c r="AE34" s="90">
        <v>10</v>
      </c>
      <c r="AF34" s="90">
        <v>12</v>
      </c>
      <c r="AG34" s="90">
        <v>15</v>
      </c>
      <c r="AH34" s="90">
        <v>11</v>
      </c>
      <c r="AI34" s="90">
        <v>16</v>
      </c>
      <c r="AJ34" s="90">
        <v>12</v>
      </c>
      <c r="AK34" s="90">
        <v>10</v>
      </c>
      <c r="AL34" s="90">
        <v>4</v>
      </c>
      <c r="AM34" s="90">
        <v>4</v>
      </c>
      <c r="AN34" s="90">
        <v>4</v>
      </c>
      <c r="AO34" s="90">
        <v>5</v>
      </c>
      <c r="AP34" s="90">
        <v>3</v>
      </c>
      <c r="AQ34" s="90">
        <v>3</v>
      </c>
      <c r="AR34" s="90">
        <v>1</v>
      </c>
      <c r="AS34" s="90">
        <v>4</v>
      </c>
      <c r="AT34" s="90">
        <v>17</v>
      </c>
      <c r="AU34" s="90">
        <f t="shared" si="16"/>
        <v>104</v>
      </c>
      <c r="AV34" s="90">
        <f t="shared" si="17"/>
        <v>1472</v>
      </c>
      <c r="AW34" s="90">
        <f t="shared" si="18"/>
        <v>1277</v>
      </c>
      <c r="AX34" s="90">
        <f t="shared" si="19"/>
        <v>391</v>
      </c>
      <c r="AY34" s="90">
        <f t="shared" si="20"/>
        <v>156</v>
      </c>
      <c r="AZ34" s="90">
        <f t="shared" si="21"/>
        <v>78</v>
      </c>
      <c r="BA34" s="90">
        <f t="shared" si="22"/>
        <v>64</v>
      </c>
      <c r="BB34" s="90">
        <f t="shared" si="23"/>
        <v>34</v>
      </c>
      <c r="BC34" s="90">
        <f t="shared" si="24"/>
        <v>16</v>
      </c>
      <c r="BD34" s="15">
        <f t="shared" si="25"/>
        <v>17</v>
      </c>
      <c r="BE34" s="91">
        <v>27.357578276530894</v>
      </c>
    </row>
    <row r="35" spans="1:57" x14ac:dyDescent="0.2">
      <c r="A35" s="98" t="s">
        <v>29</v>
      </c>
      <c r="B35" s="90">
        <f t="shared" si="15"/>
        <v>2957</v>
      </c>
      <c r="C35" s="90">
        <v>1</v>
      </c>
      <c r="D35" s="90">
        <v>32</v>
      </c>
      <c r="E35" s="90">
        <v>63</v>
      </c>
      <c r="F35" s="90">
        <v>99</v>
      </c>
      <c r="G35" s="90">
        <v>166</v>
      </c>
      <c r="H35" s="90">
        <v>225</v>
      </c>
      <c r="I35" s="90">
        <v>297</v>
      </c>
      <c r="J35" s="90">
        <v>307</v>
      </c>
      <c r="K35" s="90">
        <v>280</v>
      </c>
      <c r="L35" s="90">
        <v>241</v>
      </c>
      <c r="M35" s="90">
        <v>204</v>
      </c>
      <c r="N35" s="90">
        <v>153</v>
      </c>
      <c r="O35" s="90">
        <v>127</v>
      </c>
      <c r="P35" s="90">
        <v>111</v>
      </c>
      <c r="Q35" s="90">
        <v>68</v>
      </c>
      <c r="R35" s="90">
        <v>65</v>
      </c>
      <c r="S35" s="90">
        <v>54</v>
      </c>
      <c r="T35" s="90">
        <v>60</v>
      </c>
      <c r="U35" s="90">
        <v>43</v>
      </c>
      <c r="V35" s="90">
        <v>37</v>
      </c>
      <c r="W35" s="90">
        <v>35</v>
      </c>
      <c r="X35" s="90">
        <v>27</v>
      </c>
      <c r="Y35" s="90">
        <v>20</v>
      </c>
      <c r="Z35" s="90">
        <v>27</v>
      </c>
      <c r="AA35" s="90">
        <v>22</v>
      </c>
      <c r="AB35" s="90">
        <v>10</v>
      </c>
      <c r="AC35" s="90">
        <v>15</v>
      </c>
      <c r="AD35" s="90">
        <v>7</v>
      </c>
      <c r="AE35" s="90">
        <v>18</v>
      </c>
      <c r="AF35" s="90">
        <v>16</v>
      </c>
      <c r="AG35" s="90">
        <v>10</v>
      </c>
      <c r="AH35" s="90">
        <v>7</v>
      </c>
      <c r="AI35" s="90">
        <v>13</v>
      </c>
      <c r="AJ35" s="90">
        <v>18</v>
      </c>
      <c r="AK35" s="90">
        <v>10</v>
      </c>
      <c r="AL35" s="90">
        <v>3</v>
      </c>
      <c r="AM35" s="90">
        <v>7</v>
      </c>
      <c r="AN35" s="90">
        <v>7</v>
      </c>
      <c r="AO35" s="90">
        <v>6</v>
      </c>
      <c r="AP35" s="90">
        <v>4</v>
      </c>
      <c r="AQ35" s="90">
        <v>5</v>
      </c>
      <c r="AR35" s="90">
        <v>1</v>
      </c>
      <c r="AS35" s="90">
        <v>2</v>
      </c>
      <c r="AT35" s="90">
        <v>34</v>
      </c>
      <c r="AU35" s="90">
        <f t="shared" si="16"/>
        <v>96</v>
      </c>
      <c r="AV35" s="90">
        <f t="shared" si="17"/>
        <v>1094</v>
      </c>
      <c r="AW35" s="90">
        <f t="shared" si="18"/>
        <v>1005</v>
      </c>
      <c r="AX35" s="90">
        <f t="shared" si="19"/>
        <v>358</v>
      </c>
      <c r="AY35" s="90">
        <f t="shared" si="20"/>
        <v>162</v>
      </c>
      <c r="AZ35" s="90">
        <f t="shared" si="21"/>
        <v>81</v>
      </c>
      <c r="BA35" s="90">
        <f t="shared" si="22"/>
        <v>64</v>
      </c>
      <c r="BB35" s="90">
        <f t="shared" si="23"/>
        <v>45</v>
      </c>
      <c r="BC35" s="90">
        <f t="shared" si="24"/>
        <v>18</v>
      </c>
      <c r="BD35" s="15">
        <f t="shared" si="25"/>
        <v>34</v>
      </c>
      <c r="BE35" s="91">
        <v>28.349171457558334</v>
      </c>
    </row>
    <row r="36" spans="1:57" x14ac:dyDescent="0.2">
      <c r="A36" s="98" t="s">
        <v>30</v>
      </c>
      <c r="B36" s="90">
        <f t="shared" si="15"/>
        <v>4165</v>
      </c>
      <c r="C36" s="90">
        <v>6</v>
      </c>
      <c r="D36" s="90">
        <v>67</v>
      </c>
      <c r="E36" s="90">
        <v>119</v>
      </c>
      <c r="F36" s="90">
        <v>197</v>
      </c>
      <c r="G36" s="90">
        <v>296</v>
      </c>
      <c r="H36" s="90">
        <v>347</v>
      </c>
      <c r="I36" s="90">
        <v>480</v>
      </c>
      <c r="J36" s="90">
        <v>430</v>
      </c>
      <c r="K36" s="90">
        <v>440</v>
      </c>
      <c r="L36" s="90">
        <v>358</v>
      </c>
      <c r="M36" s="90">
        <v>280</v>
      </c>
      <c r="N36" s="90">
        <v>192</v>
      </c>
      <c r="O36" s="90">
        <v>157</v>
      </c>
      <c r="P36" s="90">
        <v>134</v>
      </c>
      <c r="Q36" s="90">
        <v>113</v>
      </c>
      <c r="R36" s="90">
        <v>72</v>
      </c>
      <c r="S36" s="90">
        <v>51</v>
      </c>
      <c r="T36" s="90">
        <v>45</v>
      </c>
      <c r="U36" s="90">
        <v>43</v>
      </c>
      <c r="V36" s="90">
        <v>36</v>
      </c>
      <c r="W36" s="90">
        <v>32</v>
      </c>
      <c r="X36" s="90">
        <v>24</v>
      </c>
      <c r="Y36" s="90">
        <v>26</v>
      </c>
      <c r="Z36" s="90">
        <v>16</v>
      </c>
      <c r="AA36" s="90">
        <v>23</v>
      </c>
      <c r="AB36" s="90">
        <v>15</v>
      </c>
      <c r="AC36" s="90">
        <v>12</v>
      </c>
      <c r="AD36" s="90">
        <v>15</v>
      </c>
      <c r="AE36" s="90">
        <v>16</v>
      </c>
      <c r="AF36" s="90">
        <v>4</v>
      </c>
      <c r="AG36" s="90">
        <v>19</v>
      </c>
      <c r="AH36" s="90">
        <v>10</v>
      </c>
      <c r="AI36" s="90">
        <v>11</v>
      </c>
      <c r="AJ36" s="90">
        <v>11</v>
      </c>
      <c r="AK36" s="90">
        <v>6</v>
      </c>
      <c r="AL36" s="90">
        <v>7</v>
      </c>
      <c r="AM36" s="90">
        <v>7</v>
      </c>
      <c r="AN36" s="90">
        <v>5</v>
      </c>
      <c r="AO36" s="90">
        <v>4</v>
      </c>
      <c r="AP36" s="90">
        <v>6</v>
      </c>
      <c r="AQ36" s="90">
        <v>2</v>
      </c>
      <c r="AR36" s="90">
        <v>2</v>
      </c>
      <c r="AS36" s="90">
        <v>5</v>
      </c>
      <c r="AT36" s="90">
        <v>24</v>
      </c>
      <c r="AU36" s="90">
        <f t="shared" si="16"/>
        <v>192</v>
      </c>
      <c r="AV36" s="90">
        <f t="shared" si="17"/>
        <v>1750</v>
      </c>
      <c r="AW36" s="90">
        <f t="shared" si="18"/>
        <v>1427</v>
      </c>
      <c r="AX36" s="90">
        <f t="shared" si="19"/>
        <v>415</v>
      </c>
      <c r="AY36" s="90">
        <f t="shared" si="20"/>
        <v>161</v>
      </c>
      <c r="AZ36" s="90">
        <f t="shared" si="21"/>
        <v>81</v>
      </c>
      <c r="BA36" s="90">
        <f t="shared" si="22"/>
        <v>60</v>
      </c>
      <c r="BB36" s="90">
        <f t="shared" si="23"/>
        <v>36</v>
      </c>
      <c r="BC36" s="90">
        <f t="shared" si="24"/>
        <v>19</v>
      </c>
      <c r="BD36" s="15">
        <f t="shared" si="25"/>
        <v>24</v>
      </c>
      <c r="BE36" s="91">
        <v>26.964585834333732</v>
      </c>
    </row>
    <row r="37" spans="1:57" x14ac:dyDescent="0.2">
      <c r="A37" s="98" t="s">
        <v>31</v>
      </c>
      <c r="B37" s="90">
        <f t="shared" si="15"/>
        <v>3549</v>
      </c>
      <c r="C37" s="90">
        <v>3</v>
      </c>
      <c r="D37" s="90">
        <v>47</v>
      </c>
      <c r="E37" s="90">
        <v>66</v>
      </c>
      <c r="F37" s="90">
        <v>132</v>
      </c>
      <c r="G37" s="90">
        <v>176</v>
      </c>
      <c r="H37" s="90">
        <v>284</v>
      </c>
      <c r="I37" s="90">
        <v>365</v>
      </c>
      <c r="J37" s="90">
        <v>356</v>
      </c>
      <c r="K37" s="90">
        <v>329</v>
      </c>
      <c r="L37" s="90">
        <v>315</v>
      </c>
      <c r="M37" s="90">
        <v>266</v>
      </c>
      <c r="N37" s="90">
        <v>214</v>
      </c>
      <c r="O37" s="90">
        <v>144</v>
      </c>
      <c r="P37" s="90">
        <v>126</v>
      </c>
      <c r="Q37" s="90">
        <v>89</v>
      </c>
      <c r="R37" s="90">
        <v>68</v>
      </c>
      <c r="S37" s="90">
        <v>64</v>
      </c>
      <c r="T37" s="90">
        <v>52</v>
      </c>
      <c r="U37" s="90">
        <v>39</v>
      </c>
      <c r="V37" s="90">
        <v>45</v>
      </c>
      <c r="W37" s="90">
        <v>35</v>
      </c>
      <c r="X37" s="90">
        <v>29</v>
      </c>
      <c r="Y37" s="90">
        <v>25</v>
      </c>
      <c r="Z37" s="90">
        <v>30</v>
      </c>
      <c r="AA37" s="90">
        <v>20</v>
      </c>
      <c r="AB37" s="90">
        <v>15</v>
      </c>
      <c r="AC37" s="90">
        <v>18</v>
      </c>
      <c r="AD37" s="90">
        <v>19</v>
      </c>
      <c r="AE37" s="90">
        <v>20</v>
      </c>
      <c r="AF37" s="90">
        <v>13</v>
      </c>
      <c r="AG37" s="90">
        <v>12</v>
      </c>
      <c r="AH37" s="90">
        <v>12</v>
      </c>
      <c r="AI37" s="90">
        <v>18</v>
      </c>
      <c r="AJ37" s="90">
        <v>12</v>
      </c>
      <c r="AK37" s="90">
        <v>13</v>
      </c>
      <c r="AL37" s="90">
        <v>8</v>
      </c>
      <c r="AM37" s="90">
        <v>3</v>
      </c>
      <c r="AN37" s="90">
        <v>4</v>
      </c>
      <c r="AO37" s="90">
        <v>7</v>
      </c>
      <c r="AP37" s="90">
        <v>8</v>
      </c>
      <c r="AQ37" s="90">
        <v>2</v>
      </c>
      <c r="AR37" s="90">
        <v>6</v>
      </c>
      <c r="AS37" s="90">
        <v>6</v>
      </c>
      <c r="AT37" s="90">
        <v>34</v>
      </c>
      <c r="AU37" s="90">
        <f t="shared" si="16"/>
        <v>116</v>
      </c>
      <c r="AV37" s="90">
        <f t="shared" si="17"/>
        <v>1313</v>
      </c>
      <c r="AW37" s="90">
        <f t="shared" si="18"/>
        <v>1268</v>
      </c>
      <c r="AX37" s="90">
        <f t="shared" si="19"/>
        <v>399</v>
      </c>
      <c r="AY37" s="90">
        <f t="shared" si="20"/>
        <v>173</v>
      </c>
      <c r="AZ37" s="90">
        <f t="shared" si="21"/>
        <v>102</v>
      </c>
      <c r="BA37" s="90">
        <f t="shared" si="22"/>
        <v>75</v>
      </c>
      <c r="BB37" s="90">
        <f t="shared" si="23"/>
        <v>40</v>
      </c>
      <c r="BC37" s="90">
        <f t="shared" si="24"/>
        <v>29</v>
      </c>
      <c r="BD37" s="15">
        <f t="shared" si="25"/>
        <v>34</v>
      </c>
      <c r="BE37" s="91">
        <v>28.15905888982812</v>
      </c>
    </row>
    <row r="38" spans="1:57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15"/>
      <c r="BE38" s="91"/>
    </row>
    <row r="39" spans="1:57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15"/>
      <c r="BE39" s="91"/>
    </row>
    <row r="40" spans="1:57" x14ac:dyDescent="0.2">
      <c r="A40" s="98" t="s">
        <v>33</v>
      </c>
      <c r="B40" s="90">
        <f t="shared" ref="B40:B71" si="26">SUM(C40:AT40)</f>
        <v>236</v>
      </c>
      <c r="C40" s="90">
        <v>0</v>
      </c>
      <c r="D40" s="90">
        <v>0</v>
      </c>
      <c r="E40" s="90">
        <v>2</v>
      </c>
      <c r="F40" s="90">
        <v>0</v>
      </c>
      <c r="G40" s="90">
        <v>4</v>
      </c>
      <c r="H40" s="90">
        <v>5</v>
      </c>
      <c r="I40" s="90">
        <v>15</v>
      </c>
      <c r="J40" s="90">
        <v>14</v>
      </c>
      <c r="K40" s="90">
        <v>15</v>
      </c>
      <c r="L40" s="90">
        <v>16</v>
      </c>
      <c r="M40" s="90">
        <v>19</v>
      </c>
      <c r="N40" s="90">
        <v>14</v>
      </c>
      <c r="O40" s="90">
        <v>17</v>
      </c>
      <c r="P40" s="90">
        <v>8</v>
      </c>
      <c r="Q40" s="90">
        <v>9</v>
      </c>
      <c r="R40" s="90">
        <v>6</v>
      </c>
      <c r="S40" s="90">
        <v>8</v>
      </c>
      <c r="T40" s="90">
        <v>7</v>
      </c>
      <c r="U40" s="90">
        <v>5</v>
      </c>
      <c r="V40" s="90">
        <v>5</v>
      </c>
      <c r="W40" s="90">
        <v>4</v>
      </c>
      <c r="X40" s="90">
        <v>6</v>
      </c>
      <c r="Y40" s="90">
        <v>4</v>
      </c>
      <c r="Z40" s="90">
        <v>4</v>
      </c>
      <c r="AA40" s="90">
        <v>2</v>
      </c>
      <c r="AB40" s="90">
        <v>1</v>
      </c>
      <c r="AC40" s="90">
        <v>4</v>
      </c>
      <c r="AD40" s="90">
        <v>1</v>
      </c>
      <c r="AE40" s="90">
        <v>2</v>
      </c>
      <c r="AF40" s="90">
        <v>2</v>
      </c>
      <c r="AG40" s="90">
        <v>3</v>
      </c>
      <c r="AH40" s="90">
        <v>3</v>
      </c>
      <c r="AI40" s="90">
        <v>1</v>
      </c>
      <c r="AJ40" s="90">
        <v>4</v>
      </c>
      <c r="AK40" s="90">
        <v>1</v>
      </c>
      <c r="AL40" s="90">
        <v>3</v>
      </c>
      <c r="AM40" s="90">
        <v>3</v>
      </c>
      <c r="AN40" s="90">
        <v>0</v>
      </c>
      <c r="AO40" s="90">
        <v>2</v>
      </c>
      <c r="AP40" s="90">
        <v>1</v>
      </c>
      <c r="AQ40" s="90">
        <v>0</v>
      </c>
      <c r="AR40" s="90">
        <v>1</v>
      </c>
      <c r="AS40" s="90">
        <v>2</v>
      </c>
      <c r="AT40" s="90">
        <v>13</v>
      </c>
      <c r="AU40" s="90">
        <f t="shared" ref="AU40:AU71" si="27">SUM(C40:E40)</f>
        <v>2</v>
      </c>
      <c r="AV40" s="90">
        <f t="shared" ref="AV40:AV71" si="28">SUM(F40:J40)</f>
        <v>38</v>
      </c>
      <c r="AW40" s="90">
        <f t="shared" ref="AW40:AW71" si="29">SUM(K40:O40)</f>
        <v>81</v>
      </c>
      <c r="AX40" s="90">
        <f t="shared" ref="AX40:AX71" si="30">SUM(P40:T40)</f>
        <v>38</v>
      </c>
      <c r="AY40" s="90">
        <f t="shared" ref="AY40:AY71" si="31">SUM(U40:Y40)</f>
        <v>24</v>
      </c>
      <c r="AZ40" s="90">
        <f t="shared" ref="AZ40:AZ71" si="32">SUM(Z40:AD40)</f>
        <v>12</v>
      </c>
      <c r="BA40" s="90">
        <f t="shared" ref="BA40:BA71" si="33">SUM(AE40:AI40)</f>
        <v>11</v>
      </c>
      <c r="BB40" s="90">
        <f t="shared" ref="BB40:BB71" si="34">SUM(AJ40:AN40)</f>
        <v>11</v>
      </c>
      <c r="BC40" s="90">
        <f t="shared" ref="BC40:BC71" si="35">SUM(AO40:AS40)</f>
        <v>6</v>
      </c>
      <c r="BD40" s="15">
        <f t="shared" ref="BD40:BD71" si="36">AT40</f>
        <v>13</v>
      </c>
      <c r="BE40" s="91">
        <v>34.487288135593218</v>
      </c>
    </row>
    <row r="41" spans="1:57" x14ac:dyDescent="0.2">
      <c r="A41" s="98" t="s">
        <v>34</v>
      </c>
      <c r="B41" s="90">
        <f t="shared" si="26"/>
        <v>535</v>
      </c>
      <c r="C41" s="90">
        <v>0</v>
      </c>
      <c r="D41" s="90">
        <v>1</v>
      </c>
      <c r="E41" s="90">
        <v>3</v>
      </c>
      <c r="F41" s="90">
        <v>5</v>
      </c>
      <c r="G41" s="90">
        <v>10</v>
      </c>
      <c r="H41" s="90">
        <v>17</v>
      </c>
      <c r="I41" s="90">
        <v>36</v>
      </c>
      <c r="J41" s="90">
        <v>38</v>
      </c>
      <c r="K41" s="90">
        <v>40</v>
      </c>
      <c r="L41" s="90">
        <v>54</v>
      </c>
      <c r="M41" s="90">
        <v>38</v>
      </c>
      <c r="N41" s="90">
        <v>37</v>
      </c>
      <c r="O41" s="90">
        <v>27</v>
      </c>
      <c r="P41" s="90">
        <v>26</v>
      </c>
      <c r="Q41" s="90">
        <v>14</v>
      </c>
      <c r="R41" s="90">
        <v>11</v>
      </c>
      <c r="S41" s="90">
        <v>14</v>
      </c>
      <c r="T41" s="90">
        <v>19</v>
      </c>
      <c r="U41" s="90">
        <v>9</v>
      </c>
      <c r="V41" s="90">
        <v>15</v>
      </c>
      <c r="W41" s="90">
        <v>8</v>
      </c>
      <c r="X41" s="90">
        <v>4</v>
      </c>
      <c r="Y41" s="90">
        <v>12</v>
      </c>
      <c r="Z41" s="90">
        <v>7</v>
      </c>
      <c r="AA41" s="90">
        <v>6</v>
      </c>
      <c r="AB41" s="90">
        <v>5</v>
      </c>
      <c r="AC41" s="90">
        <v>6</v>
      </c>
      <c r="AD41" s="90">
        <v>10</v>
      </c>
      <c r="AE41" s="90">
        <v>4</v>
      </c>
      <c r="AF41" s="90">
        <v>9</v>
      </c>
      <c r="AG41" s="90">
        <v>5</v>
      </c>
      <c r="AH41" s="90">
        <v>6</v>
      </c>
      <c r="AI41" s="90">
        <v>2</v>
      </c>
      <c r="AJ41" s="90">
        <v>6</v>
      </c>
      <c r="AK41" s="90">
        <v>3</v>
      </c>
      <c r="AL41" s="90">
        <v>2</v>
      </c>
      <c r="AM41" s="90">
        <v>3</v>
      </c>
      <c r="AN41" s="90">
        <v>2</v>
      </c>
      <c r="AO41" s="90">
        <v>1</v>
      </c>
      <c r="AP41" s="90">
        <v>1</v>
      </c>
      <c r="AQ41" s="90">
        <v>0</v>
      </c>
      <c r="AR41" s="90">
        <v>0</v>
      </c>
      <c r="AS41" s="90">
        <v>0</v>
      </c>
      <c r="AT41" s="90">
        <v>19</v>
      </c>
      <c r="AU41" s="90">
        <f t="shared" si="27"/>
        <v>4</v>
      </c>
      <c r="AV41" s="90">
        <f t="shared" si="28"/>
        <v>106</v>
      </c>
      <c r="AW41" s="90">
        <f t="shared" si="29"/>
        <v>196</v>
      </c>
      <c r="AX41" s="90">
        <f t="shared" si="30"/>
        <v>84</v>
      </c>
      <c r="AY41" s="90">
        <f t="shared" si="31"/>
        <v>48</v>
      </c>
      <c r="AZ41" s="90">
        <f t="shared" si="32"/>
        <v>34</v>
      </c>
      <c r="BA41" s="90">
        <f t="shared" si="33"/>
        <v>26</v>
      </c>
      <c r="BB41" s="90">
        <f t="shared" si="34"/>
        <v>16</v>
      </c>
      <c r="BC41" s="90">
        <f t="shared" si="35"/>
        <v>2</v>
      </c>
      <c r="BD41" s="15">
        <f t="shared" si="36"/>
        <v>19</v>
      </c>
      <c r="BE41" s="91">
        <v>32.29252336448598</v>
      </c>
    </row>
    <row r="42" spans="1:57" x14ac:dyDescent="0.2">
      <c r="A42" s="98" t="s">
        <v>35</v>
      </c>
      <c r="B42" s="90">
        <f t="shared" si="26"/>
        <v>286</v>
      </c>
      <c r="C42" s="90">
        <v>0</v>
      </c>
      <c r="D42" s="90">
        <v>2</v>
      </c>
      <c r="E42" s="90">
        <v>1</v>
      </c>
      <c r="F42" s="90">
        <v>2</v>
      </c>
      <c r="G42" s="90">
        <v>6</v>
      </c>
      <c r="H42" s="90">
        <v>12</v>
      </c>
      <c r="I42" s="90">
        <v>15</v>
      </c>
      <c r="J42" s="90">
        <v>27</v>
      </c>
      <c r="K42" s="90">
        <v>22</v>
      </c>
      <c r="L42" s="90">
        <v>22</v>
      </c>
      <c r="M42" s="90">
        <v>26</v>
      </c>
      <c r="N42" s="90">
        <v>25</v>
      </c>
      <c r="O42" s="90">
        <v>18</v>
      </c>
      <c r="P42" s="90">
        <v>6</v>
      </c>
      <c r="Q42" s="90">
        <v>8</v>
      </c>
      <c r="R42" s="90">
        <v>11</v>
      </c>
      <c r="S42" s="90">
        <v>8</v>
      </c>
      <c r="T42" s="90">
        <v>9</v>
      </c>
      <c r="U42" s="90">
        <v>3</v>
      </c>
      <c r="V42" s="90">
        <v>5</v>
      </c>
      <c r="W42" s="90">
        <v>5</v>
      </c>
      <c r="X42" s="90">
        <v>3</v>
      </c>
      <c r="Y42" s="90">
        <v>4</v>
      </c>
      <c r="Z42" s="90">
        <v>3</v>
      </c>
      <c r="AA42" s="90">
        <v>2</v>
      </c>
      <c r="AB42" s="90">
        <v>3</v>
      </c>
      <c r="AC42" s="90">
        <v>4</v>
      </c>
      <c r="AD42" s="90">
        <v>2</v>
      </c>
      <c r="AE42" s="90">
        <v>2</v>
      </c>
      <c r="AF42" s="90">
        <v>1</v>
      </c>
      <c r="AG42" s="90">
        <v>5</v>
      </c>
      <c r="AH42" s="90">
        <v>1</v>
      </c>
      <c r="AI42" s="90">
        <v>2</v>
      </c>
      <c r="AJ42" s="90">
        <v>3</v>
      </c>
      <c r="AK42" s="90">
        <v>2</v>
      </c>
      <c r="AL42" s="90">
        <v>1</v>
      </c>
      <c r="AM42" s="90">
        <v>0</v>
      </c>
      <c r="AN42" s="90">
        <v>1</v>
      </c>
      <c r="AO42" s="90">
        <v>0</v>
      </c>
      <c r="AP42" s="90">
        <v>1</v>
      </c>
      <c r="AQ42" s="90">
        <v>1</v>
      </c>
      <c r="AR42" s="90">
        <v>1</v>
      </c>
      <c r="AS42" s="90">
        <v>0</v>
      </c>
      <c r="AT42" s="90">
        <v>11</v>
      </c>
      <c r="AU42" s="90">
        <f t="shared" si="27"/>
        <v>3</v>
      </c>
      <c r="AV42" s="90">
        <f t="shared" si="28"/>
        <v>62</v>
      </c>
      <c r="AW42" s="90">
        <f t="shared" si="29"/>
        <v>113</v>
      </c>
      <c r="AX42" s="90">
        <f t="shared" si="30"/>
        <v>42</v>
      </c>
      <c r="AY42" s="90">
        <f t="shared" si="31"/>
        <v>20</v>
      </c>
      <c r="AZ42" s="90">
        <f t="shared" si="32"/>
        <v>14</v>
      </c>
      <c r="BA42" s="90">
        <f t="shared" si="33"/>
        <v>11</v>
      </c>
      <c r="BB42" s="90">
        <f t="shared" si="34"/>
        <v>7</v>
      </c>
      <c r="BC42" s="90">
        <f t="shared" si="35"/>
        <v>3</v>
      </c>
      <c r="BD42" s="15">
        <f t="shared" si="36"/>
        <v>11</v>
      </c>
      <c r="BE42" s="91">
        <v>31.95104895104895</v>
      </c>
    </row>
    <row r="43" spans="1:57" x14ac:dyDescent="0.2">
      <c r="A43" s="98" t="s">
        <v>36</v>
      </c>
      <c r="B43" s="90">
        <f t="shared" si="26"/>
        <v>449</v>
      </c>
      <c r="C43" s="90">
        <v>0</v>
      </c>
      <c r="D43" s="90">
        <v>2</v>
      </c>
      <c r="E43" s="90">
        <v>2</v>
      </c>
      <c r="F43" s="90">
        <v>2</v>
      </c>
      <c r="G43" s="90">
        <v>8</v>
      </c>
      <c r="H43" s="90">
        <v>13</v>
      </c>
      <c r="I43" s="90">
        <v>18</v>
      </c>
      <c r="J43" s="90">
        <v>29</v>
      </c>
      <c r="K43" s="90">
        <v>46</v>
      </c>
      <c r="L43" s="90">
        <v>37</v>
      </c>
      <c r="M43" s="90">
        <v>46</v>
      </c>
      <c r="N43" s="90">
        <v>25</v>
      </c>
      <c r="O43" s="90">
        <v>29</v>
      </c>
      <c r="P43" s="90">
        <v>30</v>
      </c>
      <c r="Q43" s="90">
        <v>18</v>
      </c>
      <c r="R43" s="90">
        <v>14</v>
      </c>
      <c r="S43" s="90">
        <v>11</v>
      </c>
      <c r="T43" s="90">
        <v>11</v>
      </c>
      <c r="U43" s="90">
        <v>13</v>
      </c>
      <c r="V43" s="90">
        <v>7</v>
      </c>
      <c r="W43" s="90">
        <v>10</v>
      </c>
      <c r="X43" s="90">
        <v>6</v>
      </c>
      <c r="Y43" s="90">
        <v>5</v>
      </c>
      <c r="Z43" s="90">
        <v>3</v>
      </c>
      <c r="AA43" s="90">
        <v>3</v>
      </c>
      <c r="AB43" s="90">
        <v>4</v>
      </c>
      <c r="AC43" s="90">
        <v>7</v>
      </c>
      <c r="AD43" s="90">
        <v>7</v>
      </c>
      <c r="AE43" s="90">
        <v>5</v>
      </c>
      <c r="AF43" s="90">
        <v>5</v>
      </c>
      <c r="AG43" s="90">
        <v>3</v>
      </c>
      <c r="AH43" s="90">
        <v>2</v>
      </c>
      <c r="AI43" s="90">
        <v>3</v>
      </c>
      <c r="AJ43" s="90">
        <v>2</v>
      </c>
      <c r="AK43" s="90">
        <v>4</v>
      </c>
      <c r="AL43" s="90">
        <v>1</v>
      </c>
      <c r="AM43" s="90">
        <v>4</v>
      </c>
      <c r="AN43" s="90">
        <v>0</v>
      </c>
      <c r="AO43" s="90">
        <v>2</v>
      </c>
      <c r="AP43" s="90">
        <v>0</v>
      </c>
      <c r="AQ43" s="90">
        <v>0</v>
      </c>
      <c r="AR43" s="90">
        <v>1</v>
      </c>
      <c r="AS43" s="90">
        <v>2</v>
      </c>
      <c r="AT43" s="90">
        <v>9</v>
      </c>
      <c r="AU43" s="90">
        <f t="shared" si="27"/>
        <v>4</v>
      </c>
      <c r="AV43" s="90">
        <f t="shared" si="28"/>
        <v>70</v>
      </c>
      <c r="AW43" s="90">
        <f t="shared" si="29"/>
        <v>183</v>
      </c>
      <c r="AX43" s="90">
        <f t="shared" si="30"/>
        <v>84</v>
      </c>
      <c r="AY43" s="90">
        <f t="shared" si="31"/>
        <v>41</v>
      </c>
      <c r="AZ43" s="90">
        <f t="shared" si="32"/>
        <v>24</v>
      </c>
      <c r="BA43" s="90">
        <f t="shared" si="33"/>
        <v>18</v>
      </c>
      <c r="BB43" s="90">
        <f t="shared" si="34"/>
        <v>11</v>
      </c>
      <c r="BC43" s="90">
        <f t="shared" si="35"/>
        <v>5</v>
      </c>
      <c r="BD43" s="15">
        <f t="shared" si="36"/>
        <v>9</v>
      </c>
      <c r="BE43" s="91">
        <v>31.698218262806236</v>
      </c>
    </row>
    <row r="44" spans="1:57" x14ac:dyDescent="0.2">
      <c r="A44" s="98" t="s">
        <v>37</v>
      </c>
      <c r="B44" s="90">
        <f t="shared" si="26"/>
        <v>617</v>
      </c>
      <c r="C44" s="90">
        <v>0</v>
      </c>
      <c r="D44" s="90">
        <v>5</v>
      </c>
      <c r="E44" s="90">
        <v>8</v>
      </c>
      <c r="F44" s="90">
        <v>27</v>
      </c>
      <c r="G44" s="90">
        <v>27</v>
      </c>
      <c r="H44" s="90">
        <v>33</v>
      </c>
      <c r="I44" s="90">
        <v>43</v>
      </c>
      <c r="J44" s="90">
        <v>62</v>
      </c>
      <c r="K44" s="90">
        <v>59</v>
      </c>
      <c r="L44" s="90">
        <v>40</v>
      </c>
      <c r="M44" s="90">
        <v>42</v>
      </c>
      <c r="N44" s="90">
        <v>32</v>
      </c>
      <c r="O44" s="90">
        <v>29</v>
      </c>
      <c r="P44" s="90">
        <v>21</v>
      </c>
      <c r="Q44" s="90">
        <v>17</v>
      </c>
      <c r="R44" s="90">
        <v>12</v>
      </c>
      <c r="S44" s="90">
        <v>13</v>
      </c>
      <c r="T44" s="90">
        <v>8</v>
      </c>
      <c r="U44" s="90">
        <v>9</v>
      </c>
      <c r="V44" s="90">
        <v>9</v>
      </c>
      <c r="W44" s="90">
        <v>9</v>
      </c>
      <c r="X44" s="90">
        <v>5</v>
      </c>
      <c r="Y44" s="90">
        <v>8</v>
      </c>
      <c r="Z44" s="90">
        <v>4</v>
      </c>
      <c r="AA44" s="90">
        <v>5</v>
      </c>
      <c r="AB44" s="90">
        <v>7</v>
      </c>
      <c r="AC44" s="90">
        <v>5</v>
      </c>
      <c r="AD44" s="90">
        <v>5</v>
      </c>
      <c r="AE44" s="90">
        <v>8</v>
      </c>
      <c r="AF44" s="90">
        <v>7</v>
      </c>
      <c r="AG44" s="90">
        <v>6</v>
      </c>
      <c r="AH44" s="90">
        <v>5</v>
      </c>
      <c r="AI44" s="90">
        <v>10</v>
      </c>
      <c r="AJ44" s="90">
        <v>5</v>
      </c>
      <c r="AK44" s="90">
        <v>4</v>
      </c>
      <c r="AL44" s="90">
        <v>4</v>
      </c>
      <c r="AM44" s="90">
        <v>2</v>
      </c>
      <c r="AN44" s="90">
        <v>2</v>
      </c>
      <c r="AO44" s="90">
        <v>5</v>
      </c>
      <c r="AP44" s="90">
        <v>1</v>
      </c>
      <c r="AQ44" s="90">
        <v>4</v>
      </c>
      <c r="AR44" s="90">
        <v>1</v>
      </c>
      <c r="AS44" s="90">
        <v>4</v>
      </c>
      <c r="AT44" s="90">
        <v>5</v>
      </c>
      <c r="AU44" s="90">
        <f t="shared" si="27"/>
        <v>13</v>
      </c>
      <c r="AV44" s="90">
        <f t="shared" si="28"/>
        <v>192</v>
      </c>
      <c r="AW44" s="90">
        <f t="shared" si="29"/>
        <v>202</v>
      </c>
      <c r="AX44" s="90">
        <f t="shared" si="30"/>
        <v>71</v>
      </c>
      <c r="AY44" s="90">
        <f t="shared" si="31"/>
        <v>40</v>
      </c>
      <c r="AZ44" s="90">
        <f t="shared" si="32"/>
        <v>26</v>
      </c>
      <c r="BA44" s="90">
        <f t="shared" si="33"/>
        <v>36</v>
      </c>
      <c r="BB44" s="90">
        <f t="shared" si="34"/>
        <v>17</v>
      </c>
      <c r="BC44" s="90">
        <f t="shared" si="35"/>
        <v>15</v>
      </c>
      <c r="BD44" s="15">
        <f t="shared" si="36"/>
        <v>5</v>
      </c>
      <c r="BE44" s="91">
        <v>30.487034035656404</v>
      </c>
    </row>
    <row r="45" spans="1:57" x14ac:dyDescent="0.2">
      <c r="A45" s="98" t="s">
        <v>38</v>
      </c>
      <c r="B45" s="90">
        <f t="shared" si="26"/>
        <v>281</v>
      </c>
      <c r="C45" s="90">
        <v>0</v>
      </c>
      <c r="D45" s="90">
        <v>2</v>
      </c>
      <c r="E45" s="90">
        <v>3</v>
      </c>
      <c r="F45" s="90">
        <v>6</v>
      </c>
      <c r="G45" s="90">
        <v>14</v>
      </c>
      <c r="H45" s="90">
        <v>18</v>
      </c>
      <c r="I45" s="90">
        <v>25</v>
      </c>
      <c r="J45" s="90">
        <v>26</v>
      </c>
      <c r="K45" s="90">
        <v>37</v>
      </c>
      <c r="L45" s="90">
        <v>27</v>
      </c>
      <c r="M45" s="90">
        <v>17</v>
      </c>
      <c r="N45" s="90">
        <v>16</v>
      </c>
      <c r="O45" s="90">
        <v>17</v>
      </c>
      <c r="P45" s="90">
        <v>13</v>
      </c>
      <c r="Q45" s="90">
        <v>10</v>
      </c>
      <c r="R45" s="90">
        <v>7</v>
      </c>
      <c r="S45" s="90">
        <v>4</v>
      </c>
      <c r="T45" s="90">
        <v>3</v>
      </c>
      <c r="U45" s="90">
        <v>3</v>
      </c>
      <c r="V45" s="90">
        <v>2</v>
      </c>
      <c r="W45" s="90">
        <v>1</v>
      </c>
      <c r="X45" s="90">
        <v>5</v>
      </c>
      <c r="Y45" s="90">
        <v>4</v>
      </c>
      <c r="Z45" s="90">
        <v>1</v>
      </c>
      <c r="AA45" s="90">
        <v>2</v>
      </c>
      <c r="AB45" s="90">
        <v>1</v>
      </c>
      <c r="AC45" s="90">
        <v>1</v>
      </c>
      <c r="AD45" s="90">
        <v>0</v>
      </c>
      <c r="AE45" s="90">
        <v>1</v>
      </c>
      <c r="AF45" s="90">
        <v>2</v>
      </c>
      <c r="AG45" s="90">
        <v>1</v>
      </c>
      <c r="AH45" s="90">
        <v>2</v>
      </c>
      <c r="AI45" s="90">
        <v>2</v>
      </c>
      <c r="AJ45" s="90">
        <v>0</v>
      </c>
      <c r="AK45" s="90">
        <v>3</v>
      </c>
      <c r="AL45" s="90">
        <v>0</v>
      </c>
      <c r="AM45" s="90">
        <v>0</v>
      </c>
      <c r="AN45" s="90">
        <v>1</v>
      </c>
      <c r="AO45" s="90">
        <v>0</v>
      </c>
      <c r="AP45" s="90">
        <v>1</v>
      </c>
      <c r="AQ45" s="90">
        <v>0</v>
      </c>
      <c r="AR45" s="90">
        <v>0</v>
      </c>
      <c r="AS45" s="90">
        <v>0</v>
      </c>
      <c r="AT45" s="90">
        <v>3</v>
      </c>
      <c r="AU45" s="90">
        <f t="shared" si="27"/>
        <v>5</v>
      </c>
      <c r="AV45" s="90">
        <f t="shared" si="28"/>
        <v>89</v>
      </c>
      <c r="AW45" s="90">
        <f t="shared" si="29"/>
        <v>114</v>
      </c>
      <c r="AX45" s="90">
        <f t="shared" si="30"/>
        <v>37</v>
      </c>
      <c r="AY45" s="90">
        <f t="shared" si="31"/>
        <v>15</v>
      </c>
      <c r="AZ45" s="90">
        <f t="shared" si="32"/>
        <v>5</v>
      </c>
      <c r="BA45" s="90">
        <f t="shared" si="33"/>
        <v>8</v>
      </c>
      <c r="BB45" s="90">
        <f t="shared" si="34"/>
        <v>4</v>
      </c>
      <c r="BC45" s="90">
        <f t="shared" si="35"/>
        <v>1</v>
      </c>
      <c r="BD45" s="15">
        <f t="shared" si="36"/>
        <v>3</v>
      </c>
      <c r="BE45" s="91">
        <v>28.613879003558718</v>
      </c>
    </row>
    <row r="46" spans="1:57" x14ac:dyDescent="0.2">
      <c r="A46" s="98" t="s">
        <v>39</v>
      </c>
      <c r="B46" s="90">
        <f t="shared" si="26"/>
        <v>251</v>
      </c>
      <c r="C46" s="90">
        <v>0</v>
      </c>
      <c r="D46" s="90">
        <v>2</v>
      </c>
      <c r="E46" s="90">
        <v>0</v>
      </c>
      <c r="F46" s="90">
        <v>13</v>
      </c>
      <c r="G46" s="90">
        <v>18</v>
      </c>
      <c r="H46" s="90">
        <v>9</v>
      </c>
      <c r="I46" s="90">
        <v>19</v>
      </c>
      <c r="J46" s="90">
        <v>15</v>
      </c>
      <c r="K46" s="90">
        <v>25</v>
      </c>
      <c r="L46" s="90">
        <v>22</v>
      </c>
      <c r="M46" s="90">
        <v>13</v>
      </c>
      <c r="N46" s="90">
        <v>20</v>
      </c>
      <c r="O46" s="90">
        <v>18</v>
      </c>
      <c r="P46" s="90">
        <v>10</v>
      </c>
      <c r="Q46" s="90">
        <v>10</v>
      </c>
      <c r="R46" s="90">
        <v>5</v>
      </c>
      <c r="S46" s="90">
        <v>5</v>
      </c>
      <c r="T46" s="90">
        <v>5</v>
      </c>
      <c r="U46" s="90">
        <v>2</v>
      </c>
      <c r="V46" s="90">
        <v>2</v>
      </c>
      <c r="W46" s="90">
        <v>3</v>
      </c>
      <c r="X46" s="90">
        <v>5</v>
      </c>
      <c r="Y46" s="90">
        <v>3</v>
      </c>
      <c r="Z46" s="90">
        <v>1</v>
      </c>
      <c r="AA46" s="90">
        <v>2</v>
      </c>
      <c r="AB46" s="90">
        <v>1</v>
      </c>
      <c r="AC46" s="90">
        <v>1</v>
      </c>
      <c r="AD46" s="90">
        <v>3</v>
      </c>
      <c r="AE46" s="90">
        <v>0</v>
      </c>
      <c r="AF46" s="90">
        <v>1</v>
      </c>
      <c r="AG46" s="90">
        <v>1</v>
      </c>
      <c r="AH46" s="90">
        <v>1</v>
      </c>
      <c r="AI46" s="90">
        <v>4</v>
      </c>
      <c r="AJ46" s="90">
        <v>6</v>
      </c>
      <c r="AK46" s="90">
        <v>1</v>
      </c>
      <c r="AL46" s="90">
        <v>0</v>
      </c>
      <c r="AM46" s="90">
        <v>1</v>
      </c>
      <c r="AN46" s="90">
        <v>0</v>
      </c>
      <c r="AO46" s="90">
        <v>0</v>
      </c>
      <c r="AP46" s="90">
        <v>1</v>
      </c>
      <c r="AQ46" s="90">
        <v>0</v>
      </c>
      <c r="AR46" s="90">
        <v>0</v>
      </c>
      <c r="AS46" s="90">
        <v>1</v>
      </c>
      <c r="AT46" s="90">
        <v>2</v>
      </c>
      <c r="AU46" s="90">
        <f t="shared" si="27"/>
        <v>2</v>
      </c>
      <c r="AV46" s="90">
        <f t="shared" si="28"/>
        <v>74</v>
      </c>
      <c r="AW46" s="90">
        <f t="shared" si="29"/>
        <v>98</v>
      </c>
      <c r="AX46" s="90">
        <f t="shared" si="30"/>
        <v>35</v>
      </c>
      <c r="AY46" s="90">
        <f t="shared" si="31"/>
        <v>15</v>
      </c>
      <c r="AZ46" s="90">
        <f t="shared" si="32"/>
        <v>8</v>
      </c>
      <c r="BA46" s="90">
        <f t="shared" si="33"/>
        <v>7</v>
      </c>
      <c r="BB46" s="90">
        <f t="shared" si="34"/>
        <v>8</v>
      </c>
      <c r="BC46" s="90">
        <f t="shared" si="35"/>
        <v>2</v>
      </c>
      <c r="BD46" s="15">
        <f t="shared" si="36"/>
        <v>2</v>
      </c>
      <c r="BE46" s="91">
        <v>29.555776892430281</v>
      </c>
    </row>
    <row r="47" spans="1:57" x14ac:dyDescent="0.2">
      <c r="A47" s="98" t="s">
        <v>40</v>
      </c>
      <c r="B47" s="90">
        <f t="shared" si="26"/>
        <v>238</v>
      </c>
      <c r="C47" s="90">
        <v>0</v>
      </c>
      <c r="D47" s="90">
        <v>0</v>
      </c>
      <c r="E47" s="90">
        <v>5</v>
      </c>
      <c r="F47" s="90">
        <v>6</v>
      </c>
      <c r="G47" s="90">
        <v>13</v>
      </c>
      <c r="H47" s="90">
        <v>19</v>
      </c>
      <c r="I47" s="90">
        <v>10</v>
      </c>
      <c r="J47" s="90">
        <v>22</v>
      </c>
      <c r="K47" s="90">
        <v>29</v>
      </c>
      <c r="L47" s="90">
        <v>22</v>
      </c>
      <c r="M47" s="90">
        <v>18</v>
      </c>
      <c r="N47" s="90">
        <v>14</v>
      </c>
      <c r="O47" s="90">
        <v>12</v>
      </c>
      <c r="P47" s="90">
        <v>9</v>
      </c>
      <c r="Q47" s="90">
        <v>10</v>
      </c>
      <c r="R47" s="90">
        <v>5</v>
      </c>
      <c r="S47" s="90">
        <v>2</v>
      </c>
      <c r="T47" s="90">
        <v>8</v>
      </c>
      <c r="U47" s="90">
        <v>3</v>
      </c>
      <c r="V47" s="90">
        <v>1</v>
      </c>
      <c r="W47" s="90">
        <v>2</v>
      </c>
      <c r="X47" s="90">
        <v>5</v>
      </c>
      <c r="Y47" s="90">
        <v>2</v>
      </c>
      <c r="Z47" s="90">
        <v>1</v>
      </c>
      <c r="AA47" s="90">
        <v>0</v>
      </c>
      <c r="AB47" s="90">
        <v>4</v>
      </c>
      <c r="AC47" s="90">
        <v>2</v>
      </c>
      <c r="AD47" s="90">
        <v>3</v>
      </c>
      <c r="AE47" s="90">
        <v>2</v>
      </c>
      <c r="AF47" s="90">
        <v>0</v>
      </c>
      <c r="AG47" s="90">
        <v>0</v>
      </c>
      <c r="AH47" s="90">
        <v>0</v>
      </c>
      <c r="AI47" s="90">
        <v>0</v>
      </c>
      <c r="AJ47" s="90">
        <v>0</v>
      </c>
      <c r="AK47" s="90">
        <v>4</v>
      </c>
      <c r="AL47" s="90">
        <v>1</v>
      </c>
      <c r="AM47" s="90">
        <v>0</v>
      </c>
      <c r="AN47" s="90">
        <v>0</v>
      </c>
      <c r="AO47" s="90">
        <v>0</v>
      </c>
      <c r="AP47" s="90">
        <v>0</v>
      </c>
      <c r="AQ47" s="90">
        <v>0</v>
      </c>
      <c r="AR47" s="90">
        <v>1</v>
      </c>
      <c r="AS47" s="90">
        <v>1</v>
      </c>
      <c r="AT47" s="90">
        <v>2</v>
      </c>
      <c r="AU47" s="90">
        <f t="shared" si="27"/>
        <v>5</v>
      </c>
      <c r="AV47" s="90">
        <f t="shared" si="28"/>
        <v>70</v>
      </c>
      <c r="AW47" s="90">
        <f t="shared" si="29"/>
        <v>95</v>
      </c>
      <c r="AX47" s="90">
        <f t="shared" si="30"/>
        <v>34</v>
      </c>
      <c r="AY47" s="90">
        <f t="shared" si="31"/>
        <v>13</v>
      </c>
      <c r="AZ47" s="90">
        <f t="shared" si="32"/>
        <v>10</v>
      </c>
      <c r="BA47" s="90">
        <f t="shared" si="33"/>
        <v>2</v>
      </c>
      <c r="BB47" s="90">
        <f t="shared" si="34"/>
        <v>5</v>
      </c>
      <c r="BC47" s="90">
        <f t="shared" si="35"/>
        <v>2</v>
      </c>
      <c r="BD47" s="15">
        <f t="shared" si="36"/>
        <v>2</v>
      </c>
      <c r="BE47" s="91">
        <v>28.928571428571427</v>
      </c>
    </row>
    <row r="48" spans="1:57" x14ac:dyDescent="0.2">
      <c r="A48" s="98" t="s">
        <v>41</v>
      </c>
      <c r="B48" s="90">
        <f t="shared" si="26"/>
        <v>519</v>
      </c>
      <c r="C48" s="90">
        <v>1</v>
      </c>
      <c r="D48" s="90">
        <v>9</v>
      </c>
      <c r="E48" s="90">
        <v>9</v>
      </c>
      <c r="F48" s="90">
        <v>15</v>
      </c>
      <c r="G48" s="90">
        <v>32</v>
      </c>
      <c r="H48" s="90">
        <v>44</v>
      </c>
      <c r="I48" s="90">
        <v>57</v>
      </c>
      <c r="J48" s="90">
        <v>53</v>
      </c>
      <c r="K48" s="90">
        <v>53</v>
      </c>
      <c r="L48" s="90">
        <v>41</v>
      </c>
      <c r="M48" s="90">
        <v>36</v>
      </c>
      <c r="N48" s="90">
        <v>23</v>
      </c>
      <c r="O48" s="90">
        <v>22</v>
      </c>
      <c r="P48" s="90">
        <v>16</v>
      </c>
      <c r="Q48" s="90">
        <v>12</v>
      </c>
      <c r="R48" s="90">
        <v>10</v>
      </c>
      <c r="S48" s="90">
        <v>12</v>
      </c>
      <c r="T48" s="90">
        <v>10</v>
      </c>
      <c r="U48" s="90">
        <v>9</v>
      </c>
      <c r="V48" s="90">
        <v>5</v>
      </c>
      <c r="W48" s="90">
        <v>5</v>
      </c>
      <c r="X48" s="90">
        <v>5</v>
      </c>
      <c r="Y48" s="90">
        <v>2</v>
      </c>
      <c r="Z48" s="90">
        <v>3</v>
      </c>
      <c r="AA48" s="90">
        <v>2</v>
      </c>
      <c r="AB48" s="90">
        <v>3</v>
      </c>
      <c r="AC48" s="90">
        <v>1</v>
      </c>
      <c r="AD48" s="90">
        <v>3</v>
      </c>
      <c r="AE48" s="90">
        <v>3</v>
      </c>
      <c r="AF48" s="90">
        <v>3</v>
      </c>
      <c r="AG48" s="90">
        <v>1</v>
      </c>
      <c r="AH48" s="90">
        <v>3</v>
      </c>
      <c r="AI48" s="90">
        <v>1</v>
      </c>
      <c r="AJ48" s="90">
        <v>1</v>
      </c>
      <c r="AK48" s="90">
        <v>1</v>
      </c>
      <c r="AL48" s="90">
        <v>2</v>
      </c>
      <c r="AM48" s="90">
        <v>1</v>
      </c>
      <c r="AN48" s="90">
        <v>0</v>
      </c>
      <c r="AO48" s="90">
        <v>1</v>
      </c>
      <c r="AP48" s="90">
        <v>1</v>
      </c>
      <c r="AQ48" s="90">
        <v>2</v>
      </c>
      <c r="AR48" s="90">
        <v>2</v>
      </c>
      <c r="AS48" s="90">
        <v>0</v>
      </c>
      <c r="AT48" s="90">
        <v>4</v>
      </c>
      <c r="AU48" s="90">
        <f t="shared" si="27"/>
        <v>19</v>
      </c>
      <c r="AV48" s="90">
        <f t="shared" si="28"/>
        <v>201</v>
      </c>
      <c r="AW48" s="90">
        <f t="shared" si="29"/>
        <v>175</v>
      </c>
      <c r="AX48" s="90">
        <f t="shared" si="30"/>
        <v>60</v>
      </c>
      <c r="AY48" s="90">
        <f t="shared" si="31"/>
        <v>26</v>
      </c>
      <c r="AZ48" s="90">
        <f t="shared" si="32"/>
        <v>12</v>
      </c>
      <c r="BA48" s="90">
        <f t="shared" si="33"/>
        <v>11</v>
      </c>
      <c r="BB48" s="90">
        <f t="shared" si="34"/>
        <v>5</v>
      </c>
      <c r="BC48" s="90">
        <f t="shared" si="35"/>
        <v>6</v>
      </c>
      <c r="BD48" s="15">
        <f t="shared" si="36"/>
        <v>4</v>
      </c>
      <c r="BE48" s="91">
        <v>27.954720616570327</v>
      </c>
    </row>
    <row r="49" spans="1:57" x14ac:dyDescent="0.2">
      <c r="A49" s="98" t="s">
        <v>42</v>
      </c>
      <c r="B49" s="90">
        <f t="shared" si="26"/>
        <v>426</v>
      </c>
      <c r="C49" s="90">
        <v>0</v>
      </c>
      <c r="D49" s="90">
        <v>1</v>
      </c>
      <c r="E49" s="90">
        <v>10</v>
      </c>
      <c r="F49" s="90">
        <v>14</v>
      </c>
      <c r="G49" s="90">
        <v>29</v>
      </c>
      <c r="H49" s="90">
        <v>32</v>
      </c>
      <c r="I49" s="90">
        <v>37</v>
      </c>
      <c r="J49" s="90">
        <v>45</v>
      </c>
      <c r="K49" s="90">
        <v>39</v>
      </c>
      <c r="L49" s="90">
        <v>36</v>
      </c>
      <c r="M49" s="90">
        <v>29</v>
      </c>
      <c r="N49" s="90">
        <v>38</v>
      </c>
      <c r="O49" s="90">
        <v>24</v>
      </c>
      <c r="P49" s="90">
        <v>11</v>
      </c>
      <c r="Q49" s="90">
        <v>11</v>
      </c>
      <c r="R49" s="90">
        <v>8</v>
      </c>
      <c r="S49" s="90">
        <v>5</v>
      </c>
      <c r="T49" s="90">
        <v>10</v>
      </c>
      <c r="U49" s="90">
        <v>2</v>
      </c>
      <c r="V49" s="90">
        <v>6</v>
      </c>
      <c r="W49" s="90">
        <v>3</v>
      </c>
      <c r="X49" s="90">
        <v>2</v>
      </c>
      <c r="Y49" s="90">
        <v>1</v>
      </c>
      <c r="Z49" s="90">
        <v>4</v>
      </c>
      <c r="AA49" s="90">
        <v>3</v>
      </c>
      <c r="AB49" s="90">
        <v>2</v>
      </c>
      <c r="AC49" s="90">
        <v>1</v>
      </c>
      <c r="AD49" s="90">
        <v>0</v>
      </c>
      <c r="AE49" s="90">
        <v>1</v>
      </c>
      <c r="AF49" s="90">
        <v>1</v>
      </c>
      <c r="AG49" s="90">
        <v>3</v>
      </c>
      <c r="AH49" s="90">
        <v>2</v>
      </c>
      <c r="AI49" s="90">
        <v>3</v>
      </c>
      <c r="AJ49" s="90">
        <v>0</v>
      </c>
      <c r="AK49" s="90">
        <v>1</v>
      </c>
      <c r="AL49" s="90">
        <v>1</v>
      </c>
      <c r="AM49" s="90">
        <v>1</v>
      </c>
      <c r="AN49" s="90">
        <v>2</v>
      </c>
      <c r="AO49" s="90">
        <v>2</v>
      </c>
      <c r="AP49" s="90">
        <v>0</v>
      </c>
      <c r="AQ49" s="90">
        <v>1</v>
      </c>
      <c r="AR49" s="90">
        <v>0</v>
      </c>
      <c r="AS49" s="90">
        <v>1</v>
      </c>
      <c r="AT49" s="90">
        <v>4</v>
      </c>
      <c r="AU49" s="90">
        <f t="shared" si="27"/>
        <v>11</v>
      </c>
      <c r="AV49" s="90">
        <f t="shared" si="28"/>
        <v>157</v>
      </c>
      <c r="AW49" s="90">
        <f t="shared" si="29"/>
        <v>166</v>
      </c>
      <c r="AX49" s="90">
        <f t="shared" si="30"/>
        <v>45</v>
      </c>
      <c r="AY49" s="90">
        <f t="shared" si="31"/>
        <v>14</v>
      </c>
      <c r="AZ49" s="90">
        <f t="shared" si="32"/>
        <v>10</v>
      </c>
      <c r="BA49" s="90">
        <f t="shared" si="33"/>
        <v>10</v>
      </c>
      <c r="BB49" s="90">
        <f t="shared" si="34"/>
        <v>5</v>
      </c>
      <c r="BC49" s="90">
        <f t="shared" si="35"/>
        <v>4</v>
      </c>
      <c r="BD49" s="15">
        <f t="shared" si="36"/>
        <v>4</v>
      </c>
      <c r="BE49" s="91">
        <v>28.091549295774648</v>
      </c>
    </row>
    <row r="50" spans="1:57" x14ac:dyDescent="0.2">
      <c r="A50" s="98" t="s">
        <v>43</v>
      </c>
      <c r="B50" s="90">
        <f t="shared" si="26"/>
        <v>245</v>
      </c>
      <c r="C50" s="90">
        <v>1</v>
      </c>
      <c r="D50" s="90">
        <v>2</v>
      </c>
      <c r="E50" s="90">
        <v>7</v>
      </c>
      <c r="F50" s="90">
        <v>7</v>
      </c>
      <c r="G50" s="90">
        <v>15</v>
      </c>
      <c r="H50" s="90">
        <v>21</v>
      </c>
      <c r="I50" s="90">
        <v>23</v>
      </c>
      <c r="J50" s="90">
        <v>22</v>
      </c>
      <c r="K50" s="90">
        <v>26</v>
      </c>
      <c r="L50" s="90">
        <v>27</v>
      </c>
      <c r="M50" s="90">
        <v>20</v>
      </c>
      <c r="N50" s="90">
        <v>9</v>
      </c>
      <c r="O50" s="90">
        <v>9</v>
      </c>
      <c r="P50" s="90">
        <v>8</v>
      </c>
      <c r="Q50" s="90">
        <v>6</v>
      </c>
      <c r="R50" s="90">
        <v>8</v>
      </c>
      <c r="S50" s="90">
        <v>2</v>
      </c>
      <c r="T50" s="90">
        <v>2</v>
      </c>
      <c r="U50" s="90">
        <v>1</v>
      </c>
      <c r="V50" s="90">
        <v>4</v>
      </c>
      <c r="W50" s="90">
        <v>4</v>
      </c>
      <c r="X50" s="90">
        <v>2</v>
      </c>
      <c r="Y50" s="90">
        <v>0</v>
      </c>
      <c r="Z50" s="90">
        <v>2</v>
      </c>
      <c r="AA50" s="90">
        <v>2</v>
      </c>
      <c r="AB50" s="90">
        <v>1</v>
      </c>
      <c r="AC50" s="90">
        <v>0</v>
      </c>
      <c r="AD50" s="90">
        <v>3</v>
      </c>
      <c r="AE50" s="90">
        <v>1</v>
      </c>
      <c r="AF50" s="90">
        <v>0</v>
      </c>
      <c r="AG50" s="90">
        <v>1</v>
      </c>
      <c r="AH50" s="90">
        <v>1</v>
      </c>
      <c r="AI50" s="90">
        <v>1</v>
      </c>
      <c r="AJ50" s="90">
        <v>1</v>
      </c>
      <c r="AK50" s="90">
        <v>1</v>
      </c>
      <c r="AL50" s="90">
        <v>2</v>
      </c>
      <c r="AM50" s="90">
        <v>0</v>
      </c>
      <c r="AN50" s="90">
        <v>1</v>
      </c>
      <c r="AO50" s="90">
        <v>0</v>
      </c>
      <c r="AP50" s="90">
        <v>0</v>
      </c>
      <c r="AQ50" s="90">
        <v>0</v>
      </c>
      <c r="AR50" s="90">
        <v>0</v>
      </c>
      <c r="AS50" s="90">
        <v>0</v>
      </c>
      <c r="AT50" s="90">
        <v>2</v>
      </c>
      <c r="AU50" s="90">
        <f t="shared" si="27"/>
        <v>10</v>
      </c>
      <c r="AV50" s="90">
        <f t="shared" si="28"/>
        <v>88</v>
      </c>
      <c r="AW50" s="90">
        <f t="shared" si="29"/>
        <v>91</v>
      </c>
      <c r="AX50" s="90">
        <f t="shared" si="30"/>
        <v>26</v>
      </c>
      <c r="AY50" s="90">
        <f t="shared" si="31"/>
        <v>11</v>
      </c>
      <c r="AZ50" s="90">
        <f t="shared" si="32"/>
        <v>8</v>
      </c>
      <c r="BA50" s="90">
        <f t="shared" si="33"/>
        <v>4</v>
      </c>
      <c r="BB50" s="90">
        <f t="shared" si="34"/>
        <v>5</v>
      </c>
      <c r="BC50" s="90">
        <f t="shared" si="35"/>
        <v>0</v>
      </c>
      <c r="BD50" s="15">
        <f t="shared" si="36"/>
        <v>2</v>
      </c>
      <c r="BE50" s="91">
        <v>27.842857142857142</v>
      </c>
    </row>
    <row r="51" spans="1:57" x14ac:dyDescent="0.2">
      <c r="A51" s="98" t="s">
        <v>44</v>
      </c>
      <c r="B51" s="90">
        <f t="shared" si="26"/>
        <v>302</v>
      </c>
      <c r="C51" s="90">
        <v>0</v>
      </c>
      <c r="D51" s="90">
        <v>1</v>
      </c>
      <c r="E51" s="90">
        <v>2</v>
      </c>
      <c r="F51" s="90">
        <v>9</v>
      </c>
      <c r="G51" s="90">
        <v>16</v>
      </c>
      <c r="H51" s="90">
        <v>16</v>
      </c>
      <c r="I51" s="90">
        <v>26</v>
      </c>
      <c r="J51" s="90">
        <v>37</v>
      </c>
      <c r="K51" s="90">
        <v>33</v>
      </c>
      <c r="L51" s="90">
        <v>31</v>
      </c>
      <c r="M51" s="90">
        <v>17</v>
      </c>
      <c r="N51" s="90">
        <v>18</v>
      </c>
      <c r="O51" s="90">
        <v>13</v>
      </c>
      <c r="P51" s="90">
        <v>8</v>
      </c>
      <c r="Q51" s="90">
        <v>5</v>
      </c>
      <c r="R51" s="90">
        <v>7</v>
      </c>
      <c r="S51" s="90">
        <v>10</v>
      </c>
      <c r="T51" s="90">
        <v>7</v>
      </c>
      <c r="U51" s="90">
        <v>6</v>
      </c>
      <c r="V51" s="90">
        <v>5</v>
      </c>
      <c r="W51" s="90">
        <v>4</v>
      </c>
      <c r="X51" s="90">
        <v>1</v>
      </c>
      <c r="Y51" s="90">
        <v>3</v>
      </c>
      <c r="Z51" s="90">
        <v>1</v>
      </c>
      <c r="AA51" s="90">
        <v>3</v>
      </c>
      <c r="AB51" s="90">
        <v>5</v>
      </c>
      <c r="AC51" s="90">
        <v>1</v>
      </c>
      <c r="AD51" s="90">
        <v>0</v>
      </c>
      <c r="AE51" s="90">
        <v>2</v>
      </c>
      <c r="AF51" s="90">
        <v>0</v>
      </c>
      <c r="AG51" s="90">
        <v>0</v>
      </c>
      <c r="AH51" s="90">
        <v>0</v>
      </c>
      <c r="AI51" s="90">
        <v>5</v>
      </c>
      <c r="AJ51" s="90">
        <v>0</v>
      </c>
      <c r="AK51" s="90">
        <v>2</v>
      </c>
      <c r="AL51" s="90">
        <v>0</v>
      </c>
      <c r="AM51" s="90">
        <v>1</v>
      </c>
      <c r="AN51" s="90">
        <v>0</v>
      </c>
      <c r="AO51" s="90">
        <v>0</v>
      </c>
      <c r="AP51" s="90">
        <v>1</v>
      </c>
      <c r="AQ51" s="90">
        <v>0</v>
      </c>
      <c r="AR51" s="90">
        <v>0</v>
      </c>
      <c r="AS51" s="90">
        <v>1</v>
      </c>
      <c r="AT51" s="90">
        <v>5</v>
      </c>
      <c r="AU51" s="90">
        <f t="shared" si="27"/>
        <v>3</v>
      </c>
      <c r="AV51" s="90">
        <f t="shared" si="28"/>
        <v>104</v>
      </c>
      <c r="AW51" s="90">
        <f t="shared" si="29"/>
        <v>112</v>
      </c>
      <c r="AX51" s="90">
        <f t="shared" si="30"/>
        <v>37</v>
      </c>
      <c r="AY51" s="90">
        <f t="shared" si="31"/>
        <v>19</v>
      </c>
      <c r="AZ51" s="90">
        <f t="shared" si="32"/>
        <v>10</v>
      </c>
      <c r="BA51" s="90">
        <f t="shared" si="33"/>
        <v>7</v>
      </c>
      <c r="BB51" s="90">
        <f t="shared" si="34"/>
        <v>3</v>
      </c>
      <c r="BC51" s="90">
        <f t="shared" si="35"/>
        <v>2</v>
      </c>
      <c r="BD51" s="15">
        <f t="shared" si="36"/>
        <v>5</v>
      </c>
      <c r="BE51" s="91">
        <v>29.056291390728475</v>
      </c>
    </row>
    <row r="52" spans="1:57" x14ac:dyDescent="0.2">
      <c r="A52" s="98" t="s">
        <v>45</v>
      </c>
      <c r="B52" s="90">
        <f t="shared" si="26"/>
        <v>333</v>
      </c>
      <c r="C52" s="90">
        <v>0</v>
      </c>
      <c r="D52" s="90">
        <v>5</v>
      </c>
      <c r="E52" s="90">
        <v>3</v>
      </c>
      <c r="F52" s="90">
        <v>13</v>
      </c>
      <c r="G52" s="90">
        <v>24</v>
      </c>
      <c r="H52" s="90">
        <v>31</v>
      </c>
      <c r="I52" s="90">
        <v>28</v>
      </c>
      <c r="J52" s="90">
        <v>38</v>
      </c>
      <c r="K52" s="90">
        <v>28</v>
      </c>
      <c r="L52" s="90">
        <v>34</v>
      </c>
      <c r="M52" s="90">
        <v>28</v>
      </c>
      <c r="N52" s="90">
        <v>12</v>
      </c>
      <c r="O52" s="90">
        <v>15</v>
      </c>
      <c r="P52" s="90">
        <v>12</v>
      </c>
      <c r="Q52" s="90">
        <v>9</v>
      </c>
      <c r="R52" s="90">
        <v>9</v>
      </c>
      <c r="S52" s="90">
        <v>1</v>
      </c>
      <c r="T52" s="90">
        <v>6</v>
      </c>
      <c r="U52" s="90">
        <v>3</v>
      </c>
      <c r="V52" s="90">
        <v>2</v>
      </c>
      <c r="W52" s="90">
        <v>3</v>
      </c>
      <c r="X52" s="90">
        <v>4</v>
      </c>
      <c r="Y52" s="90">
        <v>5</v>
      </c>
      <c r="Z52" s="90">
        <v>4</v>
      </c>
      <c r="AA52" s="90">
        <v>0</v>
      </c>
      <c r="AB52" s="90">
        <v>3</v>
      </c>
      <c r="AC52" s="90">
        <v>2</v>
      </c>
      <c r="AD52" s="90">
        <v>0</v>
      </c>
      <c r="AE52" s="90">
        <v>0</v>
      </c>
      <c r="AF52" s="90">
        <v>2</v>
      </c>
      <c r="AG52" s="90">
        <v>0</v>
      </c>
      <c r="AH52" s="90">
        <v>3</v>
      </c>
      <c r="AI52" s="90">
        <v>0</v>
      </c>
      <c r="AJ52" s="90">
        <v>1</v>
      </c>
      <c r="AK52" s="90">
        <v>1</v>
      </c>
      <c r="AL52" s="90">
        <v>1</v>
      </c>
      <c r="AM52" s="90">
        <v>0</v>
      </c>
      <c r="AN52" s="90">
        <v>0</v>
      </c>
      <c r="AO52" s="90">
        <v>0</v>
      </c>
      <c r="AP52" s="90">
        <v>0</v>
      </c>
      <c r="AQ52" s="90">
        <v>1</v>
      </c>
      <c r="AR52" s="90">
        <v>1</v>
      </c>
      <c r="AS52" s="90">
        <v>0</v>
      </c>
      <c r="AT52" s="90">
        <v>1</v>
      </c>
      <c r="AU52" s="90">
        <f t="shared" si="27"/>
        <v>8</v>
      </c>
      <c r="AV52" s="90">
        <f t="shared" si="28"/>
        <v>134</v>
      </c>
      <c r="AW52" s="90">
        <f t="shared" si="29"/>
        <v>117</v>
      </c>
      <c r="AX52" s="90">
        <f t="shared" si="30"/>
        <v>37</v>
      </c>
      <c r="AY52" s="90">
        <f t="shared" si="31"/>
        <v>17</v>
      </c>
      <c r="AZ52" s="90">
        <f t="shared" si="32"/>
        <v>9</v>
      </c>
      <c r="BA52" s="90">
        <f t="shared" si="33"/>
        <v>5</v>
      </c>
      <c r="BB52" s="90">
        <f t="shared" si="34"/>
        <v>3</v>
      </c>
      <c r="BC52" s="90">
        <f t="shared" si="35"/>
        <v>2</v>
      </c>
      <c r="BD52" s="15">
        <f t="shared" si="36"/>
        <v>1</v>
      </c>
      <c r="BE52" s="91">
        <v>27.521021021021021</v>
      </c>
    </row>
    <row r="53" spans="1:57" x14ac:dyDescent="0.2">
      <c r="A53" s="98" t="s">
        <v>46</v>
      </c>
      <c r="B53" s="90">
        <f t="shared" si="26"/>
        <v>228</v>
      </c>
      <c r="C53" s="90">
        <v>0</v>
      </c>
      <c r="D53" s="90">
        <v>1</v>
      </c>
      <c r="E53" s="90">
        <v>6</v>
      </c>
      <c r="F53" s="90">
        <v>8</v>
      </c>
      <c r="G53" s="90">
        <v>18</v>
      </c>
      <c r="H53" s="90">
        <v>15</v>
      </c>
      <c r="I53" s="90">
        <v>20</v>
      </c>
      <c r="J53" s="90">
        <v>31</v>
      </c>
      <c r="K53" s="90">
        <v>15</v>
      </c>
      <c r="L53" s="90">
        <v>18</v>
      </c>
      <c r="M53" s="90">
        <v>20</v>
      </c>
      <c r="N53" s="90">
        <v>14</v>
      </c>
      <c r="O53" s="90">
        <v>9</v>
      </c>
      <c r="P53" s="90">
        <v>11</v>
      </c>
      <c r="Q53" s="90">
        <v>3</v>
      </c>
      <c r="R53" s="90">
        <v>2</v>
      </c>
      <c r="S53" s="90">
        <v>4</v>
      </c>
      <c r="T53" s="90">
        <v>3</v>
      </c>
      <c r="U53" s="90">
        <v>3</v>
      </c>
      <c r="V53" s="90">
        <v>2</v>
      </c>
      <c r="W53" s="90">
        <v>2</v>
      </c>
      <c r="X53" s="90">
        <v>3</v>
      </c>
      <c r="Y53" s="90">
        <v>5</v>
      </c>
      <c r="Z53" s="90">
        <v>0</v>
      </c>
      <c r="AA53" s="90">
        <v>1</v>
      </c>
      <c r="AB53" s="90">
        <v>0</v>
      </c>
      <c r="AC53" s="90">
        <v>0</v>
      </c>
      <c r="AD53" s="90">
        <v>1</v>
      </c>
      <c r="AE53" s="90">
        <v>1</v>
      </c>
      <c r="AF53" s="90">
        <v>1</v>
      </c>
      <c r="AG53" s="90">
        <v>0</v>
      </c>
      <c r="AH53" s="90">
        <v>0</v>
      </c>
      <c r="AI53" s="90">
        <v>3</v>
      </c>
      <c r="AJ53" s="90">
        <v>1</v>
      </c>
      <c r="AK53" s="90">
        <v>2</v>
      </c>
      <c r="AL53" s="90">
        <v>0</v>
      </c>
      <c r="AM53" s="90">
        <v>1</v>
      </c>
      <c r="AN53" s="90">
        <v>0</v>
      </c>
      <c r="AO53" s="90">
        <v>0</v>
      </c>
      <c r="AP53" s="90">
        <v>0</v>
      </c>
      <c r="AQ53" s="90">
        <v>1</v>
      </c>
      <c r="AR53" s="90">
        <v>1</v>
      </c>
      <c r="AS53" s="90">
        <v>1</v>
      </c>
      <c r="AT53" s="90">
        <v>1</v>
      </c>
      <c r="AU53" s="90">
        <f t="shared" si="27"/>
        <v>7</v>
      </c>
      <c r="AV53" s="90">
        <f t="shared" si="28"/>
        <v>92</v>
      </c>
      <c r="AW53" s="90">
        <f t="shared" si="29"/>
        <v>76</v>
      </c>
      <c r="AX53" s="90">
        <f t="shared" si="30"/>
        <v>23</v>
      </c>
      <c r="AY53" s="90">
        <f t="shared" si="31"/>
        <v>15</v>
      </c>
      <c r="AZ53" s="90">
        <f t="shared" si="32"/>
        <v>2</v>
      </c>
      <c r="BA53" s="90">
        <f t="shared" si="33"/>
        <v>5</v>
      </c>
      <c r="BB53" s="90">
        <f t="shared" si="34"/>
        <v>4</v>
      </c>
      <c r="BC53" s="90">
        <f t="shared" si="35"/>
        <v>3</v>
      </c>
      <c r="BD53" s="15">
        <f t="shared" si="36"/>
        <v>1</v>
      </c>
      <c r="BE53" s="91">
        <v>28.078947368421051</v>
      </c>
    </row>
    <row r="54" spans="1:57" x14ac:dyDescent="0.2">
      <c r="A54" s="98" t="s">
        <v>47</v>
      </c>
      <c r="B54" s="90">
        <f t="shared" si="26"/>
        <v>667</v>
      </c>
      <c r="C54" s="90">
        <v>0</v>
      </c>
      <c r="D54" s="90">
        <v>5</v>
      </c>
      <c r="E54" s="90">
        <v>8</v>
      </c>
      <c r="F54" s="90">
        <v>21</v>
      </c>
      <c r="G54" s="90">
        <v>36</v>
      </c>
      <c r="H54" s="90">
        <v>34</v>
      </c>
      <c r="I54" s="90">
        <v>58</v>
      </c>
      <c r="J54" s="90">
        <v>70</v>
      </c>
      <c r="K54" s="90">
        <v>71</v>
      </c>
      <c r="L54" s="90">
        <v>64</v>
      </c>
      <c r="M54" s="90">
        <v>54</v>
      </c>
      <c r="N54" s="90">
        <v>49</v>
      </c>
      <c r="O54" s="90">
        <v>40</v>
      </c>
      <c r="P54" s="90">
        <v>22</v>
      </c>
      <c r="Q54" s="90">
        <v>9</v>
      </c>
      <c r="R54" s="90">
        <v>14</v>
      </c>
      <c r="S54" s="90">
        <v>15</v>
      </c>
      <c r="T54" s="90">
        <v>9</v>
      </c>
      <c r="U54" s="90">
        <v>11</v>
      </c>
      <c r="V54" s="90">
        <v>10</v>
      </c>
      <c r="W54" s="90">
        <v>8</v>
      </c>
      <c r="X54" s="90">
        <v>4</v>
      </c>
      <c r="Y54" s="90">
        <v>3</v>
      </c>
      <c r="Z54" s="90">
        <v>6</v>
      </c>
      <c r="AA54" s="90">
        <v>4</v>
      </c>
      <c r="AB54" s="90">
        <v>5</v>
      </c>
      <c r="AC54" s="90">
        <v>2</v>
      </c>
      <c r="AD54" s="90">
        <v>0</v>
      </c>
      <c r="AE54" s="90">
        <v>5</v>
      </c>
      <c r="AF54" s="90">
        <v>2</v>
      </c>
      <c r="AG54" s="90">
        <v>1</v>
      </c>
      <c r="AH54" s="90">
        <v>2</v>
      </c>
      <c r="AI54" s="90">
        <v>2</v>
      </c>
      <c r="AJ54" s="90">
        <v>2</v>
      </c>
      <c r="AK54" s="90">
        <v>3</v>
      </c>
      <c r="AL54" s="90">
        <v>0</v>
      </c>
      <c r="AM54" s="90">
        <v>2</v>
      </c>
      <c r="AN54" s="90">
        <v>1</v>
      </c>
      <c r="AO54" s="90">
        <v>0</v>
      </c>
      <c r="AP54" s="90">
        <v>4</v>
      </c>
      <c r="AQ54" s="90">
        <v>2</v>
      </c>
      <c r="AR54" s="90">
        <v>1</v>
      </c>
      <c r="AS54" s="90">
        <v>1</v>
      </c>
      <c r="AT54" s="90">
        <v>7</v>
      </c>
      <c r="AU54" s="90">
        <f t="shared" si="27"/>
        <v>13</v>
      </c>
      <c r="AV54" s="90">
        <f t="shared" si="28"/>
        <v>219</v>
      </c>
      <c r="AW54" s="90">
        <f t="shared" si="29"/>
        <v>278</v>
      </c>
      <c r="AX54" s="90">
        <f t="shared" si="30"/>
        <v>69</v>
      </c>
      <c r="AY54" s="90">
        <f t="shared" si="31"/>
        <v>36</v>
      </c>
      <c r="AZ54" s="90">
        <f t="shared" si="32"/>
        <v>17</v>
      </c>
      <c r="BA54" s="90">
        <f t="shared" si="33"/>
        <v>12</v>
      </c>
      <c r="BB54" s="90">
        <f t="shared" si="34"/>
        <v>8</v>
      </c>
      <c r="BC54" s="90">
        <f t="shared" si="35"/>
        <v>8</v>
      </c>
      <c r="BD54" s="15">
        <f t="shared" si="36"/>
        <v>7</v>
      </c>
      <c r="BE54" s="91">
        <v>28.576461769115443</v>
      </c>
    </row>
    <row r="55" spans="1:57" x14ac:dyDescent="0.2">
      <c r="A55" s="98" t="s">
        <v>48</v>
      </c>
      <c r="B55" s="90">
        <f t="shared" si="26"/>
        <v>199</v>
      </c>
      <c r="C55" s="90">
        <v>0</v>
      </c>
      <c r="D55" s="90">
        <v>1</v>
      </c>
      <c r="E55" s="90">
        <v>4</v>
      </c>
      <c r="F55" s="90">
        <v>9</v>
      </c>
      <c r="G55" s="90">
        <v>14</v>
      </c>
      <c r="H55" s="90">
        <v>17</v>
      </c>
      <c r="I55" s="90">
        <v>24</v>
      </c>
      <c r="J55" s="90">
        <v>19</v>
      </c>
      <c r="K55" s="90">
        <v>21</v>
      </c>
      <c r="L55" s="90">
        <v>25</v>
      </c>
      <c r="M55" s="90">
        <v>11</v>
      </c>
      <c r="N55" s="90">
        <v>4</v>
      </c>
      <c r="O55" s="90">
        <v>8</v>
      </c>
      <c r="P55" s="90">
        <v>9</v>
      </c>
      <c r="Q55" s="90">
        <v>4</v>
      </c>
      <c r="R55" s="90">
        <v>5</v>
      </c>
      <c r="S55" s="90">
        <v>6</v>
      </c>
      <c r="T55" s="90">
        <v>3</v>
      </c>
      <c r="U55" s="90">
        <v>2</v>
      </c>
      <c r="V55" s="90">
        <v>1</v>
      </c>
      <c r="W55" s="90">
        <v>2</v>
      </c>
      <c r="X55" s="90">
        <v>1</v>
      </c>
      <c r="Y55" s="90">
        <v>2</v>
      </c>
      <c r="Z55" s="90">
        <v>1</v>
      </c>
      <c r="AA55" s="90">
        <v>0</v>
      </c>
      <c r="AB55" s="90">
        <v>0</v>
      </c>
      <c r="AC55" s="90">
        <v>1</v>
      </c>
      <c r="AD55" s="90">
        <v>0</v>
      </c>
      <c r="AE55" s="90">
        <v>3</v>
      </c>
      <c r="AF55" s="90">
        <v>0</v>
      </c>
      <c r="AG55" s="90">
        <v>0</v>
      </c>
      <c r="AH55" s="90">
        <v>1</v>
      </c>
      <c r="AI55" s="90">
        <v>0</v>
      </c>
      <c r="AJ55" s="90">
        <v>0</v>
      </c>
      <c r="AK55" s="90">
        <v>0</v>
      </c>
      <c r="AL55" s="90">
        <v>1</v>
      </c>
      <c r="AM55" s="90">
        <v>0</v>
      </c>
      <c r="AN55" s="90">
        <v>0</v>
      </c>
      <c r="AO55" s="90">
        <v>0</v>
      </c>
      <c r="AP55" s="90">
        <v>0</v>
      </c>
      <c r="AQ55" s="90">
        <v>0</v>
      </c>
      <c r="AR55" s="90">
        <v>0</v>
      </c>
      <c r="AS55" s="90">
        <v>0</v>
      </c>
      <c r="AT55" s="90">
        <v>0</v>
      </c>
      <c r="AU55" s="90">
        <f t="shared" si="27"/>
        <v>5</v>
      </c>
      <c r="AV55" s="90">
        <f t="shared" si="28"/>
        <v>83</v>
      </c>
      <c r="AW55" s="90">
        <f t="shared" si="29"/>
        <v>69</v>
      </c>
      <c r="AX55" s="90">
        <f t="shared" si="30"/>
        <v>27</v>
      </c>
      <c r="AY55" s="90">
        <f t="shared" si="31"/>
        <v>8</v>
      </c>
      <c r="AZ55" s="90">
        <f t="shared" si="32"/>
        <v>2</v>
      </c>
      <c r="BA55" s="90">
        <f t="shared" si="33"/>
        <v>4</v>
      </c>
      <c r="BB55" s="90">
        <f t="shared" si="34"/>
        <v>1</v>
      </c>
      <c r="BC55" s="90">
        <f t="shared" si="35"/>
        <v>0</v>
      </c>
      <c r="BD55" s="15">
        <f t="shared" si="36"/>
        <v>0</v>
      </c>
      <c r="BE55" s="91">
        <v>26.801507537688444</v>
      </c>
    </row>
    <row r="56" spans="1:57" x14ac:dyDescent="0.2">
      <c r="A56" s="98" t="s">
        <v>49</v>
      </c>
      <c r="B56" s="90">
        <f t="shared" si="26"/>
        <v>254</v>
      </c>
      <c r="C56" s="90">
        <v>0</v>
      </c>
      <c r="D56" s="90">
        <v>0</v>
      </c>
      <c r="E56" s="90">
        <v>2</v>
      </c>
      <c r="F56" s="90">
        <v>6</v>
      </c>
      <c r="G56" s="90">
        <v>14</v>
      </c>
      <c r="H56" s="90">
        <v>23</v>
      </c>
      <c r="I56" s="90">
        <v>29</v>
      </c>
      <c r="J56" s="90">
        <v>28</v>
      </c>
      <c r="K56" s="90">
        <v>29</v>
      </c>
      <c r="L56" s="90">
        <v>23</v>
      </c>
      <c r="M56" s="90">
        <v>14</v>
      </c>
      <c r="N56" s="90">
        <v>11</v>
      </c>
      <c r="O56" s="90">
        <v>4</v>
      </c>
      <c r="P56" s="90">
        <v>13</v>
      </c>
      <c r="Q56" s="90">
        <v>6</v>
      </c>
      <c r="R56" s="90">
        <v>8</v>
      </c>
      <c r="S56" s="90">
        <v>7</v>
      </c>
      <c r="T56" s="90">
        <v>5</v>
      </c>
      <c r="U56" s="90">
        <v>4</v>
      </c>
      <c r="V56" s="90">
        <v>3</v>
      </c>
      <c r="W56" s="90">
        <v>4</v>
      </c>
      <c r="X56" s="90">
        <v>1</v>
      </c>
      <c r="Y56" s="90">
        <v>1</v>
      </c>
      <c r="Z56" s="90">
        <v>5</v>
      </c>
      <c r="AA56" s="90">
        <v>1</v>
      </c>
      <c r="AB56" s="90">
        <v>1</v>
      </c>
      <c r="AC56" s="90">
        <v>1</v>
      </c>
      <c r="AD56" s="90">
        <v>2</v>
      </c>
      <c r="AE56" s="90">
        <v>0</v>
      </c>
      <c r="AF56" s="90">
        <v>1</v>
      </c>
      <c r="AG56" s="90">
        <v>0</v>
      </c>
      <c r="AH56" s="90">
        <v>1</v>
      </c>
      <c r="AI56" s="90">
        <v>0</v>
      </c>
      <c r="AJ56" s="90">
        <v>0</v>
      </c>
      <c r="AK56" s="90">
        <v>0</v>
      </c>
      <c r="AL56" s="90">
        <v>0</v>
      </c>
      <c r="AM56" s="90">
        <v>0</v>
      </c>
      <c r="AN56" s="90">
        <v>0</v>
      </c>
      <c r="AO56" s="90">
        <v>0</v>
      </c>
      <c r="AP56" s="90">
        <v>1</v>
      </c>
      <c r="AQ56" s="90">
        <v>1</v>
      </c>
      <c r="AR56" s="90">
        <v>1</v>
      </c>
      <c r="AS56" s="90">
        <v>1</v>
      </c>
      <c r="AT56" s="90">
        <v>3</v>
      </c>
      <c r="AU56" s="90">
        <f t="shared" si="27"/>
        <v>2</v>
      </c>
      <c r="AV56" s="90">
        <f t="shared" si="28"/>
        <v>100</v>
      </c>
      <c r="AW56" s="90">
        <f t="shared" si="29"/>
        <v>81</v>
      </c>
      <c r="AX56" s="90">
        <f t="shared" si="30"/>
        <v>39</v>
      </c>
      <c r="AY56" s="90">
        <f t="shared" si="31"/>
        <v>13</v>
      </c>
      <c r="AZ56" s="90">
        <f t="shared" si="32"/>
        <v>10</v>
      </c>
      <c r="BA56" s="90">
        <f t="shared" si="33"/>
        <v>2</v>
      </c>
      <c r="BB56" s="90">
        <f t="shared" si="34"/>
        <v>0</v>
      </c>
      <c r="BC56" s="90">
        <f t="shared" si="35"/>
        <v>4</v>
      </c>
      <c r="BD56" s="15">
        <f t="shared" si="36"/>
        <v>3</v>
      </c>
      <c r="BE56" s="91">
        <v>28.338582677165356</v>
      </c>
    </row>
    <row r="57" spans="1:57" x14ac:dyDescent="0.2">
      <c r="A57" s="98" t="s">
        <v>50</v>
      </c>
      <c r="B57" s="90">
        <f t="shared" si="26"/>
        <v>111</v>
      </c>
      <c r="C57" s="90">
        <v>0</v>
      </c>
      <c r="D57" s="90">
        <v>0</v>
      </c>
      <c r="E57" s="90">
        <v>0</v>
      </c>
      <c r="F57" s="90">
        <v>1</v>
      </c>
      <c r="G57" s="90">
        <v>12</v>
      </c>
      <c r="H57" s="90">
        <v>5</v>
      </c>
      <c r="I57" s="90">
        <v>12</v>
      </c>
      <c r="J57" s="90">
        <v>14</v>
      </c>
      <c r="K57" s="90">
        <v>7</v>
      </c>
      <c r="L57" s="90">
        <v>14</v>
      </c>
      <c r="M57" s="90">
        <v>8</v>
      </c>
      <c r="N57" s="90">
        <v>9</v>
      </c>
      <c r="O57" s="90">
        <v>4</v>
      </c>
      <c r="P57" s="90">
        <v>6</v>
      </c>
      <c r="Q57" s="90">
        <v>3</v>
      </c>
      <c r="R57" s="90">
        <v>2</v>
      </c>
      <c r="S57" s="90">
        <v>2</v>
      </c>
      <c r="T57" s="90">
        <v>2</v>
      </c>
      <c r="U57" s="90">
        <v>1</v>
      </c>
      <c r="V57" s="90">
        <v>1</v>
      </c>
      <c r="W57" s="90">
        <v>0</v>
      </c>
      <c r="X57" s="90">
        <v>1</v>
      </c>
      <c r="Y57" s="90">
        <v>1</v>
      </c>
      <c r="Z57" s="90">
        <v>0</v>
      </c>
      <c r="AA57" s="90">
        <v>1</v>
      </c>
      <c r="AB57" s="90">
        <v>0</v>
      </c>
      <c r="AC57" s="90">
        <v>0</v>
      </c>
      <c r="AD57" s="90">
        <v>1</v>
      </c>
      <c r="AE57" s="90">
        <v>2</v>
      </c>
      <c r="AF57" s="90">
        <v>0</v>
      </c>
      <c r="AG57" s="90">
        <v>0</v>
      </c>
      <c r="AH57" s="90">
        <v>1</v>
      </c>
      <c r="AI57" s="90">
        <v>0</v>
      </c>
      <c r="AJ57" s="90">
        <v>0</v>
      </c>
      <c r="AK57" s="90">
        <v>0</v>
      </c>
      <c r="AL57" s="90">
        <v>0</v>
      </c>
      <c r="AM57" s="90">
        <v>0</v>
      </c>
      <c r="AN57" s="90">
        <v>0</v>
      </c>
      <c r="AO57" s="90">
        <v>0</v>
      </c>
      <c r="AP57" s="90">
        <v>0</v>
      </c>
      <c r="AQ57" s="90">
        <v>0</v>
      </c>
      <c r="AR57" s="90">
        <v>0</v>
      </c>
      <c r="AS57" s="90">
        <v>0</v>
      </c>
      <c r="AT57" s="90">
        <v>1</v>
      </c>
      <c r="AU57" s="90">
        <f t="shared" si="27"/>
        <v>0</v>
      </c>
      <c r="AV57" s="90">
        <f t="shared" si="28"/>
        <v>44</v>
      </c>
      <c r="AW57" s="90">
        <f t="shared" si="29"/>
        <v>42</v>
      </c>
      <c r="AX57" s="90">
        <f t="shared" si="30"/>
        <v>15</v>
      </c>
      <c r="AY57" s="90">
        <f t="shared" si="31"/>
        <v>4</v>
      </c>
      <c r="AZ57" s="90">
        <f t="shared" si="32"/>
        <v>2</v>
      </c>
      <c r="BA57" s="90">
        <f t="shared" si="33"/>
        <v>3</v>
      </c>
      <c r="BB57" s="90">
        <f t="shared" si="34"/>
        <v>0</v>
      </c>
      <c r="BC57" s="90">
        <f t="shared" si="35"/>
        <v>0</v>
      </c>
      <c r="BD57" s="15">
        <f t="shared" si="36"/>
        <v>1</v>
      </c>
      <c r="BE57" s="91">
        <v>27.716216216216218</v>
      </c>
    </row>
    <row r="58" spans="1:57" x14ac:dyDescent="0.2">
      <c r="A58" s="98" t="s">
        <v>51</v>
      </c>
      <c r="B58" s="90">
        <f t="shared" si="26"/>
        <v>299</v>
      </c>
      <c r="C58" s="90">
        <v>0</v>
      </c>
      <c r="D58" s="90">
        <v>4</v>
      </c>
      <c r="E58" s="90">
        <v>2</v>
      </c>
      <c r="F58" s="90">
        <v>7</v>
      </c>
      <c r="G58" s="90">
        <v>19</v>
      </c>
      <c r="H58" s="90">
        <v>21</v>
      </c>
      <c r="I58" s="90">
        <v>24</v>
      </c>
      <c r="J58" s="90">
        <v>36</v>
      </c>
      <c r="K58" s="90">
        <v>37</v>
      </c>
      <c r="L58" s="90">
        <v>27</v>
      </c>
      <c r="M58" s="90">
        <v>17</v>
      </c>
      <c r="N58" s="90">
        <v>18</v>
      </c>
      <c r="O58" s="90">
        <v>12</v>
      </c>
      <c r="P58" s="90">
        <v>7</v>
      </c>
      <c r="Q58" s="90">
        <v>9</v>
      </c>
      <c r="R58" s="90">
        <v>7</v>
      </c>
      <c r="S58" s="90">
        <v>2</v>
      </c>
      <c r="T58" s="90">
        <v>9</v>
      </c>
      <c r="U58" s="90">
        <v>7</v>
      </c>
      <c r="V58" s="90">
        <v>5</v>
      </c>
      <c r="W58" s="90">
        <v>4</v>
      </c>
      <c r="X58" s="90">
        <v>1</v>
      </c>
      <c r="Y58" s="90">
        <v>3</v>
      </c>
      <c r="Z58" s="90">
        <v>2</v>
      </c>
      <c r="AA58" s="90">
        <v>1</v>
      </c>
      <c r="AB58" s="90">
        <v>2</v>
      </c>
      <c r="AC58" s="90">
        <v>5</v>
      </c>
      <c r="AD58" s="90">
        <v>1</v>
      </c>
      <c r="AE58" s="90">
        <v>0</v>
      </c>
      <c r="AF58" s="90">
        <v>2</v>
      </c>
      <c r="AG58" s="90">
        <v>1</v>
      </c>
      <c r="AH58" s="90">
        <v>0</v>
      </c>
      <c r="AI58" s="90">
        <v>0</v>
      </c>
      <c r="AJ58" s="90">
        <v>0</v>
      </c>
      <c r="AK58" s="90">
        <v>1</v>
      </c>
      <c r="AL58" s="90">
        <v>0</v>
      </c>
      <c r="AM58" s="90">
        <v>0</v>
      </c>
      <c r="AN58" s="90">
        <v>1</v>
      </c>
      <c r="AO58" s="90">
        <v>1</v>
      </c>
      <c r="AP58" s="90">
        <v>0</v>
      </c>
      <c r="AQ58" s="90">
        <v>0</v>
      </c>
      <c r="AR58" s="90">
        <v>0</v>
      </c>
      <c r="AS58" s="90">
        <v>2</v>
      </c>
      <c r="AT58" s="90">
        <v>2</v>
      </c>
      <c r="AU58" s="90">
        <f t="shared" si="27"/>
        <v>6</v>
      </c>
      <c r="AV58" s="90">
        <f t="shared" si="28"/>
        <v>107</v>
      </c>
      <c r="AW58" s="90">
        <f t="shared" si="29"/>
        <v>111</v>
      </c>
      <c r="AX58" s="90">
        <f t="shared" si="30"/>
        <v>34</v>
      </c>
      <c r="AY58" s="90">
        <f t="shared" si="31"/>
        <v>20</v>
      </c>
      <c r="AZ58" s="90">
        <f t="shared" si="32"/>
        <v>11</v>
      </c>
      <c r="BA58" s="90">
        <f t="shared" si="33"/>
        <v>3</v>
      </c>
      <c r="BB58" s="90">
        <f t="shared" si="34"/>
        <v>2</v>
      </c>
      <c r="BC58" s="90">
        <f t="shared" si="35"/>
        <v>3</v>
      </c>
      <c r="BD58" s="15">
        <f t="shared" si="36"/>
        <v>2</v>
      </c>
      <c r="BE58" s="91">
        <v>28.209030100334449</v>
      </c>
    </row>
    <row r="59" spans="1:57" x14ac:dyDescent="0.2">
      <c r="A59" s="98" t="s">
        <v>52</v>
      </c>
      <c r="B59" s="90">
        <f t="shared" si="26"/>
        <v>231</v>
      </c>
      <c r="C59" s="90">
        <v>0</v>
      </c>
      <c r="D59" s="90">
        <v>0</v>
      </c>
      <c r="E59" s="90">
        <v>6</v>
      </c>
      <c r="F59" s="90">
        <v>7</v>
      </c>
      <c r="G59" s="90">
        <v>14</v>
      </c>
      <c r="H59" s="90">
        <v>15</v>
      </c>
      <c r="I59" s="90">
        <v>16</v>
      </c>
      <c r="J59" s="90">
        <v>21</v>
      </c>
      <c r="K59" s="90">
        <v>34</v>
      </c>
      <c r="L59" s="90">
        <v>23</v>
      </c>
      <c r="M59" s="90">
        <v>12</v>
      </c>
      <c r="N59" s="90">
        <v>14</v>
      </c>
      <c r="O59" s="90">
        <v>8</v>
      </c>
      <c r="P59" s="90">
        <v>14</v>
      </c>
      <c r="Q59" s="90">
        <v>2</v>
      </c>
      <c r="R59" s="90">
        <v>4</v>
      </c>
      <c r="S59" s="90">
        <v>8</v>
      </c>
      <c r="T59" s="90">
        <v>4</v>
      </c>
      <c r="U59" s="90">
        <v>2</v>
      </c>
      <c r="V59" s="90">
        <v>5</v>
      </c>
      <c r="W59" s="90">
        <v>1</v>
      </c>
      <c r="X59" s="90">
        <v>2</v>
      </c>
      <c r="Y59" s="90">
        <v>5</v>
      </c>
      <c r="Z59" s="90">
        <v>3</v>
      </c>
      <c r="AA59" s="90">
        <v>1</v>
      </c>
      <c r="AB59" s="90">
        <v>2</v>
      </c>
      <c r="AC59" s="90">
        <v>1</v>
      </c>
      <c r="AD59" s="90">
        <v>0</v>
      </c>
      <c r="AE59" s="90">
        <v>0</v>
      </c>
      <c r="AF59" s="90">
        <v>1</v>
      </c>
      <c r="AG59" s="90">
        <v>0</v>
      </c>
      <c r="AH59" s="90">
        <v>1</v>
      </c>
      <c r="AI59" s="90">
        <v>1</v>
      </c>
      <c r="AJ59" s="90">
        <v>0</v>
      </c>
      <c r="AK59" s="90">
        <v>1</v>
      </c>
      <c r="AL59" s="90">
        <v>1</v>
      </c>
      <c r="AM59" s="90">
        <v>0</v>
      </c>
      <c r="AN59" s="90">
        <v>0</v>
      </c>
      <c r="AO59" s="90">
        <v>1</v>
      </c>
      <c r="AP59" s="90">
        <v>0</v>
      </c>
      <c r="AQ59" s="90">
        <v>0</v>
      </c>
      <c r="AR59" s="90">
        <v>0</v>
      </c>
      <c r="AS59" s="90">
        <v>0</v>
      </c>
      <c r="AT59" s="90">
        <v>1</v>
      </c>
      <c r="AU59" s="90">
        <f t="shared" si="27"/>
        <v>6</v>
      </c>
      <c r="AV59" s="90">
        <f t="shared" si="28"/>
        <v>73</v>
      </c>
      <c r="AW59" s="90">
        <f t="shared" si="29"/>
        <v>91</v>
      </c>
      <c r="AX59" s="90">
        <f t="shared" si="30"/>
        <v>32</v>
      </c>
      <c r="AY59" s="90">
        <f t="shared" si="31"/>
        <v>15</v>
      </c>
      <c r="AZ59" s="90">
        <f t="shared" si="32"/>
        <v>7</v>
      </c>
      <c r="BA59" s="90">
        <f t="shared" si="33"/>
        <v>3</v>
      </c>
      <c r="BB59" s="90">
        <f t="shared" si="34"/>
        <v>2</v>
      </c>
      <c r="BC59" s="90">
        <f t="shared" si="35"/>
        <v>1</v>
      </c>
      <c r="BD59" s="15">
        <f t="shared" si="36"/>
        <v>1</v>
      </c>
      <c r="BE59" s="91">
        <v>28.049783549783548</v>
      </c>
    </row>
    <row r="60" spans="1:57" x14ac:dyDescent="0.2">
      <c r="A60" s="98" t="s">
        <v>53</v>
      </c>
      <c r="B60" s="90">
        <f t="shared" si="26"/>
        <v>251</v>
      </c>
      <c r="C60" s="90">
        <v>0</v>
      </c>
      <c r="D60" s="90">
        <v>2</v>
      </c>
      <c r="E60" s="90">
        <v>3</v>
      </c>
      <c r="F60" s="90">
        <v>8</v>
      </c>
      <c r="G60" s="90">
        <v>21</v>
      </c>
      <c r="H60" s="90">
        <v>20</v>
      </c>
      <c r="I60" s="90">
        <v>23</v>
      </c>
      <c r="J60" s="90">
        <v>28</v>
      </c>
      <c r="K60" s="90">
        <v>27</v>
      </c>
      <c r="L60" s="90">
        <v>22</v>
      </c>
      <c r="M60" s="90">
        <v>21</v>
      </c>
      <c r="N60" s="90">
        <v>12</v>
      </c>
      <c r="O60" s="90">
        <v>9</v>
      </c>
      <c r="P60" s="90">
        <v>8</v>
      </c>
      <c r="Q60" s="90">
        <v>7</v>
      </c>
      <c r="R60" s="90">
        <v>6</v>
      </c>
      <c r="S60" s="90">
        <v>2</v>
      </c>
      <c r="T60" s="90">
        <v>2</v>
      </c>
      <c r="U60" s="90">
        <v>1</v>
      </c>
      <c r="V60" s="90">
        <v>2</v>
      </c>
      <c r="W60" s="90">
        <v>2</v>
      </c>
      <c r="X60" s="90">
        <v>3</v>
      </c>
      <c r="Y60" s="90">
        <v>1</v>
      </c>
      <c r="Z60" s="90">
        <v>2</v>
      </c>
      <c r="AA60" s="90">
        <v>3</v>
      </c>
      <c r="AB60" s="90">
        <v>1</v>
      </c>
      <c r="AC60" s="90">
        <v>1</v>
      </c>
      <c r="AD60" s="90">
        <v>3</v>
      </c>
      <c r="AE60" s="90">
        <v>0</v>
      </c>
      <c r="AF60" s="90">
        <v>2</v>
      </c>
      <c r="AG60" s="90">
        <v>1</v>
      </c>
      <c r="AH60" s="90">
        <v>0</v>
      </c>
      <c r="AI60" s="90">
        <v>0</v>
      </c>
      <c r="AJ60" s="90">
        <v>1</v>
      </c>
      <c r="AK60" s="90">
        <v>0</v>
      </c>
      <c r="AL60" s="90">
        <v>2</v>
      </c>
      <c r="AM60" s="90">
        <v>2</v>
      </c>
      <c r="AN60" s="90">
        <v>0</v>
      </c>
      <c r="AO60" s="90">
        <v>0</v>
      </c>
      <c r="AP60" s="90">
        <v>0</v>
      </c>
      <c r="AQ60" s="90">
        <v>0</v>
      </c>
      <c r="AR60" s="90">
        <v>1</v>
      </c>
      <c r="AS60" s="90">
        <v>1</v>
      </c>
      <c r="AT60" s="90">
        <v>1</v>
      </c>
      <c r="AU60" s="90">
        <f t="shared" si="27"/>
        <v>5</v>
      </c>
      <c r="AV60" s="90">
        <f t="shared" si="28"/>
        <v>100</v>
      </c>
      <c r="AW60" s="90">
        <f t="shared" si="29"/>
        <v>91</v>
      </c>
      <c r="AX60" s="90">
        <f t="shared" si="30"/>
        <v>25</v>
      </c>
      <c r="AY60" s="90">
        <f t="shared" si="31"/>
        <v>9</v>
      </c>
      <c r="AZ60" s="90">
        <f t="shared" si="32"/>
        <v>10</v>
      </c>
      <c r="BA60" s="90">
        <f t="shared" si="33"/>
        <v>3</v>
      </c>
      <c r="BB60" s="90">
        <f t="shared" si="34"/>
        <v>5</v>
      </c>
      <c r="BC60" s="90">
        <f t="shared" si="35"/>
        <v>2</v>
      </c>
      <c r="BD60" s="15">
        <f t="shared" si="36"/>
        <v>1</v>
      </c>
      <c r="BE60" s="91">
        <v>27.826693227091635</v>
      </c>
    </row>
    <row r="61" spans="1:57" x14ac:dyDescent="0.2">
      <c r="A61" s="98" t="s">
        <v>54</v>
      </c>
      <c r="B61" s="90">
        <f t="shared" si="26"/>
        <v>620</v>
      </c>
      <c r="C61" s="90">
        <v>0</v>
      </c>
      <c r="D61" s="90">
        <v>3</v>
      </c>
      <c r="E61" s="90">
        <v>8</v>
      </c>
      <c r="F61" s="90">
        <v>22</v>
      </c>
      <c r="G61" s="90">
        <v>35</v>
      </c>
      <c r="H61" s="90">
        <v>56</v>
      </c>
      <c r="I61" s="90">
        <v>55</v>
      </c>
      <c r="J61" s="90">
        <v>60</v>
      </c>
      <c r="K61" s="90">
        <v>70</v>
      </c>
      <c r="L61" s="90">
        <v>56</v>
      </c>
      <c r="M61" s="90">
        <v>38</v>
      </c>
      <c r="N61" s="90">
        <v>34</v>
      </c>
      <c r="O61" s="90">
        <v>21</v>
      </c>
      <c r="P61" s="90">
        <v>23</v>
      </c>
      <c r="Q61" s="90">
        <v>15</v>
      </c>
      <c r="R61" s="90">
        <v>13</v>
      </c>
      <c r="S61" s="90">
        <v>17</v>
      </c>
      <c r="T61" s="90">
        <v>13</v>
      </c>
      <c r="U61" s="90">
        <v>8</v>
      </c>
      <c r="V61" s="90">
        <v>9</v>
      </c>
      <c r="W61" s="90">
        <v>6</v>
      </c>
      <c r="X61" s="90">
        <v>5</v>
      </c>
      <c r="Y61" s="90">
        <v>3</v>
      </c>
      <c r="Z61" s="90">
        <v>4</v>
      </c>
      <c r="AA61" s="90">
        <v>1</v>
      </c>
      <c r="AB61" s="90">
        <v>5</v>
      </c>
      <c r="AC61" s="90">
        <v>1</v>
      </c>
      <c r="AD61" s="90">
        <v>4</v>
      </c>
      <c r="AE61" s="90">
        <v>2</v>
      </c>
      <c r="AF61" s="90">
        <v>2</v>
      </c>
      <c r="AG61" s="90">
        <v>3</v>
      </c>
      <c r="AH61" s="90">
        <v>4</v>
      </c>
      <c r="AI61" s="90">
        <v>5</v>
      </c>
      <c r="AJ61" s="90">
        <v>2</v>
      </c>
      <c r="AK61" s="90">
        <v>3</v>
      </c>
      <c r="AL61" s="90">
        <v>1</v>
      </c>
      <c r="AM61" s="90">
        <v>1</v>
      </c>
      <c r="AN61" s="90">
        <v>0</v>
      </c>
      <c r="AO61" s="90">
        <v>2</v>
      </c>
      <c r="AP61" s="90">
        <v>2</v>
      </c>
      <c r="AQ61" s="90">
        <v>0</v>
      </c>
      <c r="AR61" s="90">
        <v>1</v>
      </c>
      <c r="AS61" s="90">
        <v>2</v>
      </c>
      <c r="AT61" s="90">
        <v>5</v>
      </c>
      <c r="AU61" s="90">
        <f t="shared" si="27"/>
        <v>11</v>
      </c>
      <c r="AV61" s="90">
        <f t="shared" si="28"/>
        <v>228</v>
      </c>
      <c r="AW61" s="90">
        <f t="shared" si="29"/>
        <v>219</v>
      </c>
      <c r="AX61" s="90">
        <f t="shared" si="30"/>
        <v>81</v>
      </c>
      <c r="AY61" s="90">
        <f t="shared" si="31"/>
        <v>31</v>
      </c>
      <c r="AZ61" s="90">
        <f t="shared" si="32"/>
        <v>15</v>
      </c>
      <c r="BA61" s="90">
        <f t="shared" si="33"/>
        <v>16</v>
      </c>
      <c r="BB61" s="90">
        <f t="shared" si="34"/>
        <v>7</v>
      </c>
      <c r="BC61" s="90">
        <f t="shared" si="35"/>
        <v>7</v>
      </c>
      <c r="BD61" s="15">
        <f t="shared" si="36"/>
        <v>5</v>
      </c>
      <c r="BE61" s="91">
        <v>28.403225806451612</v>
      </c>
    </row>
    <row r="62" spans="1:57" x14ac:dyDescent="0.2">
      <c r="A62" s="98" t="s">
        <v>55</v>
      </c>
      <c r="B62" s="90">
        <f t="shared" si="26"/>
        <v>208</v>
      </c>
      <c r="C62" s="90">
        <v>0</v>
      </c>
      <c r="D62" s="90">
        <v>0</v>
      </c>
      <c r="E62" s="90">
        <v>2</v>
      </c>
      <c r="F62" s="90">
        <v>4</v>
      </c>
      <c r="G62" s="90">
        <v>14</v>
      </c>
      <c r="H62" s="90">
        <v>18</v>
      </c>
      <c r="I62" s="90">
        <v>20</v>
      </c>
      <c r="J62" s="90">
        <v>18</v>
      </c>
      <c r="K62" s="90">
        <v>23</v>
      </c>
      <c r="L62" s="90">
        <v>20</v>
      </c>
      <c r="M62" s="90">
        <v>11</v>
      </c>
      <c r="N62" s="90">
        <v>11</v>
      </c>
      <c r="O62" s="90">
        <v>13</v>
      </c>
      <c r="P62" s="90">
        <v>13</v>
      </c>
      <c r="Q62" s="90">
        <v>6</v>
      </c>
      <c r="R62" s="90">
        <v>6</v>
      </c>
      <c r="S62" s="90">
        <v>3</v>
      </c>
      <c r="T62" s="90">
        <v>2</v>
      </c>
      <c r="U62" s="90">
        <v>3</v>
      </c>
      <c r="V62" s="90">
        <v>2</v>
      </c>
      <c r="W62" s="90">
        <v>1</v>
      </c>
      <c r="X62" s="90">
        <v>3</v>
      </c>
      <c r="Y62" s="90">
        <v>1</v>
      </c>
      <c r="Z62" s="90">
        <v>0</v>
      </c>
      <c r="AA62" s="90">
        <v>5</v>
      </c>
      <c r="AB62" s="90">
        <v>1</v>
      </c>
      <c r="AC62" s="90">
        <v>1</v>
      </c>
      <c r="AD62" s="90">
        <v>0</v>
      </c>
      <c r="AE62" s="90">
        <v>1</v>
      </c>
      <c r="AF62" s="90">
        <v>1</v>
      </c>
      <c r="AG62" s="90">
        <v>1</v>
      </c>
      <c r="AH62" s="90">
        <v>1</v>
      </c>
      <c r="AI62" s="90">
        <v>2</v>
      </c>
      <c r="AJ62" s="90">
        <v>0</v>
      </c>
      <c r="AK62" s="90">
        <v>0</v>
      </c>
      <c r="AL62" s="90">
        <v>0</v>
      </c>
      <c r="AM62" s="90">
        <v>0</v>
      </c>
      <c r="AN62" s="90">
        <v>0</v>
      </c>
      <c r="AO62" s="90">
        <v>0</v>
      </c>
      <c r="AP62" s="90">
        <v>0</v>
      </c>
      <c r="AQ62" s="90">
        <v>0</v>
      </c>
      <c r="AR62" s="90">
        <v>0</v>
      </c>
      <c r="AS62" s="90">
        <v>0</v>
      </c>
      <c r="AT62" s="90">
        <v>1</v>
      </c>
      <c r="AU62" s="90">
        <f t="shared" si="27"/>
        <v>2</v>
      </c>
      <c r="AV62" s="90">
        <f t="shared" si="28"/>
        <v>74</v>
      </c>
      <c r="AW62" s="90">
        <f t="shared" si="29"/>
        <v>78</v>
      </c>
      <c r="AX62" s="90">
        <f t="shared" si="30"/>
        <v>30</v>
      </c>
      <c r="AY62" s="90">
        <f t="shared" si="31"/>
        <v>10</v>
      </c>
      <c r="AZ62" s="90">
        <f t="shared" si="32"/>
        <v>7</v>
      </c>
      <c r="BA62" s="90">
        <f t="shared" si="33"/>
        <v>6</v>
      </c>
      <c r="BB62" s="90">
        <f t="shared" si="34"/>
        <v>0</v>
      </c>
      <c r="BC62" s="90">
        <f t="shared" si="35"/>
        <v>0</v>
      </c>
      <c r="BD62" s="15">
        <f t="shared" si="36"/>
        <v>1</v>
      </c>
      <c r="BE62" s="91">
        <v>28.009615384615383</v>
      </c>
    </row>
    <row r="63" spans="1:57" x14ac:dyDescent="0.2">
      <c r="A63" s="98" t="s">
        <v>56</v>
      </c>
      <c r="B63" s="90">
        <f t="shared" si="26"/>
        <v>582</v>
      </c>
      <c r="C63" s="90">
        <v>0</v>
      </c>
      <c r="D63" s="90">
        <v>1</v>
      </c>
      <c r="E63" s="90">
        <v>8</v>
      </c>
      <c r="F63" s="90">
        <v>10</v>
      </c>
      <c r="G63" s="90">
        <v>25</v>
      </c>
      <c r="H63" s="90">
        <v>36</v>
      </c>
      <c r="I63" s="90">
        <v>46</v>
      </c>
      <c r="J63" s="90">
        <v>57</v>
      </c>
      <c r="K63" s="90">
        <v>56</v>
      </c>
      <c r="L63" s="90">
        <v>47</v>
      </c>
      <c r="M63" s="90">
        <v>48</v>
      </c>
      <c r="N63" s="90">
        <v>50</v>
      </c>
      <c r="O63" s="90">
        <v>27</v>
      </c>
      <c r="P63" s="90">
        <v>28</v>
      </c>
      <c r="Q63" s="90">
        <v>14</v>
      </c>
      <c r="R63" s="90">
        <v>20</v>
      </c>
      <c r="S63" s="90">
        <v>14</v>
      </c>
      <c r="T63" s="90">
        <v>17</v>
      </c>
      <c r="U63" s="90">
        <v>9</v>
      </c>
      <c r="V63" s="90">
        <v>10</v>
      </c>
      <c r="W63" s="90">
        <v>10</v>
      </c>
      <c r="X63" s="90">
        <v>3</v>
      </c>
      <c r="Y63" s="90">
        <v>3</v>
      </c>
      <c r="Z63" s="90">
        <v>5</v>
      </c>
      <c r="AA63" s="90">
        <v>2</v>
      </c>
      <c r="AB63" s="90">
        <v>4</v>
      </c>
      <c r="AC63" s="90">
        <v>2</v>
      </c>
      <c r="AD63" s="90">
        <v>2</v>
      </c>
      <c r="AE63" s="90">
        <v>1</v>
      </c>
      <c r="AF63" s="90">
        <v>5</v>
      </c>
      <c r="AG63" s="90">
        <v>2</v>
      </c>
      <c r="AH63" s="90">
        <v>3</v>
      </c>
      <c r="AI63" s="90">
        <v>2</v>
      </c>
      <c r="AJ63" s="90">
        <v>2</v>
      </c>
      <c r="AK63" s="90">
        <v>0</v>
      </c>
      <c r="AL63" s="90">
        <v>2</v>
      </c>
      <c r="AM63" s="90">
        <v>2</v>
      </c>
      <c r="AN63" s="90">
        <v>0</v>
      </c>
      <c r="AO63" s="90">
        <v>2</v>
      </c>
      <c r="AP63" s="90">
        <v>0</v>
      </c>
      <c r="AQ63" s="90">
        <v>2</v>
      </c>
      <c r="AR63" s="90">
        <v>1</v>
      </c>
      <c r="AS63" s="90">
        <v>1</v>
      </c>
      <c r="AT63" s="90">
        <v>3</v>
      </c>
      <c r="AU63" s="90">
        <f t="shared" si="27"/>
        <v>9</v>
      </c>
      <c r="AV63" s="90">
        <f t="shared" si="28"/>
        <v>174</v>
      </c>
      <c r="AW63" s="90">
        <f t="shared" si="29"/>
        <v>228</v>
      </c>
      <c r="AX63" s="90">
        <f t="shared" si="30"/>
        <v>93</v>
      </c>
      <c r="AY63" s="90">
        <f t="shared" si="31"/>
        <v>35</v>
      </c>
      <c r="AZ63" s="90">
        <f t="shared" si="32"/>
        <v>15</v>
      </c>
      <c r="BA63" s="90">
        <f t="shared" si="33"/>
        <v>13</v>
      </c>
      <c r="BB63" s="90">
        <f t="shared" si="34"/>
        <v>6</v>
      </c>
      <c r="BC63" s="90">
        <f t="shared" si="35"/>
        <v>6</v>
      </c>
      <c r="BD63" s="15">
        <f t="shared" si="36"/>
        <v>3</v>
      </c>
      <c r="BE63" s="91">
        <v>28.900343642611684</v>
      </c>
    </row>
    <row r="64" spans="1:57" x14ac:dyDescent="0.2">
      <c r="A64" s="98" t="s">
        <v>57</v>
      </c>
      <c r="B64" s="90">
        <f t="shared" si="26"/>
        <v>467</v>
      </c>
      <c r="C64" s="90">
        <v>0</v>
      </c>
      <c r="D64" s="90">
        <v>2</v>
      </c>
      <c r="E64" s="90">
        <v>8</v>
      </c>
      <c r="F64" s="90">
        <v>15</v>
      </c>
      <c r="G64" s="90">
        <v>31</v>
      </c>
      <c r="H64" s="90">
        <v>37</v>
      </c>
      <c r="I64" s="90">
        <v>44</v>
      </c>
      <c r="J64" s="90">
        <v>41</v>
      </c>
      <c r="K64" s="90">
        <v>46</v>
      </c>
      <c r="L64" s="90">
        <v>41</v>
      </c>
      <c r="M64" s="90">
        <v>31</v>
      </c>
      <c r="N64" s="90">
        <v>18</v>
      </c>
      <c r="O64" s="90">
        <v>21</v>
      </c>
      <c r="P64" s="90">
        <v>17</v>
      </c>
      <c r="Q64" s="90">
        <v>19</v>
      </c>
      <c r="R64" s="90">
        <v>11</v>
      </c>
      <c r="S64" s="90">
        <v>9</v>
      </c>
      <c r="T64" s="90">
        <v>13</v>
      </c>
      <c r="U64" s="90">
        <v>8</v>
      </c>
      <c r="V64" s="90">
        <v>7</v>
      </c>
      <c r="W64" s="90">
        <v>3</v>
      </c>
      <c r="X64" s="90">
        <v>4</v>
      </c>
      <c r="Y64" s="90">
        <v>6</v>
      </c>
      <c r="Z64" s="90">
        <v>2</v>
      </c>
      <c r="AA64" s="90">
        <v>4</v>
      </c>
      <c r="AB64" s="90">
        <v>4</v>
      </c>
      <c r="AC64" s="90">
        <v>2</v>
      </c>
      <c r="AD64" s="90">
        <v>1</v>
      </c>
      <c r="AE64" s="90">
        <v>1</v>
      </c>
      <c r="AF64" s="90">
        <v>2</v>
      </c>
      <c r="AG64" s="90">
        <v>1</v>
      </c>
      <c r="AH64" s="90">
        <v>2</v>
      </c>
      <c r="AI64" s="90">
        <v>4</v>
      </c>
      <c r="AJ64" s="90">
        <v>0</v>
      </c>
      <c r="AK64" s="90">
        <v>0</v>
      </c>
      <c r="AL64" s="90">
        <v>0</v>
      </c>
      <c r="AM64" s="90">
        <v>1</v>
      </c>
      <c r="AN64" s="90">
        <v>1</v>
      </c>
      <c r="AO64" s="90">
        <v>2</v>
      </c>
      <c r="AP64" s="90">
        <v>2</v>
      </c>
      <c r="AQ64" s="90">
        <v>0</v>
      </c>
      <c r="AR64" s="90">
        <v>1</v>
      </c>
      <c r="AS64" s="90">
        <v>1</v>
      </c>
      <c r="AT64" s="90">
        <v>4</v>
      </c>
      <c r="AU64" s="90">
        <f t="shared" si="27"/>
        <v>10</v>
      </c>
      <c r="AV64" s="90">
        <f t="shared" si="28"/>
        <v>168</v>
      </c>
      <c r="AW64" s="90">
        <f t="shared" si="29"/>
        <v>157</v>
      </c>
      <c r="AX64" s="90">
        <f t="shared" si="30"/>
        <v>69</v>
      </c>
      <c r="AY64" s="90">
        <f t="shared" si="31"/>
        <v>28</v>
      </c>
      <c r="AZ64" s="90">
        <f t="shared" si="32"/>
        <v>13</v>
      </c>
      <c r="BA64" s="90">
        <f t="shared" si="33"/>
        <v>10</v>
      </c>
      <c r="BB64" s="90">
        <f t="shared" si="34"/>
        <v>2</v>
      </c>
      <c r="BC64" s="90">
        <f t="shared" si="35"/>
        <v>6</v>
      </c>
      <c r="BD64" s="15">
        <f t="shared" si="36"/>
        <v>4</v>
      </c>
      <c r="BE64" s="91">
        <v>28.450749464668093</v>
      </c>
    </row>
    <row r="65" spans="1:57" x14ac:dyDescent="0.2">
      <c r="A65" s="98" t="s">
        <v>58</v>
      </c>
      <c r="B65" s="90">
        <f t="shared" si="26"/>
        <v>477</v>
      </c>
      <c r="C65" s="90">
        <v>0</v>
      </c>
      <c r="D65" s="90">
        <v>6</v>
      </c>
      <c r="E65" s="90">
        <v>7</v>
      </c>
      <c r="F65" s="90">
        <v>20</v>
      </c>
      <c r="G65" s="90">
        <v>26</v>
      </c>
      <c r="H65" s="90">
        <v>43</v>
      </c>
      <c r="I65" s="90">
        <v>38</v>
      </c>
      <c r="J65" s="90">
        <v>52</v>
      </c>
      <c r="K65" s="90">
        <v>51</v>
      </c>
      <c r="L65" s="90">
        <v>37</v>
      </c>
      <c r="M65" s="90">
        <v>29</v>
      </c>
      <c r="N65" s="90">
        <v>30</v>
      </c>
      <c r="O65" s="90">
        <v>16</v>
      </c>
      <c r="P65" s="90">
        <v>13</v>
      </c>
      <c r="Q65" s="90">
        <v>11</v>
      </c>
      <c r="R65" s="90">
        <v>11</v>
      </c>
      <c r="S65" s="90">
        <v>12</v>
      </c>
      <c r="T65" s="90">
        <v>14</v>
      </c>
      <c r="U65" s="90">
        <v>5</v>
      </c>
      <c r="V65" s="90">
        <v>6</v>
      </c>
      <c r="W65" s="90">
        <v>6</v>
      </c>
      <c r="X65" s="90">
        <v>4</v>
      </c>
      <c r="Y65" s="90">
        <v>3</v>
      </c>
      <c r="Z65" s="90">
        <v>4</v>
      </c>
      <c r="AA65" s="90">
        <v>9</v>
      </c>
      <c r="AB65" s="90">
        <v>3</v>
      </c>
      <c r="AC65" s="90">
        <v>3</v>
      </c>
      <c r="AD65" s="90">
        <v>0</v>
      </c>
      <c r="AE65" s="90">
        <v>1</v>
      </c>
      <c r="AF65" s="90">
        <v>1</v>
      </c>
      <c r="AG65" s="90">
        <v>4</v>
      </c>
      <c r="AH65" s="90">
        <v>1</v>
      </c>
      <c r="AI65" s="90">
        <v>1</v>
      </c>
      <c r="AJ65" s="90">
        <v>1</v>
      </c>
      <c r="AK65" s="90">
        <v>1</v>
      </c>
      <c r="AL65" s="90">
        <v>1</v>
      </c>
      <c r="AM65" s="90">
        <v>1</v>
      </c>
      <c r="AN65" s="90">
        <v>1</v>
      </c>
      <c r="AO65" s="90">
        <v>2</v>
      </c>
      <c r="AP65" s="90">
        <v>1</v>
      </c>
      <c r="AQ65" s="90">
        <v>0</v>
      </c>
      <c r="AR65" s="90">
        <v>0</v>
      </c>
      <c r="AS65" s="90">
        <v>1</v>
      </c>
      <c r="AT65" s="90">
        <v>1</v>
      </c>
      <c r="AU65" s="90">
        <f t="shared" si="27"/>
        <v>13</v>
      </c>
      <c r="AV65" s="90">
        <f t="shared" si="28"/>
        <v>179</v>
      </c>
      <c r="AW65" s="90">
        <f t="shared" si="29"/>
        <v>163</v>
      </c>
      <c r="AX65" s="90">
        <f t="shared" si="30"/>
        <v>61</v>
      </c>
      <c r="AY65" s="90">
        <f t="shared" si="31"/>
        <v>24</v>
      </c>
      <c r="AZ65" s="90">
        <f t="shared" si="32"/>
        <v>19</v>
      </c>
      <c r="BA65" s="90">
        <f t="shared" si="33"/>
        <v>8</v>
      </c>
      <c r="BB65" s="90">
        <f t="shared" si="34"/>
        <v>5</v>
      </c>
      <c r="BC65" s="90">
        <f t="shared" si="35"/>
        <v>4</v>
      </c>
      <c r="BD65" s="15">
        <f t="shared" si="36"/>
        <v>1</v>
      </c>
      <c r="BE65" s="91">
        <v>28.030398322851152</v>
      </c>
    </row>
    <row r="66" spans="1:57" x14ac:dyDescent="0.2">
      <c r="A66" s="98" t="s">
        <v>59</v>
      </c>
      <c r="B66" s="90">
        <f t="shared" si="26"/>
        <v>875</v>
      </c>
      <c r="C66" s="90">
        <v>0</v>
      </c>
      <c r="D66" s="90">
        <v>4</v>
      </c>
      <c r="E66" s="90">
        <v>11</v>
      </c>
      <c r="F66" s="90">
        <v>31</v>
      </c>
      <c r="G66" s="90">
        <v>52</v>
      </c>
      <c r="H66" s="90">
        <v>67</v>
      </c>
      <c r="I66" s="90">
        <v>81</v>
      </c>
      <c r="J66" s="90">
        <v>78</v>
      </c>
      <c r="K66" s="90">
        <v>86</v>
      </c>
      <c r="L66" s="90">
        <v>81</v>
      </c>
      <c r="M66" s="90">
        <v>61</v>
      </c>
      <c r="N66" s="90">
        <v>52</v>
      </c>
      <c r="O66" s="90">
        <v>41</v>
      </c>
      <c r="P66" s="90">
        <v>25</v>
      </c>
      <c r="Q66" s="90">
        <v>35</v>
      </c>
      <c r="R66" s="90">
        <v>25</v>
      </c>
      <c r="S66" s="90">
        <v>20</v>
      </c>
      <c r="T66" s="90">
        <v>14</v>
      </c>
      <c r="U66" s="90">
        <v>11</v>
      </c>
      <c r="V66" s="90">
        <v>14</v>
      </c>
      <c r="W66" s="90">
        <v>6</v>
      </c>
      <c r="X66" s="90">
        <v>10</v>
      </c>
      <c r="Y66" s="90">
        <v>5</v>
      </c>
      <c r="Z66" s="90">
        <v>7</v>
      </c>
      <c r="AA66" s="90">
        <v>2</v>
      </c>
      <c r="AB66" s="90">
        <v>6</v>
      </c>
      <c r="AC66" s="90">
        <v>7</v>
      </c>
      <c r="AD66" s="90">
        <v>3</v>
      </c>
      <c r="AE66" s="90">
        <v>2</v>
      </c>
      <c r="AF66" s="90">
        <v>2</v>
      </c>
      <c r="AG66" s="90">
        <v>1</v>
      </c>
      <c r="AH66" s="90">
        <v>4</v>
      </c>
      <c r="AI66" s="90">
        <v>1</v>
      </c>
      <c r="AJ66" s="90">
        <v>4</v>
      </c>
      <c r="AK66" s="90">
        <v>5</v>
      </c>
      <c r="AL66" s="90">
        <v>2</v>
      </c>
      <c r="AM66" s="90">
        <v>3</v>
      </c>
      <c r="AN66" s="90">
        <v>2</v>
      </c>
      <c r="AO66" s="90">
        <v>3</v>
      </c>
      <c r="AP66" s="90">
        <v>1</v>
      </c>
      <c r="AQ66" s="90">
        <v>2</v>
      </c>
      <c r="AR66" s="90">
        <v>2</v>
      </c>
      <c r="AS66" s="90">
        <v>0</v>
      </c>
      <c r="AT66" s="90">
        <v>6</v>
      </c>
      <c r="AU66" s="90">
        <f t="shared" si="27"/>
        <v>15</v>
      </c>
      <c r="AV66" s="90">
        <f t="shared" si="28"/>
        <v>309</v>
      </c>
      <c r="AW66" s="90">
        <f t="shared" si="29"/>
        <v>321</v>
      </c>
      <c r="AX66" s="90">
        <f t="shared" si="30"/>
        <v>119</v>
      </c>
      <c r="AY66" s="90">
        <f t="shared" si="31"/>
        <v>46</v>
      </c>
      <c r="AZ66" s="90">
        <f t="shared" si="32"/>
        <v>25</v>
      </c>
      <c r="BA66" s="90">
        <f t="shared" si="33"/>
        <v>10</v>
      </c>
      <c r="BB66" s="90">
        <f t="shared" si="34"/>
        <v>16</v>
      </c>
      <c r="BC66" s="90">
        <f t="shared" si="35"/>
        <v>8</v>
      </c>
      <c r="BD66" s="15">
        <f t="shared" si="36"/>
        <v>6</v>
      </c>
      <c r="BE66" s="91">
        <v>28.38</v>
      </c>
    </row>
    <row r="67" spans="1:57" x14ac:dyDescent="0.2">
      <c r="A67" s="98" t="s">
        <v>60</v>
      </c>
      <c r="B67" s="90">
        <f t="shared" si="26"/>
        <v>648</v>
      </c>
      <c r="C67" s="90">
        <v>0</v>
      </c>
      <c r="D67" s="90">
        <v>3</v>
      </c>
      <c r="E67" s="90">
        <v>11</v>
      </c>
      <c r="F67" s="90">
        <v>25</v>
      </c>
      <c r="G67" s="90">
        <v>32</v>
      </c>
      <c r="H67" s="90">
        <v>65</v>
      </c>
      <c r="I67" s="90">
        <v>74</v>
      </c>
      <c r="J67" s="90">
        <v>61</v>
      </c>
      <c r="K67" s="90">
        <v>72</v>
      </c>
      <c r="L67" s="90">
        <v>55</v>
      </c>
      <c r="M67" s="90">
        <v>43</v>
      </c>
      <c r="N67" s="90">
        <v>34</v>
      </c>
      <c r="O67" s="90">
        <v>24</v>
      </c>
      <c r="P67" s="90">
        <v>19</v>
      </c>
      <c r="Q67" s="90">
        <v>15</v>
      </c>
      <c r="R67" s="90">
        <v>14</v>
      </c>
      <c r="S67" s="90">
        <v>14</v>
      </c>
      <c r="T67" s="90">
        <v>10</v>
      </c>
      <c r="U67" s="90">
        <v>11</v>
      </c>
      <c r="V67" s="90">
        <v>8</v>
      </c>
      <c r="W67" s="90">
        <v>8</v>
      </c>
      <c r="X67" s="90">
        <v>5</v>
      </c>
      <c r="Y67" s="90">
        <v>7</v>
      </c>
      <c r="Z67" s="90">
        <v>5</v>
      </c>
      <c r="AA67" s="90">
        <v>1</v>
      </c>
      <c r="AB67" s="90">
        <v>1</v>
      </c>
      <c r="AC67" s="90">
        <v>1</v>
      </c>
      <c r="AD67" s="90">
        <v>3</v>
      </c>
      <c r="AE67" s="90">
        <v>3</v>
      </c>
      <c r="AF67" s="90">
        <v>1</v>
      </c>
      <c r="AG67" s="90">
        <v>2</v>
      </c>
      <c r="AH67" s="90">
        <v>1</v>
      </c>
      <c r="AI67" s="90">
        <v>1</v>
      </c>
      <c r="AJ67" s="90">
        <v>3</v>
      </c>
      <c r="AK67" s="90">
        <v>2</v>
      </c>
      <c r="AL67" s="90">
        <v>1</v>
      </c>
      <c r="AM67" s="90">
        <v>2</v>
      </c>
      <c r="AN67" s="90">
        <v>0</v>
      </c>
      <c r="AO67" s="90">
        <v>1</v>
      </c>
      <c r="AP67" s="90">
        <v>0</v>
      </c>
      <c r="AQ67" s="90">
        <v>1</v>
      </c>
      <c r="AR67" s="90">
        <v>1</v>
      </c>
      <c r="AS67" s="90">
        <v>1</v>
      </c>
      <c r="AT67" s="90">
        <v>7</v>
      </c>
      <c r="AU67" s="90">
        <f t="shared" si="27"/>
        <v>14</v>
      </c>
      <c r="AV67" s="90">
        <f t="shared" si="28"/>
        <v>257</v>
      </c>
      <c r="AW67" s="90">
        <f t="shared" si="29"/>
        <v>228</v>
      </c>
      <c r="AX67" s="90">
        <f t="shared" si="30"/>
        <v>72</v>
      </c>
      <c r="AY67" s="90">
        <f t="shared" si="31"/>
        <v>39</v>
      </c>
      <c r="AZ67" s="90">
        <f t="shared" si="32"/>
        <v>11</v>
      </c>
      <c r="BA67" s="90">
        <f t="shared" si="33"/>
        <v>8</v>
      </c>
      <c r="BB67" s="90">
        <f t="shared" si="34"/>
        <v>8</v>
      </c>
      <c r="BC67" s="90">
        <f t="shared" si="35"/>
        <v>4</v>
      </c>
      <c r="BD67" s="15">
        <f t="shared" si="36"/>
        <v>7</v>
      </c>
      <c r="BE67" s="91">
        <v>27.898148148148149</v>
      </c>
    </row>
    <row r="68" spans="1:57" x14ac:dyDescent="0.2">
      <c r="A68" s="98" t="s">
        <v>61</v>
      </c>
      <c r="B68" s="90">
        <f t="shared" si="26"/>
        <v>249</v>
      </c>
      <c r="C68" s="90">
        <v>1</v>
      </c>
      <c r="D68" s="90">
        <v>2</v>
      </c>
      <c r="E68" s="90">
        <v>4</v>
      </c>
      <c r="F68" s="90">
        <v>10</v>
      </c>
      <c r="G68" s="90">
        <v>14</v>
      </c>
      <c r="H68" s="90">
        <v>17</v>
      </c>
      <c r="I68" s="90">
        <v>21</v>
      </c>
      <c r="J68" s="90">
        <v>31</v>
      </c>
      <c r="K68" s="90">
        <v>25</v>
      </c>
      <c r="L68" s="90">
        <v>34</v>
      </c>
      <c r="M68" s="90">
        <v>16</v>
      </c>
      <c r="N68" s="90">
        <v>12</v>
      </c>
      <c r="O68" s="90">
        <v>7</v>
      </c>
      <c r="P68" s="90">
        <v>12</v>
      </c>
      <c r="Q68" s="90">
        <v>4</v>
      </c>
      <c r="R68" s="90">
        <v>4</v>
      </c>
      <c r="S68" s="90">
        <v>5</v>
      </c>
      <c r="T68" s="90">
        <v>2</v>
      </c>
      <c r="U68" s="90">
        <v>3</v>
      </c>
      <c r="V68" s="90">
        <v>3</v>
      </c>
      <c r="W68" s="90">
        <v>3</v>
      </c>
      <c r="X68" s="90">
        <v>1</v>
      </c>
      <c r="Y68" s="90">
        <v>0</v>
      </c>
      <c r="Z68" s="90">
        <v>1</v>
      </c>
      <c r="AA68" s="90">
        <v>1</v>
      </c>
      <c r="AB68" s="90">
        <v>0</v>
      </c>
      <c r="AC68" s="90">
        <v>2</v>
      </c>
      <c r="AD68" s="90">
        <v>0</v>
      </c>
      <c r="AE68" s="90">
        <v>1</v>
      </c>
      <c r="AF68" s="90">
        <v>1</v>
      </c>
      <c r="AG68" s="90">
        <v>1</v>
      </c>
      <c r="AH68" s="90">
        <v>1</v>
      </c>
      <c r="AI68" s="90">
        <v>0</v>
      </c>
      <c r="AJ68" s="90">
        <v>2</v>
      </c>
      <c r="AK68" s="90">
        <v>1</v>
      </c>
      <c r="AL68" s="90">
        <v>0</v>
      </c>
      <c r="AM68" s="90">
        <v>1</v>
      </c>
      <c r="AN68" s="90">
        <v>0</v>
      </c>
      <c r="AO68" s="90">
        <v>2</v>
      </c>
      <c r="AP68" s="90">
        <v>0</v>
      </c>
      <c r="AQ68" s="90">
        <v>0</v>
      </c>
      <c r="AR68" s="90">
        <v>0</v>
      </c>
      <c r="AS68" s="90">
        <v>0</v>
      </c>
      <c r="AT68" s="90">
        <v>4</v>
      </c>
      <c r="AU68" s="90">
        <f t="shared" si="27"/>
        <v>7</v>
      </c>
      <c r="AV68" s="90">
        <f t="shared" si="28"/>
        <v>93</v>
      </c>
      <c r="AW68" s="90">
        <f t="shared" si="29"/>
        <v>94</v>
      </c>
      <c r="AX68" s="90">
        <f t="shared" si="30"/>
        <v>27</v>
      </c>
      <c r="AY68" s="90">
        <f t="shared" si="31"/>
        <v>10</v>
      </c>
      <c r="AZ68" s="90">
        <f t="shared" si="32"/>
        <v>4</v>
      </c>
      <c r="BA68" s="90">
        <f t="shared" si="33"/>
        <v>4</v>
      </c>
      <c r="BB68" s="90">
        <f t="shared" si="34"/>
        <v>4</v>
      </c>
      <c r="BC68" s="90">
        <f t="shared" si="35"/>
        <v>2</v>
      </c>
      <c r="BD68" s="15">
        <f t="shared" si="36"/>
        <v>4</v>
      </c>
      <c r="BE68" s="91">
        <v>27.957831325301203</v>
      </c>
    </row>
    <row r="69" spans="1:57" x14ac:dyDescent="0.2">
      <c r="A69" s="98" t="s">
        <v>62</v>
      </c>
      <c r="B69" s="90">
        <f t="shared" si="26"/>
        <v>351</v>
      </c>
      <c r="C69" s="90">
        <v>0</v>
      </c>
      <c r="D69" s="90">
        <v>4</v>
      </c>
      <c r="E69" s="90">
        <v>3</v>
      </c>
      <c r="F69" s="90">
        <v>5</v>
      </c>
      <c r="G69" s="90">
        <v>26</v>
      </c>
      <c r="H69" s="90">
        <v>30</v>
      </c>
      <c r="I69" s="90">
        <v>26</v>
      </c>
      <c r="J69" s="90">
        <v>51</v>
      </c>
      <c r="K69" s="90">
        <v>38</v>
      </c>
      <c r="L69" s="90">
        <v>36</v>
      </c>
      <c r="M69" s="90">
        <v>29</v>
      </c>
      <c r="N69" s="90">
        <v>17</v>
      </c>
      <c r="O69" s="90">
        <v>18</v>
      </c>
      <c r="P69" s="90">
        <v>8</v>
      </c>
      <c r="Q69" s="90">
        <v>3</v>
      </c>
      <c r="R69" s="90">
        <v>8</v>
      </c>
      <c r="S69" s="90">
        <v>7</v>
      </c>
      <c r="T69" s="90">
        <v>3</v>
      </c>
      <c r="U69" s="90">
        <v>5</v>
      </c>
      <c r="V69" s="90">
        <v>2</v>
      </c>
      <c r="W69" s="90">
        <v>2</v>
      </c>
      <c r="X69" s="90">
        <v>5</v>
      </c>
      <c r="Y69" s="90">
        <v>2</v>
      </c>
      <c r="Z69" s="90">
        <v>3</v>
      </c>
      <c r="AA69" s="90">
        <v>2</v>
      </c>
      <c r="AB69" s="90">
        <v>3</v>
      </c>
      <c r="AC69" s="90">
        <v>0</v>
      </c>
      <c r="AD69" s="90">
        <v>1</v>
      </c>
      <c r="AE69" s="90">
        <v>1</v>
      </c>
      <c r="AF69" s="90">
        <v>2</v>
      </c>
      <c r="AG69" s="90">
        <v>2</v>
      </c>
      <c r="AH69" s="90">
        <v>1</v>
      </c>
      <c r="AI69" s="90">
        <v>0</v>
      </c>
      <c r="AJ69" s="90">
        <v>2</v>
      </c>
      <c r="AK69" s="90">
        <v>0</v>
      </c>
      <c r="AL69" s="90">
        <v>1</v>
      </c>
      <c r="AM69" s="90">
        <v>1</v>
      </c>
      <c r="AN69" s="90">
        <v>1</v>
      </c>
      <c r="AO69" s="90">
        <v>0</v>
      </c>
      <c r="AP69" s="90">
        <v>0</v>
      </c>
      <c r="AQ69" s="90">
        <v>0</v>
      </c>
      <c r="AR69" s="90">
        <v>0</v>
      </c>
      <c r="AS69" s="90">
        <v>1</v>
      </c>
      <c r="AT69" s="90">
        <v>2</v>
      </c>
      <c r="AU69" s="90">
        <f t="shared" si="27"/>
        <v>7</v>
      </c>
      <c r="AV69" s="90">
        <f t="shared" si="28"/>
        <v>138</v>
      </c>
      <c r="AW69" s="90">
        <f t="shared" si="29"/>
        <v>138</v>
      </c>
      <c r="AX69" s="90">
        <f t="shared" si="30"/>
        <v>29</v>
      </c>
      <c r="AY69" s="90">
        <f t="shared" si="31"/>
        <v>16</v>
      </c>
      <c r="AZ69" s="90">
        <f t="shared" si="32"/>
        <v>9</v>
      </c>
      <c r="BA69" s="90">
        <f t="shared" si="33"/>
        <v>6</v>
      </c>
      <c r="BB69" s="90">
        <f t="shared" si="34"/>
        <v>5</v>
      </c>
      <c r="BC69" s="90">
        <f t="shared" si="35"/>
        <v>1</v>
      </c>
      <c r="BD69" s="15">
        <f t="shared" si="36"/>
        <v>2</v>
      </c>
      <c r="BE69" s="91">
        <v>27.705128205128204</v>
      </c>
    </row>
    <row r="70" spans="1:57" x14ac:dyDescent="0.2">
      <c r="A70" s="98" t="s">
        <v>63</v>
      </c>
      <c r="B70" s="90">
        <f t="shared" si="26"/>
        <v>188</v>
      </c>
      <c r="C70" s="90">
        <v>0</v>
      </c>
      <c r="D70" s="90">
        <v>2</v>
      </c>
      <c r="E70" s="90">
        <v>4</v>
      </c>
      <c r="F70" s="90">
        <v>8</v>
      </c>
      <c r="G70" s="90">
        <v>11</v>
      </c>
      <c r="H70" s="90">
        <v>19</v>
      </c>
      <c r="I70" s="90">
        <v>15</v>
      </c>
      <c r="J70" s="90">
        <v>25</v>
      </c>
      <c r="K70" s="90">
        <v>19</v>
      </c>
      <c r="L70" s="90">
        <v>12</v>
      </c>
      <c r="M70" s="90">
        <v>11</v>
      </c>
      <c r="N70" s="90">
        <v>9</v>
      </c>
      <c r="O70" s="90">
        <v>8</v>
      </c>
      <c r="P70" s="90">
        <v>2</v>
      </c>
      <c r="Q70" s="90">
        <v>10</v>
      </c>
      <c r="R70" s="90">
        <v>4</v>
      </c>
      <c r="S70" s="90">
        <v>5</v>
      </c>
      <c r="T70" s="90">
        <v>2</v>
      </c>
      <c r="U70" s="90">
        <v>6</v>
      </c>
      <c r="V70" s="90">
        <v>2</v>
      </c>
      <c r="W70" s="90">
        <v>3</v>
      </c>
      <c r="X70" s="90">
        <v>1</v>
      </c>
      <c r="Y70" s="90">
        <v>1</v>
      </c>
      <c r="Z70" s="90">
        <v>0</v>
      </c>
      <c r="AA70" s="90">
        <v>2</v>
      </c>
      <c r="AB70" s="90">
        <v>1</v>
      </c>
      <c r="AC70" s="90">
        <v>1</v>
      </c>
      <c r="AD70" s="90">
        <v>1</v>
      </c>
      <c r="AE70" s="90">
        <v>0</v>
      </c>
      <c r="AF70" s="90">
        <v>0</v>
      </c>
      <c r="AG70" s="90">
        <v>0</v>
      </c>
      <c r="AH70" s="90">
        <v>1</v>
      </c>
      <c r="AI70" s="90">
        <v>0</v>
      </c>
      <c r="AJ70" s="90">
        <v>0</v>
      </c>
      <c r="AK70" s="90">
        <v>0</v>
      </c>
      <c r="AL70" s="90">
        <v>0</v>
      </c>
      <c r="AM70" s="90">
        <v>0</v>
      </c>
      <c r="AN70" s="90">
        <v>0</v>
      </c>
      <c r="AO70" s="90">
        <v>0</v>
      </c>
      <c r="AP70" s="90">
        <v>0</v>
      </c>
      <c r="AQ70" s="90">
        <v>0</v>
      </c>
      <c r="AR70" s="90">
        <v>0</v>
      </c>
      <c r="AS70" s="90">
        <v>0</v>
      </c>
      <c r="AT70" s="90">
        <v>3</v>
      </c>
      <c r="AU70" s="90">
        <f t="shared" si="27"/>
        <v>6</v>
      </c>
      <c r="AV70" s="90">
        <f t="shared" si="28"/>
        <v>78</v>
      </c>
      <c r="AW70" s="90">
        <f t="shared" si="29"/>
        <v>59</v>
      </c>
      <c r="AX70" s="90">
        <f t="shared" si="30"/>
        <v>23</v>
      </c>
      <c r="AY70" s="90">
        <f t="shared" si="31"/>
        <v>13</v>
      </c>
      <c r="AZ70" s="90">
        <f t="shared" si="32"/>
        <v>5</v>
      </c>
      <c r="BA70" s="90">
        <f t="shared" si="33"/>
        <v>1</v>
      </c>
      <c r="BB70" s="90">
        <f t="shared" si="34"/>
        <v>0</v>
      </c>
      <c r="BC70" s="90">
        <f t="shared" si="35"/>
        <v>0</v>
      </c>
      <c r="BD70" s="15">
        <f t="shared" si="36"/>
        <v>3</v>
      </c>
      <c r="BE70" s="91">
        <v>27.632978723404257</v>
      </c>
    </row>
    <row r="71" spans="1:57" x14ac:dyDescent="0.2">
      <c r="A71" s="98" t="s">
        <v>64</v>
      </c>
      <c r="B71" s="90">
        <f t="shared" si="26"/>
        <v>174</v>
      </c>
      <c r="C71" s="90">
        <v>0</v>
      </c>
      <c r="D71" s="90">
        <v>2</v>
      </c>
      <c r="E71" s="90">
        <v>1</v>
      </c>
      <c r="F71" s="90">
        <v>11</v>
      </c>
      <c r="G71" s="90">
        <v>17</v>
      </c>
      <c r="H71" s="90">
        <v>14</v>
      </c>
      <c r="I71" s="90">
        <v>22</v>
      </c>
      <c r="J71" s="90">
        <v>27</v>
      </c>
      <c r="K71" s="90">
        <v>13</v>
      </c>
      <c r="L71" s="90">
        <v>21</v>
      </c>
      <c r="M71" s="90">
        <v>10</v>
      </c>
      <c r="N71" s="90">
        <v>4</v>
      </c>
      <c r="O71" s="90">
        <v>6</v>
      </c>
      <c r="P71" s="90">
        <v>2</v>
      </c>
      <c r="Q71" s="90">
        <v>5</v>
      </c>
      <c r="R71" s="90">
        <v>2</v>
      </c>
      <c r="S71" s="90">
        <v>2</v>
      </c>
      <c r="T71" s="90">
        <v>1</v>
      </c>
      <c r="U71" s="90">
        <v>3</v>
      </c>
      <c r="V71" s="90">
        <v>1</v>
      </c>
      <c r="W71" s="90">
        <v>1</v>
      </c>
      <c r="X71" s="90">
        <v>0</v>
      </c>
      <c r="Y71" s="90">
        <v>1</v>
      </c>
      <c r="Z71" s="90">
        <v>0</v>
      </c>
      <c r="AA71" s="90">
        <v>1</v>
      </c>
      <c r="AB71" s="90">
        <v>1</v>
      </c>
      <c r="AC71" s="90">
        <v>1</v>
      </c>
      <c r="AD71" s="90">
        <v>0</v>
      </c>
      <c r="AE71" s="90">
        <v>0</v>
      </c>
      <c r="AF71" s="90">
        <v>0</v>
      </c>
      <c r="AG71" s="90">
        <v>1</v>
      </c>
      <c r="AH71" s="90">
        <v>0</v>
      </c>
      <c r="AI71" s="90">
        <v>1</v>
      </c>
      <c r="AJ71" s="90">
        <v>2</v>
      </c>
      <c r="AK71" s="90">
        <v>1</v>
      </c>
      <c r="AL71" s="90">
        <v>0</v>
      </c>
      <c r="AM71" s="90">
        <v>0</v>
      </c>
      <c r="AN71" s="90">
        <v>0</v>
      </c>
      <c r="AO71" s="90">
        <v>0</v>
      </c>
      <c r="AP71" s="90">
        <v>0</v>
      </c>
      <c r="AQ71" s="90">
        <v>0</v>
      </c>
      <c r="AR71" s="90">
        <v>0</v>
      </c>
      <c r="AS71" s="90">
        <v>0</v>
      </c>
      <c r="AT71" s="90">
        <v>0</v>
      </c>
      <c r="AU71" s="90">
        <f t="shared" si="27"/>
        <v>3</v>
      </c>
      <c r="AV71" s="90">
        <f t="shared" si="28"/>
        <v>91</v>
      </c>
      <c r="AW71" s="90">
        <f t="shared" si="29"/>
        <v>54</v>
      </c>
      <c r="AX71" s="90">
        <f t="shared" si="30"/>
        <v>12</v>
      </c>
      <c r="AY71" s="90">
        <f t="shared" si="31"/>
        <v>6</v>
      </c>
      <c r="AZ71" s="90">
        <f t="shared" si="32"/>
        <v>3</v>
      </c>
      <c r="BA71" s="90">
        <f t="shared" si="33"/>
        <v>2</v>
      </c>
      <c r="BB71" s="90">
        <f t="shared" si="34"/>
        <v>3</v>
      </c>
      <c r="BC71" s="90">
        <f t="shared" si="35"/>
        <v>0</v>
      </c>
      <c r="BD71" s="15">
        <f t="shared" si="36"/>
        <v>0</v>
      </c>
      <c r="BE71" s="91">
        <v>26.304597701149426</v>
      </c>
    </row>
    <row r="72" spans="1:57" x14ac:dyDescent="0.2">
      <c r="A72" s="98" t="s">
        <v>65</v>
      </c>
      <c r="B72" s="90">
        <f t="shared" ref="B72:B103" si="37">SUM(C72:AT72)</f>
        <v>495</v>
      </c>
      <c r="C72" s="90">
        <v>2</v>
      </c>
      <c r="D72" s="90">
        <v>4</v>
      </c>
      <c r="E72" s="90">
        <v>15</v>
      </c>
      <c r="F72" s="90">
        <v>19</v>
      </c>
      <c r="G72" s="90">
        <v>56</v>
      </c>
      <c r="H72" s="90">
        <v>44</v>
      </c>
      <c r="I72" s="90">
        <v>67</v>
      </c>
      <c r="J72" s="90">
        <v>52</v>
      </c>
      <c r="K72" s="90">
        <v>45</v>
      </c>
      <c r="L72" s="90">
        <v>34</v>
      </c>
      <c r="M72" s="90">
        <v>40</v>
      </c>
      <c r="N72" s="90">
        <v>13</v>
      </c>
      <c r="O72" s="90">
        <v>21</v>
      </c>
      <c r="P72" s="90">
        <v>11</v>
      </c>
      <c r="Q72" s="90">
        <v>11</v>
      </c>
      <c r="R72" s="90">
        <v>11</v>
      </c>
      <c r="S72" s="90">
        <v>8</v>
      </c>
      <c r="T72" s="90">
        <v>7</v>
      </c>
      <c r="U72" s="90">
        <v>5</v>
      </c>
      <c r="V72" s="90">
        <v>1</v>
      </c>
      <c r="W72" s="90">
        <v>6</v>
      </c>
      <c r="X72" s="90">
        <v>1</v>
      </c>
      <c r="Y72" s="90">
        <v>3</v>
      </c>
      <c r="Z72" s="90">
        <v>4</v>
      </c>
      <c r="AA72" s="90">
        <v>0</v>
      </c>
      <c r="AB72" s="90">
        <v>1</v>
      </c>
      <c r="AC72" s="90">
        <v>1</v>
      </c>
      <c r="AD72" s="90">
        <v>0</v>
      </c>
      <c r="AE72" s="90">
        <v>1</v>
      </c>
      <c r="AF72" s="90">
        <v>0</v>
      </c>
      <c r="AG72" s="90">
        <v>1</v>
      </c>
      <c r="AH72" s="90">
        <v>0</v>
      </c>
      <c r="AI72" s="90">
        <v>3</v>
      </c>
      <c r="AJ72" s="90">
        <v>0</v>
      </c>
      <c r="AK72" s="90">
        <v>2</v>
      </c>
      <c r="AL72" s="90">
        <v>1</v>
      </c>
      <c r="AM72" s="90">
        <v>2</v>
      </c>
      <c r="AN72" s="90">
        <v>1</v>
      </c>
      <c r="AO72" s="90">
        <v>0</v>
      </c>
      <c r="AP72" s="90">
        <v>0</v>
      </c>
      <c r="AQ72" s="90">
        <v>0</v>
      </c>
      <c r="AR72" s="90">
        <v>0</v>
      </c>
      <c r="AS72" s="90">
        <v>0</v>
      </c>
      <c r="AT72" s="90">
        <v>2</v>
      </c>
      <c r="AU72" s="90">
        <f t="shared" ref="AU72:AU103" si="38">SUM(C72:E72)</f>
        <v>21</v>
      </c>
      <c r="AV72" s="90">
        <f t="shared" ref="AV72:AV103" si="39">SUM(F72:J72)</f>
        <v>238</v>
      </c>
      <c r="AW72" s="90">
        <f t="shared" ref="AW72:AW103" si="40">SUM(K72:O72)</f>
        <v>153</v>
      </c>
      <c r="AX72" s="90">
        <f t="shared" ref="AX72:AX103" si="41">SUM(P72:T72)</f>
        <v>48</v>
      </c>
      <c r="AY72" s="90">
        <f t="shared" ref="AY72:AY103" si="42">SUM(U72:Y72)</f>
        <v>16</v>
      </c>
      <c r="AZ72" s="90">
        <f t="shared" ref="AZ72:AZ103" si="43">SUM(Z72:AD72)</f>
        <v>6</v>
      </c>
      <c r="BA72" s="90">
        <f t="shared" ref="BA72:BA103" si="44">SUM(AE72:AI72)</f>
        <v>5</v>
      </c>
      <c r="BB72" s="90">
        <f t="shared" ref="BB72:BB103" si="45">SUM(AJ72:AN72)</f>
        <v>6</v>
      </c>
      <c r="BC72" s="90">
        <f t="shared" ref="BC72:BC103" si="46">SUM(AO72:AS72)</f>
        <v>0</v>
      </c>
      <c r="BD72" s="15">
        <f t="shared" ref="BD72:BD103" si="47">AT72</f>
        <v>2</v>
      </c>
      <c r="BE72" s="91">
        <v>26.366666666666667</v>
      </c>
    </row>
    <row r="73" spans="1:57" x14ac:dyDescent="0.2">
      <c r="A73" s="98" t="s">
        <v>66</v>
      </c>
      <c r="B73" s="90">
        <f t="shared" si="37"/>
        <v>207</v>
      </c>
      <c r="C73" s="90">
        <v>1</v>
      </c>
      <c r="D73" s="90">
        <v>1</v>
      </c>
      <c r="E73" s="90">
        <v>4</v>
      </c>
      <c r="F73" s="90">
        <v>12</v>
      </c>
      <c r="G73" s="90">
        <v>8</v>
      </c>
      <c r="H73" s="90">
        <v>16</v>
      </c>
      <c r="I73" s="90">
        <v>17</v>
      </c>
      <c r="J73" s="90">
        <v>20</v>
      </c>
      <c r="K73" s="90">
        <v>28</v>
      </c>
      <c r="L73" s="90">
        <v>21</v>
      </c>
      <c r="M73" s="90">
        <v>13</v>
      </c>
      <c r="N73" s="90">
        <v>14</v>
      </c>
      <c r="O73" s="90">
        <v>5</v>
      </c>
      <c r="P73" s="90">
        <v>8</v>
      </c>
      <c r="Q73" s="90">
        <v>6</v>
      </c>
      <c r="R73" s="90">
        <v>6</v>
      </c>
      <c r="S73" s="90">
        <v>9</v>
      </c>
      <c r="T73" s="90">
        <v>3</v>
      </c>
      <c r="U73" s="90">
        <v>3</v>
      </c>
      <c r="V73" s="90">
        <v>1</v>
      </c>
      <c r="W73" s="90">
        <v>0</v>
      </c>
      <c r="X73" s="90">
        <v>2</v>
      </c>
      <c r="Y73" s="90">
        <v>0</v>
      </c>
      <c r="Z73" s="90">
        <v>0</v>
      </c>
      <c r="AA73" s="90">
        <v>2</v>
      </c>
      <c r="AB73" s="90">
        <v>0</v>
      </c>
      <c r="AC73" s="90">
        <v>0</v>
      </c>
      <c r="AD73" s="90">
        <v>0</v>
      </c>
      <c r="AE73" s="90">
        <v>0</v>
      </c>
      <c r="AF73" s="90">
        <v>3</v>
      </c>
      <c r="AG73" s="90">
        <v>1</v>
      </c>
      <c r="AH73" s="90">
        <v>0</v>
      </c>
      <c r="AI73" s="90">
        <v>0</v>
      </c>
      <c r="AJ73" s="90">
        <v>1</v>
      </c>
      <c r="AK73" s="90">
        <v>0</v>
      </c>
      <c r="AL73" s="90">
        <v>0</v>
      </c>
      <c r="AM73" s="90">
        <v>0</v>
      </c>
      <c r="AN73" s="90">
        <v>0</v>
      </c>
      <c r="AO73" s="90">
        <v>1</v>
      </c>
      <c r="AP73" s="90">
        <v>0</v>
      </c>
      <c r="AQ73" s="90">
        <v>0</v>
      </c>
      <c r="AR73" s="90">
        <v>0</v>
      </c>
      <c r="AS73" s="90">
        <v>0</v>
      </c>
      <c r="AT73" s="90">
        <v>1</v>
      </c>
      <c r="AU73" s="90">
        <f t="shared" si="38"/>
        <v>6</v>
      </c>
      <c r="AV73" s="90">
        <f t="shared" si="39"/>
        <v>73</v>
      </c>
      <c r="AW73" s="90">
        <f t="shared" si="40"/>
        <v>81</v>
      </c>
      <c r="AX73" s="90">
        <f t="shared" si="41"/>
        <v>32</v>
      </c>
      <c r="AY73" s="90">
        <f t="shared" si="42"/>
        <v>6</v>
      </c>
      <c r="AZ73" s="90">
        <f t="shared" si="43"/>
        <v>2</v>
      </c>
      <c r="BA73" s="90">
        <f t="shared" si="44"/>
        <v>4</v>
      </c>
      <c r="BB73" s="90">
        <f t="shared" si="45"/>
        <v>1</v>
      </c>
      <c r="BC73" s="90">
        <f t="shared" si="46"/>
        <v>1</v>
      </c>
      <c r="BD73" s="15">
        <f t="shared" si="47"/>
        <v>1</v>
      </c>
      <c r="BE73" s="91">
        <v>27.35024154589372</v>
      </c>
    </row>
    <row r="74" spans="1:57" x14ac:dyDescent="0.2">
      <c r="A74" s="98" t="s">
        <v>67</v>
      </c>
      <c r="B74" s="90">
        <f t="shared" si="37"/>
        <v>167</v>
      </c>
      <c r="C74" s="90">
        <v>0</v>
      </c>
      <c r="D74" s="90">
        <v>0</v>
      </c>
      <c r="E74" s="90">
        <v>1</v>
      </c>
      <c r="F74" s="90">
        <v>4</v>
      </c>
      <c r="G74" s="90">
        <v>10</v>
      </c>
      <c r="H74" s="90">
        <v>18</v>
      </c>
      <c r="I74" s="90">
        <v>18</v>
      </c>
      <c r="J74" s="90">
        <v>16</v>
      </c>
      <c r="K74" s="90">
        <v>21</v>
      </c>
      <c r="L74" s="90">
        <v>15</v>
      </c>
      <c r="M74" s="90">
        <v>9</v>
      </c>
      <c r="N74" s="90">
        <v>11</v>
      </c>
      <c r="O74" s="90">
        <v>9</v>
      </c>
      <c r="P74" s="90">
        <v>8</v>
      </c>
      <c r="Q74" s="90">
        <v>3</v>
      </c>
      <c r="R74" s="90">
        <v>3</v>
      </c>
      <c r="S74" s="90">
        <v>1</v>
      </c>
      <c r="T74" s="90">
        <v>6</v>
      </c>
      <c r="U74" s="90">
        <v>0</v>
      </c>
      <c r="V74" s="90">
        <v>4</v>
      </c>
      <c r="W74" s="90">
        <v>1</v>
      </c>
      <c r="X74" s="90">
        <v>1</v>
      </c>
      <c r="Y74" s="90">
        <v>2</v>
      </c>
      <c r="Z74" s="90">
        <v>2</v>
      </c>
      <c r="AA74" s="90">
        <v>0</v>
      </c>
      <c r="AB74" s="90">
        <v>1</v>
      </c>
      <c r="AC74" s="90">
        <v>0</v>
      </c>
      <c r="AD74" s="90">
        <v>0</v>
      </c>
      <c r="AE74" s="90">
        <v>0</v>
      </c>
      <c r="AF74" s="90">
        <v>0</v>
      </c>
      <c r="AG74" s="90">
        <v>1</v>
      </c>
      <c r="AH74" s="90">
        <v>0</v>
      </c>
      <c r="AI74" s="90">
        <v>1</v>
      </c>
      <c r="AJ74" s="90">
        <v>0</v>
      </c>
      <c r="AK74" s="90">
        <v>0</v>
      </c>
      <c r="AL74" s="90">
        <v>0</v>
      </c>
      <c r="AM74" s="90">
        <v>0</v>
      </c>
      <c r="AN74" s="90">
        <v>0</v>
      </c>
      <c r="AO74" s="90">
        <v>0</v>
      </c>
      <c r="AP74" s="90">
        <v>0</v>
      </c>
      <c r="AQ74" s="90">
        <v>0</v>
      </c>
      <c r="AR74" s="90">
        <v>0</v>
      </c>
      <c r="AS74" s="90">
        <v>0</v>
      </c>
      <c r="AT74" s="90">
        <v>1</v>
      </c>
      <c r="AU74" s="90">
        <f t="shared" si="38"/>
        <v>1</v>
      </c>
      <c r="AV74" s="90">
        <f t="shared" si="39"/>
        <v>66</v>
      </c>
      <c r="AW74" s="90">
        <f t="shared" si="40"/>
        <v>65</v>
      </c>
      <c r="AX74" s="90">
        <f t="shared" si="41"/>
        <v>21</v>
      </c>
      <c r="AY74" s="90">
        <f t="shared" si="42"/>
        <v>8</v>
      </c>
      <c r="AZ74" s="90">
        <f t="shared" si="43"/>
        <v>3</v>
      </c>
      <c r="BA74" s="90">
        <f t="shared" si="44"/>
        <v>2</v>
      </c>
      <c r="BB74" s="90">
        <f t="shared" si="45"/>
        <v>0</v>
      </c>
      <c r="BC74" s="90">
        <f t="shared" si="46"/>
        <v>0</v>
      </c>
      <c r="BD74" s="15">
        <f t="shared" si="47"/>
        <v>1</v>
      </c>
      <c r="BE74" s="91">
        <v>27.356287425149702</v>
      </c>
    </row>
    <row r="75" spans="1:57" x14ac:dyDescent="0.2">
      <c r="A75" s="98" t="s">
        <v>68</v>
      </c>
      <c r="B75" s="90">
        <f t="shared" si="37"/>
        <v>358</v>
      </c>
      <c r="C75" s="90">
        <v>1</v>
      </c>
      <c r="D75" s="90">
        <v>6</v>
      </c>
      <c r="E75" s="90">
        <v>7</v>
      </c>
      <c r="F75" s="90">
        <v>10</v>
      </c>
      <c r="G75" s="90">
        <v>22</v>
      </c>
      <c r="H75" s="90">
        <v>31</v>
      </c>
      <c r="I75" s="90">
        <v>26</v>
      </c>
      <c r="J75" s="90">
        <v>36</v>
      </c>
      <c r="K75" s="90">
        <v>39</v>
      </c>
      <c r="L75" s="90">
        <v>33</v>
      </c>
      <c r="M75" s="90">
        <v>26</v>
      </c>
      <c r="N75" s="90">
        <v>20</v>
      </c>
      <c r="O75" s="90">
        <v>12</v>
      </c>
      <c r="P75" s="90">
        <v>17</v>
      </c>
      <c r="Q75" s="90">
        <v>11</v>
      </c>
      <c r="R75" s="90">
        <v>5</v>
      </c>
      <c r="S75" s="90">
        <v>6</v>
      </c>
      <c r="T75" s="90">
        <v>5</v>
      </c>
      <c r="U75" s="90">
        <v>6</v>
      </c>
      <c r="V75" s="90">
        <v>6</v>
      </c>
      <c r="W75" s="90">
        <v>4</v>
      </c>
      <c r="X75" s="90">
        <v>2</v>
      </c>
      <c r="Y75" s="90">
        <v>4</v>
      </c>
      <c r="Z75" s="90">
        <v>3</v>
      </c>
      <c r="AA75" s="90">
        <v>2</v>
      </c>
      <c r="AB75" s="90">
        <v>0</v>
      </c>
      <c r="AC75" s="90">
        <v>2</v>
      </c>
      <c r="AD75" s="90">
        <v>1</v>
      </c>
      <c r="AE75" s="90">
        <v>1</v>
      </c>
      <c r="AF75" s="90">
        <v>3</v>
      </c>
      <c r="AG75" s="90">
        <v>3</v>
      </c>
      <c r="AH75" s="90">
        <v>2</v>
      </c>
      <c r="AI75" s="90">
        <v>0</v>
      </c>
      <c r="AJ75" s="90">
        <v>1</v>
      </c>
      <c r="AK75" s="90">
        <v>1</v>
      </c>
      <c r="AL75" s="90">
        <v>0</v>
      </c>
      <c r="AM75" s="90">
        <v>1</v>
      </c>
      <c r="AN75" s="90">
        <v>0</v>
      </c>
      <c r="AO75" s="90">
        <v>1</v>
      </c>
      <c r="AP75" s="90">
        <v>0</v>
      </c>
      <c r="AQ75" s="90">
        <v>1</v>
      </c>
      <c r="AR75" s="90">
        <v>0</v>
      </c>
      <c r="AS75" s="90">
        <v>0</v>
      </c>
      <c r="AT75" s="90">
        <v>1</v>
      </c>
      <c r="AU75" s="90">
        <f t="shared" si="38"/>
        <v>14</v>
      </c>
      <c r="AV75" s="90">
        <f t="shared" si="39"/>
        <v>125</v>
      </c>
      <c r="AW75" s="90">
        <f t="shared" si="40"/>
        <v>130</v>
      </c>
      <c r="AX75" s="90">
        <f t="shared" si="41"/>
        <v>44</v>
      </c>
      <c r="AY75" s="90">
        <f t="shared" si="42"/>
        <v>22</v>
      </c>
      <c r="AZ75" s="90">
        <f t="shared" si="43"/>
        <v>8</v>
      </c>
      <c r="BA75" s="90">
        <f t="shared" si="44"/>
        <v>9</v>
      </c>
      <c r="BB75" s="90">
        <f t="shared" si="45"/>
        <v>3</v>
      </c>
      <c r="BC75" s="90">
        <f t="shared" si="46"/>
        <v>2</v>
      </c>
      <c r="BD75" s="15">
        <f t="shared" si="47"/>
        <v>1</v>
      </c>
      <c r="BE75" s="91">
        <v>27.829608938547487</v>
      </c>
    </row>
    <row r="76" spans="1:57" x14ac:dyDescent="0.2">
      <c r="A76" s="98" t="s">
        <v>69</v>
      </c>
      <c r="B76" s="90">
        <f t="shared" si="37"/>
        <v>476</v>
      </c>
      <c r="C76" s="90">
        <v>1</v>
      </c>
      <c r="D76" s="90">
        <v>2</v>
      </c>
      <c r="E76" s="90">
        <v>5</v>
      </c>
      <c r="F76" s="90">
        <v>9</v>
      </c>
      <c r="G76" s="90">
        <v>18</v>
      </c>
      <c r="H76" s="90">
        <v>33</v>
      </c>
      <c r="I76" s="90">
        <v>49</v>
      </c>
      <c r="J76" s="90">
        <v>39</v>
      </c>
      <c r="K76" s="90">
        <v>62</v>
      </c>
      <c r="L76" s="90">
        <v>45</v>
      </c>
      <c r="M76" s="90">
        <v>35</v>
      </c>
      <c r="N76" s="90">
        <v>33</v>
      </c>
      <c r="O76" s="90">
        <v>19</v>
      </c>
      <c r="P76" s="90">
        <v>18</v>
      </c>
      <c r="Q76" s="90">
        <v>13</v>
      </c>
      <c r="R76" s="90">
        <v>9</v>
      </c>
      <c r="S76" s="90">
        <v>10</v>
      </c>
      <c r="T76" s="90">
        <v>7</v>
      </c>
      <c r="U76" s="90">
        <v>7</v>
      </c>
      <c r="V76" s="90">
        <v>4</v>
      </c>
      <c r="W76" s="90">
        <v>6</v>
      </c>
      <c r="X76" s="90">
        <v>6</v>
      </c>
      <c r="Y76" s="90">
        <v>3</v>
      </c>
      <c r="Z76" s="90">
        <v>5</v>
      </c>
      <c r="AA76" s="90">
        <v>2</v>
      </c>
      <c r="AB76" s="90">
        <v>1</v>
      </c>
      <c r="AC76" s="90">
        <v>1</v>
      </c>
      <c r="AD76" s="90">
        <v>4</v>
      </c>
      <c r="AE76" s="90">
        <v>5</v>
      </c>
      <c r="AF76" s="90">
        <v>2</v>
      </c>
      <c r="AG76" s="90">
        <v>3</v>
      </c>
      <c r="AH76" s="90">
        <v>3</v>
      </c>
      <c r="AI76" s="90">
        <v>5</v>
      </c>
      <c r="AJ76" s="90">
        <v>3</v>
      </c>
      <c r="AK76" s="90">
        <v>0</v>
      </c>
      <c r="AL76" s="90">
        <v>2</v>
      </c>
      <c r="AM76" s="90">
        <v>0</v>
      </c>
      <c r="AN76" s="90">
        <v>1</v>
      </c>
      <c r="AO76" s="90">
        <v>1</v>
      </c>
      <c r="AP76" s="90">
        <v>2</v>
      </c>
      <c r="AQ76" s="90">
        <v>1</v>
      </c>
      <c r="AR76" s="90">
        <v>0</v>
      </c>
      <c r="AS76" s="90">
        <v>0</v>
      </c>
      <c r="AT76" s="90">
        <v>2</v>
      </c>
      <c r="AU76" s="90">
        <f t="shared" si="38"/>
        <v>8</v>
      </c>
      <c r="AV76" s="90">
        <f t="shared" si="39"/>
        <v>148</v>
      </c>
      <c r="AW76" s="90">
        <f t="shared" si="40"/>
        <v>194</v>
      </c>
      <c r="AX76" s="90">
        <f t="shared" si="41"/>
        <v>57</v>
      </c>
      <c r="AY76" s="90">
        <f t="shared" si="42"/>
        <v>26</v>
      </c>
      <c r="AZ76" s="90">
        <f t="shared" si="43"/>
        <v>13</v>
      </c>
      <c r="BA76" s="90">
        <f t="shared" si="44"/>
        <v>18</v>
      </c>
      <c r="BB76" s="90">
        <f t="shared" si="45"/>
        <v>6</v>
      </c>
      <c r="BC76" s="90">
        <f t="shared" si="46"/>
        <v>4</v>
      </c>
      <c r="BD76" s="15">
        <f t="shared" si="47"/>
        <v>2</v>
      </c>
      <c r="BE76" s="91">
        <v>28.722689075630253</v>
      </c>
    </row>
    <row r="77" spans="1:57" x14ac:dyDescent="0.2">
      <c r="A77" s="98" t="s">
        <v>70</v>
      </c>
      <c r="B77" s="90">
        <f t="shared" si="37"/>
        <v>379</v>
      </c>
      <c r="C77" s="90">
        <v>1</v>
      </c>
      <c r="D77" s="90">
        <v>3</v>
      </c>
      <c r="E77" s="90">
        <v>19</v>
      </c>
      <c r="F77" s="90">
        <v>16</v>
      </c>
      <c r="G77" s="90">
        <v>44</v>
      </c>
      <c r="H77" s="90">
        <v>36</v>
      </c>
      <c r="I77" s="90">
        <v>49</v>
      </c>
      <c r="J77" s="90">
        <v>45</v>
      </c>
      <c r="K77" s="90">
        <v>41</v>
      </c>
      <c r="L77" s="90">
        <v>27</v>
      </c>
      <c r="M77" s="90">
        <v>19</v>
      </c>
      <c r="N77" s="90">
        <v>15</v>
      </c>
      <c r="O77" s="90">
        <v>10</v>
      </c>
      <c r="P77" s="90">
        <v>7</v>
      </c>
      <c r="Q77" s="90">
        <v>9</v>
      </c>
      <c r="R77" s="90">
        <v>10</v>
      </c>
      <c r="S77" s="90">
        <v>3</v>
      </c>
      <c r="T77" s="90">
        <v>4</v>
      </c>
      <c r="U77" s="90">
        <v>4</v>
      </c>
      <c r="V77" s="90">
        <v>3</v>
      </c>
      <c r="W77" s="90">
        <v>2</v>
      </c>
      <c r="X77" s="90">
        <v>2</v>
      </c>
      <c r="Y77" s="90">
        <v>3</v>
      </c>
      <c r="Z77" s="90">
        <v>0</v>
      </c>
      <c r="AA77" s="90">
        <v>2</v>
      </c>
      <c r="AB77" s="90">
        <v>0</v>
      </c>
      <c r="AC77" s="90">
        <v>0</v>
      </c>
      <c r="AD77" s="90">
        <v>1</v>
      </c>
      <c r="AE77" s="90">
        <v>0</v>
      </c>
      <c r="AF77" s="90">
        <v>1</v>
      </c>
      <c r="AG77" s="90">
        <v>1</v>
      </c>
      <c r="AH77" s="90">
        <v>0</v>
      </c>
      <c r="AI77" s="90">
        <v>0</v>
      </c>
      <c r="AJ77" s="90">
        <v>0</v>
      </c>
      <c r="AK77" s="90">
        <v>1</v>
      </c>
      <c r="AL77" s="90">
        <v>0</v>
      </c>
      <c r="AM77" s="90">
        <v>0</v>
      </c>
      <c r="AN77" s="90">
        <v>0</v>
      </c>
      <c r="AO77" s="90">
        <v>0</v>
      </c>
      <c r="AP77" s="90">
        <v>0</v>
      </c>
      <c r="AQ77" s="90">
        <v>0</v>
      </c>
      <c r="AR77" s="90">
        <v>0</v>
      </c>
      <c r="AS77" s="90">
        <v>0</v>
      </c>
      <c r="AT77" s="90">
        <v>1</v>
      </c>
      <c r="AU77" s="90">
        <f t="shared" si="38"/>
        <v>23</v>
      </c>
      <c r="AV77" s="90">
        <f t="shared" si="39"/>
        <v>190</v>
      </c>
      <c r="AW77" s="90">
        <f t="shared" si="40"/>
        <v>112</v>
      </c>
      <c r="AX77" s="90">
        <f t="shared" si="41"/>
        <v>33</v>
      </c>
      <c r="AY77" s="90">
        <f t="shared" si="42"/>
        <v>14</v>
      </c>
      <c r="AZ77" s="90">
        <f t="shared" si="43"/>
        <v>3</v>
      </c>
      <c r="BA77" s="90">
        <f t="shared" si="44"/>
        <v>2</v>
      </c>
      <c r="BB77" s="90">
        <f t="shared" si="45"/>
        <v>1</v>
      </c>
      <c r="BC77" s="90">
        <f t="shared" si="46"/>
        <v>0</v>
      </c>
      <c r="BD77" s="15">
        <f t="shared" si="47"/>
        <v>1</v>
      </c>
      <c r="BE77" s="91">
        <v>25.605540897097626</v>
      </c>
    </row>
    <row r="78" spans="1:57" x14ac:dyDescent="0.2">
      <c r="A78" s="98" t="s">
        <v>71</v>
      </c>
      <c r="B78" s="90">
        <f t="shared" si="37"/>
        <v>290</v>
      </c>
      <c r="C78" s="90">
        <v>0</v>
      </c>
      <c r="D78" s="90">
        <v>2</v>
      </c>
      <c r="E78" s="90">
        <v>5</v>
      </c>
      <c r="F78" s="90">
        <v>14</v>
      </c>
      <c r="G78" s="90">
        <v>20</v>
      </c>
      <c r="H78" s="90">
        <v>25</v>
      </c>
      <c r="I78" s="90">
        <v>23</v>
      </c>
      <c r="J78" s="90">
        <v>34</v>
      </c>
      <c r="K78" s="90">
        <v>35</v>
      </c>
      <c r="L78" s="90">
        <v>30</v>
      </c>
      <c r="M78" s="90">
        <v>21</v>
      </c>
      <c r="N78" s="90">
        <v>15</v>
      </c>
      <c r="O78" s="90">
        <v>7</v>
      </c>
      <c r="P78" s="90">
        <v>10</v>
      </c>
      <c r="Q78" s="90">
        <v>9</v>
      </c>
      <c r="R78" s="90">
        <v>8</v>
      </c>
      <c r="S78" s="90">
        <v>4</v>
      </c>
      <c r="T78" s="90">
        <v>0</v>
      </c>
      <c r="U78" s="90">
        <v>2</v>
      </c>
      <c r="V78" s="90">
        <v>1</v>
      </c>
      <c r="W78" s="90">
        <v>4</v>
      </c>
      <c r="X78" s="90">
        <v>3</v>
      </c>
      <c r="Y78" s="90">
        <v>2</v>
      </c>
      <c r="Z78" s="90">
        <v>1</v>
      </c>
      <c r="AA78" s="90">
        <v>3</v>
      </c>
      <c r="AB78" s="90">
        <v>1</v>
      </c>
      <c r="AC78" s="90">
        <v>0</v>
      </c>
      <c r="AD78" s="90">
        <v>2</v>
      </c>
      <c r="AE78" s="90">
        <v>1</v>
      </c>
      <c r="AF78" s="90">
        <v>0</v>
      </c>
      <c r="AG78" s="90">
        <v>1</v>
      </c>
      <c r="AH78" s="90">
        <v>1</v>
      </c>
      <c r="AI78" s="90">
        <v>0</v>
      </c>
      <c r="AJ78" s="90">
        <v>2</v>
      </c>
      <c r="AK78" s="90">
        <v>1</v>
      </c>
      <c r="AL78" s="90">
        <v>0</v>
      </c>
      <c r="AM78" s="90">
        <v>0</v>
      </c>
      <c r="AN78" s="90">
        <v>1</v>
      </c>
      <c r="AO78" s="90">
        <v>1</v>
      </c>
      <c r="AP78" s="90">
        <v>0</v>
      </c>
      <c r="AQ78" s="90">
        <v>0</v>
      </c>
      <c r="AR78" s="90">
        <v>0</v>
      </c>
      <c r="AS78" s="90">
        <v>0</v>
      </c>
      <c r="AT78" s="90">
        <v>1</v>
      </c>
      <c r="AU78" s="90">
        <f t="shared" si="38"/>
        <v>7</v>
      </c>
      <c r="AV78" s="90">
        <f t="shared" si="39"/>
        <v>116</v>
      </c>
      <c r="AW78" s="90">
        <f t="shared" si="40"/>
        <v>108</v>
      </c>
      <c r="AX78" s="90">
        <f t="shared" si="41"/>
        <v>31</v>
      </c>
      <c r="AY78" s="90">
        <f t="shared" si="42"/>
        <v>12</v>
      </c>
      <c r="AZ78" s="90">
        <f t="shared" si="43"/>
        <v>7</v>
      </c>
      <c r="BA78" s="90">
        <f t="shared" si="44"/>
        <v>3</v>
      </c>
      <c r="BB78" s="90">
        <f t="shared" si="45"/>
        <v>4</v>
      </c>
      <c r="BC78" s="90">
        <f t="shared" si="46"/>
        <v>1</v>
      </c>
      <c r="BD78" s="15">
        <f t="shared" si="47"/>
        <v>1</v>
      </c>
      <c r="BE78" s="91">
        <v>27.19655172413793</v>
      </c>
    </row>
    <row r="79" spans="1:57" x14ac:dyDescent="0.2">
      <c r="A79" s="98" t="s">
        <v>444</v>
      </c>
      <c r="B79" s="90">
        <f t="shared" si="37"/>
        <v>82</v>
      </c>
      <c r="C79" s="90">
        <v>0</v>
      </c>
      <c r="D79" s="90">
        <v>1</v>
      </c>
      <c r="E79" s="90">
        <v>2</v>
      </c>
      <c r="F79" s="90">
        <v>4</v>
      </c>
      <c r="G79" s="90">
        <v>5</v>
      </c>
      <c r="H79" s="90">
        <v>2</v>
      </c>
      <c r="I79" s="90">
        <v>7</v>
      </c>
      <c r="J79" s="90">
        <v>12</v>
      </c>
      <c r="K79" s="90">
        <v>6</v>
      </c>
      <c r="L79" s="90">
        <v>6</v>
      </c>
      <c r="M79" s="90">
        <v>6</v>
      </c>
      <c r="N79" s="90">
        <v>8</v>
      </c>
      <c r="O79" s="90">
        <v>3</v>
      </c>
      <c r="P79" s="90">
        <v>5</v>
      </c>
      <c r="Q79" s="90">
        <v>1</v>
      </c>
      <c r="R79" s="90">
        <v>4</v>
      </c>
      <c r="S79" s="90">
        <v>0</v>
      </c>
      <c r="T79" s="90">
        <v>2</v>
      </c>
      <c r="U79" s="90">
        <v>1</v>
      </c>
      <c r="V79" s="90">
        <v>1</v>
      </c>
      <c r="W79" s="90">
        <v>0</v>
      </c>
      <c r="X79" s="90">
        <v>2</v>
      </c>
      <c r="Y79" s="90">
        <v>0</v>
      </c>
      <c r="Z79" s="90">
        <v>0</v>
      </c>
      <c r="AA79" s="90">
        <v>0</v>
      </c>
      <c r="AB79" s="90">
        <v>0</v>
      </c>
      <c r="AC79" s="90">
        <v>0</v>
      </c>
      <c r="AD79" s="90">
        <v>0</v>
      </c>
      <c r="AE79" s="90">
        <v>2</v>
      </c>
      <c r="AF79" s="90">
        <v>0</v>
      </c>
      <c r="AG79" s="90">
        <v>0</v>
      </c>
      <c r="AH79" s="90">
        <v>1</v>
      </c>
      <c r="AI79" s="90">
        <v>1</v>
      </c>
      <c r="AJ79" s="90">
        <v>0</v>
      </c>
      <c r="AK79" s="90">
        <v>0</v>
      </c>
      <c r="AL79" s="90">
        <v>0</v>
      </c>
      <c r="AM79" s="90">
        <v>0</v>
      </c>
      <c r="AN79" s="90">
        <v>0</v>
      </c>
      <c r="AO79" s="90">
        <v>0</v>
      </c>
      <c r="AP79" s="90">
        <v>0</v>
      </c>
      <c r="AQ79" s="90">
        <v>0</v>
      </c>
      <c r="AR79" s="90">
        <v>0</v>
      </c>
      <c r="AS79" s="90">
        <v>0</v>
      </c>
      <c r="AT79" s="90">
        <v>0</v>
      </c>
      <c r="AU79" s="90">
        <f t="shared" si="38"/>
        <v>3</v>
      </c>
      <c r="AV79" s="90">
        <f t="shared" si="39"/>
        <v>30</v>
      </c>
      <c r="AW79" s="90">
        <f t="shared" si="40"/>
        <v>29</v>
      </c>
      <c r="AX79" s="90">
        <f t="shared" si="41"/>
        <v>12</v>
      </c>
      <c r="AY79" s="90">
        <f t="shared" si="42"/>
        <v>4</v>
      </c>
      <c r="AZ79" s="90">
        <f t="shared" si="43"/>
        <v>0</v>
      </c>
      <c r="BA79" s="90">
        <f t="shared" si="44"/>
        <v>4</v>
      </c>
      <c r="BB79" s="90">
        <f t="shared" si="45"/>
        <v>0</v>
      </c>
      <c r="BC79" s="90">
        <f t="shared" si="46"/>
        <v>0</v>
      </c>
      <c r="BD79" s="15">
        <f t="shared" si="47"/>
        <v>0</v>
      </c>
      <c r="BE79" s="91">
        <v>27.621951219512194</v>
      </c>
    </row>
    <row r="80" spans="1:57" x14ac:dyDescent="0.2">
      <c r="A80" s="98" t="s">
        <v>72</v>
      </c>
      <c r="B80" s="90">
        <f t="shared" si="37"/>
        <v>211</v>
      </c>
      <c r="C80" s="90">
        <v>0</v>
      </c>
      <c r="D80" s="90">
        <v>1</v>
      </c>
      <c r="E80" s="90">
        <v>2</v>
      </c>
      <c r="F80" s="90">
        <v>9</v>
      </c>
      <c r="G80" s="90">
        <v>14</v>
      </c>
      <c r="H80" s="90">
        <v>24</v>
      </c>
      <c r="I80" s="90">
        <v>28</v>
      </c>
      <c r="J80" s="90">
        <v>33</v>
      </c>
      <c r="K80" s="90">
        <v>19</v>
      </c>
      <c r="L80" s="90">
        <v>20</v>
      </c>
      <c r="M80" s="90">
        <v>10</v>
      </c>
      <c r="N80" s="90">
        <v>13</v>
      </c>
      <c r="O80" s="90">
        <v>8</v>
      </c>
      <c r="P80" s="90">
        <v>3</v>
      </c>
      <c r="Q80" s="90">
        <v>5</v>
      </c>
      <c r="R80" s="90">
        <v>3</v>
      </c>
      <c r="S80" s="90">
        <v>5</v>
      </c>
      <c r="T80" s="90">
        <v>0</v>
      </c>
      <c r="U80" s="90">
        <v>1</v>
      </c>
      <c r="V80" s="90">
        <v>2</v>
      </c>
      <c r="W80" s="90">
        <v>2</v>
      </c>
      <c r="X80" s="90">
        <v>2</v>
      </c>
      <c r="Y80" s="90">
        <v>1</v>
      </c>
      <c r="Z80" s="90">
        <v>2</v>
      </c>
      <c r="AA80" s="90">
        <v>1</v>
      </c>
      <c r="AB80" s="90">
        <v>0</v>
      </c>
      <c r="AC80" s="90">
        <v>0</v>
      </c>
      <c r="AD80" s="90">
        <v>1</v>
      </c>
      <c r="AE80" s="90">
        <v>0</v>
      </c>
      <c r="AF80" s="90">
        <v>0</v>
      </c>
      <c r="AG80" s="90">
        <v>0</v>
      </c>
      <c r="AH80" s="90">
        <v>0</v>
      </c>
      <c r="AI80" s="90">
        <v>0</v>
      </c>
      <c r="AJ80" s="90">
        <v>0</v>
      </c>
      <c r="AK80" s="90">
        <v>1</v>
      </c>
      <c r="AL80" s="90">
        <v>0</v>
      </c>
      <c r="AM80" s="90">
        <v>0</v>
      </c>
      <c r="AN80" s="90">
        <v>0</v>
      </c>
      <c r="AO80" s="90">
        <v>0</v>
      </c>
      <c r="AP80" s="90">
        <v>0</v>
      </c>
      <c r="AQ80" s="90">
        <v>0</v>
      </c>
      <c r="AR80" s="90">
        <v>0</v>
      </c>
      <c r="AS80" s="90">
        <v>0</v>
      </c>
      <c r="AT80" s="90">
        <v>1</v>
      </c>
      <c r="AU80" s="90">
        <f t="shared" si="38"/>
        <v>3</v>
      </c>
      <c r="AV80" s="90">
        <f t="shared" si="39"/>
        <v>108</v>
      </c>
      <c r="AW80" s="90">
        <f t="shared" si="40"/>
        <v>70</v>
      </c>
      <c r="AX80" s="90">
        <f t="shared" si="41"/>
        <v>16</v>
      </c>
      <c r="AY80" s="90">
        <f t="shared" si="42"/>
        <v>8</v>
      </c>
      <c r="AZ80" s="90">
        <f t="shared" si="43"/>
        <v>4</v>
      </c>
      <c r="BA80" s="90">
        <f t="shared" si="44"/>
        <v>0</v>
      </c>
      <c r="BB80" s="90">
        <f t="shared" si="45"/>
        <v>1</v>
      </c>
      <c r="BC80" s="90">
        <f t="shared" si="46"/>
        <v>0</v>
      </c>
      <c r="BD80" s="15">
        <f t="shared" si="47"/>
        <v>1</v>
      </c>
      <c r="BE80" s="91">
        <v>26.305687203791468</v>
      </c>
    </row>
    <row r="81" spans="1:57" x14ac:dyDescent="0.2">
      <c r="A81" s="98" t="s">
        <v>73</v>
      </c>
      <c r="B81" s="90">
        <f t="shared" si="37"/>
        <v>770</v>
      </c>
      <c r="C81" s="90">
        <v>0</v>
      </c>
      <c r="D81" s="90">
        <v>5</v>
      </c>
      <c r="E81" s="90">
        <v>10</v>
      </c>
      <c r="F81" s="90">
        <v>28</v>
      </c>
      <c r="G81" s="90">
        <v>48</v>
      </c>
      <c r="H81" s="90">
        <v>62</v>
      </c>
      <c r="I81" s="90">
        <v>74</v>
      </c>
      <c r="J81" s="90">
        <v>75</v>
      </c>
      <c r="K81" s="90">
        <v>81</v>
      </c>
      <c r="L81" s="90">
        <v>61</v>
      </c>
      <c r="M81" s="90">
        <v>63</v>
      </c>
      <c r="N81" s="90">
        <v>32</v>
      </c>
      <c r="O81" s="90">
        <v>44</v>
      </c>
      <c r="P81" s="90">
        <v>28</v>
      </c>
      <c r="Q81" s="90">
        <v>20</v>
      </c>
      <c r="R81" s="90">
        <v>14</v>
      </c>
      <c r="S81" s="90">
        <v>14</v>
      </c>
      <c r="T81" s="90">
        <v>9</v>
      </c>
      <c r="U81" s="90">
        <v>11</v>
      </c>
      <c r="V81" s="90">
        <v>13</v>
      </c>
      <c r="W81" s="90">
        <v>4</v>
      </c>
      <c r="X81" s="90">
        <v>3</v>
      </c>
      <c r="Y81" s="90">
        <v>3</v>
      </c>
      <c r="Z81" s="90">
        <v>7</v>
      </c>
      <c r="AA81" s="90">
        <v>9</v>
      </c>
      <c r="AB81" s="90">
        <v>3</v>
      </c>
      <c r="AC81" s="90">
        <v>1</v>
      </c>
      <c r="AD81" s="90">
        <v>9</v>
      </c>
      <c r="AE81" s="90">
        <v>0</v>
      </c>
      <c r="AF81" s="90">
        <v>3</v>
      </c>
      <c r="AG81" s="90">
        <v>3</v>
      </c>
      <c r="AH81" s="90">
        <v>4</v>
      </c>
      <c r="AI81" s="90">
        <v>5</v>
      </c>
      <c r="AJ81" s="90">
        <v>3</v>
      </c>
      <c r="AK81" s="90">
        <v>3</v>
      </c>
      <c r="AL81" s="90">
        <v>1</v>
      </c>
      <c r="AM81" s="90">
        <v>1</v>
      </c>
      <c r="AN81" s="90">
        <v>1</v>
      </c>
      <c r="AO81" s="90">
        <v>1</v>
      </c>
      <c r="AP81" s="90">
        <v>1</v>
      </c>
      <c r="AQ81" s="90">
        <v>1</v>
      </c>
      <c r="AR81" s="90">
        <v>1</v>
      </c>
      <c r="AS81" s="90">
        <v>4</v>
      </c>
      <c r="AT81" s="90">
        <v>7</v>
      </c>
      <c r="AU81" s="90">
        <f t="shared" si="38"/>
        <v>15</v>
      </c>
      <c r="AV81" s="90">
        <f t="shared" si="39"/>
        <v>287</v>
      </c>
      <c r="AW81" s="90">
        <f t="shared" si="40"/>
        <v>281</v>
      </c>
      <c r="AX81" s="90">
        <f t="shared" si="41"/>
        <v>85</v>
      </c>
      <c r="AY81" s="90">
        <f t="shared" si="42"/>
        <v>34</v>
      </c>
      <c r="AZ81" s="90">
        <f t="shared" si="43"/>
        <v>29</v>
      </c>
      <c r="BA81" s="90">
        <f t="shared" si="44"/>
        <v>15</v>
      </c>
      <c r="BB81" s="90">
        <f t="shared" si="45"/>
        <v>9</v>
      </c>
      <c r="BC81" s="90">
        <f t="shared" si="46"/>
        <v>8</v>
      </c>
      <c r="BD81" s="15">
        <f t="shared" si="47"/>
        <v>7</v>
      </c>
      <c r="BE81" s="91">
        <v>28.354545454545455</v>
      </c>
    </row>
    <row r="82" spans="1:57" x14ac:dyDescent="0.2">
      <c r="A82" s="98" t="s">
        <v>74</v>
      </c>
      <c r="B82" s="90">
        <f t="shared" si="37"/>
        <v>500</v>
      </c>
      <c r="C82" s="90">
        <v>0</v>
      </c>
      <c r="D82" s="90">
        <v>3</v>
      </c>
      <c r="E82" s="90">
        <v>1</v>
      </c>
      <c r="F82" s="90">
        <v>12</v>
      </c>
      <c r="G82" s="90">
        <v>18</v>
      </c>
      <c r="H82" s="90">
        <v>37</v>
      </c>
      <c r="I82" s="90">
        <v>41</v>
      </c>
      <c r="J82" s="90">
        <v>36</v>
      </c>
      <c r="K82" s="90">
        <v>56</v>
      </c>
      <c r="L82" s="90">
        <v>39</v>
      </c>
      <c r="M82" s="90">
        <v>42</v>
      </c>
      <c r="N82" s="90">
        <v>27</v>
      </c>
      <c r="O82" s="90">
        <v>17</v>
      </c>
      <c r="P82" s="90">
        <v>25</v>
      </c>
      <c r="Q82" s="90">
        <v>22</v>
      </c>
      <c r="R82" s="90">
        <v>14</v>
      </c>
      <c r="S82" s="90">
        <v>6</v>
      </c>
      <c r="T82" s="90">
        <v>14</v>
      </c>
      <c r="U82" s="90">
        <v>10</v>
      </c>
      <c r="V82" s="90">
        <v>4</v>
      </c>
      <c r="W82" s="90">
        <v>5</v>
      </c>
      <c r="X82" s="90">
        <v>11</v>
      </c>
      <c r="Y82" s="90">
        <v>4</v>
      </c>
      <c r="Z82" s="90">
        <v>7</v>
      </c>
      <c r="AA82" s="90">
        <v>5</v>
      </c>
      <c r="AB82" s="90">
        <v>0</v>
      </c>
      <c r="AC82" s="90">
        <v>0</v>
      </c>
      <c r="AD82" s="90">
        <v>2</v>
      </c>
      <c r="AE82" s="90">
        <v>3</v>
      </c>
      <c r="AF82" s="90">
        <v>4</v>
      </c>
      <c r="AG82" s="90">
        <v>2</v>
      </c>
      <c r="AH82" s="90">
        <v>3</v>
      </c>
      <c r="AI82" s="90">
        <v>6</v>
      </c>
      <c r="AJ82" s="90">
        <v>3</v>
      </c>
      <c r="AK82" s="90">
        <v>4</v>
      </c>
      <c r="AL82" s="90">
        <v>2</v>
      </c>
      <c r="AM82" s="90">
        <v>2</v>
      </c>
      <c r="AN82" s="90">
        <v>3</v>
      </c>
      <c r="AO82" s="90">
        <v>2</v>
      </c>
      <c r="AP82" s="90">
        <v>0</v>
      </c>
      <c r="AQ82" s="90">
        <v>0</v>
      </c>
      <c r="AR82" s="90">
        <v>0</v>
      </c>
      <c r="AS82" s="90">
        <v>0</v>
      </c>
      <c r="AT82" s="90">
        <v>8</v>
      </c>
      <c r="AU82" s="90">
        <f t="shared" si="38"/>
        <v>4</v>
      </c>
      <c r="AV82" s="90">
        <f t="shared" si="39"/>
        <v>144</v>
      </c>
      <c r="AW82" s="90">
        <f t="shared" si="40"/>
        <v>181</v>
      </c>
      <c r="AX82" s="90">
        <f t="shared" si="41"/>
        <v>81</v>
      </c>
      <c r="AY82" s="90">
        <f t="shared" si="42"/>
        <v>34</v>
      </c>
      <c r="AZ82" s="90">
        <f t="shared" si="43"/>
        <v>14</v>
      </c>
      <c r="BA82" s="90">
        <f t="shared" si="44"/>
        <v>18</v>
      </c>
      <c r="BB82" s="90">
        <f t="shared" si="45"/>
        <v>14</v>
      </c>
      <c r="BC82" s="90">
        <f t="shared" si="46"/>
        <v>2</v>
      </c>
      <c r="BD82" s="15">
        <f t="shared" si="47"/>
        <v>8</v>
      </c>
      <c r="BE82" s="91">
        <v>29.876000000000001</v>
      </c>
    </row>
    <row r="83" spans="1:57" x14ac:dyDescent="0.2">
      <c r="A83" s="98" t="s">
        <v>75</v>
      </c>
      <c r="B83" s="90">
        <f t="shared" si="37"/>
        <v>68</v>
      </c>
      <c r="C83" s="90">
        <v>0</v>
      </c>
      <c r="D83" s="90">
        <v>0</v>
      </c>
      <c r="E83" s="90">
        <v>1</v>
      </c>
      <c r="F83" s="90">
        <v>0</v>
      </c>
      <c r="G83" s="90">
        <v>5</v>
      </c>
      <c r="H83" s="90">
        <v>4</v>
      </c>
      <c r="I83" s="90">
        <v>7</v>
      </c>
      <c r="J83" s="90">
        <v>8</v>
      </c>
      <c r="K83" s="90">
        <v>4</v>
      </c>
      <c r="L83" s="90">
        <v>4</v>
      </c>
      <c r="M83" s="90">
        <v>5</v>
      </c>
      <c r="N83" s="90">
        <v>5</v>
      </c>
      <c r="O83" s="90">
        <v>3</v>
      </c>
      <c r="P83" s="90">
        <v>2</v>
      </c>
      <c r="Q83" s="90">
        <v>2</v>
      </c>
      <c r="R83" s="90">
        <v>2</v>
      </c>
      <c r="S83" s="90">
        <v>1</v>
      </c>
      <c r="T83" s="90">
        <v>0</v>
      </c>
      <c r="U83" s="90">
        <v>1</v>
      </c>
      <c r="V83" s="90">
        <v>1</v>
      </c>
      <c r="W83" s="90">
        <v>2</v>
      </c>
      <c r="X83" s="90">
        <v>0</v>
      </c>
      <c r="Y83" s="90">
        <v>1</v>
      </c>
      <c r="Z83" s="90">
        <v>0</v>
      </c>
      <c r="AA83" s="90">
        <v>2</v>
      </c>
      <c r="AB83" s="90">
        <v>0</v>
      </c>
      <c r="AC83" s="90">
        <v>0</v>
      </c>
      <c r="AD83" s="90">
        <v>0</v>
      </c>
      <c r="AE83" s="90">
        <v>1</v>
      </c>
      <c r="AF83" s="90">
        <v>0</v>
      </c>
      <c r="AG83" s="90">
        <v>0</v>
      </c>
      <c r="AH83" s="90">
        <v>1</v>
      </c>
      <c r="AI83" s="90">
        <v>0</v>
      </c>
      <c r="AJ83" s="90">
        <v>2</v>
      </c>
      <c r="AK83" s="90">
        <v>0</v>
      </c>
      <c r="AL83" s="90">
        <v>0</v>
      </c>
      <c r="AM83" s="90">
        <v>0</v>
      </c>
      <c r="AN83" s="90">
        <v>0</v>
      </c>
      <c r="AO83" s="90">
        <v>0</v>
      </c>
      <c r="AP83" s="90">
        <v>0</v>
      </c>
      <c r="AQ83" s="90">
        <v>0</v>
      </c>
      <c r="AR83" s="90">
        <v>0</v>
      </c>
      <c r="AS83" s="90">
        <v>1</v>
      </c>
      <c r="AT83" s="90">
        <v>3</v>
      </c>
      <c r="AU83" s="90">
        <f t="shared" si="38"/>
        <v>1</v>
      </c>
      <c r="AV83" s="90">
        <f t="shared" si="39"/>
        <v>24</v>
      </c>
      <c r="AW83" s="90">
        <f t="shared" si="40"/>
        <v>21</v>
      </c>
      <c r="AX83" s="90">
        <f t="shared" si="41"/>
        <v>7</v>
      </c>
      <c r="AY83" s="90">
        <f t="shared" si="42"/>
        <v>5</v>
      </c>
      <c r="AZ83" s="90">
        <f t="shared" si="43"/>
        <v>2</v>
      </c>
      <c r="BA83" s="90">
        <f t="shared" si="44"/>
        <v>2</v>
      </c>
      <c r="BB83" s="90">
        <f t="shared" si="45"/>
        <v>2</v>
      </c>
      <c r="BC83" s="90">
        <f t="shared" si="46"/>
        <v>1</v>
      </c>
      <c r="BD83" s="15">
        <f t="shared" si="47"/>
        <v>3</v>
      </c>
      <c r="BE83" s="91">
        <v>30.852941176470587</v>
      </c>
    </row>
    <row r="84" spans="1:57" x14ac:dyDescent="0.2">
      <c r="A84" s="98" t="s">
        <v>76</v>
      </c>
      <c r="B84" s="90">
        <f t="shared" si="37"/>
        <v>257</v>
      </c>
      <c r="C84" s="90">
        <v>0</v>
      </c>
      <c r="D84" s="90">
        <v>2</v>
      </c>
      <c r="E84" s="90">
        <v>5</v>
      </c>
      <c r="F84" s="90">
        <v>13</v>
      </c>
      <c r="G84" s="90">
        <v>17</v>
      </c>
      <c r="H84" s="90">
        <v>17</v>
      </c>
      <c r="I84" s="90">
        <v>27</v>
      </c>
      <c r="J84" s="90">
        <v>23</v>
      </c>
      <c r="K84" s="90">
        <v>23</v>
      </c>
      <c r="L84" s="90">
        <v>20</v>
      </c>
      <c r="M84" s="90">
        <v>20</v>
      </c>
      <c r="N84" s="90">
        <v>12</v>
      </c>
      <c r="O84" s="90">
        <v>10</v>
      </c>
      <c r="P84" s="90">
        <v>9</v>
      </c>
      <c r="Q84" s="90">
        <v>4</v>
      </c>
      <c r="R84" s="90">
        <v>6</v>
      </c>
      <c r="S84" s="90">
        <v>5</v>
      </c>
      <c r="T84" s="90">
        <v>10</v>
      </c>
      <c r="U84" s="90">
        <v>2</v>
      </c>
      <c r="V84" s="90">
        <v>5</v>
      </c>
      <c r="W84" s="90">
        <v>5</v>
      </c>
      <c r="X84" s="90">
        <v>0</v>
      </c>
      <c r="Y84" s="90">
        <v>2</v>
      </c>
      <c r="Z84" s="90">
        <v>3</v>
      </c>
      <c r="AA84" s="90">
        <v>1</v>
      </c>
      <c r="AB84" s="90">
        <v>4</v>
      </c>
      <c r="AC84" s="90">
        <v>2</v>
      </c>
      <c r="AD84" s="90">
        <v>0</v>
      </c>
      <c r="AE84" s="90">
        <v>0</v>
      </c>
      <c r="AF84" s="90">
        <v>1</v>
      </c>
      <c r="AG84" s="90">
        <v>1</v>
      </c>
      <c r="AH84" s="90">
        <v>0</v>
      </c>
      <c r="AI84" s="90">
        <v>0</v>
      </c>
      <c r="AJ84" s="90">
        <v>2</v>
      </c>
      <c r="AK84" s="90">
        <v>1</v>
      </c>
      <c r="AL84" s="90">
        <v>0</v>
      </c>
      <c r="AM84" s="90">
        <v>2</v>
      </c>
      <c r="AN84" s="90">
        <v>1</v>
      </c>
      <c r="AO84" s="90">
        <v>0</v>
      </c>
      <c r="AP84" s="90">
        <v>0</v>
      </c>
      <c r="AQ84" s="90">
        <v>1</v>
      </c>
      <c r="AR84" s="90">
        <v>0</v>
      </c>
      <c r="AS84" s="90">
        <v>0</v>
      </c>
      <c r="AT84" s="90">
        <v>1</v>
      </c>
      <c r="AU84" s="90">
        <f t="shared" si="38"/>
        <v>7</v>
      </c>
      <c r="AV84" s="90">
        <f t="shared" si="39"/>
        <v>97</v>
      </c>
      <c r="AW84" s="90">
        <f t="shared" si="40"/>
        <v>85</v>
      </c>
      <c r="AX84" s="90">
        <f t="shared" si="41"/>
        <v>34</v>
      </c>
      <c r="AY84" s="90">
        <f t="shared" si="42"/>
        <v>14</v>
      </c>
      <c r="AZ84" s="90">
        <f t="shared" si="43"/>
        <v>10</v>
      </c>
      <c r="BA84" s="90">
        <f t="shared" si="44"/>
        <v>2</v>
      </c>
      <c r="BB84" s="90">
        <f t="shared" si="45"/>
        <v>6</v>
      </c>
      <c r="BC84" s="90">
        <f t="shared" si="46"/>
        <v>1</v>
      </c>
      <c r="BD84" s="15">
        <f t="shared" si="47"/>
        <v>1</v>
      </c>
      <c r="BE84" s="91">
        <v>28.1147859922179</v>
      </c>
    </row>
    <row r="85" spans="1:57" x14ac:dyDescent="0.2">
      <c r="A85" s="98" t="s">
        <v>77</v>
      </c>
      <c r="B85" s="90">
        <f t="shared" si="37"/>
        <v>148</v>
      </c>
      <c r="C85" s="90">
        <v>0</v>
      </c>
      <c r="D85" s="90">
        <v>2</v>
      </c>
      <c r="E85" s="90">
        <v>6</v>
      </c>
      <c r="F85" s="90">
        <v>7</v>
      </c>
      <c r="G85" s="90">
        <v>4</v>
      </c>
      <c r="H85" s="90">
        <v>14</v>
      </c>
      <c r="I85" s="90">
        <v>18</v>
      </c>
      <c r="J85" s="90">
        <v>26</v>
      </c>
      <c r="K85" s="90">
        <v>5</v>
      </c>
      <c r="L85" s="90">
        <v>13</v>
      </c>
      <c r="M85" s="90">
        <v>8</v>
      </c>
      <c r="N85" s="90">
        <v>7</v>
      </c>
      <c r="O85" s="90">
        <v>11</v>
      </c>
      <c r="P85" s="90">
        <v>3</v>
      </c>
      <c r="Q85" s="90">
        <v>6</v>
      </c>
      <c r="R85" s="90">
        <v>2</v>
      </c>
      <c r="S85" s="90">
        <v>1</v>
      </c>
      <c r="T85" s="90">
        <v>0</v>
      </c>
      <c r="U85" s="90">
        <v>1</v>
      </c>
      <c r="V85" s="90">
        <v>1</v>
      </c>
      <c r="W85" s="90">
        <v>3</v>
      </c>
      <c r="X85" s="90">
        <v>0</v>
      </c>
      <c r="Y85" s="90">
        <v>0</v>
      </c>
      <c r="Z85" s="90">
        <v>2</v>
      </c>
      <c r="AA85" s="90">
        <v>0</v>
      </c>
      <c r="AB85" s="90">
        <v>1</v>
      </c>
      <c r="AC85" s="90">
        <v>1</v>
      </c>
      <c r="AD85" s="90">
        <v>1</v>
      </c>
      <c r="AE85" s="90">
        <v>1</v>
      </c>
      <c r="AF85" s="90">
        <v>1</v>
      </c>
      <c r="AG85" s="90">
        <v>1</v>
      </c>
      <c r="AH85" s="90">
        <v>0</v>
      </c>
      <c r="AI85" s="90">
        <v>0</v>
      </c>
      <c r="AJ85" s="90">
        <v>0</v>
      </c>
      <c r="AK85" s="90">
        <v>1</v>
      </c>
      <c r="AL85" s="90">
        <v>0</v>
      </c>
      <c r="AM85" s="90">
        <v>0</v>
      </c>
      <c r="AN85" s="90">
        <v>0</v>
      </c>
      <c r="AO85" s="90">
        <v>0</v>
      </c>
      <c r="AP85" s="90">
        <v>0</v>
      </c>
      <c r="AQ85" s="90">
        <v>0</v>
      </c>
      <c r="AR85" s="90">
        <v>0</v>
      </c>
      <c r="AS85" s="90">
        <v>0</v>
      </c>
      <c r="AT85" s="90">
        <v>1</v>
      </c>
      <c r="AU85" s="90">
        <f t="shared" si="38"/>
        <v>8</v>
      </c>
      <c r="AV85" s="90">
        <f t="shared" si="39"/>
        <v>69</v>
      </c>
      <c r="AW85" s="90">
        <f t="shared" si="40"/>
        <v>44</v>
      </c>
      <c r="AX85" s="90">
        <f t="shared" si="41"/>
        <v>12</v>
      </c>
      <c r="AY85" s="90">
        <f t="shared" si="42"/>
        <v>5</v>
      </c>
      <c r="AZ85" s="90">
        <f t="shared" si="43"/>
        <v>5</v>
      </c>
      <c r="BA85" s="90">
        <f t="shared" si="44"/>
        <v>3</v>
      </c>
      <c r="BB85" s="90">
        <f t="shared" si="45"/>
        <v>1</v>
      </c>
      <c r="BC85" s="90">
        <f t="shared" si="46"/>
        <v>0</v>
      </c>
      <c r="BD85" s="15">
        <f t="shared" si="47"/>
        <v>1</v>
      </c>
      <c r="BE85" s="91">
        <v>27.067567567567568</v>
      </c>
    </row>
    <row r="86" spans="1:57" x14ac:dyDescent="0.2">
      <c r="A86" s="98" t="s">
        <v>78</v>
      </c>
      <c r="B86" s="90">
        <f t="shared" si="37"/>
        <v>89</v>
      </c>
      <c r="C86" s="90">
        <v>1</v>
      </c>
      <c r="D86" s="90">
        <v>0</v>
      </c>
      <c r="E86" s="90">
        <v>2</v>
      </c>
      <c r="F86" s="90">
        <v>2</v>
      </c>
      <c r="G86" s="90">
        <v>3</v>
      </c>
      <c r="H86" s="90">
        <v>9</v>
      </c>
      <c r="I86" s="90">
        <v>9</v>
      </c>
      <c r="J86" s="90">
        <v>15</v>
      </c>
      <c r="K86" s="90">
        <v>9</v>
      </c>
      <c r="L86" s="90">
        <v>7</v>
      </c>
      <c r="M86" s="90">
        <v>6</v>
      </c>
      <c r="N86" s="90">
        <v>3</v>
      </c>
      <c r="O86" s="90">
        <v>4</v>
      </c>
      <c r="P86" s="90">
        <v>4</v>
      </c>
      <c r="Q86" s="90">
        <v>1</v>
      </c>
      <c r="R86" s="90">
        <v>1</v>
      </c>
      <c r="S86" s="90">
        <v>2</v>
      </c>
      <c r="T86" s="90">
        <v>0</v>
      </c>
      <c r="U86" s="90">
        <v>0</v>
      </c>
      <c r="V86" s="90">
        <v>2</v>
      </c>
      <c r="W86" s="90">
        <v>2</v>
      </c>
      <c r="X86" s="90">
        <v>0</v>
      </c>
      <c r="Y86" s="90">
        <v>0</v>
      </c>
      <c r="Z86" s="90">
        <v>1</v>
      </c>
      <c r="AA86" s="90">
        <v>0</v>
      </c>
      <c r="AB86" s="90">
        <v>1</v>
      </c>
      <c r="AC86" s="90">
        <v>2</v>
      </c>
      <c r="AD86" s="90">
        <v>0</v>
      </c>
      <c r="AE86" s="90">
        <v>1</v>
      </c>
      <c r="AF86" s="90">
        <v>0</v>
      </c>
      <c r="AG86" s="90">
        <v>0</v>
      </c>
      <c r="AH86" s="90">
        <v>0</v>
      </c>
      <c r="AI86" s="90">
        <v>0</v>
      </c>
      <c r="AJ86" s="90">
        <v>1</v>
      </c>
      <c r="AK86" s="90">
        <v>0</v>
      </c>
      <c r="AL86" s="90">
        <v>0</v>
      </c>
      <c r="AM86" s="90">
        <v>0</v>
      </c>
      <c r="AN86" s="90">
        <v>0</v>
      </c>
      <c r="AO86" s="90">
        <v>0</v>
      </c>
      <c r="AP86" s="90">
        <v>0</v>
      </c>
      <c r="AQ86" s="90">
        <v>0</v>
      </c>
      <c r="AR86" s="90">
        <v>0</v>
      </c>
      <c r="AS86" s="90">
        <v>0</v>
      </c>
      <c r="AT86" s="90">
        <v>1</v>
      </c>
      <c r="AU86" s="90">
        <f t="shared" si="38"/>
        <v>3</v>
      </c>
      <c r="AV86" s="90">
        <f t="shared" si="39"/>
        <v>38</v>
      </c>
      <c r="AW86" s="90">
        <f t="shared" si="40"/>
        <v>29</v>
      </c>
      <c r="AX86" s="90">
        <f t="shared" si="41"/>
        <v>8</v>
      </c>
      <c r="AY86" s="90">
        <f t="shared" si="42"/>
        <v>4</v>
      </c>
      <c r="AZ86" s="90">
        <f t="shared" si="43"/>
        <v>4</v>
      </c>
      <c r="BA86" s="90">
        <f t="shared" si="44"/>
        <v>1</v>
      </c>
      <c r="BB86" s="90">
        <f t="shared" si="45"/>
        <v>1</v>
      </c>
      <c r="BC86" s="90">
        <f t="shared" si="46"/>
        <v>0</v>
      </c>
      <c r="BD86" s="15">
        <f t="shared" si="47"/>
        <v>1</v>
      </c>
      <c r="BE86" s="91">
        <v>27.601123595505619</v>
      </c>
    </row>
    <row r="87" spans="1:57" x14ac:dyDescent="0.2">
      <c r="A87" s="98" t="s">
        <v>79</v>
      </c>
      <c r="B87" s="90">
        <f t="shared" si="37"/>
        <v>346</v>
      </c>
      <c r="C87" s="90">
        <v>0</v>
      </c>
      <c r="D87" s="90">
        <v>4</v>
      </c>
      <c r="E87" s="90">
        <v>9</v>
      </c>
      <c r="F87" s="90">
        <v>7</v>
      </c>
      <c r="G87" s="90">
        <v>19</v>
      </c>
      <c r="H87" s="90">
        <v>32</v>
      </c>
      <c r="I87" s="90">
        <v>39</v>
      </c>
      <c r="J87" s="90">
        <v>25</v>
      </c>
      <c r="K87" s="90">
        <v>37</v>
      </c>
      <c r="L87" s="90">
        <v>27</v>
      </c>
      <c r="M87" s="90">
        <v>25</v>
      </c>
      <c r="N87" s="90">
        <v>18</v>
      </c>
      <c r="O87" s="90">
        <v>14</v>
      </c>
      <c r="P87" s="90">
        <v>14</v>
      </c>
      <c r="Q87" s="90">
        <v>8</v>
      </c>
      <c r="R87" s="90">
        <v>9</v>
      </c>
      <c r="S87" s="90">
        <v>6</v>
      </c>
      <c r="T87" s="90">
        <v>4</v>
      </c>
      <c r="U87" s="90">
        <v>6</v>
      </c>
      <c r="V87" s="90">
        <v>3</v>
      </c>
      <c r="W87" s="90">
        <v>4</v>
      </c>
      <c r="X87" s="90">
        <v>3</v>
      </c>
      <c r="Y87" s="90">
        <v>3</v>
      </c>
      <c r="Z87" s="90">
        <v>1</v>
      </c>
      <c r="AA87" s="90">
        <v>4</v>
      </c>
      <c r="AB87" s="90">
        <v>1</v>
      </c>
      <c r="AC87" s="90">
        <v>1</v>
      </c>
      <c r="AD87" s="90">
        <v>1</v>
      </c>
      <c r="AE87" s="90">
        <v>2</v>
      </c>
      <c r="AF87" s="90">
        <v>2</v>
      </c>
      <c r="AG87" s="90">
        <v>1</v>
      </c>
      <c r="AH87" s="90">
        <v>0</v>
      </c>
      <c r="AI87" s="90">
        <v>2</v>
      </c>
      <c r="AJ87" s="90">
        <v>3</v>
      </c>
      <c r="AK87" s="90">
        <v>2</v>
      </c>
      <c r="AL87" s="90">
        <v>1</v>
      </c>
      <c r="AM87" s="90">
        <v>1</v>
      </c>
      <c r="AN87" s="90">
        <v>1</v>
      </c>
      <c r="AO87" s="90">
        <v>1</v>
      </c>
      <c r="AP87" s="90">
        <v>2</v>
      </c>
      <c r="AQ87" s="90">
        <v>0</v>
      </c>
      <c r="AR87" s="90">
        <v>0</v>
      </c>
      <c r="AS87" s="90">
        <v>0</v>
      </c>
      <c r="AT87" s="90">
        <v>4</v>
      </c>
      <c r="AU87" s="90">
        <f t="shared" si="38"/>
        <v>13</v>
      </c>
      <c r="AV87" s="90">
        <f t="shared" si="39"/>
        <v>122</v>
      </c>
      <c r="AW87" s="90">
        <f t="shared" si="40"/>
        <v>121</v>
      </c>
      <c r="AX87" s="90">
        <f t="shared" si="41"/>
        <v>41</v>
      </c>
      <c r="AY87" s="90">
        <f t="shared" si="42"/>
        <v>19</v>
      </c>
      <c r="AZ87" s="90">
        <f t="shared" si="43"/>
        <v>8</v>
      </c>
      <c r="BA87" s="90">
        <f t="shared" si="44"/>
        <v>7</v>
      </c>
      <c r="BB87" s="90">
        <f t="shared" si="45"/>
        <v>8</v>
      </c>
      <c r="BC87" s="90">
        <f t="shared" si="46"/>
        <v>3</v>
      </c>
      <c r="BD87" s="15">
        <f t="shared" si="47"/>
        <v>4</v>
      </c>
      <c r="BE87" s="91">
        <v>28.549132947976879</v>
      </c>
    </row>
    <row r="88" spans="1:57" x14ac:dyDescent="0.2">
      <c r="A88" s="98" t="s">
        <v>80</v>
      </c>
      <c r="B88" s="90">
        <f t="shared" si="37"/>
        <v>91</v>
      </c>
      <c r="C88" s="90">
        <v>0</v>
      </c>
      <c r="D88" s="90">
        <v>0</v>
      </c>
      <c r="E88" s="90">
        <v>2</v>
      </c>
      <c r="F88" s="90">
        <v>2</v>
      </c>
      <c r="G88" s="90">
        <v>6</v>
      </c>
      <c r="H88" s="90">
        <v>9</v>
      </c>
      <c r="I88" s="90">
        <v>16</v>
      </c>
      <c r="J88" s="90">
        <v>8</v>
      </c>
      <c r="K88" s="90">
        <v>5</v>
      </c>
      <c r="L88" s="90">
        <v>4</v>
      </c>
      <c r="M88" s="90">
        <v>7</v>
      </c>
      <c r="N88" s="90">
        <v>4</v>
      </c>
      <c r="O88" s="90">
        <v>2</v>
      </c>
      <c r="P88" s="90">
        <v>6</v>
      </c>
      <c r="Q88" s="90">
        <v>2</v>
      </c>
      <c r="R88" s="90">
        <v>3</v>
      </c>
      <c r="S88" s="90">
        <v>1</v>
      </c>
      <c r="T88" s="90">
        <v>1</v>
      </c>
      <c r="U88" s="90">
        <v>2</v>
      </c>
      <c r="V88" s="90">
        <v>1</v>
      </c>
      <c r="W88" s="90">
        <v>2</v>
      </c>
      <c r="X88" s="90">
        <v>2</v>
      </c>
      <c r="Y88" s="90">
        <v>0</v>
      </c>
      <c r="Z88" s="90">
        <v>0</v>
      </c>
      <c r="AA88" s="90">
        <v>1</v>
      </c>
      <c r="AB88" s="90">
        <v>1</v>
      </c>
      <c r="AC88" s="90">
        <v>2</v>
      </c>
      <c r="AD88" s="90">
        <v>0</v>
      </c>
      <c r="AE88" s="90">
        <v>0</v>
      </c>
      <c r="AF88" s="90">
        <v>1</v>
      </c>
      <c r="AG88" s="90">
        <v>0</v>
      </c>
      <c r="AH88" s="90">
        <v>0</v>
      </c>
      <c r="AI88" s="90">
        <v>0</v>
      </c>
      <c r="AJ88" s="90">
        <v>0</v>
      </c>
      <c r="AK88" s="90">
        <v>1</v>
      </c>
      <c r="AL88" s="90">
        <v>0</v>
      </c>
      <c r="AM88" s="90">
        <v>0</v>
      </c>
      <c r="AN88" s="90">
        <v>0</v>
      </c>
      <c r="AO88" s="90">
        <v>0</v>
      </c>
      <c r="AP88" s="90">
        <v>0</v>
      </c>
      <c r="AQ88" s="90">
        <v>0</v>
      </c>
      <c r="AR88" s="90">
        <v>0</v>
      </c>
      <c r="AS88" s="90">
        <v>0</v>
      </c>
      <c r="AT88" s="90">
        <v>0</v>
      </c>
      <c r="AU88" s="90">
        <f t="shared" si="38"/>
        <v>2</v>
      </c>
      <c r="AV88" s="90">
        <f t="shared" si="39"/>
        <v>41</v>
      </c>
      <c r="AW88" s="90">
        <f t="shared" si="40"/>
        <v>22</v>
      </c>
      <c r="AX88" s="90">
        <f t="shared" si="41"/>
        <v>13</v>
      </c>
      <c r="AY88" s="90">
        <f t="shared" si="42"/>
        <v>7</v>
      </c>
      <c r="AZ88" s="90">
        <f t="shared" si="43"/>
        <v>4</v>
      </c>
      <c r="BA88" s="90">
        <f t="shared" si="44"/>
        <v>1</v>
      </c>
      <c r="BB88" s="90">
        <f t="shared" si="45"/>
        <v>1</v>
      </c>
      <c r="BC88" s="90">
        <f t="shared" si="46"/>
        <v>0</v>
      </c>
      <c r="BD88" s="15">
        <f t="shared" si="47"/>
        <v>0</v>
      </c>
      <c r="BE88" s="91">
        <v>27.719780219780219</v>
      </c>
    </row>
    <row r="89" spans="1:57" x14ac:dyDescent="0.2">
      <c r="A89" s="98" t="s">
        <v>81</v>
      </c>
      <c r="B89" s="90">
        <f t="shared" si="37"/>
        <v>170</v>
      </c>
      <c r="C89" s="90">
        <v>0</v>
      </c>
      <c r="D89" s="90">
        <v>2</v>
      </c>
      <c r="E89" s="90">
        <v>2</v>
      </c>
      <c r="F89" s="90">
        <v>8</v>
      </c>
      <c r="G89" s="90">
        <v>13</v>
      </c>
      <c r="H89" s="90">
        <v>12</v>
      </c>
      <c r="I89" s="90">
        <v>18</v>
      </c>
      <c r="J89" s="90">
        <v>15</v>
      </c>
      <c r="K89" s="90">
        <v>13</v>
      </c>
      <c r="L89" s="90">
        <v>20</v>
      </c>
      <c r="M89" s="90">
        <v>13</v>
      </c>
      <c r="N89" s="90">
        <v>7</v>
      </c>
      <c r="O89" s="90">
        <v>5</v>
      </c>
      <c r="P89" s="90">
        <v>8</v>
      </c>
      <c r="Q89" s="90">
        <v>1</v>
      </c>
      <c r="R89" s="90">
        <v>2</v>
      </c>
      <c r="S89" s="90">
        <v>6</v>
      </c>
      <c r="T89" s="90">
        <v>5</v>
      </c>
      <c r="U89" s="90">
        <v>2</v>
      </c>
      <c r="V89" s="90">
        <v>4</v>
      </c>
      <c r="W89" s="90">
        <v>3</v>
      </c>
      <c r="X89" s="90">
        <v>4</v>
      </c>
      <c r="Y89" s="90">
        <v>0</v>
      </c>
      <c r="Z89" s="90">
        <v>0</v>
      </c>
      <c r="AA89" s="90">
        <v>1</v>
      </c>
      <c r="AB89" s="90">
        <v>0</v>
      </c>
      <c r="AC89" s="90">
        <v>0</v>
      </c>
      <c r="AD89" s="90">
        <v>1</v>
      </c>
      <c r="AE89" s="90">
        <v>1</v>
      </c>
      <c r="AF89" s="90">
        <v>1</v>
      </c>
      <c r="AG89" s="90">
        <v>0</v>
      </c>
      <c r="AH89" s="90">
        <v>0</v>
      </c>
      <c r="AI89" s="90">
        <v>0</v>
      </c>
      <c r="AJ89" s="90">
        <v>1</v>
      </c>
      <c r="AK89" s="90">
        <v>0</v>
      </c>
      <c r="AL89" s="90">
        <v>0</v>
      </c>
      <c r="AM89" s="90">
        <v>0</v>
      </c>
      <c r="AN89" s="90">
        <v>0</v>
      </c>
      <c r="AO89" s="90">
        <v>0</v>
      </c>
      <c r="AP89" s="90">
        <v>0</v>
      </c>
      <c r="AQ89" s="90">
        <v>1</v>
      </c>
      <c r="AR89" s="90">
        <v>0</v>
      </c>
      <c r="AS89" s="90">
        <v>0</v>
      </c>
      <c r="AT89" s="90">
        <v>1</v>
      </c>
      <c r="AU89" s="90">
        <f t="shared" si="38"/>
        <v>4</v>
      </c>
      <c r="AV89" s="90">
        <f t="shared" si="39"/>
        <v>66</v>
      </c>
      <c r="AW89" s="90">
        <f t="shared" si="40"/>
        <v>58</v>
      </c>
      <c r="AX89" s="90">
        <f t="shared" si="41"/>
        <v>22</v>
      </c>
      <c r="AY89" s="90">
        <f t="shared" si="42"/>
        <v>13</v>
      </c>
      <c r="AZ89" s="90">
        <f t="shared" si="43"/>
        <v>2</v>
      </c>
      <c r="BA89" s="90">
        <f t="shared" si="44"/>
        <v>2</v>
      </c>
      <c r="BB89" s="90">
        <f t="shared" si="45"/>
        <v>1</v>
      </c>
      <c r="BC89" s="90">
        <f t="shared" si="46"/>
        <v>1</v>
      </c>
      <c r="BD89" s="15">
        <f t="shared" si="47"/>
        <v>1</v>
      </c>
      <c r="BE89" s="91">
        <v>27.63529411764706</v>
      </c>
    </row>
    <row r="90" spans="1:57" x14ac:dyDescent="0.2">
      <c r="A90" s="98" t="s">
        <v>82</v>
      </c>
      <c r="B90" s="90">
        <f t="shared" si="37"/>
        <v>392</v>
      </c>
      <c r="C90" s="90">
        <v>0</v>
      </c>
      <c r="D90" s="90">
        <v>5</v>
      </c>
      <c r="E90" s="90">
        <v>12</v>
      </c>
      <c r="F90" s="90">
        <v>13</v>
      </c>
      <c r="G90" s="90">
        <v>34</v>
      </c>
      <c r="H90" s="90">
        <v>28</v>
      </c>
      <c r="I90" s="90">
        <v>42</v>
      </c>
      <c r="J90" s="90">
        <v>52</v>
      </c>
      <c r="K90" s="90">
        <v>45</v>
      </c>
      <c r="L90" s="90">
        <v>29</v>
      </c>
      <c r="M90" s="90">
        <v>19</v>
      </c>
      <c r="N90" s="90">
        <v>24</v>
      </c>
      <c r="O90" s="90">
        <v>21</v>
      </c>
      <c r="P90" s="90">
        <v>5</v>
      </c>
      <c r="Q90" s="90">
        <v>5</v>
      </c>
      <c r="R90" s="90">
        <v>6</v>
      </c>
      <c r="S90" s="90">
        <v>5</v>
      </c>
      <c r="T90" s="90">
        <v>7</v>
      </c>
      <c r="U90" s="90">
        <v>5</v>
      </c>
      <c r="V90" s="90">
        <v>2</v>
      </c>
      <c r="W90" s="90">
        <v>0</v>
      </c>
      <c r="X90" s="90">
        <v>1</v>
      </c>
      <c r="Y90" s="90">
        <v>4</v>
      </c>
      <c r="Z90" s="90">
        <v>4</v>
      </c>
      <c r="AA90" s="90">
        <v>4</v>
      </c>
      <c r="AB90" s="90">
        <v>0</v>
      </c>
      <c r="AC90" s="90">
        <v>2</v>
      </c>
      <c r="AD90" s="90">
        <v>1</v>
      </c>
      <c r="AE90" s="90">
        <v>5</v>
      </c>
      <c r="AF90" s="90">
        <v>1</v>
      </c>
      <c r="AG90" s="90">
        <v>2</v>
      </c>
      <c r="AH90" s="90">
        <v>1</v>
      </c>
      <c r="AI90" s="90">
        <v>0</v>
      </c>
      <c r="AJ90" s="90">
        <v>0</v>
      </c>
      <c r="AK90" s="90">
        <v>0</v>
      </c>
      <c r="AL90" s="90">
        <v>0</v>
      </c>
      <c r="AM90" s="90">
        <v>1</v>
      </c>
      <c r="AN90" s="90">
        <v>1</v>
      </c>
      <c r="AO90" s="90">
        <v>0</v>
      </c>
      <c r="AP90" s="90">
        <v>0</v>
      </c>
      <c r="AQ90" s="90">
        <v>1</v>
      </c>
      <c r="AR90" s="90">
        <v>1</v>
      </c>
      <c r="AS90" s="90">
        <v>0</v>
      </c>
      <c r="AT90" s="90">
        <v>4</v>
      </c>
      <c r="AU90" s="90">
        <f t="shared" si="38"/>
        <v>17</v>
      </c>
      <c r="AV90" s="90">
        <f t="shared" si="39"/>
        <v>169</v>
      </c>
      <c r="AW90" s="90">
        <f t="shared" si="40"/>
        <v>138</v>
      </c>
      <c r="AX90" s="90">
        <f t="shared" si="41"/>
        <v>28</v>
      </c>
      <c r="AY90" s="90">
        <f t="shared" si="42"/>
        <v>12</v>
      </c>
      <c r="AZ90" s="90">
        <f t="shared" si="43"/>
        <v>11</v>
      </c>
      <c r="BA90" s="90">
        <f t="shared" si="44"/>
        <v>9</v>
      </c>
      <c r="BB90" s="90">
        <f t="shared" si="45"/>
        <v>2</v>
      </c>
      <c r="BC90" s="90">
        <f t="shared" si="46"/>
        <v>2</v>
      </c>
      <c r="BD90" s="15">
        <f t="shared" si="47"/>
        <v>4</v>
      </c>
      <c r="BE90" s="91">
        <v>27.229591836734695</v>
      </c>
    </row>
    <row r="91" spans="1:57" x14ac:dyDescent="0.2">
      <c r="A91" s="98" t="s">
        <v>83</v>
      </c>
      <c r="B91" s="90">
        <f t="shared" si="37"/>
        <v>198</v>
      </c>
      <c r="C91" s="90">
        <v>0</v>
      </c>
      <c r="D91" s="90">
        <v>4</v>
      </c>
      <c r="E91" s="90">
        <v>7</v>
      </c>
      <c r="F91" s="90">
        <v>11</v>
      </c>
      <c r="G91" s="90">
        <v>16</v>
      </c>
      <c r="H91" s="90">
        <v>18</v>
      </c>
      <c r="I91" s="90">
        <v>28</v>
      </c>
      <c r="J91" s="90">
        <v>17</v>
      </c>
      <c r="K91" s="90">
        <v>15</v>
      </c>
      <c r="L91" s="90">
        <v>11</v>
      </c>
      <c r="M91" s="90">
        <v>15</v>
      </c>
      <c r="N91" s="90">
        <v>12</v>
      </c>
      <c r="O91" s="90">
        <v>8</v>
      </c>
      <c r="P91" s="90">
        <v>7</v>
      </c>
      <c r="Q91" s="90">
        <v>2</v>
      </c>
      <c r="R91" s="90">
        <v>3</v>
      </c>
      <c r="S91" s="90">
        <v>4</v>
      </c>
      <c r="T91" s="90">
        <v>2</v>
      </c>
      <c r="U91" s="90">
        <v>0</v>
      </c>
      <c r="V91" s="90">
        <v>3</v>
      </c>
      <c r="W91" s="90">
        <v>1</v>
      </c>
      <c r="X91" s="90">
        <v>1</v>
      </c>
      <c r="Y91" s="90">
        <v>1</v>
      </c>
      <c r="Z91" s="90">
        <v>1</v>
      </c>
      <c r="AA91" s="90">
        <v>1</v>
      </c>
      <c r="AB91" s="90">
        <v>0</v>
      </c>
      <c r="AC91" s="90">
        <v>2</v>
      </c>
      <c r="AD91" s="90">
        <v>0</v>
      </c>
      <c r="AE91" s="90">
        <v>0</v>
      </c>
      <c r="AF91" s="90">
        <v>1</v>
      </c>
      <c r="AG91" s="90">
        <v>1</v>
      </c>
      <c r="AH91" s="90">
        <v>1</v>
      </c>
      <c r="AI91" s="90">
        <v>0</v>
      </c>
      <c r="AJ91" s="90">
        <v>1</v>
      </c>
      <c r="AK91" s="90">
        <v>0</v>
      </c>
      <c r="AL91" s="90">
        <v>0</v>
      </c>
      <c r="AM91" s="90">
        <v>0</v>
      </c>
      <c r="AN91" s="90">
        <v>0</v>
      </c>
      <c r="AO91" s="90">
        <v>0</v>
      </c>
      <c r="AP91" s="90">
        <v>0</v>
      </c>
      <c r="AQ91" s="90">
        <v>1</v>
      </c>
      <c r="AR91" s="90">
        <v>0</v>
      </c>
      <c r="AS91" s="90">
        <v>0</v>
      </c>
      <c r="AT91" s="90">
        <v>3</v>
      </c>
      <c r="AU91" s="90">
        <f t="shared" si="38"/>
        <v>11</v>
      </c>
      <c r="AV91" s="90">
        <f t="shared" si="39"/>
        <v>90</v>
      </c>
      <c r="AW91" s="90">
        <f t="shared" si="40"/>
        <v>61</v>
      </c>
      <c r="AX91" s="90">
        <f t="shared" si="41"/>
        <v>18</v>
      </c>
      <c r="AY91" s="90">
        <f t="shared" si="42"/>
        <v>6</v>
      </c>
      <c r="AZ91" s="90">
        <f t="shared" si="43"/>
        <v>4</v>
      </c>
      <c r="BA91" s="90">
        <f t="shared" si="44"/>
        <v>3</v>
      </c>
      <c r="BB91" s="90">
        <f t="shared" si="45"/>
        <v>1</v>
      </c>
      <c r="BC91" s="90">
        <f t="shared" si="46"/>
        <v>1</v>
      </c>
      <c r="BD91" s="15">
        <f t="shared" si="47"/>
        <v>3</v>
      </c>
      <c r="BE91" s="91">
        <v>26.964646464646464</v>
      </c>
    </row>
    <row r="92" spans="1:57" x14ac:dyDescent="0.2">
      <c r="A92" s="98" t="s">
        <v>84</v>
      </c>
      <c r="B92" s="90">
        <f t="shared" si="37"/>
        <v>308</v>
      </c>
      <c r="C92" s="90">
        <v>0</v>
      </c>
      <c r="D92" s="90">
        <v>1</v>
      </c>
      <c r="E92" s="90">
        <v>8</v>
      </c>
      <c r="F92" s="90">
        <v>11</v>
      </c>
      <c r="G92" s="90">
        <v>11</v>
      </c>
      <c r="H92" s="90">
        <v>17</v>
      </c>
      <c r="I92" s="90">
        <v>27</v>
      </c>
      <c r="J92" s="90">
        <v>28</v>
      </c>
      <c r="K92" s="90">
        <v>35</v>
      </c>
      <c r="L92" s="90">
        <v>25</v>
      </c>
      <c r="M92" s="90">
        <v>20</v>
      </c>
      <c r="N92" s="90">
        <v>17</v>
      </c>
      <c r="O92" s="90">
        <v>14</v>
      </c>
      <c r="P92" s="90">
        <v>14</v>
      </c>
      <c r="Q92" s="90">
        <v>6</v>
      </c>
      <c r="R92" s="90">
        <v>7</v>
      </c>
      <c r="S92" s="90">
        <v>11</v>
      </c>
      <c r="T92" s="90">
        <v>7</v>
      </c>
      <c r="U92" s="90">
        <v>1</v>
      </c>
      <c r="V92" s="90">
        <v>6</v>
      </c>
      <c r="W92" s="90">
        <v>4</v>
      </c>
      <c r="X92" s="90">
        <v>5</v>
      </c>
      <c r="Y92" s="90">
        <v>2</v>
      </c>
      <c r="Z92" s="90">
        <v>5</v>
      </c>
      <c r="AA92" s="90">
        <v>2</v>
      </c>
      <c r="AB92" s="90">
        <v>0</v>
      </c>
      <c r="AC92" s="90">
        <v>1</v>
      </c>
      <c r="AD92" s="90">
        <v>0</v>
      </c>
      <c r="AE92" s="90">
        <v>3</v>
      </c>
      <c r="AF92" s="90">
        <v>3</v>
      </c>
      <c r="AG92" s="90">
        <v>2</v>
      </c>
      <c r="AH92" s="90">
        <v>1</v>
      </c>
      <c r="AI92" s="90">
        <v>4</v>
      </c>
      <c r="AJ92" s="90">
        <v>1</v>
      </c>
      <c r="AK92" s="90">
        <v>1</v>
      </c>
      <c r="AL92" s="90">
        <v>0</v>
      </c>
      <c r="AM92" s="90">
        <v>0</v>
      </c>
      <c r="AN92" s="90">
        <v>1</v>
      </c>
      <c r="AO92" s="90">
        <v>2</v>
      </c>
      <c r="AP92" s="90">
        <v>2</v>
      </c>
      <c r="AQ92" s="90">
        <v>0</v>
      </c>
      <c r="AR92" s="90">
        <v>0</v>
      </c>
      <c r="AS92" s="90">
        <v>0</v>
      </c>
      <c r="AT92" s="90">
        <v>3</v>
      </c>
      <c r="AU92" s="90">
        <f t="shared" si="38"/>
        <v>9</v>
      </c>
      <c r="AV92" s="90">
        <f t="shared" si="39"/>
        <v>94</v>
      </c>
      <c r="AW92" s="90">
        <f t="shared" si="40"/>
        <v>111</v>
      </c>
      <c r="AX92" s="90">
        <f t="shared" si="41"/>
        <v>45</v>
      </c>
      <c r="AY92" s="90">
        <f t="shared" si="42"/>
        <v>18</v>
      </c>
      <c r="AZ92" s="90">
        <f t="shared" si="43"/>
        <v>8</v>
      </c>
      <c r="BA92" s="90">
        <f t="shared" si="44"/>
        <v>13</v>
      </c>
      <c r="BB92" s="90">
        <f t="shared" si="45"/>
        <v>3</v>
      </c>
      <c r="BC92" s="90">
        <f t="shared" si="46"/>
        <v>4</v>
      </c>
      <c r="BD92" s="15">
        <f t="shared" si="47"/>
        <v>3</v>
      </c>
      <c r="BE92" s="91">
        <v>29.269480519480521</v>
      </c>
    </row>
    <row r="93" spans="1:57" x14ac:dyDescent="0.2">
      <c r="A93" s="98" t="s">
        <v>85</v>
      </c>
      <c r="B93" s="90">
        <f t="shared" si="37"/>
        <v>145</v>
      </c>
      <c r="C93" s="90">
        <v>0</v>
      </c>
      <c r="D93" s="90">
        <v>2</v>
      </c>
      <c r="E93" s="90">
        <v>3</v>
      </c>
      <c r="F93" s="90">
        <v>4</v>
      </c>
      <c r="G93" s="90">
        <v>6</v>
      </c>
      <c r="H93" s="90">
        <v>12</v>
      </c>
      <c r="I93" s="90">
        <v>10</v>
      </c>
      <c r="J93" s="90">
        <v>19</v>
      </c>
      <c r="K93" s="90">
        <v>16</v>
      </c>
      <c r="L93" s="90">
        <v>14</v>
      </c>
      <c r="M93" s="90">
        <v>8</v>
      </c>
      <c r="N93" s="90">
        <v>8</v>
      </c>
      <c r="O93" s="90">
        <v>7</v>
      </c>
      <c r="P93" s="90">
        <v>2</v>
      </c>
      <c r="Q93" s="90">
        <v>4</v>
      </c>
      <c r="R93" s="90">
        <v>5</v>
      </c>
      <c r="S93" s="90">
        <v>3</v>
      </c>
      <c r="T93" s="90">
        <v>4</v>
      </c>
      <c r="U93" s="90">
        <v>8</v>
      </c>
      <c r="V93" s="90">
        <v>1</v>
      </c>
      <c r="W93" s="90">
        <v>0</v>
      </c>
      <c r="X93" s="90">
        <v>0</v>
      </c>
      <c r="Y93" s="90">
        <v>1</v>
      </c>
      <c r="Z93" s="90">
        <v>2</v>
      </c>
      <c r="AA93" s="90">
        <v>0</v>
      </c>
      <c r="AB93" s="90">
        <v>1</v>
      </c>
      <c r="AC93" s="90">
        <v>1</v>
      </c>
      <c r="AD93" s="90">
        <v>1</v>
      </c>
      <c r="AE93" s="90">
        <v>0</v>
      </c>
      <c r="AF93" s="90">
        <v>0</v>
      </c>
      <c r="AG93" s="90">
        <v>0</v>
      </c>
      <c r="AH93" s="90">
        <v>0</v>
      </c>
      <c r="AI93" s="90">
        <v>0</v>
      </c>
      <c r="AJ93" s="90">
        <v>0</v>
      </c>
      <c r="AK93" s="90">
        <v>0</v>
      </c>
      <c r="AL93" s="90">
        <v>0</v>
      </c>
      <c r="AM93" s="90">
        <v>0</v>
      </c>
      <c r="AN93" s="90">
        <v>0</v>
      </c>
      <c r="AO93" s="90">
        <v>0</v>
      </c>
      <c r="AP93" s="90">
        <v>0</v>
      </c>
      <c r="AQ93" s="90">
        <v>0</v>
      </c>
      <c r="AR93" s="90">
        <v>0</v>
      </c>
      <c r="AS93" s="90">
        <v>0</v>
      </c>
      <c r="AT93" s="90">
        <v>3</v>
      </c>
      <c r="AU93" s="90">
        <f t="shared" si="38"/>
        <v>5</v>
      </c>
      <c r="AV93" s="90">
        <f t="shared" si="39"/>
        <v>51</v>
      </c>
      <c r="AW93" s="90">
        <f t="shared" si="40"/>
        <v>53</v>
      </c>
      <c r="AX93" s="90">
        <f t="shared" si="41"/>
        <v>18</v>
      </c>
      <c r="AY93" s="90">
        <f t="shared" si="42"/>
        <v>10</v>
      </c>
      <c r="AZ93" s="90">
        <f t="shared" si="43"/>
        <v>5</v>
      </c>
      <c r="BA93" s="90">
        <f t="shared" si="44"/>
        <v>0</v>
      </c>
      <c r="BB93" s="90">
        <f t="shared" si="45"/>
        <v>0</v>
      </c>
      <c r="BC93" s="90">
        <f t="shared" si="46"/>
        <v>0</v>
      </c>
      <c r="BD93" s="15">
        <f t="shared" si="47"/>
        <v>3</v>
      </c>
      <c r="BE93" s="91">
        <v>28.072413793103447</v>
      </c>
    </row>
    <row r="94" spans="1:57" x14ac:dyDescent="0.2">
      <c r="A94" s="98" t="s">
        <v>86</v>
      </c>
      <c r="B94" s="90">
        <f t="shared" si="37"/>
        <v>245</v>
      </c>
      <c r="C94" s="90">
        <v>0</v>
      </c>
      <c r="D94" s="90">
        <v>7</v>
      </c>
      <c r="E94" s="90">
        <v>5</v>
      </c>
      <c r="F94" s="90">
        <v>9</v>
      </c>
      <c r="G94" s="90">
        <v>14</v>
      </c>
      <c r="H94" s="90">
        <v>16</v>
      </c>
      <c r="I94" s="90">
        <v>15</v>
      </c>
      <c r="J94" s="90">
        <v>35</v>
      </c>
      <c r="K94" s="90">
        <v>17</v>
      </c>
      <c r="L94" s="90">
        <v>28</v>
      </c>
      <c r="M94" s="90">
        <v>16</v>
      </c>
      <c r="N94" s="90">
        <v>9</v>
      </c>
      <c r="O94" s="90">
        <v>11</v>
      </c>
      <c r="P94" s="90">
        <v>12</v>
      </c>
      <c r="Q94" s="90">
        <v>5</v>
      </c>
      <c r="R94" s="90">
        <v>5</v>
      </c>
      <c r="S94" s="90">
        <v>3</v>
      </c>
      <c r="T94" s="90">
        <v>6</v>
      </c>
      <c r="U94" s="90">
        <v>5</v>
      </c>
      <c r="V94" s="90">
        <v>4</v>
      </c>
      <c r="W94" s="90">
        <v>4</v>
      </c>
      <c r="X94" s="90">
        <v>0</v>
      </c>
      <c r="Y94" s="90">
        <v>2</v>
      </c>
      <c r="Z94" s="90">
        <v>1</v>
      </c>
      <c r="AA94" s="90">
        <v>1</v>
      </c>
      <c r="AB94" s="90">
        <v>1</v>
      </c>
      <c r="AC94" s="90">
        <v>1</v>
      </c>
      <c r="AD94" s="90">
        <v>0</v>
      </c>
      <c r="AE94" s="90">
        <v>1</v>
      </c>
      <c r="AF94" s="90">
        <v>1</v>
      </c>
      <c r="AG94" s="90">
        <v>0</v>
      </c>
      <c r="AH94" s="90">
        <v>0</v>
      </c>
      <c r="AI94" s="90">
        <v>1</v>
      </c>
      <c r="AJ94" s="90">
        <v>4</v>
      </c>
      <c r="AK94" s="90">
        <v>0</v>
      </c>
      <c r="AL94" s="90">
        <v>0</v>
      </c>
      <c r="AM94" s="90">
        <v>1</v>
      </c>
      <c r="AN94" s="90">
        <v>0</v>
      </c>
      <c r="AO94" s="90">
        <v>1</v>
      </c>
      <c r="AP94" s="90">
        <v>0</v>
      </c>
      <c r="AQ94" s="90">
        <v>1</v>
      </c>
      <c r="AR94" s="90">
        <v>0</v>
      </c>
      <c r="AS94" s="90">
        <v>1</v>
      </c>
      <c r="AT94" s="90">
        <v>2</v>
      </c>
      <c r="AU94" s="90">
        <f t="shared" si="38"/>
        <v>12</v>
      </c>
      <c r="AV94" s="90">
        <f t="shared" si="39"/>
        <v>89</v>
      </c>
      <c r="AW94" s="90">
        <f t="shared" si="40"/>
        <v>81</v>
      </c>
      <c r="AX94" s="90">
        <f t="shared" si="41"/>
        <v>31</v>
      </c>
      <c r="AY94" s="90">
        <f t="shared" si="42"/>
        <v>15</v>
      </c>
      <c r="AZ94" s="90">
        <f t="shared" si="43"/>
        <v>4</v>
      </c>
      <c r="BA94" s="90">
        <f t="shared" si="44"/>
        <v>3</v>
      </c>
      <c r="BB94" s="90">
        <f t="shared" si="45"/>
        <v>5</v>
      </c>
      <c r="BC94" s="90">
        <f t="shared" si="46"/>
        <v>3</v>
      </c>
      <c r="BD94" s="15">
        <f t="shared" si="47"/>
        <v>2</v>
      </c>
      <c r="BE94" s="91">
        <v>28.193877551020407</v>
      </c>
    </row>
    <row r="95" spans="1:57" x14ac:dyDescent="0.2">
      <c r="A95" s="98" t="s">
        <v>87</v>
      </c>
      <c r="B95" s="90">
        <f t="shared" si="37"/>
        <v>365</v>
      </c>
      <c r="C95" s="90">
        <v>0</v>
      </c>
      <c r="D95" s="90">
        <v>9</v>
      </c>
      <c r="E95" s="90">
        <v>13</v>
      </c>
      <c r="F95" s="90">
        <v>19</v>
      </c>
      <c r="G95" s="90">
        <v>20</v>
      </c>
      <c r="H95" s="90">
        <v>34</v>
      </c>
      <c r="I95" s="90">
        <v>40</v>
      </c>
      <c r="J95" s="90">
        <v>42</v>
      </c>
      <c r="K95" s="90">
        <v>41</v>
      </c>
      <c r="L95" s="90">
        <v>28</v>
      </c>
      <c r="M95" s="90">
        <v>31</v>
      </c>
      <c r="N95" s="90">
        <v>20</v>
      </c>
      <c r="O95" s="90">
        <v>8</v>
      </c>
      <c r="P95" s="90">
        <v>13</v>
      </c>
      <c r="Q95" s="90">
        <v>7</v>
      </c>
      <c r="R95" s="90">
        <v>5</v>
      </c>
      <c r="S95" s="90">
        <v>4</v>
      </c>
      <c r="T95" s="90">
        <v>1</v>
      </c>
      <c r="U95" s="90">
        <v>5</v>
      </c>
      <c r="V95" s="90">
        <v>4</v>
      </c>
      <c r="W95" s="90">
        <v>1</v>
      </c>
      <c r="X95" s="90">
        <v>4</v>
      </c>
      <c r="Y95" s="90">
        <v>1</v>
      </c>
      <c r="Z95" s="90">
        <v>3</v>
      </c>
      <c r="AA95" s="90">
        <v>4</v>
      </c>
      <c r="AB95" s="90">
        <v>0</v>
      </c>
      <c r="AC95" s="90">
        <v>0</v>
      </c>
      <c r="AD95" s="90">
        <v>1</v>
      </c>
      <c r="AE95" s="90">
        <v>1</v>
      </c>
      <c r="AF95" s="90">
        <v>0</v>
      </c>
      <c r="AG95" s="90">
        <v>0</v>
      </c>
      <c r="AH95" s="90">
        <v>1</v>
      </c>
      <c r="AI95" s="90">
        <v>1</v>
      </c>
      <c r="AJ95" s="90">
        <v>0</v>
      </c>
      <c r="AK95" s="90">
        <v>1</v>
      </c>
      <c r="AL95" s="90">
        <v>0</v>
      </c>
      <c r="AM95" s="90">
        <v>0</v>
      </c>
      <c r="AN95" s="90">
        <v>1</v>
      </c>
      <c r="AO95" s="90">
        <v>0</v>
      </c>
      <c r="AP95" s="90">
        <v>0</v>
      </c>
      <c r="AQ95" s="90">
        <v>0</v>
      </c>
      <c r="AR95" s="90">
        <v>0</v>
      </c>
      <c r="AS95" s="90">
        <v>0</v>
      </c>
      <c r="AT95" s="90">
        <v>2</v>
      </c>
      <c r="AU95" s="90">
        <f t="shared" si="38"/>
        <v>22</v>
      </c>
      <c r="AV95" s="90">
        <f t="shared" si="39"/>
        <v>155</v>
      </c>
      <c r="AW95" s="90">
        <f t="shared" si="40"/>
        <v>128</v>
      </c>
      <c r="AX95" s="90">
        <f t="shared" si="41"/>
        <v>30</v>
      </c>
      <c r="AY95" s="90">
        <f t="shared" si="42"/>
        <v>15</v>
      </c>
      <c r="AZ95" s="90">
        <f t="shared" si="43"/>
        <v>8</v>
      </c>
      <c r="BA95" s="90">
        <f t="shared" si="44"/>
        <v>3</v>
      </c>
      <c r="BB95" s="90">
        <f t="shared" si="45"/>
        <v>2</v>
      </c>
      <c r="BC95" s="90">
        <f t="shared" si="46"/>
        <v>0</v>
      </c>
      <c r="BD95" s="15">
        <f t="shared" si="47"/>
        <v>2</v>
      </c>
      <c r="BE95" s="91">
        <v>26.387671232876713</v>
      </c>
    </row>
    <row r="96" spans="1:57" x14ac:dyDescent="0.2">
      <c r="A96" s="98" t="s">
        <v>88</v>
      </c>
      <c r="B96" s="90">
        <f t="shared" si="37"/>
        <v>344</v>
      </c>
      <c r="C96" s="90">
        <v>1</v>
      </c>
      <c r="D96" s="90">
        <v>1</v>
      </c>
      <c r="E96" s="90">
        <v>8</v>
      </c>
      <c r="F96" s="90">
        <v>14</v>
      </c>
      <c r="G96" s="90">
        <v>33</v>
      </c>
      <c r="H96" s="90">
        <v>30</v>
      </c>
      <c r="I96" s="90">
        <v>43</v>
      </c>
      <c r="J96" s="90">
        <v>45</v>
      </c>
      <c r="K96" s="90">
        <v>35</v>
      </c>
      <c r="L96" s="90">
        <v>26</v>
      </c>
      <c r="M96" s="90">
        <v>18</v>
      </c>
      <c r="N96" s="90">
        <v>15</v>
      </c>
      <c r="O96" s="90">
        <v>8</v>
      </c>
      <c r="P96" s="90">
        <v>10</v>
      </c>
      <c r="Q96" s="90">
        <v>10</v>
      </c>
      <c r="R96" s="90">
        <v>7</v>
      </c>
      <c r="S96" s="90">
        <v>4</v>
      </c>
      <c r="T96" s="90">
        <v>1</v>
      </c>
      <c r="U96" s="90">
        <v>5</v>
      </c>
      <c r="V96" s="90">
        <v>6</v>
      </c>
      <c r="W96" s="90">
        <v>3</v>
      </c>
      <c r="X96" s="90">
        <v>1</v>
      </c>
      <c r="Y96" s="90">
        <v>4</v>
      </c>
      <c r="Z96" s="90">
        <v>0</v>
      </c>
      <c r="AA96" s="90">
        <v>3</v>
      </c>
      <c r="AB96" s="90">
        <v>1</v>
      </c>
      <c r="AC96" s="90">
        <v>0</v>
      </c>
      <c r="AD96" s="90">
        <v>2</v>
      </c>
      <c r="AE96" s="90">
        <v>0</v>
      </c>
      <c r="AF96" s="90">
        <v>1</v>
      </c>
      <c r="AG96" s="90">
        <v>2</v>
      </c>
      <c r="AH96" s="90">
        <v>1</v>
      </c>
      <c r="AI96" s="90">
        <v>1</v>
      </c>
      <c r="AJ96" s="90">
        <v>3</v>
      </c>
      <c r="AK96" s="90">
        <v>0</v>
      </c>
      <c r="AL96" s="90">
        <v>1</v>
      </c>
      <c r="AM96" s="90">
        <v>0</v>
      </c>
      <c r="AN96" s="90">
        <v>0</v>
      </c>
      <c r="AO96" s="90">
        <v>1</v>
      </c>
      <c r="AP96" s="90">
        <v>0</v>
      </c>
      <c r="AQ96" s="90">
        <v>0</v>
      </c>
      <c r="AR96" s="90">
        <v>0</v>
      </c>
      <c r="AS96" s="90">
        <v>0</v>
      </c>
      <c r="AT96" s="90">
        <v>0</v>
      </c>
      <c r="AU96" s="90">
        <f t="shared" si="38"/>
        <v>10</v>
      </c>
      <c r="AV96" s="90">
        <f t="shared" si="39"/>
        <v>165</v>
      </c>
      <c r="AW96" s="90">
        <f t="shared" si="40"/>
        <v>102</v>
      </c>
      <c r="AX96" s="90">
        <f t="shared" si="41"/>
        <v>32</v>
      </c>
      <c r="AY96" s="90">
        <f t="shared" si="42"/>
        <v>19</v>
      </c>
      <c r="AZ96" s="90">
        <f t="shared" si="43"/>
        <v>6</v>
      </c>
      <c r="BA96" s="90">
        <f t="shared" si="44"/>
        <v>5</v>
      </c>
      <c r="BB96" s="90">
        <f t="shared" si="45"/>
        <v>4</v>
      </c>
      <c r="BC96" s="90">
        <f t="shared" si="46"/>
        <v>1</v>
      </c>
      <c r="BD96" s="15">
        <f t="shared" si="47"/>
        <v>0</v>
      </c>
      <c r="BE96" s="91">
        <v>26.723837209302324</v>
      </c>
    </row>
    <row r="97" spans="1:57" x14ac:dyDescent="0.2">
      <c r="A97" s="98" t="s">
        <v>89</v>
      </c>
      <c r="B97" s="90">
        <f t="shared" si="37"/>
        <v>368</v>
      </c>
      <c r="C97" s="90">
        <v>1</v>
      </c>
      <c r="D97" s="90">
        <v>12</v>
      </c>
      <c r="E97" s="90">
        <v>14</v>
      </c>
      <c r="F97" s="90">
        <v>16</v>
      </c>
      <c r="G97" s="90">
        <v>45</v>
      </c>
      <c r="H97" s="90">
        <v>38</v>
      </c>
      <c r="I97" s="90">
        <v>42</v>
      </c>
      <c r="J97" s="90">
        <v>39</v>
      </c>
      <c r="K97" s="90">
        <v>31</v>
      </c>
      <c r="L97" s="90">
        <v>27</v>
      </c>
      <c r="M97" s="90">
        <v>17</v>
      </c>
      <c r="N97" s="90">
        <v>19</v>
      </c>
      <c r="O97" s="90">
        <v>11</v>
      </c>
      <c r="P97" s="90">
        <v>6</v>
      </c>
      <c r="Q97" s="90">
        <v>9</v>
      </c>
      <c r="R97" s="90">
        <v>9</v>
      </c>
      <c r="S97" s="90">
        <v>2</v>
      </c>
      <c r="T97" s="90">
        <v>3</v>
      </c>
      <c r="U97" s="90">
        <v>5</v>
      </c>
      <c r="V97" s="90">
        <v>3</v>
      </c>
      <c r="W97" s="90">
        <v>2</v>
      </c>
      <c r="X97" s="90">
        <v>2</v>
      </c>
      <c r="Y97" s="90">
        <v>1</v>
      </c>
      <c r="Z97" s="90">
        <v>1</v>
      </c>
      <c r="AA97" s="90">
        <v>3</v>
      </c>
      <c r="AB97" s="90">
        <v>1</v>
      </c>
      <c r="AC97" s="90">
        <v>1</v>
      </c>
      <c r="AD97" s="90">
        <v>2</v>
      </c>
      <c r="AE97" s="90">
        <v>1</v>
      </c>
      <c r="AF97" s="90">
        <v>0</v>
      </c>
      <c r="AG97" s="90">
        <v>0</v>
      </c>
      <c r="AH97" s="90">
        <v>0</v>
      </c>
      <c r="AI97" s="90">
        <v>1</v>
      </c>
      <c r="AJ97" s="90">
        <v>1</v>
      </c>
      <c r="AK97" s="90">
        <v>0</v>
      </c>
      <c r="AL97" s="90">
        <v>0</v>
      </c>
      <c r="AM97" s="90">
        <v>1</v>
      </c>
      <c r="AN97" s="90">
        <v>0</v>
      </c>
      <c r="AO97" s="90">
        <v>0</v>
      </c>
      <c r="AP97" s="90">
        <v>0</v>
      </c>
      <c r="AQ97" s="90">
        <v>0</v>
      </c>
      <c r="AR97" s="90">
        <v>1</v>
      </c>
      <c r="AS97" s="90">
        <v>0</v>
      </c>
      <c r="AT97" s="90">
        <v>1</v>
      </c>
      <c r="AU97" s="90">
        <f t="shared" si="38"/>
        <v>27</v>
      </c>
      <c r="AV97" s="90">
        <f t="shared" si="39"/>
        <v>180</v>
      </c>
      <c r="AW97" s="90">
        <f t="shared" si="40"/>
        <v>105</v>
      </c>
      <c r="AX97" s="90">
        <f t="shared" si="41"/>
        <v>29</v>
      </c>
      <c r="AY97" s="90">
        <f t="shared" si="42"/>
        <v>13</v>
      </c>
      <c r="AZ97" s="90">
        <f t="shared" si="43"/>
        <v>8</v>
      </c>
      <c r="BA97" s="90">
        <f t="shared" si="44"/>
        <v>2</v>
      </c>
      <c r="BB97" s="90">
        <f t="shared" si="45"/>
        <v>2</v>
      </c>
      <c r="BC97" s="90">
        <f t="shared" si="46"/>
        <v>1</v>
      </c>
      <c r="BD97" s="15">
        <f t="shared" si="47"/>
        <v>1</v>
      </c>
      <c r="BE97" s="91">
        <v>25.858695652173914</v>
      </c>
    </row>
    <row r="98" spans="1:57" x14ac:dyDescent="0.2">
      <c r="A98" s="98" t="s">
        <v>90</v>
      </c>
      <c r="B98" s="90">
        <f t="shared" si="37"/>
        <v>173</v>
      </c>
      <c r="C98" s="90">
        <v>0</v>
      </c>
      <c r="D98" s="90">
        <v>1</v>
      </c>
      <c r="E98" s="90">
        <v>5</v>
      </c>
      <c r="F98" s="90">
        <v>7</v>
      </c>
      <c r="G98" s="90">
        <v>9</v>
      </c>
      <c r="H98" s="90">
        <v>12</v>
      </c>
      <c r="I98" s="90">
        <v>30</v>
      </c>
      <c r="J98" s="90">
        <v>17</v>
      </c>
      <c r="K98" s="90">
        <v>16</v>
      </c>
      <c r="L98" s="90">
        <v>18</v>
      </c>
      <c r="M98" s="90">
        <v>8</v>
      </c>
      <c r="N98" s="90">
        <v>8</v>
      </c>
      <c r="O98" s="90">
        <v>9</v>
      </c>
      <c r="P98" s="90">
        <v>9</v>
      </c>
      <c r="Q98" s="90">
        <v>3</v>
      </c>
      <c r="R98" s="90">
        <v>3</v>
      </c>
      <c r="S98" s="90">
        <v>3</v>
      </c>
      <c r="T98" s="90">
        <v>3</v>
      </c>
      <c r="U98" s="90">
        <v>0</v>
      </c>
      <c r="V98" s="90">
        <v>1</v>
      </c>
      <c r="W98" s="90">
        <v>1</v>
      </c>
      <c r="X98" s="90">
        <v>0</v>
      </c>
      <c r="Y98" s="90">
        <v>1</v>
      </c>
      <c r="Z98" s="90">
        <v>0</v>
      </c>
      <c r="AA98" s="90">
        <v>2</v>
      </c>
      <c r="AB98" s="90">
        <v>1</v>
      </c>
      <c r="AC98" s="90">
        <v>1</v>
      </c>
      <c r="AD98" s="90">
        <v>1</v>
      </c>
      <c r="AE98" s="90">
        <v>0</v>
      </c>
      <c r="AF98" s="90">
        <v>0</v>
      </c>
      <c r="AG98" s="90">
        <v>2</v>
      </c>
      <c r="AH98" s="90">
        <v>1</v>
      </c>
      <c r="AI98" s="90">
        <v>0</v>
      </c>
      <c r="AJ98" s="90">
        <v>0</v>
      </c>
      <c r="AK98" s="90">
        <v>0</v>
      </c>
      <c r="AL98" s="90">
        <v>0</v>
      </c>
      <c r="AM98" s="90">
        <v>0</v>
      </c>
      <c r="AN98" s="90">
        <v>0</v>
      </c>
      <c r="AO98" s="90">
        <v>0</v>
      </c>
      <c r="AP98" s="90">
        <v>0</v>
      </c>
      <c r="AQ98" s="90">
        <v>0</v>
      </c>
      <c r="AR98" s="90">
        <v>0</v>
      </c>
      <c r="AS98" s="90">
        <v>0</v>
      </c>
      <c r="AT98" s="90">
        <v>1</v>
      </c>
      <c r="AU98" s="90">
        <f t="shared" si="38"/>
        <v>6</v>
      </c>
      <c r="AV98" s="90">
        <f t="shared" si="39"/>
        <v>75</v>
      </c>
      <c r="AW98" s="90">
        <f t="shared" si="40"/>
        <v>59</v>
      </c>
      <c r="AX98" s="90">
        <f t="shared" si="41"/>
        <v>21</v>
      </c>
      <c r="AY98" s="90">
        <f t="shared" si="42"/>
        <v>3</v>
      </c>
      <c r="AZ98" s="90">
        <f t="shared" si="43"/>
        <v>5</v>
      </c>
      <c r="BA98" s="90">
        <f t="shared" si="44"/>
        <v>3</v>
      </c>
      <c r="BB98" s="90">
        <f t="shared" si="45"/>
        <v>0</v>
      </c>
      <c r="BC98" s="90">
        <f t="shared" si="46"/>
        <v>0</v>
      </c>
      <c r="BD98" s="15">
        <f t="shared" si="47"/>
        <v>1</v>
      </c>
      <c r="BE98" s="91">
        <v>26.904624277456648</v>
      </c>
    </row>
    <row r="99" spans="1:57" x14ac:dyDescent="0.2">
      <c r="A99" s="98" t="s">
        <v>91</v>
      </c>
      <c r="B99" s="90">
        <f t="shared" si="37"/>
        <v>52</v>
      </c>
      <c r="C99" s="90">
        <v>0</v>
      </c>
      <c r="D99" s="90">
        <v>0</v>
      </c>
      <c r="E99" s="90">
        <v>3</v>
      </c>
      <c r="F99" s="90">
        <v>0</v>
      </c>
      <c r="G99" s="90">
        <v>3</v>
      </c>
      <c r="H99" s="90">
        <v>1</v>
      </c>
      <c r="I99" s="90">
        <v>11</v>
      </c>
      <c r="J99" s="90">
        <v>3</v>
      </c>
      <c r="K99" s="90">
        <v>8</v>
      </c>
      <c r="L99" s="90">
        <v>8</v>
      </c>
      <c r="M99" s="90">
        <v>3</v>
      </c>
      <c r="N99" s="90">
        <v>4</v>
      </c>
      <c r="O99" s="90">
        <v>2</v>
      </c>
      <c r="P99" s="90">
        <v>1</v>
      </c>
      <c r="Q99" s="90">
        <v>0</v>
      </c>
      <c r="R99" s="90">
        <v>1</v>
      </c>
      <c r="S99" s="90">
        <v>1</v>
      </c>
      <c r="T99" s="90">
        <v>1</v>
      </c>
      <c r="U99" s="90">
        <v>0</v>
      </c>
      <c r="V99" s="90">
        <v>0</v>
      </c>
      <c r="W99" s="90">
        <v>0</v>
      </c>
      <c r="X99" s="90">
        <v>0</v>
      </c>
      <c r="Y99" s="90">
        <v>1</v>
      </c>
      <c r="Z99" s="90">
        <v>0</v>
      </c>
      <c r="AA99" s="90">
        <v>0</v>
      </c>
      <c r="AB99" s="90">
        <v>0</v>
      </c>
      <c r="AC99" s="90">
        <v>0</v>
      </c>
      <c r="AD99" s="90">
        <v>0</v>
      </c>
      <c r="AE99" s="90">
        <v>0</v>
      </c>
      <c r="AF99" s="90">
        <v>0</v>
      </c>
      <c r="AG99" s="90">
        <v>0</v>
      </c>
      <c r="AH99" s="90">
        <v>0</v>
      </c>
      <c r="AI99" s="90">
        <v>0</v>
      </c>
      <c r="AJ99" s="90">
        <v>0</v>
      </c>
      <c r="AK99" s="90">
        <v>0</v>
      </c>
      <c r="AL99" s="90">
        <v>0</v>
      </c>
      <c r="AM99" s="90">
        <v>0</v>
      </c>
      <c r="AN99" s="90">
        <v>1</v>
      </c>
      <c r="AO99" s="90">
        <v>0</v>
      </c>
      <c r="AP99" s="90">
        <v>0</v>
      </c>
      <c r="AQ99" s="90">
        <v>0</v>
      </c>
      <c r="AR99" s="90">
        <v>0</v>
      </c>
      <c r="AS99" s="90">
        <v>0</v>
      </c>
      <c r="AT99" s="90">
        <v>0</v>
      </c>
      <c r="AU99" s="90">
        <f t="shared" si="38"/>
        <v>3</v>
      </c>
      <c r="AV99" s="90">
        <f t="shared" si="39"/>
        <v>18</v>
      </c>
      <c r="AW99" s="90">
        <f t="shared" si="40"/>
        <v>25</v>
      </c>
      <c r="AX99" s="90">
        <f t="shared" si="41"/>
        <v>4</v>
      </c>
      <c r="AY99" s="90">
        <f t="shared" si="42"/>
        <v>1</v>
      </c>
      <c r="AZ99" s="90">
        <f t="shared" si="43"/>
        <v>0</v>
      </c>
      <c r="BA99" s="90">
        <f t="shared" si="44"/>
        <v>0</v>
      </c>
      <c r="BB99" s="90">
        <f t="shared" si="45"/>
        <v>1</v>
      </c>
      <c r="BC99" s="90">
        <f t="shared" si="46"/>
        <v>0</v>
      </c>
      <c r="BD99" s="15">
        <f t="shared" si="47"/>
        <v>0</v>
      </c>
      <c r="BE99" s="91">
        <v>26.423076923076923</v>
      </c>
    </row>
    <row r="100" spans="1:57" x14ac:dyDescent="0.2">
      <c r="A100" s="98" t="s">
        <v>92</v>
      </c>
      <c r="B100" s="90">
        <f t="shared" si="37"/>
        <v>534</v>
      </c>
      <c r="C100" s="90">
        <v>1</v>
      </c>
      <c r="D100" s="90">
        <v>8</v>
      </c>
      <c r="E100" s="90">
        <v>12</v>
      </c>
      <c r="F100" s="90">
        <v>25</v>
      </c>
      <c r="G100" s="90">
        <v>36</v>
      </c>
      <c r="H100" s="90">
        <v>40</v>
      </c>
      <c r="I100" s="90">
        <v>52</v>
      </c>
      <c r="J100" s="90">
        <v>31</v>
      </c>
      <c r="K100" s="90">
        <v>50</v>
      </c>
      <c r="L100" s="90">
        <v>45</v>
      </c>
      <c r="M100" s="90">
        <v>40</v>
      </c>
      <c r="N100" s="90">
        <v>19</v>
      </c>
      <c r="O100" s="90">
        <v>29</v>
      </c>
      <c r="P100" s="90">
        <v>17</v>
      </c>
      <c r="Q100" s="90">
        <v>25</v>
      </c>
      <c r="R100" s="90">
        <v>9</v>
      </c>
      <c r="S100" s="90">
        <v>6</v>
      </c>
      <c r="T100" s="90">
        <v>5</v>
      </c>
      <c r="U100" s="90">
        <v>8</v>
      </c>
      <c r="V100" s="90">
        <v>7</v>
      </c>
      <c r="W100" s="90">
        <v>6</v>
      </c>
      <c r="X100" s="90">
        <v>6</v>
      </c>
      <c r="Y100" s="90">
        <v>5</v>
      </c>
      <c r="Z100" s="90">
        <v>3</v>
      </c>
      <c r="AA100" s="90">
        <v>3</v>
      </c>
      <c r="AB100" s="90">
        <v>4</v>
      </c>
      <c r="AC100" s="90">
        <v>1</v>
      </c>
      <c r="AD100" s="90">
        <v>4</v>
      </c>
      <c r="AE100" s="90">
        <v>8</v>
      </c>
      <c r="AF100" s="90">
        <v>0</v>
      </c>
      <c r="AG100" s="90">
        <v>2</v>
      </c>
      <c r="AH100" s="90">
        <v>4</v>
      </c>
      <c r="AI100" s="90">
        <v>0</v>
      </c>
      <c r="AJ100" s="90">
        <v>2</v>
      </c>
      <c r="AK100" s="90">
        <v>3</v>
      </c>
      <c r="AL100" s="90">
        <v>3</v>
      </c>
      <c r="AM100" s="90">
        <v>4</v>
      </c>
      <c r="AN100" s="90">
        <v>3</v>
      </c>
      <c r="AO100" s="90">
        <v>0</v>
      </c>
      <c r="AP100" s="90">
        <v>1</v>
      </c>
      <c r="AQ100" s="90">
        <v>0</v>
      </c>
      <c r="AR100" s="90">
        <v>0</v>
      </c>
      <c r="AS100" s="90">
        <v>2</v>
      </c>
      <c r="AT100" s="90">
        <v>5</v>
      </c>
      <c r="AU100" s="90">
        <f t="shared" si="38"/>
        <v>21</v>
      </c>
      <c r="AV100" s="90">
        <f t="shared" si="39"/>
        <v>184</v>
      </c>
      <c r="AW100" s="90">
        <f t="shared" si="40"/>
        <v>183</v>
      </c>
      <c r="AX100" s="90">
        <f t="shared" si="41"/>
        <v>62</v>
      </c>
      <c r="AY100" s="90">
        <f t="shared" si="42"/>
        <v>32</v>
      </c>
      <c r="AZ100" s="90">
        <f t="shared" si="43"/>
        <v>15</v>
      </c>
      <c r="BA100" s="90">
        <f t="shared" si="44"/>
        <v>14</v>
      </c>
      <c r="BB100" s="90">
        <f t="shared" si="45"/>
        <v>15</v>
      </c>
      <c r="BC100" s="90">
        <f t="shared" si="46"/>
        <v>3</v>
      </c>
      <c r="BD100" s="15">
        <f t="shared" si="47"/>
        <v>5</v>
      </c>
      <c r="BE100" s="91">
        <v>28.651685393258425</v>
      </c>
    </row>
    <row r="101" spans="1:57" x14ac:dyDescent="0.2">
      <c r="A101" s="98" t="s">
        <v>93</v>
      </c>
      <c r="B101" s="90">
        <f t="shared" si="37"/>
        <v>828</v>
      </c>
      <c r="C101" s="90">
        <v>0</v>
      </c>
      <c r="D101" s="90">
        <v>9</v>
      </c>
      <c r="E101" s="90">
        <v>22</v>
      </c>
      <c r="F101" s="90">
        <v>27</v>
      </c>
      <c r="G101" s="90">
        <v>46</v>
      </c>
      <c r="H101" s="90">
        <v>50</v>
      </c>
      <c r="I101" s="90">
        <v>92</v>
      </c>
      <c r="J101" s="90">
        <v>84</v>
      </c>
      <c r="K101" s="90">
        <v>100</v>
      </c>
      <c r="L101" s="90">
        <v>68</v>
      </c>
      <c r="M101" s="90">
        <v>64</v>
      </c>
      <c r="N101" s="90">
        <v>42</v>
      </c>
      <c r="O101" s="90">
        <v>35</v>
      </c>
      <c r="P101" s="90">
        <v>32</v>
      </c>
      <c r="Q101" s="90">
        <v>25</v>
      </c>
      <c r="R101" s="90">
        <v>18</v>
      </c>
      <c r="S101" s="90">
        <v>10</v>
      </c>
      <c r="T101" s="90">
        <v>14</v>
      </c>
      <c r="U101" s="90">
        <v>9</v>
      </c>
      <c r="V101" s="90">
        <v>7</v>
      </c>
      <c r="W101" s="90">
        <v>7</v>
      </c>
      <c r="X101" s="90">
        <v>10</v>
      </c>
      <c r="Y101" s="90">
        <v>6</v>
      </c>
      <c r="Z101" s="90">
        <v>4</v>
      </c>
      <c r="AA101" s="90">
        <v>1</v>
      </c>
      <c r="AB101" s="90">
        <v>4</v>
      </c>
      <c r="AC101" s="90">
        <v>3</v>
      </c>
      <c r="AD101" s="90">
        <v>1</v>
      </c>
      <c r="AE101" s="90">
        <v>3</v>
      </c>
      <c r="AF101" s="90">
        <v>2</v>
      </c>
      <c r="AG101" s="90">
        <v>5</v>
      </c>
      <c r="AH101" s="90">
        <v>3</v>
      </c>
      <c r="AI101" s="90">
        <v>2</v>
      </c>
      <c r="AJ101" s="90">
        <v>1</v>
      </c>
      <c r="AK101" s="90">
        <v>2</v>
      </c>
      <c r="AL101" s="90">
        <v>1</v>
      </c>
      <c r="AM101" s="90">
        <v>1</v>
      </c>
      <c r="AN101" s="90">
        <v>0</v>
      </c>
      <c r="AO101" s="90">
        <v>3</v>
      </c>
      <c r="AP101" s="90">
        <v>1</v>
      </c>
      <c r="AQ101" s="90">
        <v>0</v>
      </c>
      <c r="AR101" s="90">
        <v>1</v>
      </c>
      <c r="AS101" s="90">
        <v>2</v>
      </c>
      <c r="AT101" s="90">
        <v>11</v>
      </c>
      <c r="AU101" s="90">
        <f t="shared" si="38"/>
        <v>31</v>
      </c>
      <c r="AV101" s="90">
        <f t="shared" si="39"/>
        <v>299</v>
      </c>
      <c r="AW101" s="90">
        <f t="shared" si="40"/>
        <v>309</v>
      </c>
      <c r="AX101" s="90">
        <f t="shared" si="41"/>
        <v>99</v>
      </c>
      <c r="AY101" s="90">
        <f t="shared" si="42"/>
        <v>39</v>
      </c>
      <c r="AZ101" s="90">
        <f t="shared" si="43"/>
        <v>13</v>
      </c>
      <c r="BA101" s="90">
        <f t="shared" si="44"/>
        <v>15</v>
      </c>
      <c r="BB101" s="90">
        <f t="shared" si="45"/>
        <v>5</v>
      </c>
      <c r="BC101" s="90">
        <f t="shared" si="46"/>
        <v>7</v>
      </c>
      <c r="BD101" s="15">
        <f t="shared" si="47"/>
        <v>11</v>
      </c>
      <c r="BE101" s="91">
        <v>27.892512077294686</v>
      </c>
    </row>
    <row r="102" spans="1:57" x14ac:dyDescent="0.2">
      <c r="A102" s="98" t="s">
        <v>94</v>
      </c>
      <c r="B102" s="90">
        <f t="shared" si="37"/>
        <v>303</v>
      </c>
      <c r="C102" s="90">
        <v>0</v>
      </c>
      <c r="D102" s="90">
        <v>5</v>
      </c>
      <c r="E102" s="90">
        <v>8</v>
      </c>
      <c r="F102" s="90">
        <v>11</v>
      </c>
      <c r="G102" s="90">
        <v>19</v>
      </c>
      <c r="H102" s="90">
        <v>25</v>
      </c>
      <c r="I102" s="90">
        <v>39</v>
      </c>
      <c r="J102" s="90">
        <v>33</v>
      </c>
      <c r="K102" s="90">
        <v>35</v>
      </c>
      <c r="L102" s="90">
        <v>30</v>
      </c>
      <c r="M102" s="90">
        <v>19</v>
      </c>
      <c r="N102" s="90">
        <v>17</v>
      </c>
      <c r="O102" s="90">
        <v>12</v>
      </c>
      <c r="P102" s="90">
        <v>8</v>
      </c>
      <c r="Q102" s="90">
        <v>9</v>
      </c>
      <c r="R102" s="90">
        <v>5</v>
      </c>
      <c r="S102" s="90">
        <v>6</v>
      </c>
      <c r="T102" s="90">
        <v>4</v>
      </c>
      <c r="U102" s="90">
        <v>3</v>
      </c>
      <c r="V102" s="90">
        <v>0</v>
      </c>
      <c r="W102" s="90">
        <v>2</v>
      </c>
      <c r="X102" s="90">
        <v>0</v>
      </c>
      <c r="Y102" s="90">
        <v>0</v>
      </c>
      <c r="Z102" s="90">
        <v>0</v>
      </c>
      <c r="AA102" s="90">
        <v>2</v>
      </c>
      <c r="AB102" s="90">
        <v>0</v>
      </c>
      <c r="AC102" s="90">
        <v>1</v>
      </c>
      <c r="AD102" s="90">
        <v>1</v>
      </c>
      <c r="AE102" s="90">
        <v>2</v>
      </c>
      <c r="AF102" s="90">
        <v>0</v>
      </c>
      <c r="AG102" s="90">
        <v>1</v>
      </c>
      <c r="AH102" s="90">
        <v>0</v>
      </c>
      <c r="AI102" s="90">
        <v>1</v>
      </c>
      <c r="AJ102" s="90">
        <v>1</v>
      </c>
      <c r="AK102" s="90">
        <v>0</v>
      </c>
      <c r="AL102" s="90">
        <v>1</v>
      </c>
      <c r="AM102" s="90">
        <v>0</v>
      </c>
      <c r="AN102" s="90">
        <v>0</v>
      </c>
      <c r="AO102" s="90">
        <v>0</v>
      </c>
      <c r="AP102" s="90">
        <v>1</v>
      </c>
      <c r="AQ102" s="90">
        <v>0</v>
      </c>
      <c r="AR102" s="90">
        <v>0</v>
      </c>
      <c r="AS102" s="90">
        <v>0</v>
      </c>
      <c r="AT102" s="90">
        <v>2</v>
      </c>
      <c r="AU102" s="90">
        <f t="shared" si="38"/>
        <v>13</v>
      </c>
      <c r="AV102" s="90">
        <f t="shared" si="39"/>
        <v>127</v>
      </c>
      <c r="AW102" s="90">
        <f t="shared" si="40"/>
        <v>113</v>
      </c>
      <c r="AX102" s="90">
        <f t="shared" si="41"/>
        <v>32</v>
      </c>
      <c r="AY102" s="90">
        <f t="shared" si="42"/>
        <v>5</v>
      </c>
      <c r="AZ102" s="90">
        <f t="shared" si="43"/>
        <v>4</v>
      </c>
      <c r="BA102" s="90">
        <f t="shared" si="44"/>
        <v>4</v>
      </c>
      <c r="BB102" s="90">
        <f t="shared" si="45"/>
        <v>2</v>
      </c>
      <c r="BC102" s="90">
        <f t="shared" si="46"/>
        <v>1</v>
      </c>
      <c r="BD102" s="15">
        <f t="shared" si="47"/>
        <v>2</v>
      </c>
      <c r="BE102" s="91">
        <v>26.701320132013201</v>
      </c>
    </row>
    <row r="103" spans="1:57" x14ac:dyDescent="0.2">
      <c r="A103" s="98" t="s">
        <v>95</v>
      </c>
      <c r="B103" s="90">
        <f t="shared" si="37"/>
        <v>226</v>
      </c>
      <c r="C103" s="90">
        <v>0</v>
      </c>
      <c r="D103" s="90">
        <v>3</v>
      </c>
      <c r="E103" s="90">
        <v>3</v>
      </c>
      <c r="F103" s="90">
        <v>14</v>
      </c>
      <c r="G103" s="90">
        <v>17</v>
      </c>
      <c r="H103" s="90">
        <v>22</v>
      </c>
      <c r="I103" s="90">
        <v>16</v>
      </c>
      <c r="J103" s="90">
        <v>30</v>
      </c>
      <c r="K103" s="90">
        <v>28</v>
      </c>
      <c r="L103" s="90">
        <v>25</v>
      </c>
      <c r="M103" s="90">
        <v>13</v>
      </c>
      <c r="N103" s="90">
        <v>9</v>
      </c>
      <c r="O103" s="90">
        <v>10</v>
      </c>
      <c r="P103" s="90">
        <v>3</v>
      </c>
      <c r="Q103" s="90">
        <v>7</v>
      </c>
      <c r="R103" s="90">
        <v>4</v>
      </c>
      <c r="S103" s="90">
        <v>3</v>
      </c>
      <c r="T103" s="90">
        <v>0</v>
      </c>
      <c r="U103" s="90">
        <v>1</v>
      </c>
      <c r="V103" s="90">
        <v>2</v>
      </c>
      <c r="W103" s="90">
        <v>0</v>
      </c>
      <c r="X103" s="90">
        <v>1</v>
      </c>
      <c r="Y103" s="90">
        <v>1</v>
      </c>
      <c r="Z103" s="90">
        <v>2</v>
      </c>
      <c r="AA103" s="90">
        <v>1</v>
      </c>
      <c r="AB103" s="90">
        <v>0</v>
      </c>
      <c r="AC103" s="90">
        <v>1</v>
      </c>
      <c r="AD103" s="90">
        <v>1</v>
      </c>
      <c r="AE103" s="90">
        <v>0</v>
      </c>
      <c r="AF103" s="90">
        <v>0</v>
      </c>
      <c r="AG103" s="90">
        <v>3</v>
      </c>
      <c r="AH103" s="90">
        <v>0</v>
      </c>
      <c r="AI103" s="90">
        <v>2</v>
      </c>
      <c r="AJ103" s="90">
        <v>2</v>
      </c>
      <c r="AK103" s="90">
        <v>0</v>
      </c>
      <c r="AL103" s="90">
        <v>0</v>
      </c>
      <c r="AM103" s="90">
        <v>0</v>
      </c>
      <c r="AN103" s="90">
        <v>0</v>
      </c>
      <c r="AO103" s="90">
        <v>0</v>
      </c>
      <c r="AP103" s="90">
        <v>0</v>
      </c>
      <c r="AQ103" s="90">
        <v>0</v>
      </c>
      <c r="AR103" s="90">
        <v>0</v>
      </c>
      <c r="AS103" s="90">
        <v>1</v>
      </c>
      <c r="AT103" s="90">
        <v>1</v>
      </c>
      <c r="AU103" s="90">
        <f t="shared" si="38"/>
        <v>6</v>
      </c>
      <c r="AV103" s="90">
        <f t="shared" si="39"/>
        <v>99</v>
      </c>
      <c r="AW103" s="90">
        <f t="shared" si="40"/>
        <v>85</v>
      </c>
      <c r="AX103" s="90">
        <f t="shared" si="41"/>
        <v>17</v>
      </c>
      <c r="AY103" s="90">
        <f t="shared" si="42"/>
        <v>5</v>
      </c>
      <c r="AZ103" s="90">
        <f t="shared" si="43"/>
        <v>5</v>
      </c>
      <c r="BA103" s="90">
        <f t="shared" si="44"/>
        <v>5</v>
      </c>
      <c r="BB103" s="90">
        <f t="shared" si="45"/>
        <v>2</v>
      </c>
      <c r="BC103" s="90">
        <f t="shared" si="46"/>
        <v>1</v>
      </c>
      <c r="BD103" s="15">
        <f t="shared" si="47"/>
        <v>1</v>
      </c>
      <c r="BE103" s="91">
        <v>26.818584070796462</v>
      </c>
    </row>
    <row r="104" spans="1:57" x14ac:dyDescent="0.2">
      <c r="A104" s="98" t="s">
        <v>96</v>
      </c>
      <c r="B104" s="90">
        <f t="shared" ref="B104:B118" si="48">SUM(C104:AT104)</f>
        <v>243</v>
      </c>
      <c r="C104" s="90">
        <v>0</v>
      </c>
      <c r="D104" s="90">
        <v>5</v>
      </c>
      <c r="E104" s="90">
        <v>14</v>
      </c>
      <c r="F104" s="90">
        <v>17</v>
      </c>
      <c r="G104" s="90">
        <v>14</v>
      </c>
      <c r="H104" s="90">
        <v>25</v>
      </c>
      <c r="I104" s="90">
        <v>32</v>
      </c>
      <c r="J104" s="90">
        <v>27</v>
      </c>
      <c r="K104" s="90">
        <v>23</v>
      </c>
      <c r="L104" s="90">
        <v>22</v>
      </c>
      <c r="M104" s="90">
        <v>16</v>
      </c>
      <c r="N104" s="90">
        <v>6</v>
      </c>
      <c r="O104" s="90">
        <v>6</v>
      </c>
      <c r="P104" s="90">
        <v>11</v>
      </c>
      <c r="Q104" s="90">
        <v>3</v>
      </c>
      <c r="R104" s="90">
        <v>1</v>
      </c>
      <c r="S104" s="90">
        <v>2</v>
      </c>
      <c r="T104" s="90">
        <v>3</v>
      </c>
      <c r="U104" s="90">
        <v>1</v>
      </c>
      <c r="V104" s="90">
        <v>2</v>
      </c>
      <c r="W104" s="90">
        <v>2</v>
      </c>
      <c r="X104" s="90">
        <v>0</v>
      </c>
      <c r="Y104" s="90">
        <v>0</v>
      </c>
      <c r="Z104" s="90">
        <v>2</v>
      </c>
      <c r="AA104" s="90">
        <v>2</v>
      </c>
      <c r="AB104" s="90">
        <v>2</v>
      </c>
      <c r="AC104" s="90">
        <v>1</v>
      </c>
      <c r="AD104" s="90">
        <v>0</v>
      </c>
      <c r="AE104" s="90">
        <v>0</v>
      </c>
      <c r="AF104" s="90">
        <v>0</v>
      </c>
      <c r="AG104" s="90">
        <v>1</v>
      </c>
      <c r="AH104" s="90">
        <v>0</v>
      </c>
      <c r="AI104" s="90">
        <v>2</v>
      </c>
      <c r="AJ104" s="90">
        <v>0</v>
      </c>
      <c r="AK104" s="90">
        <v>0</v>
      </c>
      <c r="AL104" s="90">
        <v>0</v>
      </c>
      <c r="AM104" s="90">
        <v>0</v>
      </c>
      <c r="AN104" s="90">
        <v>0</v>
      </c>
      <c r="AO104" s="90">
        <v>0</v>
      </c>
      <c r="AP104" s="90">
        <v>1</v>
      </c>
      <c r="AQ104" s="90">
        <v>0</v>
      </c>
      <c r="AR104" s="90">
        <v>0</v>
      </c>
      <c r="AS104" s="90">
        <v>0</v>
      </c>
      <c r="AT104" s="90">
        <v>0</v>
      </c>
      <c r="AU104" s="90">
        <f t="shared" ref="AU104:AU118" si="49">SUM(C104:E104)</f>
        <v>19</v>
      </c>
      <c r="AV104" s="90">
        <f t="shared" ref="AV104:AV118" si="50">SUM(F104:J104)</f>
        <v>115</v>
      </c>
      <c r="AW104" s="90">
        <f t="shared" ref="AW104:AW118" si="51">SUM(K104:O104)</f>
        <v>73</v>
      </c>
      <c r="AX104" s="90">
        <f t="shared" ref="AX104:AX118" si="52">SUM(P104:T104)</f>
        <v>20</v>
      </c>
      <c r="AY104" s="90">
        <f t="shared" ref="AY104:AY118" si="53">SUM(U104:Y104)</f>
        <v>5</v>
      </c>
      <c r="AZ104" s="90">
        <f t="shared" ref="AZ104:AZ118" si="54">SUM(Z104:AD104)</f>
        <v>7</v>
      </c>
      <c r="BA104" s="90">
        <f t="shared" ref="BA104:BA118" si="55">SUM(AE104:AI104)</f>
        <v>3</v>
      </c>
      <c r="BB104" s="90">
        <f t="shared" ref="BB104:BB118" si="56">SUM(AJ104:AN104)</f>
        <v>0</v>
      </c>
      <c r="BC104" s="90">
        <f t="shared" ref="BC104:BC118" si="57">SUM(AO104:AS104)</f>
        <v>1</v>
      </c>
      <c r="BD104" s="15">
        <f t="shared" ref="BD104:BD118" si="58">AT104</f>
        <v>0</v>
      </c>
      <c r="BE104" s="91">
        <v>25.763374485596707</v>
      </c>
    </row>
    <row r="105" spans="1:57" x14ac:dyDescent="0.2">
      <c r="A105" s="98" t="s">
        <v>97</v>
      </c>
      <c r="B105" s="90">
        <f t="shared" si="48"/>
        <v>113</v>
      </c>
      <c r="C105" s="90">
        <v>2</v>
      </c>
      <c r="D105" s="90">
        <v>4</v>
      </c>
      <c r="E105" s="90">
        <v>1</v>
      </c>
      <c r="F105" s="90">
        <v>2</v>
      </c>
      <c r="G105" s="90">
        <v>9</v>
      </c>
      <c r="H105" s="90">
        <v>12</v>
      </c>
      <c r="I105" s="90">
        <v>10</v>
      </c>
      <c r="J105" s="90">
        <v>13</v>
      </c>
      <c r="K105" s="90">
        <v>12</v>
      </c>
      <c r="L105" s="90">
        <v>12</v>
      </c>
      <c r="M105" s="90">
        <v>6</v>
      </c>
      <c r="N105" s="90">
        <v>5</v>
      </c>
      <c r="O105" s="90">
        <v>6</v>
      </c>
      <c r="P105" s="90">
        <v>4</v>
      </c>
      <c r="Q105" s="90">
        <v>2</v>
      </c>
      <c r="R105" s="90">
        <v>2</v>
      </c>
      <c r="S105" s="90">
        <v>2</v>
      </c>
      <c r="T105" s="90">
        <v>2</v>
      </c>
      <c r="U105" s="90">
        <v>0</v>
      </c>
      <c r="V105" s="90">
        <v>0</v>
      </c>
      <c r="W105" s="90">
        <v>2</v>
      </c>
      <c r="X105" s="90">
        <v>0</v>
      </c>
      <c r="Y105" s="90">
        <v>1</v>
      </c>
      <c r="Z105" s="90">
        <v>0</v>
      </c>
      <c r="AA105" s="90">
        <v>1</v>
      </c>
      <c r="AB105" s="90">
        <v>0</v>
      </c>
      <c r="AC105" s="90">
        <v>1</v>
      </c>
      <c r="AD105" s="90">
        <v>1</v>
      </c>
      <c r="AE105" s="90">
        <v>0</v>
      </c>
      <c r="AF105" s="90">
        <v>0</v>
      </c>
      <c r="AG105" s="90">
        <v>0</v>
      </c>
      <c r="AH105" s="90">
        <v>0</v>
      </c>
      <c r="AI105" s="90">
        <v>0</v>
      </c>
      <c r="AJ105" s="90">
        <v>0</v>
      </c>
      <c r="AK105" s="90">
        <v>0</v>
      </c>
      <c r="AL105" s="90">
        <v>0</v>
      </c>
      <c r="AM105" s="90">
        <v>0</v>
      </c>
      <c r="AN105" s="90">
        <v>0</v>
      </c>
      <c r="AO105" s="90">
        <v>0</v>
      </c>
      <c r="AP105" s="90">
        <v>0</v>
      </c>
      <c r="AQ105" s="90">
        <v>1</v>
      </c>
      <c r="AR105" s="90">
        <v>0</v>
      </c>
      <c r="AS105" s="90">
        <v>0</v>
      </c>
      <c r="AT105" s="90">
        <v>0</v>
      </c>
      <c r="AU105" s="90">
        <f t="shared" si="49"/>
        <v>7</v>
      </c>
      <c r="AV105" s="90">
        <f t="shared" si="50"/>
        <v>46</v>
      </c>
      <c r="AW105" s="90">
        <f t="shared" si="51"/>
        <v>41</v>
      </c>
      <c r="AX105" s="90">
        <f t="shared" si="52"/>
        <v>12</v>
      </c>
      <c r="AY105" s="90">
        <f t="shared" si="53"/>
        <v>3</v>
      </c>
      <c r="AZ105" s="90">
        <f t="shared" si="54"/>
        <v>3</v>
      </c>
      <c r="BA105" s="90">
        <f t="shared" si="55"/>
        <v>0</v>
      </c>
      <c r="BB105" s="90">
        <f t="shared" si="56"/>
        <v>0</v>
      </c>
      <c r="BC105" s="90">
        <f t="shared" si="57"/>
        <v>1</v>
      </c>
      <c r="BD105" s="15">
        <f t="shared" si="58"/>
        <v>0</v>
      </c>
      <c r="BE105" s="91">
        <v>26.393805309734514</v>
      </c>
    </row>
    <row r="106" spans="1:57" x14ac:dyDescent="0.2">
      <c r="A106" s="98" t="s">
        <v>98</v>
      </c>
      <c r="B106" s="90">
        <f t="shared" si="48"/>
        <v>168</v>
      </c>
      <c r="C106" s="90">
        <v>1</v>
      </c>
      <c r="D106" s="90">
        <v>3</v>
      </c>
      <c r="E106" s="90">
        <v>4</v>
      </c>
      <c r="F106" s="90">
        <v>14</v>
      </c>
      <c r="G106" s="90">
        <v>9</v>
      </c>
      <c r="H106" s="90">
        <v>13</v>
      </c>
      <c r="I106" s="90">
        <v>19</v>
      </c>
      <c r="J106" s="90">
        <v>15</v>
      </c>
      <c r="K106" s="90">
        <v>19</v>
      </c>
      <c r="L106" s="90">
        <v>16</v>
      </c>
      <c r="M106" s="90">
        <v>12</v>
      </c>
      <c r="N106" s="90">
        <v>6</v>
      </c>
      <c r="O106" s="90">
        <v>7</v>
      </c>
      <c r="P106" s="90">
        <v>7</v>
      </c>
      <c r="Q106" s="90">
        <v>5</v>
      </c>
      <c r="R106" s="90">
        <v>3</v>
      </c>
      <c r="S106" s="90">
        <v>0</v>
      </c>
      <c r="T106" s="90">
        <v>4</v>
      </c>
      <c r="U106" s="90">
        <v>0</v>
      </c>
      <c r="V106" s="90">
        <v>2</v>
      </c>
      <c r="W106" s="90">
        <v>3</v>
      </c>
      <c r="X106" s="90">
        <v>0</v>
      </c>
      <c r="Y106" s="90">
        <v>3</v>
      </c>
      <c r="Z106" s="90">
        <v>0</v>
      </c>
      <c r="AA106" s="90">
        <v>1</v>
      </c>
      <c r="AB106" s="90">
        <v>0</v>
      </c>
      <c r="AC106" s="90">
        <v>0</v>
      </c>
      <c r="AD106" s="90">
        <v>0</v>
      </c>
      <c r="AE106" s="90">
        <v>0</v>
      </c>
      <c r="AF106" s="90">
        <v>0</v>
      </c>
      <c r="AG106" s="90">
        <v>1</v>
      </c>
      <c r="AH106" s="90">
        <v>0</v>
      </c>
      <c r="AI106" s="90">
        <v>0</v>
      </c>
      <c r="AJ106" s="90">
        <v>1</v>
      </c>
      <c r="AK106" s="90">
        <v>0</v>
      </c>
      <c r="AL106" s="90">
        <v>0</v>
      </c>
      <c r="AM106" s="90">
        <v>0</v>
      </c>
      <c r="AN106" s="90">
        <v>0</v>
      </c>
      <c r="AO106" s="90">
        <v>0</v>
      </c>
      <c r="AP106" s="90">
        <v>0</v>
      </c>
      <c r="AQ106" s="90">
        <v>0</v>
      </c>
      <c r="AR106" s="90">
        <v>0</v>
      </c>
      <c r="AS106" s="90">
        <v>0</v>
      </c>
      <c r="AT106" s="90">
        <v>0</v>
      </c>
      <c r="AU106" s="90">
        <f t="shared" si="49"/>
        <v>8</v>
      </c>
      <c r="AV106" s="90">
        <f t="shared" si="50"/>
        <v>70</v>
      </c>
      <c r="AW106" s="90">
        <f t="shared" si="51"/>
        <v>60</v>
      </c>
      <c r="AX106" s="90">
        <f t="shared" si="52"/>
        <v>19</v>
      </c>
      <c r="AY106" s="90">
        <f t="shared" si="53"/>
        <v>8</v>
      </c>
      <c r="AZ106" s="90">
        <f t="shared" si="54"/>
        <v>1</v>
      </c>
      <c r="BA106" s="90">
        <f t="shared" si="55"/>
        <v>1</v>
      </c>
      <c r="BB106" s="90">
        <f t="shared" si="56"/>
        <v>1</v>
      </c>
      <c r="BC106" s="90">
        <f t="shared" si="57"/>
        <v>0</v>
      </c>
      <c r="BD106" s="15">
        <f t="shared" si="58"/>
        <v>0</v>
      </c>
      <c r="BE106" s="91">
        <v>26.214285714285715</v>
      </c>
    </row>
    <row r="107" spans="1:57" x14ac:dyDescent="0.2">
      <c r="A107" s="98" t="s">
        <v>99</v>
      </c>
      <c r="B107" s="90">
        <f t="shared" si="48"/>
        <v>448</v>
      </c>
      <c r="C107" s="90">
        <v>0</v>
      </c>
      <c r="D107" s="90">
        <v>7</v>
      </c>
      <c r="E107" s="90">
        <v>12</v>
      </c>
      <c r="F107" s="90">
        <v>31</v>
      </c>
      <c r="G107" s="90">
        <v>36</v>
      </c>
      <c r="H107" s="90">
        <v>45</v>
      </c>
      <c r="I107" s="90">
        <v>54</v>
      </c>
      <c r="J107" s="90">
        <v>51</v>
      </c>
      <c r="K107" s="90">
        <v>42</v>
      </c>
      <c r="L107" s="90">
        <v>33</v>
      </c>
      <c r="M107" s="90">
        <v>33</v>
      </c>
      <c r="N107" s="90">
        <v>22</v>
      </c>
      <c r="O107" s="90">
        <v>14</v>
      </c>
      <c r="P107" s="90">
        <v>13</v>
      </c>
      <c r="Q107" s="90">
        <v>8</v>
      </c>
      <c r="R107" s="90">
        <v>5</v>
      </c>
      <c r="S107" s="90">
        <v>8</v>
      </c>
      <c r="T107" s="90">
        <v>4</v>
      </c>
      <c r="U107" s="90">
        <v>6</v>
      </c>
      <c r="V107" s="90">
        <v>2</v>
      </c>
      <c r="W107" s="90">
        <v>3</v>
      </c>
      <c r="X107" s="90">
        <v>0</v>
      </c>
      <c r="Y107" s="90">
        <v>2</v>
      </c>
      <c r="Z107" s="90">
        <v>1</v>
      </c>
      <c r="AA107" s="90">
        <v>0</v>
      </c>
      <c r="AB107" s="90">
        <v>2</v>
      </c>
      <c r="AC107" s="90">
        <v>2</v>
      </c>
      <c r="AD107" s="90">
        <v>1</v>
      </c>
      <c r="AE107" s="90">
        <v>1</v>
      </c>
      <c r="AF107" s="90">
        <v>1</v>
      </c>
      <c r="AG107" s="90">
        <v>2</v>
      </c>
      <c r="AH107" s="90">
        <v>0</v>
      </c>
      <c r="AI107" s="90">
        <v>1</v>
      </c>
      <c r="AJ107" s="90">
        <v>0</v>
      </c>
      <c r="AK107" s="90">
        <v>0</v>
      </c>
      <c r="AL107" s="90">
        <v>1</v>
      </c>
      <c r="AM107" s="90">
        <v>1</v>
      </c>
      <c r="AN107" s="90">
        <v>0</v>
      </c>
      <c r="AO107" s="90">
        <v>0</v>
      </c>
      <c r="AP107" s="90">
        <v>2</v>
      </c>
      <c r="AQ107" s="90">
        <v>1</v>
      </c>
      <c r="AR107" s="90">
        <v>0</v>
      </c>
      <c r="AS107" s="90">
        <v>0</v>
      </c>
      <c r="AT107" s="90">
        <v>1</v>
      </c>
      <c r="AU107" s="90">
        <f t="shared" si="49"/>
        <v>19</v>
      </c>
      <c r="AV107" s="90">
        <f t="shared" si="50"/>
        <v>217</v>
      </c>
      <c r="AW107" s="90">
        <f t="shared" si="51"/>
        <v>144</v>
      </c>
      <c r="AX107" s="90">
        <f t="shared" si="52"/>
        <v>38</v>
      </c>
      <c r="AY107" s="90">
        <f t="shared" si="53"/>
        <v>13</v>
      </c>
      <c r="AZ107" s="90">
        <f t="shared" si="54"/>
        <v>6</v>
      </c>
      <c r="BA107" s="90">
        <f t="shared" si="55"/>
        <v>5</v>
      </c>
      <c r="BB107" s="90">
        <f t="shared" si="56"/>
        <v>2</v>
      </c>
      <c r="BC107" s="90">
        <f t="shared" si="57"/>
        <v>3</v>
      </c>
      <c r="BD107" s="15">
        <f t="shared" si="58"/>
        <v>1</v>
      </c>
      <c r="BE107" s="91">
        <v>26.216517857142858</v>
      </c>
    </row>
    <row r="108" spans="1:57" x14ac:dyDescent="0.2">
      <c r="A108" s="98" t="s">
        <v>100</v>
      </c>
      <c r="B108" s="90">
        <f t="shared" si="48"/>
        <v>111</v>
      </c>
      <c r="C108" s="90">
        <v>0</v>
      </c>
      <c r="D108" s="90">
        <v>4</v>
      </c>
      <c r="E108" s="90">
        <v>2</v>
      </c>
      <c r="F108" s="90">
        <v>6</v>
      </c>
      <c r="G108" s="90">
        <v>4</v>
      </c>
      <c r="H108" s="90">
        <v>7</v>
      </c>
      <c r="I108" s="90">
        <v>14</v>
      </c>
      <c r="J108" s="90">
        <v>12</v>
      </c>
      <c r="K108" s="90">
        <v>8</v>
      </c>
      <c r="L108" s="90">
        <v>14</v>
      </c>
      <c r="M108" s="90">
        <v>10</v>
      </c>
      <c r="N108" s="90">
        <v>8</v>
      </c>
      <c r="O108" s="90">
        <v>2</v>
      </c>
      <c r="P108" s="90">
        <v>6</v>
      </c>
      <c r="Q108" s="90">
        <v>2</v>
      </c>
      <c r="R108" s="90">
        <v>3</v>
      </c>
      <c r="S108" s="90">
        <v>3</v>
      </c>
      <c r="T108" s="90">
        <v>0</v>
      </c>
      <c r="U108" s="90">
        <v>1</v>
      </c>
      <c r="V108" s="90">
        <v>1</v>
      </c>
      <c r="W108" s="90">
        <v>0</v>
      </c>
      <c r="X108" s="90">
        <v>1</v>
      </c>
      <c r="Y108" s="90">
        <v>0</v>
      </c>
      <c r="Z108" s="90">
        <v>0</v>
      </c>
      <c r="AA108" s="90">
        <v>0</v>
      </c>
      <c r="AB108" s="90">
        <v>1</v>
      </c>
      <c r="AC108" s="90">
        <v>1</v>
      </c>
      <c r="AD108" s="90">
        <v>0</v>
      </c>
      <c r="AE108" s="90">
        <v>0</v>
      </c>
      <c r="AF108" s="90">
        <v>0</v>
      </c>
      <c r="AG108" s="90">
        <v>0</v>
      </c>
      <c r="AH108" s="90">
        <v>0</v>
      </c>
      <c r="AI108" s="90">
        <v>0</v>
      </c>
      <c r="AJ108" s="90">
        <v>0</v>
      </c>
      <c r="AK108" s="90">
        <v>0</v>
      </c>
      <c r="AL108" s="90">
        <v>1</v>
      </c>
      <c r="AM108" s="90">
        <v>0</v>
      </c>
      <c r="AN108" s="90">
        <v>0</v>
      </c>
      <c r="AO108" s="90">
        <v>0</v>
      </c>
      <c r="AP108" s="90">
        <v>0</v>
      </c>
      <c r="AQ108" s="90">
        <v>0</v>
      </c>
      <c r="AR108" s="90">
        <v>0</v>
      </c>
      <c r="AS108" s="90">
        <v>0</v>
      </c>
      <c r="AT108" s="90">
        <v>0</v>
      </c>
      <c r="AU108" s="90">
        <f t="shared" si="49"/>
        <v>6</v>
      </c>
      <c r="AV108" s="90">
        <f t="shared" si="50"/>
        <v>43</v>
      </c>
      <c r="AW108" s="90">
        <f t="shared" si="51"/>
        <v>42</v>
      </c>
      <c r="AX108" s="90">
        <f t="shared" si="52"/>
        <v>14</v>
      </c>
      <c r="AY108" s="90">
        <f t="shared" si="53"/>
        <v>3</v>
      </c>
      <c r="AZ108" s="90">
        <f t="shared" si="54"/>
        <v>2</v>
      </c>
      <c r="BA108" s="90">
        <f t="shared" si="55"/>
        <v>0</v>
      </c>
      <c r="BB108" s="90">
        <f t="shared" si="56"/>
        <v>1</v>
      </c>
      <c r="BC108" s="90">
        <f t="shared" si="57"/>
        <v>0</v>
      </c>
      <c r="BD108" s="15">
        <f t="shared" si="58"/>
        <v>0</v>
      </c>
      <c r="BE108" s="91">
        <v>26.418918918918919</v>
      </c>
    </row>
    <row r="109" spans="1:57" x14ac:dyDescent="0.2">
      <c r="A109" s="98" t="s">
        <v>101</v>
      </c>
      <c r="B109" s="90">
        <f t="shared" si="48"/>
        <v>282</v>
      </c>
      <c r="C109" s="90">
        <v>0</v>
      </c>
      <c r="D109" s="90">
        <v>4</v>
      </c>
      <c r="E109" s="90">
        <v>5</v>
      </c>
      <c r="F109" s="90">
        <v>2</v>
      </c>
      <c r="G109" s="90">
        <v>9</v>
      </c>
      <c r="H109" s="90">
        <v>11</v>
      </c>
      <c r="I109" s="90">
        <v>13</v>
      </c>
      <c r="J109" s="90">
        <v>22</v>
      </c>
      <c r="K109" s="90">
        <v>26</v>
      </c>
      <c r="L109" s="90">
        <v>28</v>
      </c>
      <c r="M109" s="90">
        <v>12</v>
      </c>
      <c r="N109" s="90">
        <v>12</v>
      </c>
      <c r="O109" s="90">
        <v>12</v>
      </c>
      <c r="P109" s="90">
        <v>17</v>
      </c>
      <c r="Q109" s="90">
        <v>13</v>
      </c>
      <c r="R109" s="90">
        <v>12</v>
      </c>
      <c r="S109" s="90">
        <v>13</v>
      </c>
      <c r="T109" s="90">
        <v>3</v>
      </c>
      <c r="U109" s="90">
        <v>10</v>
      </c>
      <c r="V109" s="90">
        <v>2</v>
      </c>
      <c r="W109" s="90">
        <v>5</v>
      </c>
      <c r="X109" s="90">
        <v>3</v>
      </c>
      <c r="Y109" s="90">
        <v>4</v>
      </c>
      <c r="Z109" s="90">
        <v>3</v>
      </c>
      <c r="AA109" s="90">
        <v>7</v>
      </c>
      <c r="AB109" s="90">
        <v>1</v>
      </c>
      <c r="AC109" s="90">
        <v>5</v>
      </c>
      <c r="AD109" s="90">
        <v>3</v>
      </c>
      <c r="AE109" s="90">
        <v>4</v>
      </c>
      <c r="AF109" s="90">
        <v>1</v>
      </c>
      <c r="AG109" s="90">
        <v>3</v>
      </c>
      <c r="AH109" s="90">
        <v>0</v>
      </c>
      <c r="AI109" s="90">
        <v>0</v>
      </c>
      <c r="AJ109" s="90">
        <v>1</v>
      </c>
      <c r="AK109" s="90">
        <v>2</v>
      </c>
      <c r="AL109" s="90">
        <v>2</v>
      </c>
      <c r="AM109" s="90">
        <v>0</v>
      </c>
      <c r="AN109" s="90">
        <v>2</v>
      </c>
      <c r="AO109" s="90">
        <v>2</v>
      </c>
      <c r="AP109" s="90">
        <v>1</v>
      </c>
      <c r="AQ109" s="90">
        <v>1</v>
      </c>
      <c r="AR109" s="90">
        <v>1</v>
      </c>
      <c r="AS109" s="90">
        <v>1</v>
      </c>
      <c r="AT109" s="90">
        <v>4</v>
      </c>
      <c r="AU109" s="90">
        <f t="shared" si="49"/>
        <v>9</v>
      </c>
      <c r="AV109" s="90">
        <f t="shared" si="50"/>
        <v>57</v>
      </c>
      <c r="AW109" s="90">
        <f t="shared" si="51"/>
        <v>90</v>
      </c>
      <c r="AX109" s="90">
        <f t="shared" si="52"/>
        <v>58</v>
      </c>
      <c r="AY109" s="90">
        <f t="shared" si="53"/>
        <v>24</v>
      </c>
      <c r="AZ109" s="90">
        <f t="shared" si="54"/>
        <v>19</v>
      </c>
      <c r="BA109" s="90">
        <f t="shared" si="55"/>
        <v>8</v>
      </c>
      <c r="BB109" s="90">
        <f t="shared" si="56"/>
        <v>7</v>
      </c>
      <c r="BC109" s="90">
        <f t="shared" si="57"/>
        <v>6</v>
      </c>
      <c r="BD109" s="15">
        <f t="shared" si="58"/>
        <v>4</v>
      </c>
      <c r="BE109" s="91">
        <v>31.290780141843971</v>
      </c>
    </row>
    <row r="110" spans="1:57" x14ac:dyDescent="0.2">
      <c r="A110" s="98" t="s">
        <v>102</v>
      </c>
      <c r="B110" s="90">
        <f t="shared" si="48"/>
        <v>336</v>
      </c>
      <c r="C110" s="90">
        <v>0</v>
      </c>
      <c r="D110" s="90">
        <v>3</v>
      </c>
      <c r="E110" s="90">
        <v>3</v>
      </c>
      <c r="F110" s="90">
        <v>7</v>
      </c>
      <c r="G110" s="90">
        <v>14</v>
      </c>
      <c r="H110" s="90">
        <v>21</v>
      </c>
      <c r="I110" s="90">
        <v>29</v>
      </c>
      <c r="J110" s="90">
        <v>30</v>
      </c>
      <c r="K110" s="90">
        <v>22</v>
      </c>
      <c r="L110" s="90">
        <v>36</v>
      </c>
      <c r="M110" s="90">
        <v>28</v>
      </c>
      <c r="N110" s="90">
        <v>25</v>
      </c>
      <c r="O110" s="90">
        <v>19</v>
      </c>
      <c r="P110" s="90">
        <v>8</v>
      </c>
      <c r="Q110" s="90">
        <v>7</v>
      </c>
      <c r="R110" s="90">
        <v>11</v>
      </c>
      <c r="S110" s="90">
        <v>9</v>
      </c>
      <c r="T110" s="90">
        <v>3</v>
      </c>
      <c r="U110" s="90">
        <v>5</v>
      </c>
      <c r="V110" s="90">
        <v>12</v>
      </c>
      <c r="W110" s="90">
        <v>8</v>
      </c>
      <c r="X110" s="90">
        <v>3</v>
      </c>
      <c r="Y110" s="90">
        <v>3</v>
      </c>
      <c r="Z110" s="90">
        <v>3</v>
      </c>
      <c r="AA110" s="90">
        <v>1</v>
      </c>
      <c r="AB110" s="90">
        <v>2</v>
      </c>
      <c r="AC110" s="90">
        <v>1</v>
      </c>
      <c r="AD110" s="90">
        <v>1</v>
      </c>
      <c r="AE110" s="90">
        <v>4</v>
      </c>
      <c r="AF110" s="90">
        <v>1</v>
      </c>
      <c r="AG110" s="90">
        <v>0</v>
      </c>
      <c r="AH110" s="90">
        <v>2</v>
      </c>
      <c r="AI110" s="90">
        <v>1</v>
      </c>
      <c r="AJ110" s="90">
        <v>3</v>
      </c>
      <c r="AK110" s="90">
        <v>0</v>
      </c>
      <c r="AL110" s="90">
        <v>0</v>
      </c>
      <c r="AM110" s="90">
        <v>1</v>
      </c>
      <c r="AN110" s="90">
        <v>1</v>
      </c>
      <c r="AO110" s="90">
        <v>1</v>
      </c>
      <c r="AP110" s="90">
        <v>2</v>
      </c>
      <c r="AQ110" s="90">
        <v>0</v>
      </c>
      <c r="AR110" s="90">
        <v>0</v>
      </c>
      <c r="AS110" s="90">
        <v>1</v>
      </c>
      <c r="AT110" s="90">
        <v>5</v>
      </c>
      <c r="AU110" s="90">
        <f t="shared" si="49"/>
        <v>6</v>
      </c>
      <c r="AV110" s="90">
        <f t="shared" si="50"/>
        <v>101</v>
      </c>
      <c r="AW110" s="90">
        <f t="shared" si="51"/>
        <v>130</v>
      </c>
      <c r="AX110" s="90">
        <f t="shared" si="52"/>
        <v>38</v>
      </c>
      <c r="AY110" s="90">
        <f t="shared" si="53"/>
        <v>31</v>
      </c>
      <c r="AZ110" s="90">
        <f t="shared" si="54"/>
        <v>8</v>
      </c>
      <c r="BA110" s="90">
        <f t="shared" si="55"/>
        <v>8</v>
      </c>
      <c r="BB110" s="90">
        <f t="shared" si="56"/>
        <v>5</v>
      </c>
      <c r="BC110" s="90">
        <f t="shared" si="57"/>
        <v>4</v>
      </c>
      <c r="BD110" s="15">
        <f t="shared" si="58"/>
        <v>5</v>
      </c>
      <c r="BE110" s="91">
        <v>29.517857142857142</v>
      </c>
    </row>
    <row r="111" spans="1:57" x14ac:dyDescent="0.2">
      <c r="A111" s="98" t="s">
        <v>103</v>
      </c>
      <c r="B111" s="90">
        <f t="shared" si="48"/>
        <v>194</v>
      </c>
      <c r="C111" s="90">
        <v>0</v>
      </c>
      <c r="D111" s="90">
        <v>1</v>
      </c>
      <c r="E111" s="90">
        <v>3</v>
      </c>
      <c r="F111" s="90">
        <v>10</v>
      </c>
      <c r="G111" s="90">
        <v>7</v>
      </c>
      <c r="H111" s="90">
        <v>11</v>
      </c>
      <c r="I111" s="90">
        <v>23</v>
      </c>
      <c r="J111" s="90">
        <v>20</v>
      </c>
      <c r="K111" s="90">
        <v>20</v>
      </c>
      <c r="L111" s="90">
        <v>16</v>
      </c>
      <c r="M111" s="90">
        <v>15</v>
      </c>
      <c r="N111" s="90">
        <v>12</v>
      </c>
      <c r="O111" s="90">
        <v>11</v>
      </c>
      <c r="P111" s="90">
        <v>5</v>
      </c>
      <c r="Q111" s="90">
        <v>5</v>
      </c>
      <c r="R111" s="90">
        <v>3</v>
      </c>
      <c r="S111" s="90">
        <v>2</v>
      </c>
      <c r="T111" s="90">
        <v>1</v>
      </c>
      <c r="U111" s="90">
        <v>1</v>
      </c>
      <c r="V111" s="90">
        <v>3</v>
      </c>
      <c r="W111" s="90">
        <v>0</v>
      </c>
      <c r="X111" s="90">
        <v>4</v>
      </c>
      <c r="Y111" s="90">
        <v>1</v>
      </c>
      <c r="Z111" s="90">
        <v>1</v>
      </c>
      <c r="AA111" s="90">
        <v>0</v>
      </c>
      <c r="AB111" s="90">
        <v>2</v>
      </c>
      <c r="AC111" s="90">
        <v>0</v>
      </c>
      <c r="AD111" s="90">
        <v>2</v>
      </c>
      <c r="AE111" s="90">
        <v>3</v>
      </c>
      <c r="AF111" s="90">
        <v>2</v>
      </c>
      <c r="AG111" s="90">
        <v>1</v>
      </c>
      <c r="AH111" s="90">
        <v>3</v>
      </c>
      <c r="AI111" s="90">
        <v>1</v>
      </c>
      <c r="AJ111" s="90">
        <v>2</v>
      </c>
      <c r="AK111" s="90">
        <v>0</v>
      </c>
      <c r="AL111" s="90">
        <v>2</v>
      </c>
      <c r="AM111" s="90">
        <v>0</v>
      </c>
      <c r="AN111" s="90">
        <v>0</v>
      </c>
      <c r="AO111" s="90">
        <v>0</v>
      </c>
      <c r="AP111" s="90">
        <v>0</v>
      </c>
      <c r="AQ111" s="90">
        <v>0</v>
      </c>
      <c r="AR111" s="90">
        <v>0</v>
      </c>
      <c r="AS111" s="90">
        <v>0</v>
      </c>
      <c r="AT111" s="90">
        <v>1</v>
      </c>
      <c r="AU111" s="90">
        <f t="shared" si="49"/>
        <v>4</v>
      </c>
      <c r="AV111" s="90">
        <f t="shared" si="50"/>
        <v>71</v>
      </c>
      <c r="AW111" s="90">
        <f t="shared" si="51"/>
        <v>74</v>
      </c>
      <c r="AX111" s="90">
        <f t="shared" si="52"/>
        <v>16</v>
      </c>
      <c r="AY111" s="90">
        <f t="shared" si="53"/>
        <v>9</v>
      </c>
      <c r="AZ111" s="90">
        <f t="shared" si="54"/>
        <v>5</v>
      </c>
      <c r="BA111" s="90">
        <f t="shared" si="55"/>
        <v>10</v>
      </c>
      <c r="BB111" s="90">
        <f t="shared" si="56"/>
        <v>4</v>
      </c>
      <c r="BC111" s="90">
        <f t="shared" si="57"/>
        <v>0</v>
      </c>
      <c r="BD111" s="15">
        <f t="shared" si="58"/>
        <v>1</v>
      </c>
      <c r="BE111" s="91">
        <v>28.494845360824741</v>
      </c>
    </row>
    <row r="112" spans="1:57" x14ac:dyDescent="0.2">
      <c r="A112" s="98" t="s">
        <v>104</v>
      </c>
      <c r="B112" s="90">
        <f t="shared" si="48"/>
        <v>309</v>
      </c>
      <c r="C112" s="90">
        <v>0</v>
      </c>
      <c r="D112" s="90">
        <v>0</v>
      </c>
      <c r="E112" s="90">
        <v>0</v>
      </c>
      <c r="F112" s="90">
        <v>7</v>
      </c>
      <c r="G112" s="90">
        <v>12</v>
      </c>
      <c r="H112" s="90">
        <v>23</v>
      </c>
      <c r="I112" s="90">
        <v>25</v>
      </c>
      <c r="J112" s="90">
        <v>30</v>
      </c>
      <c r="K112" s="90">
        <v>34</v>
      </c>
      <c r="L112" s="90">
        <v>28</v>
      </c>
      <c r="M112" s="90">
        <v>24</v>
      </c>
      <c r="N112" s="90">
        <v>22</v>
      </c>
      <c r="O112" s="90">
        <v>17</v>
      </c>
      <c r="P112" s="90">
        <v>14</v>
      </c>
      <c r="Q112" s="90">
        <v>9</v>
      </c>
      <c r="R112" s="90">
        <v>2</v>
      </c>
      <c r="S112" s="90">
        <v>4</v>
      </c>
      <c r="T112" s="90">
        <v>8</v>
      </c>
      <c r="U112" s="90">
        <v>1</v>
      </c>
      <c r="V112" s="90">
        <v>4</v>
      </c>
      <c r="W112" s="90">
        <v>5</v>
      </c>
      <c r="X112" s="90">
        <v>3</v>
      </c>
      <c r="Y112" s="90">
        <v>3</v>
      </c>
      <c r="Z112" s="90">
        <v>3</v>
      </c>
      <c r="AA112" s="90">
        <v>0</v>
      </c>
      <c r="AB112" s="90">
        <v>1</v>
      </c>
      <c r="AC112" s="90">
        <v>0</v>
      </c>
      <c r="AD112" s="90">
        <v>2</v>
      </c>
      <c r="AE112" s="90">
        <v>4</v>
      </c>
      <c r="AF112" s="90">
        <v>2</v>
      </c>
      <c r="AG112" s="90">
        <v>0</v>
      </c>
      <c r="AH112" s="90">
        <v>1</v>
      </c>
      <c r="AI112" s="90">
        <v>5</v>
      </c>
      <c r="AJ112" s="90">
        <v>2</v>
      </c>
      <c r="AK112" s="90">
        <v>1</v>
      </c>
      <c r="AL112" s="90">
        <v>0</v>
      </c>
      <c r="AM112" s="90">
        <v>0</v>
      </c>
      <c r="AN112" s="90">
        <v>0</v>
      </c>
      <c r="AO112" s="90">
        <v>0</v>
      </c>
      <c r="AP112" s="90">
        <v>2</v>
      </c>
      <c r="AQ112" s="90">
        <v>0</v>
      </c>
      <c r="AR112" s="90">
        <v>3</v>
      </c>
      <c r="AS112" s="90">
        <v>0</v>
      </c>
      <c r="AT112" s="90">
        <v>8</v>
      </c>
      <c r="AU112" s="90">
        <f t="shared" si="49"/>
        <v>0</v>
      </c>
      <c r="AV112" s="90">
        <f t="shared" si="50"/>
        <v>97</v>
      </c>
      <c r="AW112" s="90">
        <f t="shared" si="51"/>
        <v>125</v>
      </c>
      <c r="AX112" s="90">
        <f t="shared" si="52"/>
        <v>37</v>
      </c>
      <c r="AY112" s="90">
        <f t="shared" si="53"/>
        <v>16</v>
      </c>
      <c r="AZ112" s="90">
        <f t="shared" si="54"/>
        <v>6</v>
      </c>
      <c r="BA112" s="90">
        <f t="shared" si="55"/>
        <v>12</v>
      </c>
      <c r="BB112" s="90">
        <f t="shared" si="56"/>
        <v>3</v>
      </c>
      <c r="BC112" s="90">
        <f t="shared" si="57"/>
        <v>5</v>
      </c>
      <c r="BD112" s="15">
        <f t="shared" si="58"/>
        <v>8</v>
      </c>
      <c r="BE112" s="91">
        <v>29.888349514563107</v>
      </c>
    </row>
    <row r="113" spans="1:57" x14ac:dyDescent="0.2">
      <c r="A113" s="98" t="s">
        <v>105</v>
      </c>
      <c r="B113" s="90">
        <f t="shared" si="48"/>
        <v>464</v>
      </c>
      <c r="C113" s="90">
        <v>0</v>
      </c>
      <c r="D113" s="90">
        <v>6</v>
      </c>
      <c r="E113" s="90">
        <v>12</v>
      </c>
      <c r="F113" s="90">
        <v>15</v>
      </c>
      <c r="G113" s="90">
        <v>23</v>
      </c>
      <c r="H113" s="90">
        <v>45</v>
      </c>
      <c r="I113" s="90">
        <v>53</v>
      </c>
      <c r="J113" s="90">
        <v>57</v>
      </c>
      <c r="K113" s="90">
        <v>42</v>
      </c>
      <c r="L113" s="90">
        <v>32</v>
      </c>
      <c r="M113" s="90">
        <v>43</v>
      </c>
      <c r="N113" s="90">
        <v>30</v>
      </c>
      <c r="O113" s="90">
        <v>17</v>
      </c>
      <c r="P113" s="90">
        <v>11</v>
      </c>
      <c r="Q113" s="90">
        <v>8</v>
      </c>
      <c r="R113" s="90">
        <v>6</v>
      </c>
      <c r="S113" s="90">
        <v>10</v>
      </c>
      <c r="T113" s="90">
        <v>5</v>
      </c>
      <c r="U113" s="90">
        <v>5</v>
      </c>
      <c r="V113" s="90">
        <v>5</v>
      </c>
      <c r="W113" s="90">
        <v>4</v>
      </c>
      <c r="X113" s="90">
        <v>1</v>
      </c>
      <c r="Y113" s="90">
        <v>4</v>
      </c>
      <c r="Z113" s="90">
        <v>4</v>
      </c>
      <c r="AA113" s="90">
        <v>5</v>
      </c>
      <c r="AB113" s="90">
        <v>0</v>
      </c>
      <c r="AC113" s="90">
        <v>2</v>
      </c>
      <c r="AD113" s="90">
        <v>0</v>
      </c>
      <c r="AE113" s="90">
        <v>1</v>
      </c>
      <c r="AF113" s="90">
        <v>1</v>
      </c>
      <c r="AG113" s="90">
        <v>2</v>
      </c>
      <c r="AH113" s="90">
        <v>0</v>
      </c>
      <c r="AI113" s="90">
        <v>2</v>
      </c>
      <c r="AJ113" s="90">
        <v>1</v>
      </c>
      <c r="AK113" s="90">
        <v>4</v>
      </c>
      <c r="AL113" s="90">
        <v>1</v>
      </c>
      <c r="AM113" s="90">
        <v>0</v>
      </c>
      <c r="AN113" s="90">
        <v>0</v>
      </c>
      <c r="AO113" s="90">
        <v>1</v>
      </c>
      <c r="AP113" s="90">
        <v>0</v>
      </c>
      <c r="AQ113" s="90">
        <v>1</v>
      </c>
      <c r="AR113" s="90">
        <v>0</v>
      </c>
      <c r="AS113" s="90">
        <v>0</v>
      </c>
      <c r="AT113" s="90">
        <v>5</v>
      </c>
      <c r="AU113" s="90">
        <f t="shared" si="49"/>
        <v>18</v>
      </c>
      <c r="AV113" s="90">
        <f t="shared" si="50"/>
        <v>193</v>
      </c>
      <c r="AW113" s="90">
        <f t="shared" si="51"/>
        <v>164</v>
      </c>
      <c r="AX113" s="90">
        <f t="shared" si="52"/>
        <v>40</v>
      </c>
      <c r="AY113" s="90">
        <f t="shared" si="53"/>
        <v>19</v>
      </c>
      <c r="AZ113" s="90">
        <f t="shared" si="54"/>
        <v>11</v>
      </c>
      <c r="BA113" s="90">
        <f t="shared" si="55"/>
        <v>6</v>
      </c>
      <c r="BB113" s="90">
        <f t="shared" si="56"/>
        <v>6</v>
      </c>
      <c r="BC113" s="90">
        <f t="shared" si="57"/>
        <v>2</v>
      </c>
      <c r="BD113" s="15">
        <f t="shared" si="58"/>
        <v>5</v>
      </c>
      <c r="BE113" s="91">
        <v>27.489224137931036</v>
      </c>
    </row>
    <row r="114" spans="1:57" x14ac:dyDescent="0.2">
      <c r="A114" s="98" t="s">
        <v>106</v>
      </c>
      <c r="B114" s="90">
        <f t="shared" si="48"/>
        <v>586</v>
      </c>
      <c r="C114" s="90">
        <v>1</v>
      </c>
      <c r="D114" s="90">
        <v>12</v>
      </c>
      <c r="E114" s="90">
        <v>7</v>
      </c>
      <c r="F114" s="90">
        <v>22</v>
      </c>
      <c r="G114" s="90">
        <v>35</v>
      </c>
      <c r="H114" s="90">
        <v>52</v>
      </c>
      <c r="I114" s="90">
        <v>76</v>
      </c>
      <c r="J114" s="90">
        <v>61</v>
      </c>
      <c r="K114" s="90">
        <v>57</v>
      </c>
      <c r="L114" s="90">
        <v>44</v>
      </c>
      <c r="M114" s="90">
        <v>41</v>
      </c>
      <c r="N114" s="90">
        <v>33</v>
      </c>
      <c r="O114" s="90">
        <v>14</v>
      </c>
      <c r="P114" s="90">
        <v>19</v>
      </c>
      <c r="Q114" s="90">
        <v>12</v>
      </c>
      <c r="R114" s="90">
        <v>11</v>
      </c>
      <c r="S114" s="90">
        <v>6</v>
      </c>
      <c r="T114" s="90">
        <v>6</v>
      </c>
      <c r="U114" s="90">
        <v>6</v>
      </c>
      <c r="V114" s="90">
        <v>9</v>
      </c>
      <c r="W114" s="90">
        <v>5</v>
      </c>
      <c r="X114" s="90">
        <v>3</v>
      </c>
      <c r="Y114" s="90">
        <v>0</v>
      </c>
      <c r="Z114" s="90">
        <v>9</v>
      </c>
      <c r="AA114" s="90">
        <v>2</v>
      </c>
      <c r="AB114" s="90">
        <v>4</v>
      </c>
      <c r="AC114" s="90">
        <v>6</v>
      </c>
      <c r="AD114" s="90">
        <v>5</v>
      </c>
      <c r="AE114" s="90">
        <v>2</v>
      </c>
      <c r="AF114" s="90">
        <v>5</v>
      </c>
      <c r="AG114" s="90">
        <v>2</v>
      </c>
      <c r="AH114" s="90">
        <v>0</v>
      </c>
      <c r="AI114" s="90">
        <v>1</v>
      </c>
      <c r="AJ114" s="90">
        <v>2</v>
      </c>
      <c r="AK114" s="90">
        <v>2</v>
      </c>
      <c r="AL114" s="90">
        <v>1</v>
      </c>
      <c r="AM114" s="90">
        <v>2</v>
      </c>
      <c r="AN114" s="90">
        <v>0</v>
      </c>
      <c r="AO114" s="90">
        <v>2</v>
      </c>
      <c r="AP114" s="90">
        <v>1</v>
      </c>
      <c r="AQ114" s="90">
        <v>0</v>
      </c>
      <c r="AR114" s="90">
        <v>1</v>
      </c>
      <c r="AS114" s="90">
        <v>1</v>
      </c>
      <c r="AT114" s="90">
        <v>6</v>
      </c>
      <c r="AU114" s="90">
        <f t="shared" si="49"/>
        <v>20</v>
      </c>
      <c r="AV114" s="90">
        <f t="shared" si="50"/>
        <v>246</v>
      </c>
      <c r="AW114" s="90">
        <f t="shared" si="51"/>
        <v>189</v>
      </c>
      <c r="AX114" s="90">
        <f t="shared" si="52"/>
        <v>54</v>
      </c>
      <c r="AY114" s="90">
        <f t="shared" si="53"/>
        <v>23</v>
      </c>
      <c r="AZ114" s="90">
        <f t="shared" si="54"/>
        <v>26</v>
      </c>
      <c r="BA114" s="90">
        <f t="shared" si="55"/>
        <v>10</v>
      </c>
      <c r="BB114" s="90">
        <f t="shared" si="56"/>
        <v>7</v>
      </c>
      <c r="BC114" s="90">
        <f t="shared" si="57"/>
        <v>5</v>
      </c>
      <c r="BD114" s="15">
        <f t="shared" si="58"/>
        <v>6</v>
      </c>
      <c r="BE114" s="91">
        <v>27.87372013651877</v>
      </c>
    </row>
    <row r="115" spans="1:57" x14ac:dyDescent="0.2">
      <c r="A115" s="98" t="s">
        <v>107</v>
      </c>
      <c r="B115" s="90">
        <f t="shared" si="48"/>
        <v>260</v>
      </c>
      <c r="C115" s="90">
        <v>0</v>
      </c>
      <c r="D115" s="90">
        <v>4</v>
      </c>
      <c r="E115" s="90">
        <v>6</v>
      </c>
      <c r="F115" s="90">
        <v>10</v>
      </c>
      <c r="G115" s="90">
        <v>18</v>
      </c>
      <c r="H115" s="90">
        <v>27</v>
      </c>
      <c r="I115" s="90">
        <v>31</v>
      </c>
      <c r="J115" s="90">
        <v>25</v>
      </c>
      <c r="K115" s="90">
        <v>21</v>
      </c>
      <c r="L115" s="90">
        <v>21</v>
      </c>
      <c r="M115" s="90">
        <v>14</v>
      </c>
      <c r="N115" s="90">
        <v>11</v>
      </c>
      <c r="O115" s="90">
        <v>9</v>
      </c>
      <c r="P115" s="90">
        <v>15</v>
      </c>
      <c r="Q115" s="90">
        <v>5</v>
      </c>
      <c r="R115" s="90">
        <v>8</v>
      </c>
      <c r="S115" s="90">
        <v>5</v>
      </c>
      <c r="T115" s="90">
        <v>6</v>
      </c>
      <c r="U115" s="90">
        <v>2</v>
      </c>
      <c r="V115" s="90">
        <v>1</v>
      </c>
      <c r="W115" s="90">
        <v>3</v>
      </c>
      <c r="X115" s="90">
        <v>2</v>
      </c>
      <c r="Y115" s="90">
        <v>2</v>
      </c>
      <c r="Z115" s="90">
        <v>2</v>
      </c>
      <c r="AA115" s="90">
        <v>1</v>
      </c>
      <c r="AB115" s="90">
        <v>2</v>
      </c>
      <c r="AC115" s="90">
        <v>0</v>
      </c>
      <c r="AD115" s="90">
        <v>1</v>
      </c>
      <c r="AE115" s="90">
        <v>1</v>
      </c>
      <c r="AF115" s="90">
        <v>0</v>
      </c>
      <c r="AG115" s="90">
        <v>3</v>
      </c>
      <c r="AH115" s="90">
        <v>1</v>
      </c>
      <c r="AI115" s="90">
        <v>0</v>
      </c>
      <c r="AJ115" s="90">
        <v>1</v>
      </c>
      <c r="AK115" s="90">
        <v>0</v>
      </c>
      <c r="AL115" s="90">
        <v>0</v>
      </c>
      <c r="AM115" s="90">
        <v>0</v>
      </c>
      <c r="AN115" s="90">
        <v>0</v>
      </c>
      <c r="AO115" s="90">
        <v>1</v>
      </c>
      <c r="AP115" s="90">
        <v>0</v>
      </c>
      <c r="AQ115" s="90">
        <v>0</v>
      </c>
      <c r="AR115" s="90">
        <v>0</v>
      </c>
      <c r="AS115" s="90">
        <v>1</v>
      </c>
      <c r="AT115" s="90">
        <v>0</v>
      </c>
      <c r="AU115" s="90">
        <f t="shared" si="49"/>
        <v>10</v>
      </c>
      <c r="AV115" s="90">
        <f t="shared" si="50"/>
        <v>111</v>
      </c>
      <c r="AW115" s="90">
        <f t="shared" si="51"/>
        <v>76</v>
      </c>
      <c r="AX115" s="90">
        <f t="shared" si="52"/>
        <v>39</v>
      </c>
      <c r="AY115" s="90">
        <f t="shared" si="53"/>
        <v>10</v>
      </c>
      <c r="AZ115" s="90">
        <f t="shared" si="54"/>
        <v>6</v>
      </c>
      <c r="BA115" s="90">
        <f t="shared" si="55"/>
        <v>5</v>
      </c>
      <c r="BB115" s="90">
        <f t="shared" si="56"/>
        <v>1</v>
      </c>
      <c r="BC115" s="90">
        <f t="shared" si="57"/>
        <v>2</v>
      </c>
      <c r="BD115" s="15">
        <f t="shared" si="58"/>
        <v>0</v>
      </c>
      <c r="BE115" s="91">
        <v>27.180769230769229</v>
      </c>
    </row>
    <row r="116" spans="1:57" x14ac:dyDescent="0.2">
      <c r="A116" s="98" t="s">
        <v>108</v>
      </c>
      <c r="B116" s="90">
        <f t="shared" si="48"/>
        <v>101</v>
      </c>
      <c r="C116" s="90">
        <v>0</v>
      </c>
      <c r="D116" s="90">
        <v>0</v>
      </c>
      <c r="E116" s="90">
        <v>1</v>
      </c>
      <c r="F116" s="90">
        <v>3</v>
      </c>
      <c r="G116" s="90">
        <v>4</v>
      </c>
      <c r="H116" s="90">
        <v>13</v>
      </c>
      <c r="I116" s="90">
        <v>12</v>
      </c>
      <c r="J116" s="90">
        <v>16</v>
      </c>
      <c r="K116" s="90">
        <v>10</v>
      </c>
      <c r="L116" s="90">
        <v>15</v>
      </c>
      <c r="M116" s="90">
        <v>4</v>
      </c>
      <c r="N116" s="90">
        <v>3</v>
      </c>
      <c r="O116" s="90">
        <v>4</v>
      </c>
      <c r="P116" s="90">
        <v>3</v>
      </c>
      <c r="Q116" s="90">
        <v>0</v>
      </c>
      <c r="R116" s="90">
        <v>0</v>
      </c>
      <c r="S116" s="90">
        <v>1</v>
      </c>
      <c r="T116" s="90">
        <v>1</v>
      </c>
      <c r="U116" s="90">
        <v>1</v>
      </c>
      <c r="V116" s="90">
        <v>1</v>
      </c>
      <c r="W116" s="90">
        <v>1</v>
      </c>
      <c r="X116" s="90">
        <v>4</v>
      </c>
      <c r="Y116" s="90">
        <v>1</v>
      </c>
      <c r="Z116" s="90">
        <v>0</v>
      </c>
      <c r="AA116" s="90">
        <v>0</v>
      </c>
      <c r="AB116" s="90">
        <v>0</v>
      </c>
      <c r="AC116" s="90">
        <v>0</v>
      </c>
      <c r="AD116" s="90">
        <v>0</v>
      </c>
      <c r="AE116" s="90">
        <v>0</v>
      </c>
      <c r="AF116" s="90">
        <v>0</v>
      </c>
      <c r="AG116" s="90">
        <v>0</v>
      </c>
      <c r="AH116" s="90">
        <v>0</v>
      </c>
      <c r="AI116" s="90">
        <v>0</v>
      </c>
      <c r="AJ116" s="90">
        <v>0</v>
      </c>
      <c r="AK116" s="90">
        <v>0</v>
      </c>
      <c r="AL116" s="90">
        <v>1</v>
      </c>
      <c r="AM116" s="90">
        <v>0</v>
      </c>
      <c r="AN116" s="90">
        <v>1</v>
      </c>
      <c r="AO116" s="90">
        <v>0</v>
      </c>
      <c r="AP116" s="90">
        <v>0</v>
      </c>
      <c r="AQ116" s="90">
        <v>0</v>
      </c>
      <c r="AR116" s="90">
        <v>1</v>
      </c>
      <c r="AS116" s="90">
        <v>0</v>
      </c>
      <c r="AT116" s="90">
        <v>0</v>
      </c>
      <c r="AU116" s="90">
        <f t="shared" si="49"/>
        <v>1</v>
      </c>
      <c r="AV116" s="90">
        <f t="shared" si="50"/>
        <v>48</v>
      </c>
      <c r="AW116" s="90">
        <f t="shared" si="51"/>
        <v>36</v>
      </c>
      <c r="AX116" s="90">
        <f t="shared" si="52"/>
        <v>5</v>
      </c>
      <c r="AY116" s="90">
        <f t="shared" si="53"/>
        <v>8</v>
      </c>
      <c r="AZ116" s="90">
        <f t="shared" si="54"/>
        <v>0</v>
      </c>
      <c r="BA116" s="90">
        <f t="shared" si="55"/>
        <v>0</v>
      </c>
      <c r="BB116" s="90">
        <f t="shared" si="56"/>
        <v>2</v>
      </c>
      <c r="BC116" s="90">
        <f t="shared" si="57"/>
        <v>1</v>
      </c>
      <c r="BD116" s="15">
        <f t="shared" si="58"/>
        <v>0</v>
      </c>
      <c r="BE116" s="91">
        <v>27.004950495049506</v>
      </c>
    </row>
    <row r="117" spans="1:57" x14ac:dyDescent="0.2">
      <c r="A117" s="98" t="s">
        <v>109</v>
      </c>
      <c r="B117" s="90">
        <f t="shared" si="48"/>
        <v>464</v>
      </c>
      <c r="C117" s="90">
        <v>2</v>
      </c>
      <c r="D117" s="90">
        <v>8</v>
      </c>
      <c r="E117" s="90">
        <v>12</v>
      </c>
      <c r="F117" s="90">
        <v>25</v>
      </c>
      <c r="G117" s="90">
        <v>17</v>
      </c>
      <c r="H117" s="90">
        <v>40</v>
      </c>
      <c r="I117" s="90">
        <v>43</v>
      </c>
      <c r="J117" s="90">
        <v>41</v>
      </c>
      <c r="K117" s="90">
        <v>41</v>
      </c>
      <c r="L117" s="90">
        <v>43</v>
      </c>
      <c r="M117" s="90">
        <v>40</v>
      </c>
      <c r="N117" s="90">
        <v>28</v>
      </c>
      <c r="O117" s="90">
        <v>24</v>
      </c>
      <c r="P117" s="90">
        <v>17</v>
      </c>
      <c r="Q117" s="90">
        <v>14</v>
      </c>
      <c r="R117" s="90">
        <v>7</v>
      </c>
      <c r="S117" s="90">
        <v>7</v>
      </c>
      <c r="T117" s="90">
        <v>9</v>
      </c>
      <c r="U117" s="90">
        <v>5</v>
      </c>
      <c r="V117" s="90">
        <v>5</v>
      </c>
      <c r="W117" s="90">
        <v>1</v>
      </c>
      <c r="X117" s="90">
        <v>4</v>
      </c>
      <c r="Y117" s="90">
        <v>4</v>
      </c>
      <c r="Z117" s="90">
        <v>3</v>
      </c>
      <c r="AA117" s="90">
        <v>3</v>
      </c>
      <c r="AB117" s="90">
        <v>0</v>
      </c>
      <c r="AC117" s="90">
        <v>1</v>
      </c>
      <c r="AD117" s="90">
        <v>1</v>
      </c>
      <c r="AE117" s="90">
        <v>1</v>
      </c>
      <c r="AF117" s="90">
        <v>0</v>
      </c>
      <c r="AG117" s="90">
        <v>0</v>
      </c>
      <c r="AH117" s="90">
        <v>4</v>
      </c>
      <c r="AI117" s="90">
        <v>5</v>
      </c>
      <c r="AJ117" s="90">
        <v>0</v>
      </c>
      <c r="AK117" s="90">
        <v>3</v>
      </c>
      <c r="AL117" s="90">
        <v>0</v>
      </c>
      <c r="AM117" s="90">
        <v>0</v>
      </c>
      <c r="AN117" s="90">
        <v>0</v>
      </c>
      <c r="AO117" s="90">
        <v>0</v>
      </c>
      <c r="AP117" s="90">
        <v>2</v>
      </c>
      <c r="AQ117" s="90">
        <v>0</v>
      </c>
      <c r="AR117" s="90">
        <v>0</v>
      </c>
      <c r="AS117" s="90">
        <v>1</v>
      </c>
      <c r="AT117" s="90">
        <v>3</v>
      </c>
      <c r="AU117" s="90">
        <f t="shared" si="49"/>
        <v>22</v>
      </c>
      <c r="AV117" s="90">
        <f t="shared" si="50"/>
        <v>166</v>
      </c>
      <c r="AW117" s="90">
        <f t="shared" si="51"/>
        <v>176</v>
      </c>
      <c r="AX117" s="90">
        <f t="shared" si="52"/>
        <v>54</v>
      </c>
      <c r="AY117" s="90">
        <f t="shared" si="53"/>
        <v>19</v>
      </c>
      <c r="AZ117" s="90">
        <f t="shared" si="54"/>
        <v>8</v>
      </c>
      <c r="BA117" s="90">
        <f t="shared" si="55"/>
        <v>10</v>
      </c>
      <c r="BB117" s="90">
        <f t="shared" si="56"/>
        <v>3</v>
      </c>
      <c r="BC117" s="90">
        <f t="shared" si="57"/>
        <v>3</v>
      </c>
      <c r="BD117" s="15">
        <f t="shared" si="58"/>
        <v>3</v>
      </c>
      <c r="BE117" s="91">
        <v>27.592672413793103</v>
      </c>
    </row>
    <row r="118" spans="1:57" x14ac:dyDescent="0.2">
      <c r="A118" s="98" t="s">
        <v>110</v>
      </c>
      <c r="B118" s="90">
        <f t="shared" si="48"/>
        <v>442</v>
      </c>
      <c r="C118" s="90">
        <v>0</v>
      </c>
      <c r="D118" s="90">
        <v>5</v>
      </c>
      <c r="E118" s="90">
        <v>15</v>
      </c>
      <c r="F118" s="90">
        <v>25</v>
      </c>
      <c r="G118" s="90">
        <v>33</v>
      </c>
      <c r="H118" s="90">
        <v>34</v>
      </c>
      <c r="I118" s="90">
        <v>46</v>
      </c>
      <c r="J118" s="90">
        <v>42</v>
      </c>
      <c r="K118" s="90">
        <v>48</v>
      </c>
      <c r="L118" s="90">
        <v>38</v>
      </c>
      <c r="M118" s="90">
        <v>35</v>
      </c>
      <c r="N118" s="90">
        <v>30</v>
      </c>
      <c r="O118" s="90">
        <v>15</v>
      </c>
      <c r="P118" s="90">
        <v>11</v>
      </c>
      <c r="Q118" s="90">
        <v>14</v>
      </c>
      <c r="R118" s="90">
        <v>5</v>
      </c>
      <c r="S118" s="90">
        <v>4</v>
      </c>
      <c r="T118" s="90">
        <v>10</v>
      </c>
      <c r="U118" s="90">
        <v>2</v>
      </c>
      <c r="V118" s="90">
        <v>2</v>
      </c>
      <c r="W118" s="90">
        <v>3</v>
      </c>
      <c r="X118" s="90">
        <v>1</v>
      </c>
      <c r="Y118" s="90">
        <v>3</v>
      </c>
      <c r="Z118" s="90">
        <v>2</v>
      </c>
      <c r="AA118" s="90">
        <v>1</v>
      </c>
      <c r="AB118" s="90">
        <v>2</v>
      </c>
      <c r="AC118" s="90">
        <v>2</v>
      </c>
      <c r="AD118" s="90">
        <v>4</v>
      </c>
      <c r="AE118" s="90">
        <v>0</v>
      </c>
      <c r="AF118" s="90">
        <v>1</v>
      </c>
      <c r="AG118" s="90">
        <v>1</v>
      </c>
      <c r="AH118" s="90">
        <v>1</v>
      </c>
      <c r="AI118" s="90">
        <v>3</v>
      </c>
      <c r="AJ118" s="90">
        <v>0</v>
      </c>
      <c r="AK118" s="90">
        <v>1</v>
      </c>
      <c r="AL118" s="90">
        <v>0</v>
      </c>
      <c r="AM118" s="90">
        <v>0</v>
      </c>
      <c r="AN118" s="90">
        <v>0</v>
      </c>
      <c r="AO118" s="90">
        <v>0</v>
      </c>
      <c r="AP118" s="90">
        <v>0</v>
      </c>
      <c r="AQ118" s="90">
        <v>0</v>
      </c>
      <c r="AR118" s="90">
        <v>0</v>
      </c>
      <c r="AS118" s="90">
        <v>1</v>
      </c>
      <c r="AT118" s="90">
        <v>2</v>
      </c>
      <c r="AU118" s="90">
        <f t="shared" si="49"/>
        <v>20</v>
      </c>
      <c r="AV118" s="90">
        <f t="shared" si="50"/>
        <v>180</v>
      </c>
      <c r="AW118" s="90">
        <f t="shared" si="51"/>
        <v>166</v>
      </c>
      <c r="AX118" s="90">
        <f t="shared" si="52"/>
        <v>44</v>
      </c>
      <c r="AY118" s="90">
        <f t="shared" si="53"/>
        <v>11</v>
      </c>
      <c r="AZ118" s="90">
        <f t="shared" si="54"/>
        <v>11</v>
      </c>
      <c r="BA118" s="90">
        <f t="shared" si="55"/>
        <v>6</v>
      </c>
      <c r="BB118" s="90">
        <f t="shared" si="56"/>
        <v>1</v>
      </c>
      <c r="BC118" s="90">
        <f t="shared" si="57"/>
        <v>1</v>
      </c>
      <c r="BD118" s="15">
        <f t="shared" si="58"/>
        <v>2</v>
      </c>
      <c r="BE118" s="91">
        <v>26.72398190045249</v>
      </c>
    </row>
    <row r="119" spans="1:57" x14ac:dyDescent="0.2"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15"/>
      <c r="BE119" s="91"/>
    </row>
    <row r="120" spans="1:57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15"/>
      <c r="BE120" s="91"/>
    </row>
    <row r="121" spans="1:57" x14ac:dyDescent="0.2">
      <c r="A121" s="98" t="s">
        <v>48</v>
      </c>
      <c r="B121" s="90">
        <f t="shared" ref="B121:B152" si="59">SUM(C121:AT121)</f>
        <v>112</v>
      </c>
      <c r="C121" s="90">
        <v>0</v>
      </c>
      <c r="D121" s="90">
        <v>1</v>
      </c>
      <c r="E121" s="90">
        <v>3</v>
      </c>
      <c r="F121" s="90">
        <v>4</v>
      </c>
      <c r="G121" s="90">
        <v>9</v>
      </c>
      <c r="H121" s="90">
        <v>9</v>
      </c>
      <c r="I121" s="90">
        <v>18</v>
      </c>
      <c r="J121" s="90">
        <v>11</v>
      </c>
      <c r="K121" s="90">
        <v>9</v>
      </c>
      <c r="L121" s="90">
        <v>9</v>
      </c>
      <c r="M121" s="90">
        <v>7</v>
      </c>
      <c r="N121" s="90">
        <v>4</v>
      </c>
      <c r="O121" s="90">
        <v>6</v>
      </c>
      <c r="P121" s="90">
        <v>4</v>
      </c>
      <c r="Q121" s="90">
        <v>2</v>
      </c>
      <c r="R121" s="90">
        <v>1</v>
      </c>
      <c r="S121" s="90">
        <v>4</v>
      </c>
      <c r="T121" s="90">
        <v>1</v>
      </c>
      <c r="U121" s="90">
        <v>2</v>
      </c>
      <c r="V121" s="90">
        <v>0</v>
      </c>
      <c r="W121" s="90">
        <v>2</v>
      </c>
      <c r="X121" s="90">
        <v>1</v>
      </c>
      <c r="Y121" s="90">
        <v>1</v>
      </c>
      <c r="Z121" s="90">
        <v>1</v>
      </c>
      <c r="AA121" s="90">
        <v>0</v>
      </c>
      <c r="AB121" s="90">
        <v>0</v>
      </c>
      <c r="AC121" s="90">
        <v>0</v>
      </c>
      <c r="AD121" s="90">
        <v>0</v>
      </c>
      <c r="AE121" s="90">
        <v>2</v>
      </c>
      <c r="AF121" s="90">
        <v>0</v>
      </c>
      <c r="AG121" s="90">
        <v>0</v>
      </c>
      <c r="AH121" s="90">
        <v>1</v>
      </c>
      <c r="AI121" s="90">
        <v>0</v>
      </c>
      <c r="AJ121" s="90">
        <v>0</v>
      </c>
      <c r="AK121" s="90">
        <v>0</v>
      </c>
      <c r="AL121" s="90">
        <v>0</v>
      </c>
      <c r="AM121" s="90">
        <v>0</v>
      </c>
      <c r="AN121" s="90">
        <v>0</v>
      </c>
      <c r="AO121" s="90">
        <v>0</v>
      </c>
      <c r="AP121" s="90">
        <v>0</v>
      </c>
      <c r="AQ121" s="90">
        <v>0</v>
      </c>
      <c r="AR121" s="90">
        <v>0</v>
      </c>
      <c r="AS121" s="90">
        <v>0</v>
      </c>
      <c r="AT121" s="90">
        <v>0</v>
      </c>
      <c r="AU121" s="90">
        <f t="shared" ref="AU121:AU152" si="60">SUM(C121:E121)</f>
        <v>4</v>
      </c>
      <c r="AV121" s="90">
        <f t="shared" ref="AV121:AV152" si="61">SUM(F121:J121)</f>
        <v>51</v>
      </c>
      <c r="AW121" s="90">
        <f t="shared" ref="AW121:AW152" si="62">SUM(K121:O121)</f>
        <v>35</v>
      </c>
      <c r="AX121" s="90">
        <f t="shared" ref="AX121:AX152" si="63">SUM(P121:T121)</f>
        <v>12</v>
      </c>
      <c r="AY121" s="90">
        <f t="shared" ref="AY121:AY152" si="64">SUM(U121:Y121)</f>
        <v>6</v>
      </c>
      <c r="AZ121" s="90">
        <f t="shared" ref="AZ121:AZ152" si="65">SUM(Z121:AD121)</f>
        <v>1</v>
      </c>
      <c r="BA121" s="90">
        <f t="shared" ref="BA121:BA152" si="66">SUM(AE121:AI121)</f>
        <v>3</v>
      </c>
      <c r="BB121" s="90">
        <f t="shared" ref="BB121:BB152" si="67">SUM(AJ121:AN121)</f>
        <v>0</v>
      </c>
      <c r="BC121" s="90">
        <f t="shared" ref="BC121:BC152" si="68">SUM(AO121:AS121)</f>
        <v>0</v>
      </c>
      <c r="BD121" s="15">
        <f t="shared" ref="BD121:BD152" si="69">AT121</f>
        <v>0</v>
      </c>
      <c r="BE121" s="91">
        <v>26.6875</v>
      </c>
    </row>
    <row r="122" spans="1:57" x14ac:dyDescent="0.2">
      <c r="A122" s="98" t="s">
        <v>74</v>
      </c>
      <c r="B122" s="90">
        <f t="shared" si="59"/>
        <v>365</v>
      </c>
      <c r="C122" s="90">
        <v>0</v>
      </c>
      <c r="D122" s="90">
        <v>3</v>
      </c>
      <c r="E122" s="90">
        <v>0</v>
      </c>
      <c r="F122" s="90">
        <v>6</v>
      </c>
      <c r="G122" s="90">
        <v>6</v>
      </c>
      <c r="H122" s="90">
        <v>21</v>
      </c>
      <c r="I122" s="90">
        <v>30</v>
      </c>
      <c r="J122" s="90">
        <v>30</v>
      </c>
      <c r="K122" s="90">
        <v>41</v>
      </c>
      <c r="L122" s="90">
        <v>26</v>
      </c>
      <c r="M122" s="90">
        <v>34</v>
      </c>
      <c r="N122" s="90">
        <v>23</v>
      </c>
      <c r="O122" s="90">
        <v>11</v>
      </c>
      <c r="P122" s="90">
        <v>18</v>
      </c>
      <c r="Q122" s="90">
        <v>17</v>
      </c>
      <c r="R122" s="90">
        <v>7</v>
      </c>
      <c r="S122" s="90">
        <v>4</v>
      </c>
      <c r="T122" s="90">
        <v>13</v>
      </c>
      <c r="U122" s="90">
        <v>7</v>
      </c>
      <c r="V122" s="90">
        <v>4</v>
      </c>
      <c r="W122" s="90">
        <v>3</v>
      </c>
      <c r="X122" s="90">
        <v>8</v>
      </c>
      <c r="Y122" s="90">
        <v>3</v>
      </c>
      <c r="Z122" s="90">
        <v>5</v>
      </c>
      <c r="AA122" s="90">
        <v>5</v>
      </c>
      <c r="AB122" s="90">
        <v>0</v>
      </c>
      <c r="AC122" s="90">
        <v>0</v>
      </c>
      <c r="AD122" s="90">
        <v>2</v>
      </c>
      <c r="AE122" s="90">
        <v>3</v>
      </c>
      <c r="AF122" s="90">
        <v>4</v>
      </c>
      <c r="AG122" s="90">
        <v>1</v>
      </c>
      <c r="AH122" s="90">
        <v>3</v>
      </c>
      <c r="AI122" s="90">
        <v>6</v>
      </c>
      <c r="AJ122" s="90">
        <v>2</v>
      </c>
      <c r="AK122" s="90">
        <v>3</v>
      </c>
      <c r="AL122" s="90">
        <v>2</v>
      </c>
      <c r="AM122" s="90">
        <v>2</v>
      </c>
      <c r="AN122" s="90">
        <v>2</v>
      </c>
      <c r="AO122" s="90">
        <v>2</v>
      </c>
      <c r="AP122" s="90">
        <v>0</v>
      </c>
      <c r="AQ122" s="90">
        <v>0</v>
      </c>
      <c r="AR122" s="90">
        <v>0</v>
      </c>
      <c r="AS122" s="90">
        <v>0</v>
      </c>
      <c r="AT122" s="90">
        <v>8</v>
      </c>
      <c r="AU122" s="90">
        <f t="shared" si="60"/>
        <v>3</v>
      </c>
      <c r="AV122" s="90">
        <f t="shared" si="61"/>
        <v>93</v>
      </c>
      <c r="AW122" s="90">
        <f t="shared" si="62"/>
        <v>135</v>
      </c>
      <c r="AX122" s="90">
        <f t="shared" si="63"/>
        <v>59</v>
      </c>
      <c r="AY122" s="90">
        <f t="shared" si="64"/>
        <v>25</v>
      </c>
      <c r="AZ122" s="90">
        <f t="shared" si="65"/>
        <v>12</v>
      </c>
      <c r="BA122" s="90">
        <f t="shared" si="66"/>
        <v>17</v>
      </c>
      <c r="BB122" s="90">
        <f t="shared" si="67"/>
        <v>11</v>
      </c>
      <c r="BC122" s="90">
        <f t="shared" si="68"/>
        <v>2</v>
      </c>
      <c r="BD122" s="15">
        <f t="shared" si="69"/>
        <v>8</v>
      </c>
      <c r="BE122" s="91">
        <v>30.719178082191782</v>
      </c>
    </row>
    <row r="123" spans="1:57" x14ac:dyDescent="0.2">
      <c r="A123" s="98" t="s">
        <v>75</v>
      </c>
      <c r="B123" s="90">
        <f t="shared" si="59"/>
        <v>45</v>
      </c>
      <c r="C123" s="90">
        <v>0</v>
      </c>
      <c r="D123" s="90">
        <v>0</v>
      </c>
      <c r="E123" s="90">
        <v>0</v>
      </c>
      <c r="F123" s="90">
        <v>0</v>
      </c>
      <c r="G123" s="90">
        <v>4</v>
      </c>
      <c r="H123" s="90">
        <v>4</v>
      </c>
      <c r="I123" s="90">
        <v>5</v>
      </c>
      <c r="J123" s="90">
        <v>3</v>
      </c>
      <c r="K123" s="90">
        <v>2</v>
      </c>
      <c r="L123" s="90">
        <v>4</v>
      </c>
      <c r="M123" s="90">
        <v>3</v>
      </c>
      <c r="N123" s="90">
        <v>4</v>
      </c>
      <c r="O123" s="90">
        <v>1</v>
      </c>
      <c r="P123" s="90">
        <v>2</v>
      </c>
      <c r="Q123" s="90">
        <v>1</v>
      </c>
      <c r="R123" s="90">
        <v>1</v>
      </c>
      <c r="S123" s="90">
        <v>1</v>
      </c>
      <c r="T123" s="90">
        <v>0</v>
      </c>
      <c r="U123" s="90">
        <v>1</v>
      </c>
      <c r="V123" s="90">
        <v>1</v>
      </c>
      <c r="W123" s="90">
        <v>1</v>
      </c>
      <c r="X123" s="90">
        <v>0</v>
      </c>
      <c r="Y123" s="90">
        <v>1</v>
      </c>
      <c r="Z123" s="90">
        <v>0</v>
      </c>
      <c r="AA123" s="90">
        <v>2</v>
      </c>
      <c r="AB123" s="90">
        <v>0</v>
      </c>
      <c r="AC123" s="90">
        <v>0</v>
      </c>
      <c r="AD123" s="90">
        <v>0</v>
      </c>
      <c r="AE123" s="90">
        <v>1</v>
      </c>
      <c r="AF123" s="90">
        <v>0</v>
      </c>
      <c r="AG123" s="90">
        <v>0</v>
      </c>
      <c r="AH123" s="90">
        <v>0</v>
      </c>
      <c r="AI123" s="90">
        <v>0</v>
      </c>
      <c r="AJ123" s="90">
        <v>1</v>
      </c>
      <c r="AK123" s="90">
        <v>0</v>
      </c>
      <c r="AL123" s="90">
        <v>0</v>
      </c>
      <c r="AM123" s="90">
        <v>0</v>
      </c>
      <c r="AN123" s="90">
        <v>0</v>
      </c>
      <c r="AO123" s="90">
        <v>0</v>
      </c>
      <c r="AP123" s="90">
        <v>0</v>
      </c>
      <c r="AQ123" s="90">
        <v>0</v>
      </c>
      <c r="AR123" s="90">
        <v>0</v>
      </c>
      <c r="AS123" s="90">
        <v>0</v>
      </c>
      <c r="AT123" s="90">
        <v>2</v>
      </c>
      <c r="AU123" s="90">
        <f t="shared" si="60"/>
        <v>0</v>
      </c>
      <c r="AV123" s="90">
        <f t="shared" si="61"/>
        <v>16</v>
      </c>
      <c r="AW123" s="90">
        <f t="shared" si="62"/>
        <v>14</v>
      </c>
      <c r="AX123" s="90">
        <f t="shared" si="63"/>
        <v>5</v>
      </c>
      <c r="AY123" s="90">
        <f t="shared" si="64"/>
        <v>4</v>
      </c>
      <c r="AZ123" s="90">
        <f t="shared" si="65"/>
        <v>2</v>
      </c>
      <c r="BA123" s="90">
        <f t="shared" si="66"/>
        <v>1</v>
      </c>
      <c r="BB123" s="90">
        <f t="shared" si="67"/>
        <v>1</v>
      </c>
      <c r="BC123" s="90">
        <f t="shared" si="68"/>
        <v>0</v>
      </c>
      <c r="BD123" s="15">
        <f t="shared" si="69"/>
        <v>2</v>
      </c>
      <c r="BE123" s="91">
        <v>30.477777777777778</v>
      </c>
    </row>
    <row r="124" spans="1:57" x14ac:dyDescent="0.2">
      <c r="A124" s="98" t="s">
        <v>87</v>
      </c>
      <c r="B124" s="90">
        <f t="shared" si="59"/>
        <v>165</v>
      </c>
      <c r="C124" s="90">
        <v>0</v>
      </c>
      <c r="D124" s="90">
        <v>2</v>
      </c>
      <c r="E124" s="90">
        <v>4</v>
      </c>
      <c r="F124" s="90">
        <v>7</v>
      </c>
      <c r="G124" s="90">
        <v>9</v>
      </c>
      <c r="H124" s="90">
        <v>18</v>
      </c>
      <c r="I124" s="90">
        <v>14</v>
      </c>
      <c r="J124" s="90">
        <v>19</v>
      </c>
      <c r="K124" s="90">
        <v>15</v>
      </c>
      <c r="L124" s="90">
        <v>16</v>
      </c>
      <c r="M124" s="90">
        <v>15</v>
      </c>
      <c r="N124" s="90">
        <v>8</v>
      </c>
      <c r="O124" s="90">
        <v>3</v>
      </c>
      <c r="P124" s="90">
        <v>7</v>
      </c>
      <c r="Q124" s="90">
        <v>4</v>
      </c>
      <c r="R124" s="90">
        <v>3</v>
      </c>
      <c r="S124" s="90">
        <v>1</v>
      </c>
      <c r="T124" s="90">
        <v>0</v>
      </c>
      <c r="U124" s="90">
        <v>4</v>
      </c>
      <c r="V124" s="90">
        <v>2</v>
      </c>
      <c r="W124" s="90">
        <v>1</v>
      </c>
      <c r="X124" s="90">
        <v>4</v>
      </c>
      <c r="Y124" s="90">
        <v>0</v>
      </c>
      <c r="Z124" s="90">
        <v>2</v>
      </c>
      <c r="AA124" s="90">
        <v>1</v>
      </c>
      <c r="AB124" s="90">
        <v>0</v>
      </c>
      <c r="AC124" s="90">
        <v>0</v>
      </c>
      <c r="AD124" s="90">
        <v>1</v>
      </c>
      <c r="AE124" s="90">
        <v>1</v>
      </c>
      <c r="AF124" s="90">
        <v>0</v>
      </c>
      <c r="AG124" s="90">
        <v>0</v>
      </c>
      <c r="AH124" s="90">
        <v>1</v>
      </c>
      <c r="AI124" s="90">
        <v>1</v>
      </c>
      <c r="AJ124" s="90">
        <v>0</v>
      </c>
      <c r="AK124" s="90">
        <v>0</v>
      </c>
      <c r="AL124" s="90">
        <v>0</v>
      </c>
      <c r="AM124" s="90">
        <v>0</v>
      </c>
      <c r="AN124" s="90">
        <v>0</v>
      </c>
      <c r="AO124" s="90">
        <v>0</v>
      </c>
      <c r="AP124" s="90">
        <v>0</v>
      </c>
      <c r="AQ124" s="90">
        <v>0</v>
      </c>
      <c r="AR124" s="90">
        <v>0</v>
      </c>
      <c r="AS124" s="90">
        <v>0</v>
      </c>
      <c r="AT124" s="90">
        <v>2</v>
      </c>
      <c r="AU124" s="90">
        <f t="shared" si="60"/>
        <v>6</v>
      </c>
      <c r="AV124" s="90">
        <f t="shared" si="61"/>
        <v>67</v>
      </c>
      <c r="AW124" s="90">
        <f t="shared" si="62"/>
        <v>57</v>
      </c>
      <c r="AX124" s="90">
        <f t="shared" si="63"/>
        <v>15</v>
      </c>
      <c r="AY124" s="90">
        <f t="shared" si="64"/>
        <v>11</v>
      </c>
      <c r="AZ124" s="90">
        <f t="shared" si="65"/>
        <v>4</v>
      </c>
      <c r="BA124" s="90">
        <f t="shared" si="66"/>
        <v>3</v>
      </c>
      <c r="BB124" s="90">
        <f t="shared" si="67"/>
        <v>0</v>
      </c>
      <c r="BC124" s="90">
        <f t="shared" si="68"/>
        <v>0</v>
      </c>
      <c r="BD124" s="15">
        <f t="shared" si="69"/>
        <v>2</v>
      </c>
      <c r="BE124" s="91">
        <v>27.287878787878789</v>
      </c>
    </row>
    <row r="125" spans="1:57" x14ac:dyDescent="0.2">
      <c r="A125" s="98" t="s">
        <v>112</v>
      </c>
      <c r="B125" s="90">
        <f t="shared" si="59"/>
        <v>21</v>
      </c>
      <c r="C125" s="90">
        <v>0</v>
      </c>
      <c r="D125" s="90">
        <v>0</v>
      </c>
      <c r="E125" s="90">
        <v>0</v>
      </c>
      <c r="F125" s="90">
        <v>1</v>
      </c>
      <c r="G125" s="90">
        <v>1</v>
      </c>
      <c r="H125" s="90">
        <v>1</v>
      </c>
      <c r="I125" s="90">
        <v>1</v>
      </c>
      <c r="J125" s="90">
        <v>3</v>
      </c>
      <c r="K125" s="90">
        <v>4</v>
      </c>
      <c r="L125" s="90">
        <v>2</v>
      </c>
      <c r="M125" s="90">
        <v>2</v>
      </c>
      <c r="N125" s="90">
        <v>1</v>
      </c>
      <c r="O125" s="90">
        <v>1</v>
      </c>
      <c r="P125" s="90">
        <v>0</v>
      </c>
      <c r="Q125" s="90">
        <v>1</v>
      </c>
      <c r="R125" s="90">
        <v>0</v>
      </c>
      <c r="S125" s="90">
        <v>0</v>
      </c>
      <c r="T125" s="90">
        <v>0</v>
      </c>
      <c r="U125" s="90">
        <v>0</v>
      </c>
      <c r="V125" s="90">
        <v>1</v>
      </c>
      <c r="W125" s="90">
        <v>0</v>
      </c>
      <c r="X125" s="90">
        <v>0</v>
      </c>
      <c r="Y125" s="90">
        <v>0</v>
      </c>
      <c r="Z125" s="90">
        <v>0</v>
      </c>
      <c r="AA125" s="90">
        <v>0</v>
      </c>
      <c r="AB125" s="90">
        <v>0</v>
      </c>
      <c r="AC125" s="90">
        <v>0</v>
      </c>
      <c r="AD125" s="90">
        <v>1</v>
      </c>
      <c r="AE125" s="90">
        <v>0</v>
      </c>
      <c r="AF125" s="90">
        <v>0</v>
      </c>
      <c r="AG125" s="90">
        <v>0</v>
      </c>
      <c r="AH125" s="90">
        <v>0</v>
      </c>
      <c r="AI125" s="90">
        <v>0</v>
      </c>
      <c r="AJ125" s="90">
        <v>0</v>
      </c>
      <c r="AK125" s="90">
        <v>0</v>
      </c>
      <c r="AL125" s="90">
        <v>0</v>
      </c>
      <c r="AM125" s="90">
        <v>1</v>
      </c>
      <c r="AN125" s="90">
        <v>0</v>
      </c>
      <c r="AO125" s="90">
        <v>0</v>
      </c>
      <c r="AP125" s="90">
        <v>0</v>
      </c>
      <c r="AQ125" s="90">
        <v>0</v>
      </c>
      <c r="AR125" s="90">
        <v>0</v>
      </c>
      <c r="AS125" s="90">
        <v>0</v>
      </c>
      <c r="AT125" s="90">
        <v>0</v>
      </c>
      <c r="AU125" s="90">
        <f t="shared" si="60"/>
        <v>0</v>
      </c>
      <c r="AV125" s="90">
        <f t="shared" si="61"/>
        <v>7</v>
      </c>
      <c r="AW125" s="90">
        <f t="shared" si="62"/>
        <v>10</v>
      </c>
      <c r="AX125" s="90">
        <f t="shared" si="63"/>
        <v>1</v>
      </c>
      <c r="AY125" s="90">
        <f t="shared" si="64"/>
        <v>1</v>
      </c>
      <c r="AZ125" s="90">
        <f t="shared" si="65"/>
        <v>1</v>
      </c>
      <c r="BA125" s="90">
        <f t="shared" si="66"/>
        <v>0</v>
      </c>
      <c r="BB125" s="90">
        <f t="shared" si="67"/>
        <v>1</v>
      </c>
      <c r="BC125" s="90">
        <f t="shared" si="68"/>
        <v>0</v>
      </c>
      <c r="BD125" s="15">
        <f t="shared" si="69"/>
        <v>0</v>
      </c>
      <c r="BE125" s="91">
        <v>28.357142857142858</v>
      </c>
    </row>
    <row r="126" spans="1:57" x14ac:dyDescent="0.2">
      <c r="A126" s="98" t="s">
        <v>113</v>
      </c>
      <c r="B126" s="90">
        <f t="shared" si="59"/>
        <v>2123</v>
      </c>
      <c r="C126" s="90">
        <v>0</v>
      </c>
      <c r="D126" s="90">
        <v>10</v>
      </c>
      <c r="E126" s="90">
        <v>16</v>
      </c>
      <c r="F126" s="90">
        <v>36</v>
      </c>
      <c r="G126" s="90">
        <v>55</v>
      </c>
      <c r="H126" s="90">
        <v>80</v>
      </c>
      <c r="I126" s="90">
        <v>127</v>
      </c>
      <c r="J126" s="90">
        <v>170</v>
      </c>
      <c r="K126" s="90">
        <v>182</v>
      </c>
      <c r="L126" s="90">
        <v>169</v>
      </c>
      <c r="M126" s="90">
        <v>171</v>
      </c>
      <c r="N126" s="90">
        <v>133</v>
      </c>
      <c r="O126" s="90">
        <v>120</v>
      </c>
      <c r="P126" s="90">
        <v>91</v>
      </c>
      <c r="Q126" s="90">
        <v>66</v>
      </c>
      <c r="R126" s="90">
        <v>54</v>
      </c>
      <c r="S126" s="90">
        <v>54</v>
      </c>
      <c r="T126" s="90">
        <v>54</v>
      </c>
      <c r="U126" s="90">
        <v>39</v>
      </c>
      <c r="V126" s="90">
        <v>41</v>
      </c>
      <c r="W126" s="90">
        <v>36</v>
      </c>
      <c r="X126" s="90">
        <v>24</v>
      </c>
      <c r="Y126" s="90">
        <v>33</v>
      </c>
      <c r="Z126" s="90">
        <v>21</v>
      </c>
      <c r="AA126" s="90">
        <v>18</v>
      </c>
      <c r="AB126" s="90">
        <v>20</v>
      </c>
      <c r="AC126" s="90">
        <v>26</v>
      </c>
      <c r="AD126" s="90">
        <v>25</v>
      </c>
      <c r="AE126" s="90">
        <v>21</v>
      </c>
      <c r="AF126" s="90">
        <v>24</v>
      </c>
      <c r="AG126" s="90">
        <v>22</v>
      </c>
      <c r="AH126" s="90">
        <v>17</v>
      </c>
      <c r="AI126" s="90">
        <v>18</v>
      </c>
      <c r="AJ126" s="90">
        <v>20</v>
      </c>
      <c r="AK126" s="90">
        <v>14</v>
      </c>
      <c r="AL126" s="90">
        <v>11</v>
      </c>
      <c r="AM126" s="90">
        <v>12</v>
      </c>
      <c r="AN126" s="90">
        <v>5</v>
      </c>
      <c r="AO126" s="90">
        <v>10</v>
      </c>
      <c r="AP126" s="90">
        <v>4</v>
      </c>
      <c r="AQ126" s="90">
        <v>5</v>
      </c>
      <c r="AR126" s="90">
        <v>4</v>
      </c>
      <c r="AS126" s="90">
        <v>8</v>
      </c>
      <c r="AT126" s="90">
        <v>57</v>
      </c>
      <c r="AU126" s="90">
        <f t="shared" si="60"/>
        <v>26</v>
      </c>
      <c r="AV126" s="90">
        <f t="shared" si="61"/>
        <v>468</v>
      </c>
      <c r="AW126" s="90">
        <f t="shared" si="62"/>
        <v>775</v>
      </c>
      <c r="AX126" s="90">
        <f t="shared" si="63"/>
        <v>319</v>
      </c>
      <c r="AY126" s="90">
        <f t="shared" si="64"/>
        <v>173</v>
      </c>
      <c r="AZ126" s="90">
        <f t="shared" si="65"/>
        <v>110</v>
      </c>
      <c r="BA126" s="90">
        <f t="shared" si="66"/>
        <v>102</v>
      </c>
      <c r="BB126" s="90">
        <f t="shared" si="67"/>
        <v>62</v>
      </c>
      <c r="BC126" s="90">
        <f t="shared" si="68"/>
        <v>31</v>
      </c>
      <c r="BD126" s="15">
        <f t="shared" si="69"/>
        <v>57</v>
      </c>
      <c r="BE126" s="91">
        <v>31.840084785680641</v>
      </c>
    </row>
    <row r="127" spans="1:57" x14ac:dyDescent="0.2">
      <c r="A127" s="98" t="s">
        <v>76</v>
      </c>
      <c r="B127" s="90">
        <f t="shared" si="59"/>
        <v>103</v>
      </c>
      <c r="C127" s="90">
        <v>0</v>
      </c>
      <c r="D127" s="90">
        <v>2</v>
      </c>
      <c r="E127" s="90">
        <v>0</v>
      </c>
      <c r="F127" s="90">
        <v>11</v>
      </c>
      <c r="G127" s="90">
        <v>9</v>
      </c>
      <c r="H127" s="90">
        <v>5</v>
      </c>
      <c r="I127" s="90">
        <v>10</v>
      </c>
      <c r="J127" s="90">
        <v>10</v>
      </c>
      <c r="K127" s="90">
        <v>9</v>
      </c>
      <c r="L127" s="90">
        <v>7</v>
      </c>
      <c r="M127" s="90">
        <v>6</v>
      </c>
      <c r="N127" s="90">
        <v>3</v>
      </c>
      <c r="O127" s="90">
        <v>5</v>
      </c>
      <c r="P127" s="90">
        <v>4</v>
      </c>
      <c r="Q127" s="90">
        <v>1</v>
      </c>
      <c r="R127" s="90">
        <v>2</v>
      </c>
      <c r="S127" s="90">
        <v>3</v>
      </c>
      <c r="T127" s="90">
        <v>3</v>
      </c>
      <c r="U127" s="90">
        <v>0</v>
      </c>
      <c r="V127" s="90">
        <v>0</v>
      </c>
      <c r="W127" s="90">
        <v>2</v>
      </c>
      <c r="X127" s="90">
        <v>0</v>
      </c>
      <c r="Y127" s="90">
        <v>1</v>
      </c>
      <c r="Z127" s="90">
        <v>0</v>
      </c>
      <c r="AA127" s="90">
        <v>1</v>
      </c>
      <c r="AB127" s="90">
        <v>1</v>
      </c>
      <c r="AC127" s="90">
        <v>1</v>
      </c>
      <c r="AD127" s="90">
        <v>0</v>
      </c>
      <c r="AE127" s="90">
        <v>0</v>
      </c>
      <c r="AF127" s="90">
        <v>1</v>
      </c>
      <c r="AG127" s="90">
        <v>0</v>
      </c>
      <c r="AH127" s="90">
        <v>0</v>
      </c>
      <c r="AI127" s="90">
        <v>0</v>
      </c>
      <c r="AJ127" s="90">
        <v>2</v>
      </c>
      <c r="AK127" s="90">
        <v>0</v>
      </c>
      <c r="AL127" s="90">
        <v>0</v>
      </c>
      <c r="AM127" s="90">
        <v>1</v>
      </c>
      <c r="AN127" s="90">
        <v>1</v>
      </c>
      <c r="AO127" s="90">
        <v>0</v>
      </c>
      <c r="AP127" s="90">
        <v>0</v>
      </c>
      <c r="AQ127" s="90">
        <v>1</v>
      </c>
      <c r="AR127" s="90">
        <v>0</v>
      </c>
      <c r="AS127" s="90">
        <v>0</v>
      </c>
      <c r="AT127" s="90">
        <v>1</v>
      </c>
      <c r="AU127" s="90">
        <f t="shared" si="60"/>
        <v>2</v>
      </c>
      <c r="AV127" s="90">
        <f t="shared" si="61"/>
        <v>45</v>
      </c>
      <c r="AW127" s="90">
        <f t="shared" si="62"/>
        <v>30</v>
      </c>
      <c r="AX127" s="90">
        <f t="shared" si="63"/>
        <v>13</v>
      </c>
      <c r="AY127" s="90">
        <f t="shared" si="64"/>
        <v>3</v>
      </c>
      <c r="AZ127" s="90">
        <f t="shared" si="65"/>
        <v>3</v>
      </c>
      <c r="BA127" s="90">
        <f t="shared" si="66"/>
        <v>1</v>
      </c>
      <c r="BB127" s="90">
        <f t="shared" si="67"/>
        <v>4</v>
      </c>
      <c r="BC127" s="90">
        <f t="shared" si="68"/>
        <v>1</v>
      </c>
      <c r="BD127" s="15">
        <f t="shared" si="69"/>
        <v>1</v>
      </c>
      <c r="BE127" s="91">
        <v>28.160194174757283</v>
      </c>
    </row>
    <row r="128" spans="1:57" x14ac:dyDescent="0.2">
      <c r="A128" s="98" t="s">
        <v>114</v>
      </c>
      <c r="B128" s="90">
        <f t="shared" si="59"/>
        <v>21</v>
      </c>
      <c r="C128" s="90">
        <v>0</v>
      </c>
      <c r="D128" s="90">
        <v>0</v>
      </c>
      <c r="E128" s="90">
        <v>0</v>
      </c>
      <c r="F128" s="90">
        <v>0</v>
      </c>
      <c r="G128" s="90">
        <v>4</v>
      </c>
      <c r="H128" s="90">
        <v>1</v>
      </c>
      <c r="I128" s="90">
        <v>1</v>
      </c>
      <c r="J128" s="90">
        <v>3</v>
      </c>
      <c r="K128" s="90">
        <v>0</v>
      </c>
      <c r="L128" s="90">
        <v>4</v>
      </c>
      <c r="M128" s="90">
        <v>4</v>
      </c>
      <c r="N128" s="90">
        <v>1</v>
      </c>
      <c r="O128" s="90">
        <v>0</v>
      </c>
      <c r="P128" s="90">
        <v>0</v>
      </c>
      <c r="Q128" s="90">
        <v>0</v>
      </c>
      <c r="R128" s="90">
        <v>0</v>
      </c>
      <c r="S128" s="90">
        <v>1</v>
      </c>
      <c r="T128" s="90">
        <v>0</v>
      </c>
      <c r="U128" s="90">
        <v>0</v>
      </c>
      <c r="V128" s="90">
        <v>1</v>
      </c>
      <c r="W128" s="90">
        <v>0</v>
      </c>
      <c r="X128" s="90">
        <v>0</v>
      </c>
      <c r="Y128" s="90">
        <v>0</v>
      </c>
      <c r="Z128" s="90">
        <v>0</v>
      </c>
      <c r="AA128" s="90">
        <v>0</v>
      </c>
      <c r="AB128" s="90">
        <v>0</v>
      </c>
      <c r="AC128" s="90">
        <v>0</v>
      </c>
      <c r="AD128" s="90">
        <v>0</v>
      </c>
      <c r="AE128" s="90">
        <v>0</v>
      </c>
      <c r="AF128" s="90">
        <v>0</v>
      </c>
      <c r="AG128" s="90">
        <v>0</v>
      </c>
      <c r="AH128" s="90">
        <v>1</v>
      </c>
      <c r="AI128" s="90">
        <v>0</v>
      </c>
      <c r="AJ128" s="90">
        <v>0</v>
      </c>
      <c r="AK128" s="90">
        <v>0</v>
      </c>
      <c r="AL128" s="90">
        <v>0</v>
      </c>
      <c r="AM128" s="90">
        <v>0</v>
      </c>
      <c r="AN128" s="90">
        <v>0</v>
      </c>
      <c r="AO128" s="90">
        <v>0</v>
      </c>
      <c r="AP128" s="90">
        <v>0</v>
      </c>
      <c r="AQ128" s="90">
        <v>0</v>
      </c>
      <c r="AR128" s="90">
        <v>0</v>
      </c>
      <c r="AS128" s="90">
        <v>0</v>
      </c>
      <c r="AT128" s="90">
        <v>0</v>
      </c>
      <c r="AU128" s="90">
        <f t="shared" si="60"/>
        <v>0</v>
      </c>
      <c r="AV128" s="90">
        <f t="shared" si="61"/>
        <v>9</v>
      </c>
      <c r="AW128" s="90">
        <f t="shared" si="62"/>
        <v>9</v>
      </c>
      <c r="AX128" s="90">
        <f t="shared" si="63"/>
        <v>1</v>
      </c>
      <c r="AY128" s="90">
        <f t="shared" si="64"/>
        <v>1</v>
      </c>
      <c r="AZ128" s="90">
        <f t="shared" si="65"/>
        <v>0</v>
      </c>
      <c r="BA128" s="90">
        <f t="shared" si="66"/>
        <v>1</v>
      </c>
      <c r="BB128" s="90">
        <f t="shared" si="67"/>
        <v>0</v>
      </c>
      <c r="BC128" s="90">
        <f t="shared" si="68"/>
        <v>0</v>
      </c>
      <c r="BD128" s="15">
        <f t="shared" si="69"/>
        <v>0</v>
      </c>
      <c r="BE128" s="91">
        <v>27.071428571428573</v>
      </c>
    </row>
    <row r="129" spans="1:57" x14ac:dyDescent="0.2">
      <c r="A129" s="98" t="s">
        <v>64</v>
      </c>
      <c r="B129" s="90">
        <f t="shared" si="59"/>
        <v>71</v>
      </c>
      <c r="C129" s="90">
        <v>0</v>
      </c>
      <c r="D129" s="90">
        <v>1</v>
      </c>
      <c r="E129" s="90">
        <v>0</v>
      </c>
      <c r="F129" s="90">
        <v>5</v>
      </c>
      <c r="G129" s="90">
        <v>8</v>
      </c>
      <c r="H129" s="90">
        <v>5</v>
      </c>
      <c r="I129" s="90">
        <v>7</v>
      </c>
      <c r="J129" s="90">
        <v>16</v>
      </c>
      <c r="K129" s="90">
        <v>7</v>
      </c>
      <c r="L129" s="90">
        <v>6</v>
      </c>
      <c r="M129" s="90">
        <v>4</v>
      </c>
      <c r="N129" s="90">
        <v>1</v>
      </c>
      <c r="O129" s="90">
        <v>3</v>
      </c>
      <c r="P129" s="90">
        <v>1</v>
      </c>
      <c r="Q129" s="90">
        <v>1</v>
      </c>
      <c r="R129" s="90">
        <v>1</v>
      </c>
      <c r="S129" s="90">
        <v>1</v>
      </c>
      <c r="T129" s="90">
        <v>0</v>
      </c>
      <c r="U129" s="90">
        <v>2</v>
      </c>
      <c r="V129" s="90">
        <v>0</v>
      </c>
      <c r="W129" s="90">
        <v>0</v>
      </c>
      <c r="X129" s="90">
        <v>0</v>
      </c>
      <c r="Y129" s="90">
        <v>1</v>
      </c>
      <c r="Z129" s="90">
        <v>0</v>
      </c>
      <c r="AA129" s="90">
        <v>0</v>
      </c>
      <c r="AB129" s="90">
        <v>0</v>
      </c>
      <c r="AC129" s="90">
        <v>0</v>
      </c>
      <c r="AD129" s="90">
        <v>0</v>
      </c>
      <c r="AE129" s="90">
        <v>0</v>
      </c>
      <c r="AF129" s="90">
        <v>0</v>
      </c>
      <c r="AG129" s="90">
        <v>1</v>
      </c>
      <c r="AH129" s="90">
        <v>0</v>
      </c>
      <c r="AI129" s="90">
        <v>0</v>
      </c>
      <c r="AJ129" s="90">
        <v>0</v>
      </c>
      <c r="AK129" s="90">
        <v>0</v>
      </c>
      <c r="AL129" s="90">
        <v>0</v>
      </c>
      <c r="AM129" s="90">
        <v>0</v>
      </c>
      <c r="AN129" s="90">
        <v>0</v>
      </c>
      <c r="AO129" s="90">
        <v>0</v>
      </c>
      <c r="AP129" s="90">
        <v>0</v>
      </c>
      <c r="AQ129" s="90">
        <v>0</v>
      </c>
      <c r="AR129" s="90">
        <v>0</v>
      </c>
      <c r="AS129" s="90">
        <v>0</v>
      </c>
      <c r="AT129" s="90">
        <v>0</v>
      </c>
      <c r="AU129" s="90">
        <f t="shared" si="60"/>
        <v>1</v>
      </c>
      <c r="AV129" s="90">
        <f t="shared" si="61"/>
        <v>41</v>
      </c>
      <c r="AW129" s="90">
        <f t="shared" si="62"/>
        <v>21</v>
      </c>
      <c r="AX129" s="90">
        <f t="shared" si="63"/>
        <v>4</v>
      </c>
      <c r="AY129" s="90">
        <f t="shared" si="64"/>
        <v>3</v>
      </c>
      <c r="AZ129" s="90">
        <f t="shared" si="65"/>
        <v>0</v>
      </c>
      <c r="BA129" s="90">
        <f t="shared" si="66"/>
        <v>1</v>
      </c>
      <c r="BB129" s="90">
        <f t="shared" si="67"/>
        <v>0</v>
      </c>
      <c r="BC129" s="90">
        <f t="shared" si="68"/>
        <v>0</v>
      </c>
      <c r="BD129" s="15">
        <f t="shared" si="69"/>
        <v>0</v>
      </c>
      <c r="BE129" s="91">
        <v>25.528169014084508</v>
      </c>
    </row>
    <row r="130" spans="1:57" x14ac:dyDescent="0.2">
      <c r="A130" s="98" t="s">
        <v>65</v>
      </c>
      <c r="B130" s="90">
        <f t="shared" si="59"/>
        <v>139</v>
      </c>
      <c r="C130" s="90">
        <v>0</v>
      </c>
      <c r="D130" s="90">
        <v>0</v>
      </c>
      <c r="E130" s="90">
        <v>5</v>
      </c>
      <c r="F130" s="90">
        <v>8</v>
      </c>
      <c r="G130" s="90">
        <v>13</v>
      </c>
      <c r="H130" s="90">
        <v>12</v>
      </c>
      <c r="I130" s="90">
        <v>22</v>
      </c>
      <c r="J130" s="90">
        <v>13</v>
      </c>
      <c r="K130" s="90">
        <v>13</v>
      </c>
      <c r="L130" s="90">
        <v>10</v>
      </c>
      <c r="M130" s="90">
        <v>9</v>
      </c>
      <c r="N130" s="90">
        <v>4</v>
      </c>
      <c r="O130" s="90">
        <v>10</v>
      </c>
      <c r="P130" s="90">
        <v>1</v>
      </c>
      <c r="Q130" s="90">
        <v>4</v>
      </c>
      <c r="R130" s="90">
        <v>3</v>
      </c>
      <c r="S130" s="90">
        <v>2</v>
      </c>
      <c r="T130" s="90">
        <v>4</v>
      </c>
      <c r="U130" s="90">
        <v>1</v>
      </c>
      <c r="V130" s="90">
        <v>0</v>
      </c>
      <c r="W130" s="90">
        <v>1</v>
      </c>
      <c r="X130" s="90">
        <v>1</v>
      </c>
      <c r="Y130" s="90">
        <v>0</v>
      </c>
      <c r="Z130" s="90">
        <v>0</v>
      </c>
      <c r="AA130" s="90">
        <v>0</v>
      </c>
      <c r="AB130" s="90">
        <v>0</v>
      </c>
      <c r="AC130" s="90">
        <v>0</v>
      </c>
      <c r="AD130" s="90">
        <v>0</v>
      </c>
      <c r="AE130" s="90">
        <v>0</v>
      </c>
      <c r="AF130" s="90">
        <v>0</v>
      </c>
      <c r="AG130" s="90">
        <v>1</v>
      </c>
      <c r="AH130" s="90">
        <v>0</v>
      </c>
      <c r="AI130" s="90">
        <v>1</v>
      </c>
      <c r="AJ130" s="90">
        <v>0</v>
      </c>
      <c r="AK130" s="90">
        <v>1</v>
      </c>
      <c r="AL130" s="90">
        <v>0</v>
      </c>
      <c r="AM130" s="90">
        <v>0</v>
      </c>
      <c r="AN130" s="90">
        <v>0</v>
      </c>
      <c r="AO130" s="90">
        <v>0</v>
      </c>
      <c r="AP130" s="90">
        <v>0</v>
      </c>
      <c r="AQ130" s="90">
        <v>0</v>
      </c>
      <c r="AR130" s="90">
        <v>0</v>
      </c>
      <c r="AS130" s="90">
        <v>0</v>
      </c>
      <c r="AT130" s="90">
        <v>0</v>
      </c>
      <c r="AU130" s="90">
        <f t="shared" si="60"/>
        <v>5</v>
      </c>
      <c r="AV130" s="90">
        <f t="shared" si="61"/>
        <v>68</v>
      </c>
      <c r="AW130" s="90">
        <f t="shared" si="62"/>
        <v>46</v>
      </c>
      <c r="AX130" s="90">
        <f t="shared" si="63"/>
        <v>14</v>
      </c>
      <c r="AY130" s="90">
        <f t="shared" si="64"/>
        <v>3</v>
      </c>
      <c r="AZ130" s="90">
        <f t="shared" si="65"/>
        <v>0</v>
      </c>
      <c r="BA130" s="90">
        <f t="shared" si="66"/>
        <v>2</v>
      </c>
      <c r="BB130" s="90">
        <f t="shared" si="67"/>
        <v>1</v>
      </c>
      <c r="BC130" s="90">
        <f t="shared" si="68"/>
        <v>0</v>
      </c>
      <c r="BD130" s="15">
        <f t="shared" si="69"/>
        <v>0</v>
      </c>
      <c r="BE130" s="91">
        <v>26.032374100719423</v>
      </c>
    </row>
    <row r="131" spans="1:57" x14ac:dyDescent="0.2">
      <c r="A131" s="98" t="s">
        <v>115</v>
      </c>
      <c r="B131" s="90">
        <f t="shared" si="59"/>
        <v>22</v>
      </c>
      <c r="C131" s="90">
        <v>0</v>
      </c>
      <c r="D131" s="90">
        <v>1</v>
      </c>
      <c r="E131" s="90">
        <v>1</v>
      </c>
      <c r="F131" s="90">
        <v>0</v>
      </c>
      <c r="G131" s="90">
        <v>3</v>
      </c>
      <c r="H131" s="90">
        <v>2</v>
      </c>
      <c r="I131" s="90">
        <v>1</v>
      </c>
      <c r="J131" s="90">
        <v>4</v>
      </c>
      <c r="K131" s="90">
        <v>1</v>
      </c>
      <c r="L131" s="90">
        <v>1</v>
      </c>
      <c r="M131" s="90">
        <v>3</v>
      </c>
      <c r="N131" s="90">
        <v>2</v>
      </c>
      <c r="O131" s="90">
        <v>0</v>
      </c>
      <c r="P131" s="90">
        <v>1</v>
      </c>
      <c r="Q131" s="90">
        <v>0</v>
      </c>
      <c r="R131" s="90">
        <v>0</v>
      </c>
      <c r="S131" s="90">
        <v>0</v>
      </c>
      <c r="T131" s="90">
        <v>0</v>
      </c>
      <c r="U131" s="90">
        <v>0</v>
      </c>
      <c r="V131" s="90">
        <v>0</v>
      </c>
      <c r="W131" s="90">
        <v>0</v>
      </c>
      <c r="X131" s="90">
        <v>0</v>
      </c>
      <c r="Y131" s="90">
        <v>0</v>
      </c>
      <c r="Z131" s="90">
        <v>0</v>
      </c>
      <c r="AA131" s="90">
        <v>0</v>
      </c>
      <c r="AB131" s="90">
        <v>0</v>
      </c>
      <c r="AC131" s="90">
        <v>1</v>
      </c>
      <c r="AD131" s="90">
        <v>0</v>
      </c>
      <c r="AE131" s="90">
        <v>0</v>
      </c>
      <c r="AF131" s="90">
        <v>0</v>
      </c>
      <c r="AG131" s="90">
        <v>0</v>
      </c>
      <c r="AH131" s="90">
        <v>0</v>
      </c>
      <c r="AI131" s="90">
        <v>0</v>
      </c>
      <c r="AJ131" s="90">
        <v>0</v>
      </c>
      <c r="AK131" s="90">
        <v>0</v>
      </c>
      <c r="AL131" s="90">
        <v>0</v>
      </c>
      <c r="AM131" s="90">
        <v>0</v>
      </c>
      <c r="AN131" s="90">
        <v>0</v>
      </c>
      <c r="AO131" s="90">
        <v>0</v>
      </c>
      <c r="AP131" s="90">
        <v>0</v>
      </c>
      <c r="AQ131" s="90">
        <v>0</v>
      </c>
      <c r="AR131" s="90">
        <v>0</v>
      </c>
      <c r="AS131" s="90">
        <v>0</v>
      </c>
      <c r="AT131" s="90">
        <v>1</v>
      </c>
      <c r="AU131" s="90">
        <f t="shared" si="60"/>
        <v>2</v>
      </c>
      <c r="AV131" s="90">
        <f t="shared" si="61"/>
        <v>10</v>
      </c>
      <c r="AW131" s="90">
        <f t="shared" si="62"/>
        <v>7</v>
      </c>
      <c r="AX131" s="90">
        <f t="shared" si="63"/>
        <v>1</v>
      </c>
      <c r="AY131" s="90">
        <f t="shared" si="64"/>
        <v>0</v>
      </c>
      <c r="AZ131" s="90">
        <f t="shared" si="65"/>
        <v>1</v>
      </c>
      <c r="BA131" s="90">
        <f t="shared" si="66"/>
        <v>0</v>
      </c>
      <c r="BB131" s="90">
        <f t="shared" si="67"/>
        <v>0</v>
      </c>
      <c r="BC131" s="90">
        <f t="shared" si="68"/>
        <v>0</v>
      </c>
      <c r="BD131" s="15">
        <f t="shared" si="69"/>
        <v>1</v>
      </c>
      <c r="BE131" s="91">
        <v>27.545454545454547</v>
      </c>
    </row>
    <row r="132" spans="1:57" x14ac:dyDescent="0.2">
      <c r="A132" s="98" t="s">
        <v>77</v>
      </c>
      <c r="B132" s="90">
        <f t="shared" si="59"/>
        <v>71</v>
      </c>
      <c r="C132" s="90">
        <v>0</v>
      </c>
      <c r="D132" s="90">
        <v>2</v>
      </c>
      <c r="E132" s="90">
        <v>4</v>
      </c>
      <c r="F132" s="90">
        <v>4</v>
      </c>
      <c r="G132" s="90">
        <v>3</v>
      </c>
      <c r="H132" s="90">
        <v>9</v>
      </c>
      <c r="I132" s="90">
        <v>12</v>
      </c>
      <c r="J132" s="90">
        <v>11</v>
      </c>
      <c r="K132" s="90">
        <v>1</v>
      </c>
      <c r="L132" s="90">
        <v>4</v>
      </c>
      <c r="M132" s="90">
        <v>3</v>
      </c>
      <c r="N132" s="90">
        <v>4</v>
      </c>
      <c r="O132" s="90">
        <v>4</v>
      </c>
      <c r="P132" s="90">
        <v>2</v>
      </c>
      <c r="Q132" s="90">
        <v>3</v>
      </c>
      <c r="R132" s="90">
        <v>2</v>
      </c>
      <c r="S132" s="90">
        <v>0</v>
      </c>
      <c r="T132" s="90">
        <v>0</v>
      </c>
      <c r="U132" s="90">
        <v>0</v>
      </c>
      <c r="V132" s="90">
        <v>0</v>
      </c>
      <c r="W132" s="90">
        <v>1</v>
      </c>
      <c r="X132" s="90">
        <v>0</v>
      </c>
      <c r="Y132" s="90">
        <v>0</v>
      </c>
      <c r="Z132" s="90">
        <v>1</v>
      </c>
      <c r="AA132" s="90">
        <v>0</v>
      </c>
      <c r="AB132" s="90">
        <v>0</v>
      </c>
      <c r="AC132" s="90">
        <v>0</v>
      </c>
      <c r="AD132" s="90">
        <v>0</v>
      </c>
      <c r="AE132" s="90">
        <v>0</v>
      </c>
      <c r="AF132" s="90">
        <v>1</v>
      </c>
      <c r="AG132" s="90">
        <v>0</v>
      </c>
      <c r="AH132" s="90">
        <v>0</v>
      </c>
      <c r="AI132" s="90">
        <v>0</v>
      </c>
      <c r="AJ132" s="90">
        <v>0</v>
      </c>
      <c r="AK132" s="90">
        <v>0</v>
      </c>
      <c r="AL132" s="90">
        <v>0</v>
      </c>
      <c r="AM132" s="90">
        <v>0</v>
      </c>
      <c r="AN132" s="90">
        <v>0</v>
      </c>
      <c r="AO132" s="90">
        <v>0</v>
      </c>
      <c r="AP132" s="90">
        <v>0</v>
      </c>
      <c r="AQ132" s="90">
        <v>0</v>
      </c>
      <c r="AR132" s="90">
        <v>0</v>
      </c>
      <c r="AS132" s="90">
        <v>0</v>
      </c>
      <c r="AT132" s="90">
        <v>0</v>
      </c>
      <c r="AU132" s="90">
        <f t="shared" si="60"/>
        <v>6</v>
      </c>
      <c r="AV132" s="90">
        <f t="shared" si="61"/>
        <v>39</v>
      </c>
      <c r="AW132" s="90">
        <f t="shared" si="62"/>
        <v>16</v>
      </c>
      <c r="AX132" s="90">
        <f t="shared" si="63"/>
        <v>7</v>
      </c>
      <c r="AY132" s="90">
        <f t="shared" si="64"/>
        <v>1</v>
      </c>
      <c r="AZ132" s="90">
        <f t="shared" si="65"/>
        <v>1</v>
      </c>
      <c r="BA132" s="90">
        <f t="shared" si="66"/>
        <v>1</v>
      </c>
      <c r="BB132" s="90">
        <f t="shared" si="67"/>
        <v>0</v>
      </c>
      <c r="BC132" s="90">
        <f t="shared" si="68"/>
        <v>0</v>
      </c>
      <c r="BD132" s="15">
        <f t="shared" si="69"/>
        <v>0</v>
      </c>
      <c r="BE132" s="91">
        <v>25.443661971830984</v>
      </c>
    </row>
    <row r="133" spans="1:57" x14ac:dyDescent="0.2">
      <c r="A133" s="98" t="s">
        <v>116</v>
      </c>
      <c r="B133" s="90">
        <f t="shared" si="59"/>
        <v>18</v>
      </c>
      <c r="C133" s="90">
        <v>0</v>
      </c>
      <c r="D133" s="90">
        <v>0</v>
      </c>
      <c r="E133" s="90">
        <v>1</v>
      </c>
      <c r="F133" s="90">
        <v>0</v>
      </c>
      <c r="G133" s="90">
        <v>0</v>
      </c>
      <c r="H133" s="90">
        <v>1</v>
      </c>
      <c r="I133" s="90">
        <v>4</v>
      </c>
      <c r="J133" s="90">
        <v>4</v>
      </c>
      <c r="K133" s="90">
        <v>0</v>
      </c>
      <c r="L133" s="90">
        <v>4</v>
      </c>
      <c r="M133" s="90">
        <v>2</v>
      </c>
      <c r="N133" s="90">
        <v>0</v>
      </c>
      <c r="O133" s="90">
        <v>0</v>
      </c>
      <c r="P133" s="90">
        <v>0</v>
      </c>
      <c r="Q133" s="90">
        <v>0</v>
      </c>
      <c r="R133" s="90">
        <v>1</v>
      </c>
      <c r="S133" s="90">
        <v>0</v>
      </c>
      <c r="T133" s="90">
        <v>0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0</v>
      </c>
      <c r="AA133" s="90">
        <v>1</v>
      </c>
      <c r="AB133" s="90">
        <v>0</v>
      </c>
      <c r="AC133" s="90">
        <v>0</v>
      </c>
      <c r="AD133" s="90">
        <v>0</v>
      </c>
      <c r="AE133" s="90">
        <v>0</v>
      </c>
      <c r="AF133" s="90">
        <v>0</v>
      </c>
      <c r="AG133" s="90">
        <v>0</v>
      </c>
      <c r="AH133" s="90">
        <v>0</v>
      </c>
      <c r="AI133" s="90">
        <v>0</v>
      </c>
      <c r="AJ133" s="90">
        <v>0</v>
      </c>
      <c r="AK133" s="90">
        <v>0</v>
      </c>
      <c r="AL133" s="90">
        <v>0</v>
      </c>
      <c r="AM133" s="90">
        <v>0</v>
      </c>
      <c r="AN133" s="90">
        <v>0</v>
      </c>
      <c r="AO133" s="90">
        <v>0</v>
      </c>
      <c r="AP133" s="90">
        <v>0</v>
      </c>
      <c r="AQ133" s="90">
        <v>0</v>
      </c>
      <c r="AR133" s="90">
        <v>0</v>
      </c>
      <c r="AS133" s="90">
        <v>0</v>
      </c>
      <c r="AT133" s="90">
        <v>0</v>
      </c>
      <c r="AU133" s="90">
        <f t="shared" si="60"/>
        <v>1</v>
      </c>
      <c r="AV133" s="90">
        <f t="shared" si="61"/>
        <v>9</v>
      </c>
      <c r="AW133" s="90">
        <f t="shared" si="62"/>
        <v>6</v>
      </c>
      <c r="AX133" s="90">
        <f t="shared" si="63"/>
        <v>1</v>
      </c>
      <c r="AY133" s="90">
        <f t="shared" si="64"/>
        <v>0</v>
      </c>
      <c r="AZ133" s="90">
        <f t="shared" si="65"/>
        <v>1</v>
      </c>
      <c r="BA133" s="90">
        <f t="shared" si="66"/>
        <v>0</v>
      </c>
      <c r="BB133" s="90">
        <f t="shared" si="67"/>
        <v>0</v>
      </c>
      <c r="BC133" s="90">
        <f t="shared" si="68"/>
        <v>0</v>
      </c>
      <c r="BD133" s="15">
        <f t="shared" si="69"/>
        <v>0</v>
      </c>
      <c r="BE133" s="91">
        <v>26.055555555555557</v>
      </c>
    </row>
    <row r="134" spans="1:57" x14ac:dyDescent="0.2">
      <c r="A134" s="98" t="s">
        <v>66</v>
      </c>
      <c r="B134" s="90">
        <f t="shared" si="59"/>
        <v>105</v>
      </c>
      <c r="C134" s="90">
        <v>0</v>
      </c>
      <c r="D134" s="90">
        <v>0</v>
      </c>
      <c r="E134" s="90">
        <v>2</v>
      </c>
      <c r="F134" s="90">
        <v>5</v>
      </c>
      <c r="G134" s="90">
        <v>3</v>
      </c>
      <c r="H134" s="90">
        <v>7</v>
      </c>
      <c r="I134" s="90">
        <v>6</v>
      </c>
      <c r="J134" s="90">
        <v>10</v>
      </c>
      <c r="K134" s="90">
        <v>18</v>
      </c>
      <c r="L134" s="90">
        <v>7</v>
      </c>
      <c r="M134" s="90">
        <v>10</v>
      </c>
      <c r="N134" s="90">
        <v>7</v>
      </c>
      <c r="O134" s="90">
        <v>3</v>
      </c>
      <c r="P134" s="90">
        <v>2</v>
      </c>
      <c r="Q134" s="90">
        <v>5</v>
      </c>
      <c r="R134" s="90">
        <v>3</v>
      </c>
      <c r="S134" s="90">
        <v>3</v>
      </c>
      <c r="T134" s="90">
        <v>2</v>
      </c>
      <c r="U134" s="90">
        <v>3</v>
      </c>
      <c r="V134" s="90">
        <v>0</v>
      </c>
      <c r="W134" s="90">
        <v>0</v>
      </c>
      <c r="X134" s="90">
        <v>1</v>
      </c>
      <c r="Y134" s="90">
        <v>0</v>
      </c>
      <c r="Z134" s="90">
        <v>0</v>
      </c>
      <c r="AA134" s="90">
        <v>2</v>
      </c>
      <c r="AB134" s="90">
        <v>0</v>
      </c>
      <c r="AC134" s="90">
        <v>0</v>
      </c>
      <c r="AD134" s="90">
        <v>0</v>
      </c>
      <c r="AE134" s="90">
        <v>0</v>
      </c>
      <c r="AF134" s="90">
        <v>2</v>
      </c>
      <c r="AG134" s="90">
        <v>1</v>
      </c>
      <c r="AH134" s="90">
        <v>0</v>
      </c>
      <c r="AI134" s="90">
        <v>0</v>
      </c>
      <c r="AJ134" s="90">
        <v>1</v>
      </c>
      <c r="AK134" s="90">
        <v>0</v>
      </c>
      <c r="AL134" s="90">
        <v>0</v>
      </c>
      <c r="AM134" s="90">
        <v>0</v>
      </c>
      <c r="AN134" s="90">
        <v>0</v>
      </c>
      <c r="AO134" s="90">
        <v>1</v>
      </c>
      <c r="AP134" s="90">
        <v>0</v>
      </c>
      <c r="AQ134" s="90">
        <v>0</v>
      </c>
      <c r="AR134" s="90">
        <v>0</v>
      </c>
      <c r="AS134" s="90">
        <v>0</v>
      </c>
      <c r="AT134" s="90">
        <v>1</v>
      </c>
      <c r="AU134" s="90">
        <f t="shared" si="60"/>
        <v>2</v>
      </c>
      <c r="AV134" s="90">
        <f t="shared" si="61"/>
        <v>31</v>
      </c>
      <c r="AW134" s="90">
        <f t="shared" si="62"/>
        <v>45</v>
      </c>
      <c r="AX134" s="90">
        <f t="shared" si="63"/>
        <v>15</v>
      </c>
      <c r="AY134" s="90">
        <f t="shared" si="64"/>
        <v>4</v>
      </c>
      <c r="AZ134" s="90">
        <f t="shared" si="65"/>
        <v>2</v>
      </c>
      <c r="BA134" s="90">
        <f t="shared" si="66"/>
        <v>3</v>
      </c>
      <c r="BB134" s="90">
        <f t="shared" si="67"/>
        <v>1</v>
      </c>
      <c r="BC134" s="90">
        <f t="shared" si="68"/>
        <v>1</v>
      </c>
      <c r="BD134" s="15">
        <f t="shared" si="69"/>
        <v>1</v>
      </c>
      <c r="BE134" s="91">
        <v>28.509523809523809</v>
      </c>
    </row>
    <row r="135" spans="1:57" x14ac:dyDescent="0.2">
      <c r="A135" s="98" t="s">
        <v>117</v>
      </c>
      <c r="B135" s="90">
        <f t="shared" si="59"/>
        <v>118</v>
      </c>
      <c r="C135" s="90">
        <v>0</v>
      </c>
      <c r="D135" s="90">
        <v>0</v>
      </c>
      <c r="E135" s="90">
        <v>0</v>
      </c>
      <c r="F135" s="90">
        <v>1</v>
      </c>
      <c r="G135" s="90">
        <v>6</v>
      </c>
      <c r="H135" s="90">
        <v>8</v>
      </c>
      <c r="I135" s="90">
        <v>16</v>
      </c>
      <c r="J135" s="90">
        <v>12</v>
      </c>
      <c r="K135" s="90">
        <v>9</v>
      </c>
      <c r="L135" s="90">
        <v>15</v>
      </c>
      <c r="M135" s="90">
        <v>8</v>
      </c>
      <c r="N135" s="90">
        <v>5</v>
      </c>
      <c r="O135" s="90">
        <v>2</v>
      </c>
      <c r="P135" s="90">
        <v>6</v>
      </c>
      <c r="Q135" s="90">
        <v>3</v>
      </c>
      <c r="R135" s="90">
        <v>5</v>
      </c>
      <c r="S135" s="90">
        <v>2</v>
      </c>
      <c r="T135" s="90">
        <v>3</v>
      </c>
      <c r="U135" s="90">
        <v>2</v>
      </c>
      <c r="V135" s="90">
        <v>2</v>
      </c>
      <c r="W135" s="90">
        <v>1</v>
      </c>
      <c r="X135" s="90">
        <v>0</v>
      </c>
      <c r="Y135" s="90">
        <v>1</v>
      </c>
      <c r="Z135" s="90">
        <v>5</v>
      </c>
      <c r="AA135" s="90">
        <v>1</v>
      </c>
      <c r="AB135" s="90">
        <v>1</v>
      </c>
      <c r="AC135" s="90">
        <v>0</v>
      </c>
      <c r="AD135" s="90">
        <v>1</v>
      </c>
      <c r="AE135" s="90">
        <v>0</v>
      </c>
      <c r="AF135" s="90">
        <v>1</v>
      </c>
      <c r="AG135" s="90">
        <v>0</v>
      </c>
      <c r="AH135" s="90">
        <v>0</v>
      </c>
      <c r="AI135" s="90">
        <v>0</v>
      </c>
      <c r="AJ135" s="90">
        <v>0</v>
      </c>
      <c r="AK135" s="90">
        <v>0</v>
      </c>
      <c r="AL135" s="90">
        <v>0</v>
      </c>
      <c r="AM135" s="90">
        <v>0</v>
      </c>
      <c r="AN135" s="90">
        <v>0</v>
      </c>
      <c r="AO135" s="90">
        <v>0</v>
      </c>
      <c r="AP135" s="90">
        <v>0</v>
      </c>
      <c r="AQ135" s="90">
        <v>1</v>
      </c>
      <c r="AR135" s="90">
        <v>0</v>
      </c>
      <c r="AS135" s="90">
        <v>0</v>
      </c>
      <c r="AT135" s="90">
        <v>1</v>
      </c>
      <c r="AU135" s="90">
        <f t="shared" si="60"/>
        <v>0</v>
      </c>
      <c r="AV135" s="90">
        <f t="shared" si="61"/>
        <v>43</v>
      </c>
      <c r="AW135" s="90">
        <f t="shared" si="62"/>
        <v>39</v>
      </c>
      <c r="AX135" s="90">
        <f t="shared" si="63"/>
        <v>19</v>
      </c>
      <c r="AY135" s="90">
        <f t="shared" si="64"/>
        <v>6</v>
      </c>
      <c r="AZ135" s="90">
        <f t="shared" si="65"/>
        <v>8</v>
      </c>
      <c r="BA135" s="90">
        <f t="shared" si="66"/>
        <v>1</v>
      </c>
      <c r="BB135" s="90">
        <f t="shared" si="67"/>
        <v>0</v>
      </c>
      <c r="BC135" s="90">
        <f t="shared" si="68"/>
        <v>1</v>
      </c>
      <c r="BD135" s="15">
        <f t="shared" si="69"/>
        <v>1</v>
      </c>
      <c r="BE135" s="91">
        <v>28.66949152542373</v>
      </c>
    </row>
    <row r="136" spans="1:57" x14ac:dyDescent="0.2">
      <c r="A136" s="98" t="s">
        <v>118</v>
      </c>
      <c r="B136" s="90">
        <f t="shared" si="59"/>
        <v>4</v>
      </c>
      <c r="C136" s="90">
        <v>0</v>
      </c>
      <c r="D136" s="90">
        <v>0</v>
      </c>
      <c r="E136" s="90">
        <v>0</v>
      </c>
      <c r="F136" s="90">
        <v>0</v>
      </c>
      <c r="G136" s="90">
        <v>0</v>
      </c>
      <c r="H136" s="90">
        <v>0</v>
      </c>
      <c r="I136" s="90">
        <v>1</v>
      </c>
      <c r="J136" s="90">
        <v>1</v>
      </c>
      <c r="K136" s="90">
        <v>0</v>
      </c>
      <c r="L136" s="90">
        <v>0</v>
      </c>
      <c r="M136" s="90">
        <v>0</v>
      </c>
      <c r="N136" s="90">
        <v>0</v>
      </c>
      <c r="O136" s="90">
        <v>2</v>
      </c>
      <c r="P136" s="90">
        <v>0</v>
      </c>
      <c r="Q136" s="90">
        <v>0</v>
      </c>
      <c r="R136" s="90">
        <v>0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0</v>
      </c>
      <c r="Z136" s="90">
        <v>0</v>
      </c>
      <c r="AA136" s="90">
        <v>0</v>
      </c>
      <c r="AB136" s="90">
        <v>0</v>
      </c>
      <c r="AC136" s="90">
        <v>0</v>
      </c>
      <c r="AD136" s="90">
        <v>0</v>
      </c>
      <c r="AE136" s="90">
        <v>0</v>
      </c>
      <c r="AF136" s="90">
        <v>0</v>
      </c>
      <c r="AG136" s="90">
        <v>0</v>
      </c>
      <c r="AH136" s="90">
        <v>0</v>
      </c>
      <c r="AI136" s="90">
        <v>0</v>
      </c>
      <c r="AJ136" s="90">
        <v>0</v>
      </c>
      <c r="AK136" s="90">
        <v>0</v>
      </c>
      <c r="AL136" s="90">
        <v>0</v>
      </c>
      <c r="AM136" s="90">
        <v>0</v>
      </c>
      <c r="AN136" s="90">
        <v>0</v>
      </c>
      <c r="AO136" s="90">
        <v>0</v>
      </c>
      <c r="AP136" s="90">
        <v>0</v>
      </c>
      <c r="AQ136" s="90">
        <v>0</v>
      </c>
      <c r="AR136" s="90">
        <v>0</v>
      </c>
      <c r="AS136" s="90">
        <v>0</v>
      </c>
      <c r="AT136" s="90">
        <v>0</v>
      </c>
      <c r="AU136" s="90">
        <f t="shared" si="60"/>
        <v>0</v>
      </c>
      <c r="AV136" s="90">
        <f t="shared" si="61"/>
        <v>2</v>
      </c>
      <c r="AW136" s="90">
        <f t="shared" si="62"/>
        <v>2</v>
      </c>
      <c r="AX136" s="90">
        <f t="shared" si="63"/>
        <v>0</v>
      </c>
      <c r="AY136" s="90">
        <f t="shared" si="64"/>
        <v>0</v>
      </c>
      <c r="AZ136" s="90">
        <f t="shared" si="65"/>
        <v>0</v>
      </c>
      <c r="BA136" s="90">
        <f t="shared" si="66"/>
        <v>0</v>
      </c>
      <c r="BB136" s="90">
        <f t="shared" si="67"/>
        <v>0</v>
      </c>
      <c r="BC136" s="90">
        <f t="shared" si="68"/>
        <v>0</v>
      </c>
      <c r="BD136" s="15">
        <f t="shared" si="69"/>
        <v>0</v>
      </c>
      <c r="BE136" s="91">
        <v>26.75</v>
      </c>
    </row>
    <row r="137" spans="1:57" x14ac:dyDescent="0.2">
      <c r="A137" s="98" t="s">
        <v>41</v>
      </c>
      <c r="B137" s="90">
        <f t="shared" si="59"/>
        <v>126</v>
      </c>
      <c r="C137" s="90">
        <v>0</v>
      </c>
      <c r="D137" s="90">
        <v>0</v>
      </c>
      <c r="E137" s="90">
        <v>2</v>
      </c>
      <c r="F137" s="90">
        <v>1</v>
      </c>
      <c r="G137" s="90">
        <v>7</v>
      </c>
      <c r="H137" s="90">
        <v>12</v>
      </c>
      <c r="I137" s="90">
        <v>13</v>
      </c>
      <c r="J137" s="90">
        <v>18</v>
      </c>
      <c r="K137" s="90">
        <v>5</v>
      </c>
      <c r="L137" s="90">
        <v>10</v>
      </c>
      <c r="M137" s="90">
        <v>10</v>
      </c>
      <c r="N137" s="90">
        <v>9</v>
      </c>
      <c r="O137" s="90">
        <v>4</v>
      </c>
      <c r="P137" s="90">
        <v>6</v>
      </c>
      <c r="Q137" s="90">
        <v>4</v>
      </c>
      <c r="R137" s="90">
        <v>0</v>
      </c>
      <c r="S137" s="90">
        <v>4</v>
      </c>
      <c r="T137" s="90">
        <v>2</v>
      </c>
      <c r="U137" s="90">
        <v>2</v>
      </c>
      <c r="V137" s="90">
        <v>0</v>
      </c>
      <c r="W137" s="90">
        <v>1</v>
      </c>
      <c r="X137" s="90">
        <v>2</v>
      </c>
      <c r="Y137" s="90">
        <v>1</v>
      </c>
      <c r="Z137" s="90">
        <v>0</v>
      </c>
      <c r="AA137" s="90">
        <v>0</v>
      </c>
      <c r="AB137" s="90">
        <v>1</v>
      </c>
      <c r="AC137" s="90">
        <v>0</v>
      </c>
      <c r="AD137" s="90">
        <v>2</v>
      </c>
      <c r="AE137" s="90">
        <v>2</v>
      </c>
      <c r="AF137" s="90">
        <v>1</v>
      </c>
      <c r="AG137" s="90">
        <v>0</v>
      </c>
      <c r="AH137" s="90">
        <v>1</v>
      </c>
      <c r="AI137" s="90">
        <v>0</v>
      </c>
      <c r="AJ137" s="90">
        <v>0</v>
      </c>
      <c r="AK137" s="90">
        <v>0</v>
      </c>
      <c r="AL137" s="90">
        <v>0</v>
      </c>
      <c r="AM137" s="90">
        <v>1</v>
      </c>
      <c r="AN137" s="90">
        <v>0</v>
      </c>
      <c r="AO137" s="90">
        <v>1</v>
      </c>
      <c r="AP137" s="90">
        <v>0</v>
      </c>
      <c r="AQ137" s="90">
        <v>1</v>
      </c>
      <c r="AR137" s="90">
        <v>1</v>
      </c>
      <c r="AS137" s="90">
        <v>0</v>
      </c>
      <c r="AT137" s="90">
        <v>2</v>
      </c>
      <c r="AU137" s="90">
        <f t="shared" si="60"/>
        <v>2</v>
      </c>
      <c r="AV137" s="90">
        <f t="shared" si="61"/>
        <v>51</v>
      </c>
      <c r="AW137" s="90">
        <f t="shared" si="62"/>
        <v>38</v>
      </c>
      <c r="AX137" s="90">
        <f t="shared" si="63"/>
        <v>16</v>
      </c>
      <c r="AY137" s="90">
        <f t="shared" si="64"/>
        <v>6</v>
      </c>
      <c r="AZ137" s="90">
        <f t="shared" si="65"/>
        <v>3</v>
      </c>
      <c r="BA137" s="90">
        <f t="shared" si="66"/>
        <v>4</v>
      </c>
      <c r="BB137" s="90">
        <f t="shared" si="67"/>
        <v>1</v>
      </c>
      <c r="BC137" s="90">
        <f t="shared" si="68"/>
        <v>3</v>
      </c>
      <c r="BD137" s="15">
        <f t="shared" si="69"/>
        <v>2</v>
      </c>
      <c r="BE137" s="91">
        <v>29.126984126984127</v>
      </c>
    </row>
    <row r="138" spans="1:57" x14ac:dyDescent="0.2">
      <c r="A138" s="98" t="s">
        <v>119</v>
      </c>
      <c r="B138" s="90">
        <f t="shared" si="59"/>
        <v>55</v>
      </c>
      <c r="C138" s="90">
        <v>0</v>
      </c>
      <c r="D138" s="90">
        <v>1</v>
      </c>
      <c r="E138" s="90">
        <v>1</v>
      </c>
      <c r="F138" s="90">
        <v>2</v>
      </c>
      <c r="G138" s="90">
        <v>5</v>
      </c>
      <c r="H138" s="90">
        <v>7</v>
      </c>
      <c r="I138" s="90">
        <v>5</v>
      </c>
      <c r="J138" s="90">
        <v>4</v>
      </c>
      <c r="K138" s="90">
        <v>4</v>
      </c>
      <c r="L138" s="90">
        <v>6</v>
      </c>
      <c r="M138" s="90">
        <v>1</v>
      </c>
      <c r="N138" s="90">
        <v>3</v>
      </c>
      <c r="O138" s="90">
        <v>3</v>
      </c>
      <c r="P138" s="90">
        <v>1</v>
      </c>
      <c r="Q138" s="90">
        <v>1</v>
      </c>
      <c r="R138" s="90">
        <v>1</v>
      </c>
      <c r="S138" s="90">
        <v>0</v>
      </c>
      <c r="T138" s="90">
        <v>0</v>
      </c>
      <c r="U138" s="90">
        <v>2</v>
      </c>
      <c r="V138" s="90">
        <v>0</v>
      </c>
      <c r="W138" s="90">
        <v>2</v>
      </c>
      <c r="X138" s="90">
        <v>1</v>
      </c>
      <c r="Y138" s="90">
        <v>0</v>
      </c>
      <c r="Z138" s="90">
        <v>0</v>
      </c>
      <c r="AA138" s="90">
        <v>0</v>
      </c>
      <c r="AB138" s="90">
        <v>0</v>
      </c>
      <c r="AC138" s="90">
        <v>0</v>
      </c>
      <c r="AD138" s="90">
        <v>0</v>
      </c>
      <c r="AE138" s="90">
        <v>1</v>
      </c>
      <c r="AF138" s="90">
        <v>1</v>
      </c>
      <c r="AG138" s="90">
        <v>1</v>
      </c>
      <c r="AH138" s="90">
        <v>0</v>
      </c>
      <c r="AI138" s="90">
        <v>1</v>
      </c>
      <c r="AJ138" s="90">
        <v>0</v>
      </c>
      <c r="AK138" s="90">
        <v>1</v>
      </c>
      <c r="AL138" s="90">
        <v>0</v>
      </c>
      <c r="AM138" s="90">
        <v>0</v>
      </c>
      <c r="AN138" s="90">
        <v>0</v>
      </c>
      <c r="AO138" s="90">
        <v>0</v>
      </c>
      <c r="AP138" s="90">
        <v>0</v>
      </c>
      <c r="AQ138" s="90">
        <v>0</v>
      </c>
      <c r="AR138" s="90">
        <v>0</v>
      </c>
      <c r="AS138" s="90">
        <v>0</v>
      </c>
      <c r="AT138" s="90">
        <v>0</v>
      </c>
      <c r="AU138" s="90">
        <f t="shared" si="60"/>
        <v>2</v>
      </c>
      <c r="AV138" s="90">
        <f t="shared" si="61"/>
        <v>23</v>
      </c>
      <c r="AW138" s="90">
        <f t="shared" si="62"/>
        <v>17</v>
      </c>
      <c r="AX138" s="90">
        <f t="shared" si="63"/>
        <v>3</v>
      </c>
      <c r="AY138" s="90">
        <f t="shared" si="64"/>
        <v>5</v>
      </c>
      <c r="AZ138" s="90">
        <f t="shared" si="65"/>
        <v>0</v>
      </c>
      <c r="BA138" s="90">
        <f t="shared" si="66"/>
        <v>4</v>
      </c>
      <c r="BB138" s="90">
        <f t="shared" si="67"/>
        <v>1</v>
      </c>
      <c r="BC138" s="90">
        <f t="shared" si="68"/>
        <v>0</v>
      </c>
      <c r="BD138" s="15">
        <f t="shared" si="69"/>
        <v>0</v>
      </c>
      <c r="BE138" s="91">
        <v>28.027272727272727</v>
      </c>
    </row>
    <row r="139" spans="1:57" x14ac:dyDescent="0.2">
      <c r="A139" s="98" t="s">
        <v>42</v>
      </c>
      <c r="B139" s="90">
        <f t="shared" si="59"/>
        <v>70</v>
      </c>
      <c r="C139" s="90">
        <v>0</v>
      </c>
      <c r="D139" s="90">
        <v>0</v>
      </c>
      <c r="E139" s="90">
        <v>1</v>
      </c>
      <c r="F139" s="90">
        <v>2</v>
      </c>
      <c r="G139" s="90">
        <v>5</v>
      </c>
      <c r="H139" s="90">
        <v>1</v>
      </c>
      <c r="I139" s="90">
        <v>7</v>
      </c>
      <c r="J139" s="90">
        <v>12</v>
      </c>
      <c r="K139" s="90">
        <v>2</v>
      </c>
      <c r="L139" s="90">
        <v>4</v>
      </c>
      <c r="M139" s="90">
        <v>7</v>
      </c>
      <c r="N139" s="90">
        <v>5</v>
      </c>
      <c r="O139" s="90">
        <v>5</v>
      </c>
      <c r="P139" s="90">
        <v>0</v>
      </c>
      <c r="Q139" s="90">
        <v>1</v>
      </c>
      <c r="R139" s="90">
        <v>2</v>
      </c>
      <c r="S139" s="90">
        <v>1</v>
      </c>
      <c r="T139" s="90">
        <v>4</v>
      </c>
      <c r="U139" s="90">
        <v>0</v>
      </c>
      <c r="V139" s="90">
        <v>2</v>
      </c>
      <c r="W139" s="90">
        <v>1</v>
      </c>
      <c r="X139" s="90">
        <v>0</v>
      </c>
      <c r="Y139" s="90">
        <v>0</v>
      </c>
      <c r="Z139" s="90">
        <v>0</v>
      </c>
      <c r="AA139" s="90">
        <v>0</v>
      </c>
      <c r="AB139" s="90">
        <v>0</v>
      </c>
      <c r="AC139" s="90">
        <v>0</v>
      </c>
      <c r="AD139" s="90">
        <v>0</v>
      </c>
      <c r="AE139" s="90">
        <v>0</v>
      </c>
      <c r="AF139" s="90">
        <v>0</v>
      </c>
      <c r="AG139" s="90">
        <v>1</v>
      </c>
      <c r="AH139" s="90">
        <v>2</v>
      </c>
      <c r="AI139" s="90">
        <v>1</v>
      </c>
      <c r="AJ139" s="90">
        <v>0</v>
      </c>
      <c r="AK139" s="90">
        <v>0</v>
      </c>
      <c r="AL139" s="90">
        <v>0</v>
      </c>
      <c r="AM139" s="90">
        <v>0</v>
      </c>
      <c r="AN139" s="90">
        <v>1</v>
      </c>
      <c r="AO139" s="90">
        <v>1</v>
      </c>
      <c r="AP139" s="90">
        <v>0</v>
      </c>
      <c r="AQ139" s="90">
        <v>0</v>
      </c>
      <c r="AR139" s="90">
        <v>0</v>
      </c>
      <c r="AS139" s="90">
        <v>1</v>
      </c>
      <c r="AT139" s="90">
        <v>1</v>
      </c>
      <c r="AU139" s="90">
        <f t="shared" si="60"/>
        <v>1</v>
      </c>
      <c r="AV139" s="90">
        <f t="shared" si="61"/>
        <v>27</v>
      </c>
      <c r="AW139" s="90">
        <f t="shared" si="62"/>
        <v>23</v>
      </c>
      <c r="AX139" s="90">
        <f t="shared" si="63"/>
        <v>8</v>
      </c>
      <c r="AY139" s="90">
        <f t="shared" si="64"/>
        <v>3</v>
      </c>
      <c r="AZ139" s="90">
        <f t="shared" si="65"/>
        <v>0</v>
      </c>
      <c r="BA139" s="90">
        <f t="shared" si="66"/>
        <v>4</v>
      </c>
      <c r="BB139" s="90">
        <f t="shared" si="67"/>
        <v>1</v>
      </c>
      <c r="BC139" s="90">
        <f t="shared" si="68"/>
        <v>2</v>
      </c>
      <c r="BD139" s="15">
        <f t="shared" si="69"/>
        <v>1</v>
      </c>
      <c r="BE139" s="91">
        <v>29.971428571428572</v>
      </c>
    </row>
    <row r="140" spans="1:57" x14ac:dyDescent="0.2">
      <c r="A140" s="98" t="s">
        <v>120</v>
      </c>
      <c r="B140" s="90">
        <f t="shared" si="59"/>
        <v>33</v>
      </c>
      <c r="C140" s="90">
        <v>0</v>
      </c>
      <c r="D140" s="90">
        <v>0</v>
      </c>
      <c r="E140" s="90">
        <v>1</v>
      </c>
      <c r="F140" s="90">
        <v>1</v>
      </c>
      <c r="G140" s="90">
        <v>5</v>
      </c>
      <c r="H140" s="90">
        <v>3</v>
      </c>
      <c r="I140" s="90">
        <v>2</v>
      </c>
      <c r="J140" s="90">
        <v>5</v>
      </c>
      <c r="K140" s="90">
        <v>2</v>
      </c>
      <c r="L140" s="90">
        <v>1</v>
      </c>
      <c r="M140" s="90">
        <v>3</v>
      </c>
      <c r="N140" s="90">
        <v>1</v>
      </c>
      <c r="O140" s="90">
        <v>3</v>
      </c>
      <c r="P140" s="90">
        <v>2</v>
      </c>
      <c r="Q140" s="90">
        <v>0</v>
      </c>
      <c r="R140" s="90">
        <v>0</v>
      </c>
      <c r="S140" s="90">
        <v>0</v>
      </c>
      <c r="T140" s="90">
        <v>1</v>
      </c>
      <c r="U140" s="90">
        <v>1</v>
      </c>
      <c r="V140" s="90">
        <v>0</v>
      </c>
      <c r="W140" s="90">
        <v>0</v>
      </c>
      <c r="X140" s="90">
        <v>0</v>
      </c>
      <c r="Y140" s="90">
        <v>0</v>
      </c>
      <c r="Z140" s="90">
        <v>0</v>
      </c>
      <c r="AA140" s="90">
        <v>0</v>
      </c>
      <c r="AB140" s="90">
        <v>0</v>
      </c>
      <c r="AC140" s="90">
        <v>0</v>
      </c>
      <c r="AD140" s="90">
        <v>1</v>
      </c>
      <c r="AE140" s="90">
        <v>0</v>
      </c>
      <c r="AF140" s="90">
        <v>0</v>
      </c>
      <c r="AG140" s="90">
        <v>0</v>
      </c>
      <c r="AH140" s="90">
        <v>0</v>
      </c>
      <c r="AI140" s="90">
        <v>1</v>
      </c>
      <c r="AJ140" s="90">
        <v>0</v>
      </c>
      <c r="AK140" s="90">
        <v>0</v>
      </c>
      <c r="AL140" s="90">
        <v>0</v>
      </c>
      <c r="AM140" s="90">
        <v>0</v>
      </c>
      <c r="AN140" s="90">
        <v>0</v>
      </c>
      <c r="AO140" s="90">
        <v>0</v>
      </c>
      <c r="AP140" s="90">
        <v>0</v>
      </c>
      <c r="AQ140" s="90">
        <v>0</v>
      </c>
      <c r="AR140" s="90">
        <v>0</v>
      </c>
      <c r="AS140" s="90">
        <v>0</v>
      </c>
      <c r="AT140" s="90">
        <v>0</v>
      </c>
      <c r="AU140" s="90">
        <f t="shared" si="60"/>
        <v>1</v>
      </c>
      <c r="AV140" s="90">
        <f t="shared" si="61"/>
        <v>16</v>
      </c>
      <c r="AW140" s="90">
        <f t="shared" si="62"/>
        <v>10</v>
      </c>
      <c r="AX140" s="90">
        <f t="shared" si="63"/>
        <v>3</v>
      </c>
      <c r="AY140" s="90">
        <f t="shared" si="64"/>
        <v>1</v>
      </c>
      <c r="AZ140" s="90">
        <f t="shared" si="65"/>
        <v>1</v>
      </c>
      <c r="BA140" s="90">
        <f t="shared" si="66"/>
        <v>1</v>
      </c>
      <c r="BB140" s="90">
        <f t="shared" si="67"/>
        <v>0</v>
      </c>
      <c r="BC140" s="90">
        <f t="shared" si="68"/>
        <v>0</v>
      </c>
      <c r="BD140" s="15">
        <f t="shared" si="69"/>
        <v>0</v>
      </c>
      <c r="BE140" s="91">
        <v>26.863636363636363</v>
      </c>
    </row>
    <row r="141" spans="1:57" x14ac:dyDescent="0.2">
      <c r="A141" s="98" t="s">
        <v>100</v>
      </c>
      <c r="B141" s="90">
        <f t="shared" si="59"/>
        <v>25</v>
      </c>
      <c r="C141" s="90">
        <v>0</v>
      </c>
      <c r="D141" s="90">
        <v>0</v>
      </c>
      <c r="E141" s="90">
        <v>1</v>
      </c>
      <c r="F141" s="90">
        <v>1</v>
      </c>
      <c r="G141" s="90">
        <v>0</v>
      </c>
      <c r="H141" s="90">
        <v>1</v>
      </c>
      <c r="I141" s="90">
        <v>5</v>
      </c>
      <c r="J141" s="90">
        <v>4</v>
      </c>
      <c r="K141" s="90">
        <v>1</v>
      </c>
      <c r="L141" s="90">
        <v>2</v>
      </c>
      <c r="M141" s="90">
        <v>2</v>
      </c>
      <c r="N141" s="90">
        <v>2</v>
      </c>
      <c r="O141" s="90">
        <v>1</v>
      </c>
      <c r="P141" s="90">
        <v>0</v>
      </c>
      <c r="Q141" s="90">
        <v>0</v>
      </c>
      <c r="R141" s="90">
        <v>1</v>
      </c>
      <c r="S141" s="90">
        <v>1</v>
      </c>
      <c r="T141" s="90">
        <v>0</v>
      </c>
      <c r="U141" s="90">
        <v>1</v>
      </c>
      <c r="V141" s="90">
        <v>0</v>
      </c>
      <c r="W141" s="90">
        <v>0</v>
      </c>
      <c r="X141" s="90">
        <v>1</v>
      </c>
      <c r="Y141" s="90">
        <v>0</v>
      </c>
      <c r="Z141" s="90">
        <v>0</v>
      </c>
      <c r="AA141" s="90">
        <v>0</v>
      </c>
      <c r="AB141" s="90">
        <v>0</v>
      </c>
      <c r="AC141" s="90">
        <v>0</v>
      </c>
      <c r="AD141" s="90">
        <v>0</v>
      </c>
      <c r="AE141" s="90">
        <v>0</v>
      </c>
      <c r="AF141" s="90">
        <v>0</v>
      </c>
      <c r="AG141" s="90">
        <v>0</v>
      </c>
      <c r="AH141" s="90">
        <v>0</v>
      </c>
      <c r="AI141" s="90">
        <v>0</v>
      </c>
      <c r="AJ141" s="90">
        <v>0</v>
      </c>
      <c r="AK141" s="90">
        <v>0</v>
      </c>
      <c r="AL141" s="90">
        <v>1</v>
      </c>
      <c r="AM141" s="90">
        <v>0</v>
      </c>
      <c r="AN141" s="90">
        <v>0</v>
      </c>
      <c r="AO141" s="90">
        <v>0</v>
      </c>
      <c r="AP141" s="90">
        <v>0</v>
      </c>
      <c r="AQ141" s="90">
        <v>0</v>
      </c>
      <c r="AR141" s="90">
        <v>0</v>
      </c>
      <c r="AS141" s="90">
        <v>0</v>
      </c>
      <c r="AT141" s="90">
        <v>0</v>
      </c>
      <c r="AU141" s="90">
        <f t="shared" si="60"/>
        <v>1</v>
      </c>
      <c r="AV141" s="90">
        <f t="shared" si="61"/>
        <v>11</v>
      </c>
      <c r="AW141" s="90">
        <f t="shared" si="62"/>
        <v>8</v>
      </c>
      <c r="AX141" s="90">
        <f t="shared" si="63"/>
        <v>2</v>
      </c>
      <c r="AY141" s="90">
        <f t="shared" si="64"/>
        <v>2</v>
      </c>
      <c r="AZ141" s="90">
        <f t="shared" si="65"/>
        <v>0</v>
      </c>
      <c r="BA141" s="90">
        <f t="shared" si="66"/>
        <v>0</v>
      </c>
      <c r="BB141" s="90">
        <f t="shared" si="67"/>
        <v>1</v>
      </c>
      <c r="BC141" s="90">
        <f t="shared" si="68"/>
        <v>0</v>
      </c>
      <c r="BD141" s="15">
        <f t="shared" si="69"/>
        <v>0</v>
      </c>
      <c r="BE141" s="91">
        <v>27.62</v>
      </c>
    </row>
    <row r="142" spans="1:57" x14ac:dyDescent="0.2">
      <c r="A142" s="98" t="s">
        <v>121</v>
      </c>
      <c r="B142" s="90">
        <f t="shared" si="59"/>
        <v>30</v>
      </c>
      <c r="C142" s="90">
        <v>0</v>
      </c>
      <c r="D142" s="90">
        <v>0</v>
      </c>
      <c r="E142" s="90">
        <v>1</v>
      </c>
      <c r="F142" s="90">
        <v>2</v>
      </c>
      <c r="G142" s="90">
        <v>2</v>
      </c>
      <c r="H142" s="90">
        <v>5</v>
      </c>
      <c r="I142" s="90">
        <v>4</v>
      </c>
      <c r="J142" s="90">
        <v>3</v>
      </c>
      <c r="K142" s="90">
        <v>3</v>
      </c>
      <c r="L142" s="90">
        <v>2</v>
      </c>
      <c r="M142" s="90">
        <v>2</v>
      </c>
      <c r="N142" s="90">
        <v>1</v>
      </c>
      <c r="O142" s="90">
        <v>1</v>
      </c>
      <c r="P142" s="90">
        <v>1</v>
      </c>
      <c r="Q142" s="90">
        <v>0</v>
      </c>
      <c r="R142" s="90">
        <v>0</v>
      </c>
      <c r="S142" s="90">
        <v>0</v>
      </c>
      <c r="T142" s="90">
        <v>2</v>
      </c>
      <c r="U142" s="90">
        <v>0</v>
      </c>
      <c r="V142" s="90">
        <v>0</v>
      </c>
      <c r="W142" s="90">
        <v>1</v>
      </c>
      <c r="X142" s="90">
        <v>0</v>
      </c>
      <c r="Y142" s="90">
        <v>0</v>
      </c>
      <c r="Z142" s="90">
        <v>0</v>
      </c>
      <c r="AA142" s="90">
        <v>0</v>
      </c>
      <c r="AB142" s="90">
        <v>0</v>
      </c>
      <c r="AC142" s="90">
        <v>0</v>
      </c>
      <c r="AD142" s="90">
        <v>0</v>
      </c>
      <c r="AE142" s="90">
        <v>0</v>
      </c>
      <c r="AF142" s="90">
        <v>0</v>
      </c>
      <c r="AG142" s="90">
        <v>0</v>
      </c>
      <c r="AH142" s="90">
        <v>0</v>
      </c>
      <c r="AI142" s="90">
        <v>0</v>
      </c>
      <c r="AJ142" s="90">
        <v>0</v>
      </c>
      <c r="AK142" s="90">
        <v>0</v>
      </c>
      <c r="AL142" s="90">
        <v>0</v>
      </c>
      <c r="AM142" s="90">
        <v>0</v>
      </c>
      <c r="AN142" s="90">
        <v>0</v>
      </c>
      <c r="AO142" s="90">
        <v>0</v>
      </c>
      <c r="AP142" s="90">
        <v>0</v>
      </c>
      <c r="AQ142" s="90">
        <v>0</v>
      </c>
      <c r="AR142" s="90">
        <v>0</v>
      </c>
      <c r="AS142" s="90">
        <v>0</v>
      </c>
      <c r="AT142" s="90">
        <v>0</v>
      </c>
      <c r="AU142" s="90">
        <f t="shared" si="60"/>
        <v>1</v>
      </c>
      <c r="AV142" s="90">
        <f t="shared" si="61"/>
        <v>16</v>
      </c>
      <c r="AW142" s="90">
        <f t="shared" si="62"/>
        <v>9</v>
      </c>
      <c r="AX142" s="90">
        <f t="shared" si="63"/>
        <v>3</v>
      </c>
      <c r="AY142" s="90">
        <f t="shared" si="64"/>
        <v>1</v>
      </c>
      <c r="AZ142" s="90">
        <f t="shared" si="65"/>
        <v>0</v>
      </c>
      <c r="BA142" s="90">
        <f t="shared" si="66"/>
        <v>0</v>
      </c>
      <c r="BB142" s="90">
        <f t="shared" si="67"/>
        <v>0</v>
      </c>
      <c r="BC142" s="90">
        <f t="shared" si="68"/>
        <v>0</v>
      </c>
      <c r="BD142" s="15">
        <f t="shared" si="69"/>
        <v>0</v>
      </c>
      <c r="BE142" s="91">
        <v>25.433333333333334</v>
      </c>
    </row>
    <row r="143" spans="1:57" x14ac:dyDescent="0.2">
      <c r="A143" s="98" t="s">
        <v>122</v>
      </c>
      <c r="B143" s="90">
        <f t="shared" si="59"/>
        <v>79</v>
      </c>
      <c r="C143" s="90">
        <v>0</v>
      </c>
      <c r="D143" s="90">
        <v>0</v>
      </c>
      <c r="E143" s="90">
        <v>0</v>
      </c>
      <c r="F143" s="90">
        <v>3</v>
      </c>
      <c r="G143" s="90">
        <v>5</v>
      </c>
      <c r="H143" s="90">
        <v>7</v>
      </c>
      <c r="I143" s="90">
        <v>8</v>
      </c>
      <c r="J143" s="90">
        <v>3</v>
      </c>
      <c r="K143" s="90">
        <v>12</v>
      </c>
      <c r="L143" s="90">
        <v>3</v>
      </c>
      <c r="M143" s="90">
        <v>5</v>
      </c>
      <c r="N143" s="90">
        <v>8</v>
      </c>
      <c r="O143" s="90">
        <v>3</v>
      </c>
      <c r="P143" s="90">
        <v>1</v>
      </c>
      <c r="Q143" s="90">
        <v>3</v>
      </c>
      <c r="R143" s="90">
        <v>4</v>
      </c>
      <c r="S143" s="90">
        <v>4</v>
      </c>
      <c r="T143" s="90">
        <v>2</v>
      </c>
      <c r="U143" s="90">
        <v>0</v>
      </c>
      <c r="V143" s="90">
        <v>2</v>
      </c>
      <c r="W143" s="90">
        <v>0</v>
      </c>
      <c r="X143" s="90">
        <v>1</v>
      </c>
      <c r="Y143" s="90">
        <v>1</v>
      </c>
      <c r="Z143" s="90">
        <v>1</v>
      </c>
      <c r="AA143" s="90">
        <v>0</v>
      </c>
      <c r="AB143" s="90">
        <v>0</v>
      </c>
      <c r="AC143" s="90">
        <v>0</v>
      </c>
      <c r="AD143" s="90">
        <v>1</v>
      </c>
      <c r="AE143" s="90">
        <v>0</v>
      </c>
      <c r="AF143" s="90">
        <v>0</v>
      </c>
      <c r="AG143" s="90">
        <v>0</v>
      </c>
      <c r="AH143" s="90">
        <v>1</v>
      </c>
      <c r="AI143" s="90">
        <v>0</v>
      </c>
      <c r="AJ143" s="90">
        <v>0</v>
      </c>
      <c r="AK143" s="90">
        <v>0</v>
      </c>
      <c r="AL143" s="90">
        <v>0</v>
      </c>
      <c r="AM143" s="90">
        <v>0</v>
      </c>
      <c r="AN143" s="90">
        <v>0</v>
      </c>
      <c r="AO143" s="90">
        <v>0</v>
      </c>
      <c r="AP143" s="90">
        <v>0</v>
      </c>
      <c r="AQ143" s="90">
        <v>0</v>
      </c>
      <c r="AR143" s="90">
        <v>0</v>
      </c>
      <c r="AS143" s="90">
        <v>0</v>
      </c>
      <c r="AT143" s="90">
        <v>1</v>
      </c>
      <c r="AU143" s="90">
        <f t="shared" si="60"/>
        <v>0</v>
      </c>
      <c r="AV143" s="90">
        <f t="shared" si="61"/>
        <v>26</v>
      </c>
      <c r="AW143" s="90">
        <f t="shared" si="62"/>
        <v>31</v>
      </c>
      <c r="AX143" s="90">
        <f t="shared" si="63"/>
        <v>14</v>
      </c>
      <c r="AY143" s="90">
        <f t="shared" si="64"/>
        <v>4</v>
      </c>
      <c r="AZ143" s="90">
        <f t="shared" si="65"/>
        <v>2</v>
      </c>
      <c r="BA143" s="90">
        <f t="shared" si="66"/>
        <v>1</v>
      </c>
      <c r="BB143" s="90">
        <f t="shared" si="67"/>
        <v>0</v>
      </c>
      <c r="BC143" s="90">
        <f t="shared" si="68"/>
        <v>0</v>
      </c>
      <c r="BD143" s="15">
        <f t="shared" si="69"/>
        <v>1</v>
      </c>
      <c r="BE143" s="91">
        <v>28.246835443037973</v>
      </c>
    </row>
    <row r="144" spans="1:57" x14ac:dyDescent="0.2">
      <c r="A144" s="98" t="s">
        <v>123</v>
      </c>
      <c r="B144" s="90">
        <f t="shared" si="59"/>
        <v>16</v>
      </c>
      <c r="C144" s="90">
        <v>0</v>
      </c>
      <c r="D144" s="90">
        <v>0</v>
      </c>
      <c r="E144" s="90">
        <v>0</v>
      </c>
      <c r="F144" s="90">
        <v>1</v>
      </c>
      <c r="G144" s="90">
        <v>0</v>
      </c>
      <c r="H144" s="90">
        <v>1</v>
      </c>
      <c r="I144" s="90">
        <v>1</v>
      </c>
      <c r="J144" s="90">
        <v>2</v>
      </c>
      <c r="K144" s="90">
        <v>3</v>
      </c>
      <c r="L144" s="90">
        <v>4</v>
      </c>
      <c r="M144" s="90">
        <v>0</v>
      </c>
      <c r="N144" s="90">
        <v>1</v>
      </c>
      <c r="O144" s="90">
        <v>1</v>
      </c>
      <c r="P144" s="90">
        <v>0</v>
      </c>
      <c r="Q144" s="90">
        <v>0</v>
      </c>
      <c r="R144" s="90">
        <v>0</v>
      </c>
      <c r="S144" s="90">
        <v>0</v>
      </c>
      <c r="T144" s="90">
        <v>0</v>
      </c>
      <c r="U144" s="90">
        <v>1</v>
      </c>
      <c r="V144" s="90">
        <v>0</v>
      </c>
      <c r="W144" s="90">
        <v>0</v>
      </c>
      <c r="X144" s="90">
        <v>0</v>
      </c>
      <c r="Y144" s="90">
        <v>0</v>
      </c>
      <c r="Z144" s="90">
        <v>0</v>
      </c>
      <c r="AA144" s="90">
        <v>0</v>
      </c>
      <c r="AB144" s="90">
        <v>0</v>
      </c>
      <c r="AC144" s="90">
        <v>1</v>
      </c>
      <c r="AD144" s="90">
        <v>0</v>
      </c>
      <c r="AE144" s="90">
        <v>0</v>
      </c>
      <c r="AF144" s="90">
        <v>0</v>
      </c>
      <c r="AG144" s="90">
        <v>0</v>
      </c>
      <c r="AH144" s="90">
        <v>0</v>
      </c>
      <c r="AI144" s="90">
        <v>0</v>
      </c>
      <c r="AJ144" s="90">
        <v>0</v>
      </c>
      <c r="AK144" s="90">
        <v>0</v>
      </c>
      <c r="AL144" s="90">
        <v>0</v>
      </c>
      <c r="AM144" s="90">
        <v>0</v>
      </c>
      <c r="AN144" s="90">
        <v>0</v>
      </c>
      <c r="AO144" s="90">
        <v>0</v>
      </c>
      <c r="AP144" s="90">
        <v>0</v>
      </c>
      <c r="AQ144" s="90">
        <v>0</v>
      </c>
      <c r="AR144" s="90">
        <v>0</v>
      </c>
      <c r="AS144" s="90">
        <v>0</v>
      </c>
      <c r="AT144" s="90">
        <v>0</v>
      </c>
      <c r="AU144" s="90">
        <f t="shared" si="60"/>
        <v>0</v>
      </c>
      <c r="AV144" s="90">
        <f t="shared" si="61"/>
        <v>5</v>
      </c>
      <c r="AW144" s="90">
        <f t="shared" si="62"/>
        <v>9</v>
      </c>
      <c r="AX144" s="90">
        <f t="shared" si="63"/>
        <v>0</v>
      </c>
      <c r="AY144" s="90">
        <f t="shared" si="64"/>
        <v>1</v>
      </c>
      <c r="AZ144" s="90">
        <f t="shared" si="65"/>
        <v>1</v>
      </c>
      <c r="BA144" s="90">
        <f t="shared" si="66"/>
        <v>0</v>
      </c>
      <c r="BB144" s="90">
        <f t="shared" si="67"/>
        <v>0</v>
      </c>
      <c r="BC144" s="90">
        <f t="shared" si="68"/>
        <v>0</v>
      </c>
      <c r="BD144" s="15">
        <f t="shared" si="69"/>
        <v>0</v>
      </c>
      <c r="BE144" s="91">
        <v>27.1875</v>
      </c>
    </row>
    <row r="145" spans="1:57" x14ac:dyDescent="0.2">
      <c r="A145" s="98" t="s">
        <v>43</v>
      </c>
      <c r="B145" s="90">
        <f t="shared" si="59"/>
        <v>140</v>
      </c>
      <c r="C145" s="90">
        <v>1</v>
      </c>
      <c r="D145" s="90">
        <v>2</v>
      </c>
      <c r="E145" s="90">
        <v>3</v>
      </c>
      <c r="F145" s="90">
        <v>3</v>
      </c>
      <c r="G145" s="90">
        <v>9</v>
      </c>
      <c r="H145" s="90">
        <v>10</v>
      </c>
      <c r="I145" s="90">
        <v>14</v>
      </c>
      <c r="J145" s="90">
        <v>12</v>
      </c>
      <c r="K145" s="90">
        <v>16</v>
      </c>
      <c r="L145" s="90">
        <v>12</v>
      </c>
      <c r="M145" s="90">
        <v>12</v>
      </c>
      <c r="N145" s="90">
        <v>3</v>
      </c>
      <c r="O145" s="90">
        <v>4</v>
      </c>
      <c r="P145" s="90">
        <v>6</v>
      </c>
      <c r="Q145" s="90">
        <v>4</v>
      </c>
      <c r="R145" s="90">
        <v>3</v>
      </c>
      <c r="S145" s="90">
        <v>1</v>
      </c>
      <c r="T145" s="90">
        <v>2</v>
      </c>
      <c r="U145" s="90">
        <v>1</v>
      </c>
      <c r="V145" s="90">
        <v>2</v>
      </c>
      <c r="W145" s="90">
        <v>4</v>
      </c>
      <c r="X145" s="90">
        <v>2</v>
      </c>
      <c r="Y145" s="90">
        <v>0</v>
      </c>
      <c r="Z145" s="90">
        <v>1</v>
      </c>
      <c r="AA145" s="90">
        <v>2</v>
      </c>
      <c r="AB145" s="90">
        <v>0</v>
      </c>
      <c r="AC145" s="90">
        <v>0</v>
      </c>
      <c r="AD145" s="90">
        <v>3</v>
      </c>
      <c r="AE145" s="90">
        <v>1</v>
      </c>
      <c r="AF145" s="90">
        <v>0</v>
      </c>
      <c r="AG145" s="90">
        <v>1</v>
      </c>
      <c r="AH145" s="90">
        <v>1</v>
      </c>
      <c r="AI145" s="90">
        <v>0</v>
      </c>
      <c r="AJ145" s="90">
        <v>1</v>
      </c>
      <c r="AK145" s="90">
        <v>1</v>
      </c>
      <c r="AL145" s="90">
        <v>1</v>
      </c>
      <c r="AM145" s="90">
        <v>0</v>
      </c>
      <c r="AN145" s="90">
        <v>1</v>
      </c>
      <c r="AO145" s="90">
        <v>0</v>
      </c>
      <c r="AP145" s="90">
        <v>0</v>
      </c>
      <c r="AQ145" s="90">
        <v>0</v>
      </c>
      <c r="AR145" s="90">
        <v>0</v>
      </c>
      <c r="AS145" s="90">
        <v>0</v>
      </c>
      <c r="AT145" s="90">
        <v>1</v>
      </c>
      <c r="AU145" s="90">
        <f t="shared" si="60"/>
        <v>6</v>
      </c>
      <c r="AV145" s="90">
        <f t="shared" si="61"/>
        <v>48</v>
      </c>
      <c r="AW145" s="90">
        <f t="shared" si="62"/>
        <v>47</v>
      </c>
      <c r="AX145" s="90">
        <f t="shared" si="63"/>
        <v>16</v>
      </c>
      <c r="AY145" s="90">
        <f t="shared" si="64"/>
        <v>9</v>
      </c>
      <c r="AZ145" s="90">
        <f t="shared" si="65"/>
        <v>6</v>
      </c>
      <c r="BA145" s="90">
        <f t="shared" si="66"/>
        <v>3</v>
      </c>
      <c r="BB145" s="90">
        <f t="shared" si="67"/>
        <v>4</v>
      </c>
      <c r="BC145" s="90">
        <f t="shared" si="68"/>
        <v>0</v>
      </c>
      <c r="BD145" s="15">
        <f t="shared" si="69"/>
        <v>1</v>
      </c>
      <c r="BE145" s="91">
        <v>28.542857142857144</v>
      </c>
    </row>
    <row r="146" spans="1:57" x14ac:dyDescent="0.2">
      <c r="A146" s="98" t="s">
        <v>124</v>
      </c>
      <c r="B146" s="90">
        <f t="shared" si="59"/>
        <v>29</v>
      </c>
      <c r="C146" s="90">
        <v>0</v>
      </c>
      <c r="D146" s="90">
        <v>1</v>
      </c>
      <c r="E146" s="90">
        <v>1</v>
      </c>
      <c r="F146" s="90">
        <v>1</v>
      </c>
      <c r="G146" s="90">
        <v>3</v>
      </c>
      <c r="H146" s="90">
        <v>0</v>
      </c>
      <c r="I146" s="90">
        <v>2</v>
      </c>
      <c r="J146" s="90">
        <v>8</v>
      </c>
      <c r="K146" s="90">
        <v>5</v>
      </c>
      <c r="L146" s="90">
        <v>2</v>
      </c>
      <c r="M146" s="90">
        <v>0</v>
      </c>
      <c r="N146" s="90">
        <v>0</v>
      </c>
      <c r="O146" s="90">
        <v>1</v>
      </c>
      <c r="P146" s="90">
        <v>2</v>
      </c>
      <c r="Q146" s="90">
        <v>0</v>
      </c>
      <c r="R146" s="90">
        <v>1</v>
      </c>
      <c r="S146" s="90">
        <v>1</v>
      </c>
      <c r="T146" s="90">
        <v>0</v>
      </c>
      <c r="U146" s="90">
        <v>0</v>
      </c>
      <c r="V146" s="90">
        <v>0</v>
      </c>
      <c r="W146" s="90">
        <v>0</v>
      </c>
      <c r="X146" s="90">
        <v>0</v>
      </c>
      <c r="Y146" s="90">
        <v>1</v>
      </c>
      <c r="Z146" s="90">
        <v>0</v>
      </c>
      <c r="AA146" s="90">
        <v>0</v>
      </c>
      <c r="AB146" s="90">
        <v>0</v>
      </c>
      <c r="AC146" s="90">
        <v>0</v>
      </c>
      <c r="AD146" s="90">
        <v>0</v>
      </c>
      <c r="AE146" s="90">
        <v>0</v>
      </c>
      <c r="AF146" s="90">
        <v>0</v>
      </c>
      <c r="AG146" s="90">
        <v>0</v>
      </c>
      <c r="AH146" s="90">
        <v>0</v>
      </c>
      <c r="AI146" s="90">
        <v>0</v>
      </c>
      <c r="AJ146" s="90">
        <v>0</v>
      </c>
      <c r="AK146" s="90">
        <v>0</v>
      </c>
      <c r="AL146" s="90">
        <v>0</v>
      </c>
      <c r="AM146" s="90">
        <v>0</v>
      </c>
      <c r="AN146" s="90">
        <v>0</v>
      </c>
      <c r="AO146" s="90">
        <v>0</v>
      </c>
      <c r="AP146" s="90">
        <v>0</v>
      </c>
      <c r="AQ146" s="90">
        <v>0</v>
      </c>
      <c r="AR146" s="90">
        <v>0</v>
      </c>
      <c r="AS146" s="90">
        <v>0</v>
      </c>
      <c r="AT146" s="90">
        <v>0</v>
      </c>
      <c r="AU146" s="90">
        <f t="shared" si="60"/>
        <v>2</v>
      </c>
      <c r="AV146" s="90">
        <f t="shared" si="61"/>
        <v>14</v>
      </c>
      <c r="AW146" s="90">
        <f t="shared" si="62"/>
        <v>8</v>
      </c>
      <c r="AX146" s="90">
        <f t="shared" si="63"/>
        <v>4</v>
      </c>
      <c r="AY146" s="90">
        <f t="shared" si="64"/>
        <v>1</v>
      </c>
      <c r="AZ146" s="90">
        <f t="shared" si="65"/>
        <v>0</v>
      </c>
      <c r="BA146" s="90">
        <f t="shared" si="66"/>
        <v>0</v>
      </c>
      <c r="BB146" s="90">
        <f t="shared" si="67"/>
        <v>0</v>
      </c>
      <c r="BC146" s="90">
        <f t="shared" si="68"/>
        <v>0</v>
      </c>
      <c r="BD146" s="15">
        <f t="shared" si="69"/>
        <v>0</v>
      </c>
      <c r="BE146" s="91">
        <v>25.603448275862068</v>
      </c>
    </row>
    <row r="147" spans="1:57" x14ac:dyDescent="0.2">
      <c r="A147" s="98" t="s">
        <v>125</v>
      </c>
      <c r="B147" s="90">
        <f t="shared" si="59"/>
        <v>53</v>
      </c>
      <c r="C147" s="90">
        <v>0</v>
      </c>
      <c r="D147" s="90">
        <v>0</v>
      </c>
      <c r="E147" s="90">
        <v>0</v>
      </c>
      <c r="F147" s="90">
        <v>1</v>
      </c>
      <c r="G147" s="90">
        <v>5</v>
      </c>
      <c r="H147" s="90">
        <v>5</v>
      </c>
      <c r="I147" s="90">
        <v>2</v>
      </c>
      <c r="J147" s="90">
        <v>7</v>
      </c>
      <c r="K147" s="90">
        <v>4</v>
      </c>
      <c r="L147" s="90">
        <v>3</v>
      </c>
      <c r="M147" s="90">
        <v>4</v>
      </c>
      <c r="N147" s="90">
        <v>4</v>
      </c>
      <c r="O147" s="90">
        <v>2</v>
      </c>
      <c r="P147" s="90">
        <v>2</v>
      </c>
      <c r="Q147" s="90">
        <v>1</v>
      </c>
      <c r="R147" s="90">
        <v>1</v>
      </c>
      <c r="S147" s="90">
        <v>1</v>
      </c>
      <c r="T147" s="90">
        <v>0</v>
      </c>
      <c r="U147" s="90">
        <v>2</v>
      </c>
      <c r="V147" s="90">
        <v>1</v>
      </c>
      <c r="W147" s="90">
        <v>0</v>
      </c>
      <c r="X147" s="90">
        <v>1</v>
      </c>
      <c r="Y147" s="90">
        <v>2</v>
      </c>
      <c r="Z147" s="90">
        <v>0</v>
      </c>
      <c r="AA147" s="90">
        <v>0</v>
      </c>
      <c r="AB147" s="90">
        <v>0</v>
      </c>
      <c r="AC147" s="90">
        <v>0</v>
      </c>
      <c r="AD147" s="90">
        <v>0</v>
      </c>
      <c r="AE147" s="90">
        <v>1</v>
      </c>
      <c r="AF147" s="90">
        <v>0</v>
      </c>
      <c r="AG147" s="90">
        <v>0</v>
      </c>
      <c r="AH147" s="90">
        <v>0</v>
      </c>
      <c r="AI147" s="90">
        <v>1</v>
      </c>
      <c r="AJ147" s="90">
        <v>0</v>
      </c>
      <c r="AK147" s="90">
        <v>1</v>
      </c>
      <c r="AL147" s="90">
        <v>0</v>
      </c>
      <c r="AM147" s="90">
        <v>1</v>
      </c>
      <c r="AN147" s="90">
        <v>0</v>
      </c>
      <c r="AO147" s="90">
        <v>0</v>
      </c>
      <c r="AP147" s="90">
        <v>0</v>
      </c>
      <c r="AQ147" s="90">
        <v>0</v>
      </c>
      <c r="AR147" s="90">
        <v>1</v>
      </c>
      <c r="AS147" s="90">
        <v>0</v>
      </c>
      <c r="AT147" s="90">
        <v>0</v>
      </c>
      <c r="AU147" s="90">
        <f t="shared" si="60"/>
        <v>0</v>
      </c>
      <c r="AV147" s="90">
        <f t="shared" si="61"/>
        <v>20</v>
      </c>
      <c r="AW147" s="90">
        <f t="shared" si="62"/>
        <v>17</v>
      </c>
      <c r="AX147" s="90">
        <f t="shared" si="63"/>
        <v>5</v>
      </c>
      <c r="AY147" s="90">
        <f t="shared" si="64"/>
        <v>6</v>
      </c>
      <c r="AZ147" s="90">
        <f t="shared" si="65"/>
        <v>0</v>
      </c>
      <c r="BA147" s="90">
        <f t="shared" si="66"/>
        <v>2</v>
      </c>
      <c r="BB147" s="90">
        <f t="shared" si="67"/>
        <v>2</v>
      </c>
      <c r="BC147" s="90">
        <f t="shared" si="68"/>
        <v>1</v>
      </c>
      <c r="BD147" s="15">
        <f t="shared" si="69"/>
        <v>0</v>
      </c>
      <c r="BE147" s="91">
        <v>29.537735849056602</v>
      </c>
    </row>
    <row r="148" spans="1:57" x14ac:dyDescent="0.2">
      <c r="A148" s="98" t="s">
        <v>126</v>
      </c>
      <c r="B148" s="90">
        <f t="shared" si="59"/>
        <v>36</v>
      </c>
      <c r="C148" s="90">
        <v>0</v>
      </c>
      <c r="D148" s="90">
        <v>0</v>
      </c>
      <c r="E148" s="90">
        <v>2</v>
      </c>
      <c r="F148" s="90">
        <v>1</v>
      </c>
      <c r="G148" s="90">
        <v>0</v>
      </c>
      <c r="H148" s="90">
        <v>3</v>
      </c>
      <c r="I148" s="90">
        <v>3</v>
      </c>
      <c r="J148" s="90">
        <v>12</v>
      </c>
      <c r="K148" s="90">
        <v>1</v>
      </c>
      <c r="L148" s="90">
        <v>3</v>
      </c>
      <c r="M148" s="90">
        <v>4</v>
      </c>
      <c r="N148" s="90">
        <v>1</v>
      </c>
      <c r="O148" s="90">
        <v>2</v>
      </c>
      <c r="P148" s="90">
        <v>1</v>
      </c>
      <c r="Q148" s="90">
        <v>0</v>
      </c>
      <c r="R148" s="90">
        <v>0</v>
      </c>
      <c r="S148" s="90">
        <v>0</v>
      </c>
      <c r="T148" s="90">
        <v>0</v>
      </c>
      <c r="U148" s="90">
        <v>0</v>
      </c>
      <c r="V148" s="90">
        <v>1</v>
      </c>
      <c r="W148" s="90">
        <v>0</v>
      </c>
      <c r="X148" s="90">
        <v>0</v>
      </c>
      <c r="Y148" s="90">
        <v>0</v>
      </c>
      <c r="Z148" s="90">
        <v>0</v>
      </c>
      <c r="AA148" s="90">
        <v>0</v>
      </c>
      <c r="AB148" s="90">
        <v>0</v>
      </c>
      <c r="AC148" s="90">
        <v>0</v>
      </c>
      <c r="AD148" s="90">
        <v>0</v>
      </c>
      <c r="AE148" s="90">
        <v>0</v>
      </c>
      <c r="AF148" s="90">
        <v>0</v>
      </c>
      <c r="AG148" s="90">
        <v>0</v>
      </c>
      <c r="AH148" s="90">
        <v>0</v>
      </c>
      <c r="AI148" s="90">
        <v>0</v>
      </c>
      <c r="AJ148" s="90">
        <v>0</v>
      </c>
      <c r="AK148" s="90">
        <v>1</v>
      </c>
      <c r="AL148" s="90">
        <v>0</v>
      </c>
      <c r="AM148" s="90">
        <v>0</v>
      </c>
      <c r="AN148" s="90">
        <v>0</v>
      </c>
      <c r="AO148" s="90">
        <v>0</v>
      </c>
      <c r="AP148" s="90">
        <v>0</v>
      </c>
      <c r="AQ148" s="90">
        <v>0</v>
      </c>
      <c r="AR148" s="90">
        <v>0</v>
      </c>
      <c r="AS148" s="90">
        <v>0</v>
      </c>
      <c r="AT148" s="90">
        <v>1</v>
      </c>
      <c r="AU148" s="90">
        <f t="shared" si="60"/>
        <v>2</v>
      </c>
      <c r="AV148" s="90">
        <f t="shared" si="61"/>
        <v>19</v>
      </c>
      <c r="AW148" s="90">
        <f t="shared" si="62"/>
        <v>11</v>
      </c>
      <c r="AX148" s="90">
        <f t="shared" si="63"/>
        <v>1</v>
      </c>
      <c r="AY148" s="90">
        <f t="shared" si="64"/>
        <v>1</v>
      </c>
      <c r="AZ148" s="90">
        <f t="shared" si="65"/>
        <v>0</v>
      </c>
      <c r="BA148" s="90">
        <f t="shared" si="66"/>
        <v>0</v>
      </c>
      <c r="BB148" s="90">
        <f t="shared" si="67"/>
        <v>1</v>
      </c>
      <c r="BC148" s="90">
        <f t="shared" si="68"/>
        <v>0</v>
      </c>
      <c r="BD148" s="15">
        <f t="shared" si="69"/>
        <v>1</v>
      </c>
      <c r="BE148" s="91">
        <v>27.166666666666668</v>
      </c>
    </row>
    <row r="149" spans="1:57" x14ac:dyDescent="0.2">
      <c r="A149" s="98" t="s">
        <v>88</v>
      </c>
      <c r="B149" s="90">
        <f t="shared" si="59"/>
        <v>194</v>
      </c>
      <c r="C149" s="90">
        <v>1</v>
      </c>
      <c r="D149" s="90">
        <v>0</v>
      </c>
      <c r="E149" s="90">
        <v>4</v>
      </c>
      <c r="F149" s="90">
        <v>8</v>
      </c>
      <c r="G149" s="90">
        <v>18</v>
      </c>
      <c r="H149" s="90">
        <v>19</v>
      </c>
      <c r="I149" s="90">
        <v>24</v>
      </c>
      <c r="J149" s="90">
        <v>21</v>
      </c>
      <c r="K149" s="90">
        <v>14</v>
      </c>
      <c r="L149" s="90">
        <v>13</v>
      </c>
      <c r="M149" s="90">
        <v>13</v>
      </c>
      <c r="N149" s="90">
        <v>10</v>
      </c>
      <c r="O149" s="90">
        <v>3</v>
      </c>
      <c r="P149" s="90">
        <v>8</v>
      </c>
      <c r="Q149" s="90">
        <v>6</v>
      </c>
      <c r="R149" s="90">
        <v>5</v>
      </c>
      <c r="S149" s="90">
        <v>2</v>
      </c>
      <c r="T149" s="90">
        <v>1</v>
      </c>
      <c r="U149" s="90">
        <v>2</v>
      </c>
      <c r="V149" s="90">
        <v>5</v>
      </c>
      <c r="W149" s="90">
        <v>3</v>
      </c>
      <c r="X149" s="90">
        <v>0</v>
      </c>
      <c r="Y149" s="90">
        <v>2</v>
      </c>
      <c r="Z149" s="90">
        <v>0</v>
      </c>
      <c r="AA149" s="90">
        <v>2</v>
      </c>
      <c r="AB149" s="90">
        <v>1</v>
      </c>
      <c r="AC149" s="90">
        <v>0</v>
      </c>
      <c r="AD149" s="90">
        <v>2</v>
      </c>
      <c r="AE149" s="90">
        <v>0</v>
      </c>
      <c r="AF149" s="90">
        <v>1</v>
      </c>
      <c r="AG149" s="90">
        <v>2</v>
      </c>
      <c r="AH149" s="90">
        <v>1</v>
      </c>
      <c r="AI149" s="90">
        <v>0</v>
      </c>
      <c r="AJ149" s="90">
        <v>1</v>
      </c>
      <c r="AK149" s="90">
        <v>0</v>
      </c>
      <c r="AL149" s="90">
        <v>1</v>
      </c>
      <c r="AM149" s="90">
        <v>0</v>
      </c>
      <c r="AN149" s="90">
        <v>0</v>
      </c>
      <c r="AO149" s="90">
        <v>1</v>
      </c>
      <c r="AP149" s="90">
        <v>0</v>
      </c>
      <c r="AQ149" s="90">
        <v>0</v>
      </c>
      <c r="AR149" s="90">
        <v>0</v>
      </c>
      <c r="AS149" s="90">
        <v>0</v>
      </c>
      <c r="AT149" s="90">
        <v>0</v>
      </c>
      <c r="AU149" s="90">
        <f t="shared" si="60"/>
        <v>5</v>
      </c>
      <c r="AV149" s="90">
        <f t="shared" si="61"/>
        <v>90</v>
      </c>
      <c r="AW149" s="90">
        <f t="shared" si="62"/>
        <v>53</v>
      </c>
      <c r="AX149" s="90">
        <f t="shared" si="63"/>
        <v>22</v>
      </c>
      <c r="AY149" s="90">
        <f t="shared" si="64"/>
        <v>12</v>
      </c>
      <c r="AZ149" s="90">
        <f t="shared" si="65"/>
        <v>5</v>
      </c>
      <c r="BA149" s="90">
        <f t="shared" si="66"/>
        <v>4</v>
      </c>
      <c r="BB149" s="90">
        <f t="shared" si="67"/>
        <v>2</v>
      </c>
      <c r="BC149" s="90">
        <f t="shared" si="68"/>
        <v>1</v>
      </c>
      <c r="BD149" s="15">
        <f t="shared" si="69"/>
        <v>0</v>
      </c>
      <c r="BE149" s="91">
        <v>27.268041237113401</v>
      </c>
    </row>
    <row r="150" spans="1:57" x14ac:dyDescent="0.2">
      <c r="A150" s="98" t="s">
        <v>127</v>
      </c>
      <c r="B150" s="90">
        <f t="shared" si="59"/>
        <v>35</v>
      </c>
      <c r="C150" s="90">
        <v>0</v>
      </c>
      <c r="D150" s="90">
        <v>0</v>
      </c>
      <c r="E150" s="90">
        <v>1</v>
      </c>
      <c r="F150" s="90">
        <v>0</v>
      </c>
      <c r="G150" s="90">
        <v>3</v>
      </c>
      <c r="H150" s="90">
        <v>4</v>
      </c>
      <c r="I150" s="90">
        <v>9</v>
      </c>
      <c r="J150" s="90">
        <v>1</v>
      </c>
      <c r="K150" s="90">
        <v>3</v>
      </c>
      <c r="L150" s="90">
        <v>2</v>
      </c>
      <c r="M150" s="90">
        <v>4</v>
      </c>
      <c r="N150" s="90">
        <v>2</v>
      </c>
      <c r="O150" s="90">
        <v>1</v>
      </c>
      <c r="P150" s="90">
        <v>1</v>
      </c>
      <c r="Q150" s="90">
        <v>0</v>
      </c>
      <c r="R150" s="90">
        <v>1</v>
      </c>
      <c r="S150" s="90">
        <v>1</v>
      </c>
      <c r="T150" s="90">
        <v>1</v>
      </c>
      <c r="U150" s="90">
        <v>0</v>
      </c>
      <c r="V150" s="90">
        <v>0</v>
      </c>
      <c r="W150" s="90">
        <v>0</v>
      </c>
      <c r="X150" s="90">
        <v>0</v>
      </c>
      <c r="Y150" s="90">
        <v>0</v>
      </c>
      <c r="Z150" s="90">
        <v>0</v>
      </c>
      <c r="AA150" s="90">
        <v>0</v>
      </c>
      <c r="AB150" s="90">
        <v>1</v>
      </c>
      <c r="AC150" s="90">
        <v>0</v>
      </c>
      <c r="AD150" s="90">
        <v>0</v>
      </c>
      <c r="AE150" s="90">
        <v>0</v>
      </c>
      <c r="AF150" s="90">
        <v>0</v>
      </c>
      <c r="AG150" s="90">
        <v>0</v>
      </c>
      <c r="AH150" s="90">
        <v>0</v>
      </c>
      <c r="AI150" s="90">
        <v>0</v>
      </c>
      <c r="AJ150" s="90">
        <v>0</v>
      </c>
      <c r="AK150" s="90">
        <v>0</v>
      </c>
      <c r="AL150" s="90">
        <v>0</v>
      </c>
      <c r="AM150" s="90">
        <v>0</v>
      </c>
      <c r="AN150" s="90">
        <v>0</v>
      </c>
      <c r="AO150" s="90">
        <v>0</v>
      </c>
      <c r="AP150" s="90">
        <v>0</v>
      </c>
      <c r="AQ150" s="90">
        <v>0</v>
      </c>
      <c r="AR150" s="90">
        <v>0</v>
      </c>
      <c r="AS150" s="90">
        <v>0</v>
      </c>
      <c r="AT150" s="90">
        <v>0</v>
      </c>
      <c r="AU150" s="90">
        <f t="shared" si="60"/>
        <v>1</v>
      </c>
      <c r="AV150" s="90">
        <f t="shared" si="61"/>
        <v>17</v>
      </c>
      <c r="AW150" s="90">
        <f t="shared" si="62"/>
        <v>12</v>
      </c>
      <c r="AX150" s="90">
        <f t="shared" si="63"/>
        <v>4</v>
      </c>
      <c r="AY150" s="90">
        <f t="shared" si="64"/>
        <v>0</v>
      </c>
      <c r="AZ150" s="90">
        <f t="shared" si="65"/>
        <v>1</v>
      </c>
      <c r="BA150" s="90">
        <f t="shared" si="66"/>
        <v>0</v>
      </c>
      <c r="BB150" s="90">
        <f t="shared" si="67"/>
        <v>0</v>
      </c>
      <c r="BC150" s="90">
        <f t="shared" si="68"/>
        <v>0</v>
      </c>
      <c r="BD150" s="15">
        <f t="shared" si="69"/>
        <v>0</v>
      </c>
      <c r="BE150" s="91">
        <v>25.985714285714284</v>
      </c>
    </row>
    <row r="151" spans="1:57" x14ac:dyDescent="0.2">
      <c r="A151" s="98" t="s">
        <v>49</v>
      </c>
      <c r="B151" s="90">
        <f t="shared" si="59"/>
        <v>20</v>
      </c>
      <c r="C151" s="90">
        <v>0</v>
      </c>
      <c r="D151" s="90">
        <v>0</v>
      </c>
      <c r="E151" s="90">
        <v>0</v>
      </c>
      <c r="F151" s="90">
        <v>1</v>
      </c>
      <c r="G151" s="90">
        <v>0</v>
      </c>
      <c r="H151" s="90">
        <v>3</v>
      </c>
      <c r="I151" s="90">
        <v>1</v>
      </c>
      <c r="J151" s="90">
        <v>1</v>
      </c>
      <c r="K151" s="90">
        <v>5</v>
      </c>
      <c r="L151" s="90">
        <v>1</v>
      </c>
      <c r="M151" s="90">
        <v>1</v>
      </c>
      <c r="N151" s="90">
        <v>0</v>
      </c>
      <c r="O151" s="90">
        <v>1</v>
      </c>
      <c r="P151" s="90">
        <v>2</v>
      </c>
      <c r="Q151" s="90">
        <v>0</v>
      </c>
      <c r="R151" s="90">
        <v>1</v>
      </c>
      <c r="S151" s="90">
        <v>0</v>
      </c>
      <c r="T151" s="90">
        <v>0</v>
      </c>
      <c r="U151" s="90">
        <v>0</v>
      </c>
      <c r="V151" s="90">
        <v>0</v>
      </c>
      <c r="W151" s="90">
        <v>1</v>
      </c>
      <c r="X151" s="90">
        <v>0</v>
      </c>
      <c r="Y151" s="90">
        <v>0</v>
      </c>
      <c r="Z151" s="90">
        <v>0</v>
      </c>
      <c r="AA151" s="90">
        <v>0</v>
      </c>
      <c r="AB151" s="90">
        <v>0</v>
      </c>
      <c r="AC151" s="90">
        <v>0</v>
      </c>
      <c r="AD151" s="90">
        <v>1</v>
      </c>
      <c r="AE151" s="90">
        <v>0</v>
      </c>
      <c r="AF151" s="90">
        <v>0</v>
      </c>
      <c r="AG151" s="90">
        <v>0</v>
      </c>
      <c r="AH151" s="90">
        <v>0</v>
      </c>
      <c r="AI151" s="90">
        <v>0</v>
      </c>
      <c r="AJ151" s="90">
        <v>0</v>
      </c>
      <c r="AK151" s="90">
        <v>0</v>
      </c>
      <c r="AL151" s="90">
        <v>0</v>
      </c>
      <c r="AM151" s="90">
        <v>0</v>
      </c>
      <c r="AN151" s="90">
        <v>0</v>
      </c>
      <c r="AO151" s="90">
        <v>0</v>
      </c>
      <c r="AP151" s="90">
        <v>0</v>
      </c>
      <c r="AQ151" s="90">
        <v>0</v>
      </c>
      <c r="AR151" s="90">
        <v>0</v>
      </c>
      <c r="AS151" s="90">
        <v>1</v>
      </c>
      <c r="AT151" s="90">
        <v>0</v>
      </c>
      <c r="AU151" s="90">
        <f t="shared" si="60"/>
        <v>0</v>
      </c>
      <c r="AV151" s="90">
        <f t="shared" si="61"/>
        <v>6</v>
      </c>
      <c r="AW151" s="90">
        <f t="shared" si="62"/>
        <v>8</v>
      </c>
      <c r="AX151" s="90">
        <f t="shared" si="63"/>
        <v>3</v>
      </c>
      <c r="AY151" s="90">
        <f t="shared" si="64"/>
        <v>1</v>
      </c>
      <c r="AZ151" s="90">
        <f t="shared" si="65"/>
        <v>1</v>
      </c>
      <c r="BA151" s="90">
        <f t="shared" si="66"/>
        <v>0</v>
      </c>
      <c r="BB151" s="90">
        <f t="shared" si="67"/>
        <v>0</v>
      </c>
      <c r="BC151" s="90">
        <f t="shared" si="68"/>
        <v>1</v>
      </c>
      <c r="BD151" s="15">
        <f t="shared" si="69"/>
        <v>0</v>
      </c>
      <c r="BE151" s="91">
        <v>29.1</v>
      </c>
    </row>
    <row r="152" spans="1:57" x14ac:dyDescent="0.2">
      <c r="A152" s="98" t="s">
        <v>128</v>
      </c>
      <c r="B152" s="90">
        <f t="shared" si="59"/>
        <v>6</v>
      </c>
      <c r="C152" s="90">
        <v>0</v>
      </c>
      <c r="D152" s="90">
        <v>0</v>
      </c>
      <c r="E152" s="90">
        <v>0</v>
      </c>
      <c r="F152" s="90">
        <v>0</v>
      </c>
      <c r="G152" s="90">
        <v>1</v>
      </c>
      <c r="H152" s="90">
        <v>0</v>
      </c>
      <c r="I152" s="90">
        <v>1</v>
      </c>
      <c r="J152" s="90">
        <v>1</v>
      </c>
      <c r="K152" s="90">
        <v>0</v>
      </c>
      <c r="L152" s="90">
        <v>1</v>
      </c>
      <c r="M152" s="90">
        <v>0</v>
      </c>
      <c r="N152" s="90">
        <v>1</v>
      </c>
      <c r="O152" s="90">
        <v>0</v>
      </c>
      <c r="P152" s="90">
        <v>0</v>
      </c>
      <c r="Q152" s="90">
        <v>0</v>
      </c>
      <c r="R152" s="90">
        <v>0</v>
      </c>
      <c r="S152" s="90">
        <v>0</v>
      </c>
      <c r="T152" s="90">
        <v>1</v>
      </c>
      <c r="U152" s="90">
        <v>0</v>
      </c>
      <c r="V152" s="90">
        <v>0</v>
      </c>
      <c r="W152" s="90">
        <v>0</v>
      </c>
      <c r="X152" s="90">
        <v>0</v>
      </c>
      <c r="Y152" s="90">
        <v>0</v>
      </c>
      <c r="Z152" s="90">
        <v>0</v>
      </c>
      <c r="AA152" s="90">
        <v>0</v>
      </c>
      <c r="AB152" s="90">
        <v>0</v>
      </c>
      <c r="AC152" s="90">
        <v>0</v>
      </c>
      <c r="AD152" s="90">
        <v>0</v>
      </c>
      <c r="AE152" s="90">
        <v>0</v>
      </c>
      <c r="AF152" s="90">
        <v>0</v>
      </c>
      <c r="AG152" s="90">
        <v>0</v>
      </c>
      <c r="AH152" s="90">
        <v>0</v>
      </c>
      <c r="AI152" s="90">
        <v>0</v>
      </c>
      <c r="AJ152" s="90">
        <v>0</v>
      </c>
      <c r="AK152" s="90">
        <v>0</v>
      </c>
      <c r="AL152" s="90">
        <v>0</v>
      </c>
      <c r="AM152" s="90">
        <v>0</v>
      </c>
      <c r="AN152" s="90">
        <v>0</v>
      </c>
      <c r="AO152" s="90">
        <v>0</v>
      </c>
      <c r="AP152" s="90">
        <v>0</v>
      </c>
      <c r="AQ152" s="90">
        <v>0</v>
      </c>
      <c r="AR152" s="90">
        <v>0</v>
      </c>
      <c r="AS152" s="90">
        <v>0</v>
      </c>
      <c r="AT152" s="90">
        <v>0</v>
      </c>
      <c r="AU152" s="90">
        <f t="shared" si="60"/>
        <v>0</v>
      </c>
      <c r="AV152" s="90">
        <f t="shared" si="61"/>
        <v>3</v>
      </c>
      <c r="AW152" s="90">
        <f t="shared" si="62"/>
        <v>2</v>
      </c>
      <c r="AX152" s="90">
        <f t="shared" si="63"/>
        <v>1</v>
      </c>
      <c r="AY152" s="90">
        <f t="shared" si="64"/>
        <v>0</v>
      </c>
      <c r="AZ152" s="90">
        <f t="shared" si="65"/>
        <v>0</v>
      </c>
      <c r="BA152" s="90">
        <f t="shared" si="66"/>
        <v>0</v>
      </c>
      <c r="BB152" s="90">
        <f t="shared" si="67"/>
        <v>0</v>
      </c>
      <c r="BC152" s="90">
        <f t="shared" si="68"/>
        <v>0</v>
      </c>
      <c r="BD152" s="15">
        <f t="shared" si="69"/>
        <v>0</v>
      </c>
      <c r="BE152" s="91">
        <v>26.5</v>
      </c>
    </row>
    <row r="153" spans="1:57" x14ac:dyDescent="0.2">
      <c r="A153" s="98" t="s">
        <v>89</v>
      </c>
      <c r="B153" s="90">
        <f t="shared" ref="B153:B184" si="70">SUM(C153:AT153)</f>
        <v>100</v>
      </c>
      <c r="C153" s="90">
        <v>0</v>
      </c>
      <c r="D153" s="90">
        <v>3</v>
      </c>
      <c r="E153" s="90">
        <v>4</v>
      </c>
      <c r="F153" s="90">
        <v>3</v>
      </c>
      <c r="G153" s="90">
        <v>10</v>
      </c>
      <c r="H153" s="90">
        <v>8</v>
      </c>
      <c r="I153" s="90">
        <v>9</v>
      </c>
      <c r="J153" s="90">
        <v>6</v>
      </c>
      <c r="K153" s="90">
        <v>9</v>
      </c>
      <c r="L153" s="90">
        <v>12</v>
      </c>
      <c r="M153" s="90">
        <v>5</v>
      </c>
      <c r="N153" s="90">
        <v>8</v>
      </c>
      <c r="O153" s="90">
        <v>3</v>
      </c>
      <c r="P153" s="90">
        <v>2</v>
      </c>
      <c r="Q153" s="90">
        <v>2</v>
      </c>
      <c r="R153" s="90">
        <v>3</v>
      </c>
      <c r="S153" s="90">
        <v>1</v>
      </c>
      <c r="T153" s="90">
        <v>0</v>
      </c>
      <c r="U153" s="90">
        <v>1</v>
      </c>
      <c r="V153" s="90">
        <v>1</v>
      </c>
      <c r="W153" s="90">
        <v>1</v>
      </c>
      <c r="X153" s="90">
        <v>1</v>
      </c>
      <c r="Y153" s="90">
        <v>0</v>
      </c>
      <c r="Z153" s="90">
        <v>1</v>
      </c>
      <c r="AA153" s="90">
        <v>1</v>
      </c>
      <c r="AB153" s="90">
        <v>1</v>
      </c>
      <c r="AC153" s="90">
        <v>0</v>
      </c>
      <c r="AD153" s="90">
        <v>2</v>
      </c>
      <c r="AE153" s="90">
        <v>1</v>
      </c>
      <c r="AF153" s="90">
        <v>0</v>
      </c>
      <c r="AG153" s="90">
        <v>0</v>
      </c>
      <c r="AH153" s="90">
        <v>0</v>
      </c>
      <c r="AI153" s="90">
        <v>0</v>
      </c>
      <c r="AJ153" s="90">
        <v>0</v>
      </c>
      <c r="AK153" s="90">
        <v>0</v>
      </c>
      <c r="AL153" s="90">
        <v>0</v>
      </c>
      <c r="AM153" s="90">
        <v>0</v>
      </c>
      <c r="AN153" s="90">
        <v>0</v>
      </c>
      <c r="AO153" s="90">
        <v>0</v>
      </c>
      <c r="AP153" s="90">
        <v>0</v>
      </c>
      <c r="AQ153" s="90">
        <v>0</v>
      </c>
      <c r="AR153" s="90">
        <v>1</v>
      </c>
      <c r="AS153" s="90">
        <v>0</v>
      </c>
      <c r="AT153" s="90">
        <v>1</v>
      </c>
      <c r="AU153" s="90">
        <f t="shared" ref="AU153:AU184" si="71">SUM(C153:E153)</f>
        <v>7</v>
      </c>
      <c r="AV153" s="90">
        <f t="shared" ref="AV153:AV184" si="72">SUM(F153:J153)</f>
        <v>36</v>
      </c>
      <c r="AW153" s="90">
        <f t="shared" ref="AW153:AW184" si="73">SUM(K153:O153)</f>
        <v>37</v>
      </c>
      <c r="AX153" s="90">
        <f t="shared" ref="AX153:AX184" si="74">SUM(P153:T153)</f>
        <v>8</v>
      </c>
      <c r="AY153" s="90">
        <f t="shared" ref="AY153:AY184" si="75">SUM(U153:Y153)</f>
        <v>4</v>
      </c>
      <c r="AZ153" s="90">
        <f t="shared" ref="AZ153:AZ184" si="76">SUM(Z153:AD153)</f>
        <v>5</v>
      </c>
      <c r="BA153" s="90">
        <f t="shared" ref="BA153:BA184" si="77">SUM(AE153:AI153)</f>
        <v>1</v>
      </c>
      <c r="BB153" s="90">
        <f t="shared" ref="BB153:BB184" si="78">SUM(AJ153:AN153)</f>
        <v>0</v>
      </c>
      <c r="BC153" s="90">
        <f t="shared" ref="BC153:BC184" si="79">SUM(AO153:AS153)</f>
        <v>1</v>
      </c>
      <c r="BD153" s="15">
        <f t="shared" ref="BD153:BD184" si="80">AT153</f>
        <v>1</v>
      </c>
      <c r="BE153" s="91">
        <v>27.37</v>
      </c>
    </row>
    <row r="154" spans="1:57" x14ac:dyDescent="0.2">
      <c r="A154" s="98" t="s">
        <v>129</v>
      </c>
      <c r="B154" s="90">
        <f t="shared" si="70"/>
        <v>51</v>
      </c>
      <c r="C154" s="90">
        <v>0</v>
      </c>
      <c r="D154" s="90">
        <v>0</v>
      </c>
      <c r="E154" s="90">
        <v>0</v>
      </c>
      <c r="F154" s="90">
        <v>2</v>
      </c>
      <c r="G154" s="90">
        <v>4</v>
      </c>
      <c r="H154" s="90">
        <v>4</v>
      </c>
      <c r="I154" s="90">
        <v>5</v>
      </c>
      <c r="J154" s="90">
        <v>2</v>
      </c>
      <c r="K154" s="90">
        <v>5</v>
      </c>
      <c r="L154" s="90">
        <v>4</v>
      </c>
      <c r="M154" s="90">
        <v>4</v>
      </c>
      <c r="N154" s="90">
        <v>1</v>
      </c>
      <c r="O154" s="90">
        <v>2</v>
      </c>
      <c r="P154" s="90">
        <v>3</v>
      </c>
      <c r="Q154" s="90">
        <v>5</v>
      </c>
      <c r="R154" s="90">
        <v>0</v>
      </c>
      <c r="S154" s="90">
        <v>1</v>
      </c>
      <c r="T154" s="90">
        <v>0</v>
      </c>
      <c r="U154" s="90">
        <v>2</v>
      </c>
      <c r="V154" s="90">
        <v>0</v>
      </c>
      <c r="W154" s="90">
        <v>1</v>
      </c>
      <c r="X154" s="90">
        <v>2</v>
      </c>
      <c r="Y154" s="90">
        <v>1</v>
      </c>
      <c r="Z154" s="90">
        <v>0</v>
      </c>
      <c r="AA154" s="90">
        <v>1</v>
      </c>
      <c r="AB154" s="90">
        <v>0</v>
      </c>
      <c r="AC154" s="90">
        <v>0</v>
      </c>
      <c r="AD154" s="90">
        <v>0</v>
      </c>
      <c r="AE154" s="90">
        <v>0</v>
      </c>
      <c r="AF154" s="90">
        <v>0</v>
      </c>
      <c r="AG154" s="90">
        <v>0</v>
      </c>
      <c r="AH154" s="90">
        <v>1</v>
      </c>
      <c r="AI154" s="90">
        <v>1</v>
      </c>
      <c r="AJ154" s="90">
        <v>0</v>
      </c>
      <c r="AK154" s="90">
        <v>0</v>
      </c>
      <c r="AL154" s="90">
        <v>0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0</v>
      </c>
      <c r="AS154" s="90">
        <v>0</v>
      </c>
      <c r="AT154" s="90">
        <v>0</v>
      </c>
      <c r="AU154" s="90">
        <f t="shared" si="71"/>
        <v>0</v>
      </c>
      <c r="AV154" s="90">
        <f t="shared" si="72"/>
        <v>17</v>
      </c>
      <c r="AW154" s="90">
        <f t="shared" si="73"/>
        <v>16</v>
      </c>
      <c r="AX154" s="90">
        <f t="shared" si="74"/>
        <v>9</v>
      </c>
      <c r="AY154" s="90">
        <f t="shared" si="75"/>
        <v>6</v>
      </c>
      <c r="AZ154" s="90">
        <f t="shared" si="76"/>
        <v>1</v>
      </c>
      <c r="BA154" s="90">
        <f t="shared" si="77"/>
        <v>2</v>
      </c>
      <c r="BB154" s="90">
        <f t="shared" si="78"/>
        <v>0</v>
      </c>
      <c r="BC154" s="90">
        <f t="shared" si="79"/>
        <v>0</v>
      </c>
      <c r="BD154" s="15">
        <f t="shared" si="80"/>
        <v>0</v>
      </c>
      <c r="BE154" s="91">
        <v>28.656862745098039</v>
      </c>
    </row>
    <row r="155" spans="1:57" x14ac:dyDescent="0.2">
      <c r="A155" s="98" t="s">
        <v>130</v>
      </c>
      <c r="B155" s="90">
        <f t="shared" si="70"/>
        <v>165</v>
      </c>
      <c r="C155" s="90">
        <v>0</v>
      </c>
      <c r="D155" s="90">
        <v>1</v>
      </c>
      <c r="E155" s="90">
        <v>1</v>
      </c>
      <c r="F155" s="90">
        <v>3</v>
      </c>
      <c r="G155" s="90">
        <v>5</v>
      </c>
      <c r="H155" s="90">
        <v>10</v>
      </c>
      <c r="I155" s="90">
        <v>11</v>
      </c>
      <c r="J155" s="90">
        <v>20</v>
      </c>
      <c r="K155" s="90">
        <v>13</v>
      </c>
      <c r="L155" s="90">
        <v>19</v>
      </c>
      <c r="M155" s="90">
        <v>9</v>
      </c>
      <c r="N155" s="90">
        <v>8</v>
      </c>
      <c r="O155" s="90">
        <v>7</v>
      </c>
      <c r="P155" s="90">
        <v>6</v>
      </c>
      <c r="Q155" s="90">
        <v>7</v>
      </c>
      <c r="R155" s="90">
        <v>7</v>
      </c>
      <c r="S155" s="90">
        <v>3</v>
      </c>
      <c r="T155" s="90">
        <v>6</v>
      </c>
      <c r="U155" s="90">
        <v>0</v>
      </c>
      <c r="V155" s="90">
        <v>3</v>
      </c>
      <c r="W155" s="90">
        <v>2</v>
      </c>
      <c r="X155" s="90">
        <v>1</v>
      </c>
      <c r="Y155" s="90">
        <v>3</v>
      </c>
      <c r="Z155" s="90">
        <v>1</v>
      </c>
      <c r="AA155" s="90">
        <v>2</v>
      </c>
      <c r="AB155" s="90">
        <v>1</v>
      </c>
      <c r="AC155" s="90">
        <v>2</v>
      </c>
      <c r="AD155" s="90">
        <v>1</v>
      </c>
      <c r="AE155" s="90">
        <v>0</v>
      </c>
      <c r="AF155" s="90">
        <v>1</v>
      </c>
      <c r="AG155" s="90">
        <v>0</v>
      </c>
      <c r="AH155" s="90">
        <v>1</v>
      </c>
      <c r="AI155" s="90">
        <v>2</v>
      </c>
      <c r="AJ155" s="90">
        <v>0</v>
      </c>
      <c r="AK155" s="90">
        <v>0</v>
      </c>
      <c r="AL155" s="90">
        <v>0</v>
      </c>
      <c r="AM155" s="90">
        <v>1</v>
      </c>
      <c r="AN155" s="90">
        <v>1</v>
      </c>
      <c r="AO155" s="90">
        <v>1</v>
      </c>
      <c r="AP155" s="90">
        <v>1</v>
      </c>
      <c r="AQ155" s="90">
        <v>0</v>
      </c>
      <c r="AR155" s="90">
        <v>1</v>
      </c>
      <c r="AS155" s="90">
        <v>0</v>
      </c>
      <c r="AT155" s="90">
        <v>4</v>
      </c>
      <c r="AU155" s="90">
        <f t="shared" si="71"/>
        <v>2</v>
      </c>
      <c r="AV155" s="90">
        <f t="shared" si="72"/>
        <v>49</v>
      </c>
      <c r="AW155" s="90">
        <f t="shared" si="73"/>
        <v>56</v>
      </c>
      <c r="AX155" s="90">
        <f t="shared" si="74"/>
        <v>29</v>
      </c>
      <c r="AY155" s="90">
        <f t="shared" si="75"/>
        <v>9</v>
      </c>
      <c r="AZ155" s="90">
        <f t="shared" si="76"/>
        <v>7</v>
      </c>
      <c r="BA155" s="90">
        <f t="shared" si="77"/>
        <v>4</v>
      </c>
      <c r="BB155" s="90">
        <f t="shared" si="78"/>
        <v>2</v>
      </c>
      <c r="BC155" s="90">
        <f t="shared" si="79"/>
        <v>3</v>
      </c>
      <c r="BD155" s="15">
        <f t="shared" si="80"/>
        <v>4</v>
      </c>
      <c r="BE155" s="91">
        <v>30.330303030303032</v>
      </c>
    </row>
    <row r="156" spans="1:57" x14ac:dyDescent="0.2">
      <c r="A156" s="98" t="s">
        <v>131</v>
      </c>
      <c r="B156" s="90">
        <f t="shared" si="70"/>
        <v>1121</v>
      </c>
      <c r="C156" s="90">
        <v>0</v>
      </c>
      <c r="D156" s="90">
        <v>8</v>
      </c>
      <c r="E156" s="90">
        <v>11</v>
      </c>
      <c r="F156" s="90">
        <v>26</v>
      </c>
      <c r="G156" s="90">
        <v>42</v>
      </c>
      <c r="H156" s="90">
        <v>66</v>
      </c>
      <c r="I156" s="90">
        <v>90</v>
      </c>
      <c r="J156" s="90">
        <v>102</v>
      </c>
      <c r="K156" s="90">
        <v>102</v>
      </c>
      <c r="L156" s="90">
        <v>108</v>
      </c>
      <c r="M156" s="90">
        <v>79</v>
      </c>
      <c r="N156" s="90">
        <v>71</v>
      </c>
      <c r="O156" s="90">
        <v>59</v>
      </c>
      <c r="P156" s="90">
        <v>44</v>
      </c>
      <c r="Q156" s="90">
        <v>34</v>
      </c>
      <c r="R156" s="90">
        <v>28</v>
      </c>
      <c r="S156" s="90">
        <v>28</v>
      </c>
      <c r="T156" s="90">
        <v>15</v>
      </c>
      <c r="U156" s="90">
        <v>17</v>
      </c>
      <c r="V156" s="90">
        <v>21</v>
      </c>
      <c r="W156" s="90">
        <v>18</v>
      </c>
      <c r="X156" s="90">
        <v>13</v>
      </c>
      <c r="Y156" s="90">
        <v>11</v>
      </c>
      <c r="Z156" s="90">
        <v>10</v>
      </c>
      <c r="AA156" s="90">
        <v>8</v>
      </c>
      <c r="AB156" s="90">
        <v>6</v>
      </c>
      <c r="AC156" s="90">
        <v>6</v>
      </c>
      <c r="AD156" s="90">
        <v>8</v>
      </c>
      <c r="AE156" s="90">
        <v>15</v>
      </c>
      <c r="AF156" s="90">
        <v>6</v>
      </c>
      <c r="AG156" s="90">
        <v>4</v>
      </c>
      <c r="AH156" s="90">
        <v>6</v>
      </c>
      <c r="AI156" s="90">
        <v>7</v>
      </c>
      <c r="AJ156" s="90">
        <v>8</v>
      </c>
      <c r="AK156" s="90">
        <v>3</v>
      </c>
      <c r="AL156" s="90">
        <v>4</v>
      </c>
      <c r="AM156" s="90">
        <v>1</v>
      </c>
      <c r="AN156" s="90">
        <v>3</v>
      </c>
      <c r="AO156" s="90">
        <v>3</v>
      </c>
      <c r="AP156" s="90">
        <v>5</v>
      </c>
      <c r="AQ156" s="90">
        <v>1</v>
      </c>
      <c r="AR156" s="90">
        <v>4</v>
      </c>
      <c r="AS156" s="90">
        <v>2</v>
      </c>
      <c r="AT156" s="90">
        <v>18</v>
      </c>
      <c r="AU156" s="90">
        <f t="shared" si="71"/>
        <v>19</v>
      </c>
      <c r="AV156" s="90">
        <f t="shared" si="72"/>
        <v>326</v>
      </c>
      <c r="AW156" s="90">
        <f t="shared" si="73"/>
        <v>419</v>
      </c>
      <c r="AX156" s="90">
        <f t="shared" si="74"/>
        <v>149</v>
      </c>
      <c r="AY156" s="90">
        <f t="shared" si="75"/>
        <v>80</v>
      </c>
      <c r="AZ156" s="90">
        <f t="shared" si="76"/>
        <v>38</v>
      </c>
      <c r="BA156" s="90">
        <f t="shared" si="77"/>
        <v>38</v>
      </c>
      <c r="BB156" s="90">
        <f t="shared" si="78"/>
        <v>19</v>
      </c>
      <c r="BC156" s="90">
        <f t="shared" si="79"/>
        <v>15</v>
      </c>
      <c r="BD156" s="15">
        <f t="shared" si="80"/>
        <v>18</v>
      </c>
      <c r="BE156" s="91">
        <v>29.88893844781445</v>
      </c>
    </row>
    <row r="157" spans="1:57" x14ac:dyDescent="0.2">
      <c r="A157" s="98" t="s">
        <v>132</v>
      </c>
      <c r="B157" s="90">
        <f t="shared" si="70"/>
        <v>37</v>
      </c>
      <c r="C157" s="90">
        <v>0</v>
      </c>
      <c r="D157" s="90">
        <v>0</v>
      </c>
      <c r="E157" s="90">
        <v>0</v>
      </c>
      <c r="F157" s="90">
        <v>1</v>
      </c>
      <c r="G157" s="90">
        <v>1</v>
      </c>
      <c r="H157" s="90">
        <v>3</v>
      </c>
      <c r="I157" s="90">
        <v>5</v>
      </c>
      <c r="J157" s="90">
        <v>2</v>
      </c>
      <c r="K157" s="90">
        <v>7</v>
      </c>
      <c r="L157" s="90">
        <v>2</v>
      </c>
      <c r="M157" s="90">
        <v>1</v>
      </c>
      <c r="N157" s="90">
        <v>2</v>
      </c>
      <c r="O157" s="90">
        <v>3</v>
      </c>
      <c r="P157" s="90">
        <v>2</v>
      </c>
      <c r="Q157" s="90">
        <v>2</v>
      </c>
      <c r="R157" s="90">
        <v>1</v>
      </c>
      <c r="S157" s="90">
        <v>0</v>
      </c>
      <c r="T157" s="90">
        <v>1</v>
      </c>
      <c r="U157" s="90">
        <v>1</v>
      </c>
      <c r="V157" s="90">
        <v>0</v>
      </c>
      <c r="W157" s="90">
        <v>0</v>
      </c>
      <c r="X157" s="90">
        <v>0</v>
      </c>
      <c r="Y157" s="90">
        <v>0</v>
      </c>
      <c r="Z157" s="90">
        <v>0</v>
      </c>
      <c r="AA157" s="90">
        <v>0</v>
      </c>
      <c r="AB157" s="90">
        <v>0</v>
      </c>
      <c r="AC157" s="90">
        <v>0</v>
      </c>
      <c r="AD157" s="90">
        <v>1</v>
      </c>
      <c r="AE157" s="90">
        <v>0</v>
      </c>
      <c r="AF157" s="90">
        <v>0</v>
      </c>
      <c r="AG157" s="90">
        <v>0</v>
      </c>
      <c r="AH157" s="90">
        <v>0</v>
      </c>
      <c r="AI157" s="90">
        <v>1</v>
      </c>
      <c r="AJ157" s="90">
        <v>0</v>
      </c>
      <c r="AK157" s="90">
        <v>0</v>
      </c>
      <c r="AL157" s="90">
        <v>0</v>
      </c>
      <c r="AM157" s="90">
        <v>0</v>
      </c>
      <c r="AN157" s="90">
        <v>0</v>
      </c>
      <c r="AO157" s="90">
        <v>0</v>
      </c>
      <c r="AP157" s="90">
        <v>0</v>
      </c>
      <c r="AQ157" s="90">
        <v>0</v>
      </c>
      <c r="AR157" s="90">
        <v>0</v>
      </c>
      <c r="AS157" s="90">
        <v>1</v>
      </c>
      <c r="AT157" s="90">
        <v>0</v>
      </c>
      <c r="AU157" s="90">
        <f t="shared" si="71"/>
        <v>0</v>
      </c>
      <c r="AV157" s="90">
        <f t="shared" si="72"/>
        <v>12</v>
      </c>
      <c r="AW157" s="90">
        <f t="shared" si="73"/>
        <v>15</v>
      </c>
      <c r="AX157" s="90">
        <f t="shared" si="74"/>
        <v>6</v>
      </c>
      <c r="AY157" s="90">
        <f t="shared" si="75"/>
        <v>1</v>
      </c>
      <c r="AZ157" s="90">
        <f t="shared" si="76"/>
        <v>1</v>
      </c>
      <c r="BA157" s="90">
        <f t="shared" si="77"/>
        <v>1</v>
      </c>
      <c r="BB157" s="90">
        <f t="shared" si="78"/>
        <v>0</v>
      </c>
      <c r="BC157" s="90">
        <f t="shared" si="79"/>
        <v>1</v>
      </c>
      <c r="BD157" s="15">
        <f t="shared" si="80"/>
        <v>0</v>
      </c>
      <c r="BE157" s="91">
        <v>28.662162162162161</v>
      </c>
    </row>
    <row r="158" spans="1:57" x14ac:dyDescent="0.2">
      <c r="A158" s="98" t="s">
        <v>133</v>
      </c>
      <c r="B158" s="90">
        <f t="shared" si="70"/>
        <v>32</v>
      </c>
      <c r="C158" s="90">
        <v>0</v>
      </c>
      <c r="D158" s="90">
        <v>1</v>
      </c>
      <c r="E158" s="90">
        <v>1</v>
      </c>
      <c r="F158" s="90">
        <v>1</v>
      </c>
      <c r="G158" s="90">
        <v>1</v>
      </c>
      <c r="H158" s="90">
        <v>1</v>
      </c>
      <c r="I158" s="90">
        <v>3</v>
      </c>
      <c r="J158" s="90">
        <v>7</v>
      </c>
      <c r="K158" s="90">
        <v>2</v>
      </c>
      <c r="L158" s="90">
        <v>4</v>
      </c>
      <c r="M158" s="90">
        <v>3</v>
      </c>
      <c r="N158" s="90">
        <v>0</v>
      </c>
      <c r="O158" s="90">
        <v>2</v>
      </c>
      <c r="P158" s="90">
        <v>0</v>
      </c>
      <c r="Q158" s="90">
        <v>1</v>
      </c>
      <c r="R158" s="90">
        <v>0</v>
      </c>
      <c r="S158" s="90">
        <v>0</v>
      </c>
      <c r="T158" s="90">
        <v>0</v>
      </c>
      <c r="U158" s="90">
        <v>0</v>
      </c>
      <c r="V158" s="90">
        <v>0</v>
      </c>
      <c r="W158" s="90">
        <v>1</v>
      </c>
      <c r="X158" s="90">
        <v>0</v>
      </c>
      <c r="Y158" s="90">
        <v>0</v>
      </c>
      <c r="Z158" s="90">
        <v>0</v>
      </c>
      <c r="AA158" s="90">
        <v>1</v>
      </c>
      <c r="AB158" s="90">
        <v>1</v>
      </c>
      <c r="AC158" s="90">
        <v>0</v>
      </c>
      <c r="AD158" s="90">
        <v>0</v>
      </c>
      <c r="AE158" s="90">
        <v>0</v>
      </c>
      <c r="AF158" s="90">
        <v>0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90">
        <v>1</v>
      </c>
      <c r="AN158" s="90">
        <v>0</v>
      </c>
      <c r="AO158" s="90">
        <v>0</v>
      </c>
      <c r="AP158" s="90">
        <v>0</v>
      </c>
      <c r="AQ158" s="90">
        <v>0</v>
      </c>
      <c r="AR158" s="90">
        <v>0</v>
      </c>
      <c r="AS158" s="90">
        <v>0</v>
      </c>
      <c r="AT158" s="90">
        <v>1</v>
      </c>
      <c r="AU158" s="90">
        <f t="shared" si="71"/>
        <v>2</v>
      </c>
      <c r="AV158" s="90">
        <f t="shared" si="72"/>
        <v>13</v>
      </c>
      <c r="AW158" s="90">
        <f t="shared" si="73"/>
        <v>11</v>
      </c>
      <c r="AX158" s="90">
        <f t="shared" si="74"/>
        <v>1</v>
      </c>
      <c r="AY158" s="90">
        <f t="shared" si="75"/>
        <v>1</v>
      </c>
      <c r="AZ158" s="90">
        <f t="shared" si="76"/>
        <v>2</v>
      </c>
      <c r="BA158" s="90">
        <f t="shared" si="77"/>
        <v>0</v>
      </c>
      <c r="BB158" s="90">
        <f t="shared" si="78"/>
        <v>1</v>
      </c>
      <c r="BC158" s="90">
        <f t="shared" si="79"/>
        <v>0</v>
      </c>
      <c r="BD158" s="15">
        <f t="shared" si="80"/>
        <v>1</v>
      </c>
      <c r="BE158" s="91">
        <v>28.71875</v>
      </c>
    </row>
    <row r="159" spans="1:57" x14ac:dyDescent="0.2">
      <c r="A159" s="98" t="s">
        <v>134</v>
      </c>
      <c r="B159" s="90">
        <f t="shared" si="70"/>
        <v>29</v>
      </c>
      <c r="C159" s="90">
        <v>0</v>
      </c>
      <c r="D159" s="90">
        <v>1</v>
      </c>
      <c r="E159" s="90">
        <v>1</v>
      </c>
      <c r="F159" s="90">
        <v>2</v>
      </c>
      <c r="G159" s="90">
        <v>1</v>
      </c>
      <c r="H159" s="90">
        <v>1</v>
      </c>
      <c r="I159" s="90">
        <v>6</v>
      </c>
      <c r="J159" s="90">
        <v>0</v>
      </c>
      <c r="K159" s="90">
        <v>4</v>
      </c>
      <c r="L159" s="90">
        <v>4</v>
      </c>
      <c r="M159" s="90">
        <v>0</v>
      </c>
      <c r="N159" s="90">
        <v>2</v>
      </c>
      <c r="O159" s="90">
        <v>2</v>
      </c>
      <c r="P159" s="90">
        <v>0</v>
      </c>
      <c r="Q159" s="90">
        <v>2</v>
      </c>
      <c r="R159" s="90">
        <v>1</v>
      </c>
      <c r="S159" s="90">
        <v>0</v>
      </c>
      <c r="T159" s="90">
        <v>1</v>
      </c>
      <c r="U159" s="90">
        <v>0</v>
      </c>
      <c r="V159" s="90">
        <v>0</v>
      </c>
      <c r="W159" s="90">
        <v>0</v>
      </c>
      <c r="X159" s="90">
        <v>0</v>
      </c>
      <c r="Y159" s="90">
        <v>0</v>
      </c>
      <c r="Z159" s="90">
        <v>1</v>
      </c>
      <c r="AA159" s="90">
        <v>0</v>
      </c>
      <c r="AB159" s="90">
        <v>0</v>
      </c>
      <c r="AC159" s="90">
        <v>0</v>
      </c>
      <c r="AD159" s="90">
        <v>0</v>
      </c>
      <c r="AE159" s="90">
        <v>0</v>
      </c>
      <c r="AF159" s="90">
        <v>0</v>
      </c>
      <c r="AG159" s="90">
        <v>0</v>
      </c>
      <c r="AH159" s="90">
        <v>0</v>
      </c>
      <c r="AI159" s="90">
        <v>0</v>
      </c>
      <c r="AJ159" s="90">
        <v>0</v>
      </c>
      <c r="AK159" s="90">
        <v>0</v>
      </c>
      <c r="AL159" s="90">
        <v>0</v>
      </c>
      <c r="AM159" s="90">
        <v>0</v>
      </c>
      <c r="AN159" s="90">
        <v>0</v>
      </c>
      <c r="AO159" s="90">
        <v>0</v>
      </c>
      <c r="AP159" s="90">
        <v>0</v>
      </c>
      <c r="AQ159" s="90">
        <v>0</v>
      </c>
      <c r="AR159" s="90">
        <v>0</v>
      </c>
      <c r="AS159" s="90">
        <v>0</v>
      </c>
      <c r="AT159" s="90">
        <v>0</v>
      </c>
      <c r="AU159" s="90">
        <f t="shared" si="71"/>
        <v>2</v>
      </c>
      <c r="AV159" s="90">
        <f t="shared" si="72"/>
        <v>10</v>
      </c>
      <c r="AW159" s="90">
        <f t="shared" si="73"/>
        <v>12</v>
      </c>
      <c r="AX159" s="90">
        <f t="shared" si="74"/>
        <v>4</v>
      </c>
      <c r="AY159" s="90">
        <f t="shared" si="75"/>
        <v>0</v>
      </c>
      <c r="AZ159" s="90">
        <f t="shared" si="76"/>
        <v>1</v>
      </c>
      <c r="BA159" s="90">
        <f t="shared" si="77"/>
        <v>0</v>
      </c>
      <c r="BB159" s="90">
        <f t="shared" si="78"/>
        <v>0</v>
      </c>
      <c r="BC159" s="90">
        <f t="shared" si="79"/>
        <v>0</v>
      </c>
      <c r="BD159" s="15">
        <f t="shared" si="80"/>
        <v>0</v>
      </c>
      <c r="BE159" s="91">
        <v>26.155172413793103</v>
      </c>
    </row>
    <row r="160" spans="1:57" x14ac:dyDescent="0.2">
      <c r="A160" s="98" t="s">
        <v>78</v>
      </c>
      <c r="B160" s="90">
        <f t="shared" si="70"/>
        <v>31</v>
      </c>
      <c r="C160" s="90">
        <v>1</v>
      </c>
      <c r="D160" s="90">
        <v>0</v>
      </c>
      <c r="E160" s="90">
        <v>0</v>
      </c>
      <c r="F160" s="90">
        <v>1</v>
      </c>
      <c r="G160" s="90">
        <v>0</v>
      </c>
      <c r="H160" s="90">
        <v>4</v>
      </c>
      <c r="I160" s="90">
        <v>3</v>
      </c>
      <c r="J160" s="90">
        <v>5</v>
      </c>
      <c r="K160" s="90">
        <v>2</v>
      </c>
      <c r="L160" s="90">
        <v>2</v>
      </c>
      <c r="M160" s="90">
        <v>2</v>
      </c>
      <c r="N160" s="90">
        <v>3</v>
      </c>
      <c r="O160" s="90">
        <v>0</v>
      </c>
      <c r="P160" s="90">
        <v>0</v>
      </c>
      <c r="Q160" s="90">
        <v>0</v>
      </c>
      <c r="R160" s="90">
        <v>0</v>
      </c>
      <c r="S160" s="90">
        <v>2</v>
      </c>
      <c r="T160" s="90">
        <v>0</v>
      </c>
      <c r="U160" s="90">
        <v>0</v>
      </c>
      <c r="V160" s="90">
        <v>2</v>
      </c>
      <c r="W160" s="90">
        <v>1</v>
      </c>
      <c r="X160" s="90">
        <v>0</v>
      </c>
      <c r="Y160" s="90">
        <v>0</v>
      </c>
      <c r="Z160" s="90">
        <v>1</v>
      </c>
      <c r="AA160" s="90">
        <v>0</v>
      </c>
      <c r="AB160" s="90">
        <v>0</v>
      </c>
      <c r="AC160" s="90">
        <v>0</v>
      </c>
      <c r="AD160" s="90">
        <v>0</v>
      </c>
      <c r="AE160" s="90">
        <v>0</v>
      </c>
      <c r="AF160" s="90">
        <v>0</v>
      </c>
      <c r="AG160" s="90">
        <v>0</v>
      </c>
      <c r="AH160" s="90">
        <v>0</v>
      </c>
      <c r="AI160" s="90">
        <v>0</v>
      </c>
      <c r="AJ160" s="90">
        <v>1</v>
      </c>
      <c r="AK160" s="90">
        <v>0</v>
      </c>
      <c r="AL160" s="90">
        <v>0</v>
      </c>
      <c r="AM160" s="90">
        <v>0</v>
      </c>
      <c r="AN160" s="90">
        <v>0</v>
      </c>
      <c r="AO160" s="90">
        <v>0</v>
      </c>
      <c r="AP160" s="90">
        <v>0</v>
      </c>
      <c r="AQ160" s="90">
        <v>0</v>
      </c>
      <c r="AR160" s="90">
        <v>0</v>
      </c>
      <c r="AS160" s="90">
        <v>0</v>
      </c>
      <c r="AT160" s="90">
        <v>1</v>
      </c>
      <c r="AU160" s="90">
        <f t="shared" si="71"/>
        <v>1</v>
      </c>
      <c r="AV160" s="90">
        <f t="shared" si="72"/>
        <v>13</v>
      </c>
      <c r="AW160" s="90">
        <f t="shared" si="73"/>
        <v>9</v>
      </c>
      <c r="AX160" s="90">
        <f t="shared" si="74"/>
        <v>2</v>
      </c>
      <c r="AY160" s="90">
        <f t="shared" si="75"/>
        <v>3</v>
      </c>
      <c r="AZ160" s="90">
        <f t="shared" si="76"/>
        <v>1</v>
      </c>
      <c r="BA160" s="90">
        <f t="shared" si="77"/>
        <v>0</v>
      </c>
      <c r="BB160" s="90">
        <f t="shared" si="78"/>
        <v>1</v>
      </c>
      <c r="BC160" s="90">
        <f t="shared" si="79"/>
        <v>0</v>
      </c>
      <c r="BD160" s="15">
        <f t="shared" si="80"/>
        <v>1</v>
      </c>
      <c r="BE160" s="91">
        <v>28.919354838709676</v>
      </c>
    </row>
    <row r="161" spans="1:57" x14ac:dyDescent="0.2">
      <c r="A161" s="98" t="s">
        <v>67</v>
      </c>
      <c r="B161" s="90">
        <f t="shared" si="70"/>
        <v>96</v>
      </c>
      <c r="C161" s="90">
        <v>0</v>
      </c>
      <c r="D161" s="90">
        <v>0</v>
      </c>
      <c r="E161" s="90">
        <v>1</v>
      </c>
      <c r="F161" s="90">
        <v>1</v>
      </c>
      <c r="G161" s="90">
        <v>5</v>
      </c>
      <c r="H161" s="90">
        <v>9</v>
      </c>
      <c r="I161" s="90">
        <v>11</v>
      </c>
      <c r="J161" s="90">
        <v>11</v>
      </c>
      <c r="K161" s="90">
        <v>13</v>
      </c>
      <c r="L161" s="90">
        <v>13</v>
      </c>
      <c r="M161" s="90">
        <v>6</v>
      </c>
      <c r="N161" s="90">
        <v>4</v>
      </c>
      <c r="O161" s="90">
        <v>7</v>
      </c>
      <c r="P161" s="90">
        <v>5</v>
      </c>
      <c r="Q161" s="90">
        <v>1</v>
      </c>
      <c r="R161" s="90">
        <v>1</v>
      </c>
      <c r="S161" s="90">
        <v>0</v>
      </c>
      <c r="T161" s="90">
        <v>2</v>
      </c>
      <c r="U161" s="90">
        <v>0</v>
      </c>
      <c r="V161" s="90">
        <v>1</v>
      </c>
      <c r="W161" s="90">
        <v>1</v>
      </c>
      <c r="X161" s="90">
        <v>1</v>
      </c>
      <c r="Y161" s="90">
        <v>0</v>
      </c>
      <c r="Z161" s="90">
        <v>1</v>
      </c>
      <c r="AA161" s="90">
        <v>0</v>
      </c>
      <c r="AB161" s="90">
        <v>0</v>
      </c>
      <c r="AC161" s="90">
        <v>0</v>
      </c>
      <c r="AD161" s="90">
        <v>0</v>
      </c>
      <c r="AE161" s="90">
        <v>0</v>
      </c>
      <c r="AF161" s="90">
        <v>0</v>
      </c>
      <c r="AG161" s="90">
        <v>1</v>
      </c>
      <c r="AH161" s="90">
        <v>0</v>
      </c>
      <c r="AI161" s="90">
        <v>0</v>
      </c>
      <c r="AJ161" s="90">
        <v>0</v>
      </c>
      <c r="AK161" s="90">
        <v>0</v>
      </c>
      <c r="AL161" s="90">
        <v>0</v>
      </c>
      <c r="AM161" s="90">
        <v>0</v>
      </c>
      <c r="AN161" s="90">
        <v>0</v>
      </c>
      <c r="AO161" s="90">
        <v>0</v>
      </c>
      <c r="AP161" s="90">
        <v>0</v>
      </c>
      <c r="AQ161" s="90">
        <v>0</v>
      </c>
      <c r="AR161" s="90">
        <v>0</v>
      </c>
      <c r="AS161" s="90">
        <v>0</v>
      </c>
      <c r="AT161" s="90">
        <v>1</v>
      </c>
      <c r="AU161" s="90">
        <f t="shared" si="71"/>
        <v>1</v>
      </c>
      <c r="AV161" s="90">
        <f t="shared" si="72"/>
        <v>37</v>
      </c>
      <c r="AW161" s="90">
        <f t="shared" si="73"/>
        <v>43</v>
      </c>
      <c r="AX161" s="90">
        <f t="shared" si="74"/>
        <v>9</v>
      </c>
      <c r="AY161" s="90">
        <f t="shared" si="75"/>
        <v>3</v>
      </c>
      <c r="AZ161" s="90">
        <f t="shared" si="76"/>
        <v>1</v>
      </c>
      <c r="BA161" s="90">
        <f t="shared" si="77"/>
        <v>1</v>
      </c>
      <c r="BB161" s="90">
        <f t="shared" si="78"/>
        <v>0</v>
      </c>
      <c r="BC161" s="90">
        <f t="shared" si="79"/>
        <v>0</v>
      </c>
      <c r="BD161" s="15">
        <f t="shared" si="80"/>
        <v>1</v>
      </c>
      <c r="BE161" s="91">
        <v>27.083333333333332</v>
      </c>
    </row>
    <row r="162" spans="1:57" x14ac:dyDescent="0.2">
      <c r="A162" s="98" t="s">
        <v>135</v>
      </c>
      <c r="B162" s="90">
        <f t="shared" si="70"/>
        <v>22</v>
      </c>
      <c r="C162" s="90">
        <v>0</v>
      </c>
      <c r="D162" s="90">
        <v>0</v>
      </c>
      <c r="E162" s="90">
        <v>2</v>
      </c>
      <c r="F162" s="90">
        <v>1</v>
      </c>
      <c r="G162" s="90">
        <v>1</v>
      </c>
      <c r="H162" s="90">
        <v>2</v>
      </c>
      <c r="I162" s="90">
        <v>2</v>
      </c>
      <c r="J162" s="90">
        <v>1</v>
      </c>
      <c r="K162" s="90">
        <v>2</v>
      </c>
      <c r="L162" s="90">
        <v>2</v>
      </c>
      <c r="M162" s="90">
        <v>0</v>
      </c>
      <c r="N162" s="90">
        <v>2</v>
      </c>
      <c r="O162" s="90">
        <v>3</v>
      </c>
      <c r="P162" s="90">
        <v>0</v>
      </c>
      <c r="Q162" s="90">
        <v>1</v>
      </c>
      <c r="R162" s="90">
        <v>1</v>
      </c>
      <c r="S162" s="90">
        <v>1</v>
      </c>
      <c r="T162" s="90">
        <v>0</v>
      </c>
      <c r="U162" s="90">
        <v>0</v>
      </c>
      <c r="V162" s="90">
        <v>0</v>
      </c>
      <c r="W162" s="90">
        <v>0</v>
      </c>
      <c r="X162" s="90">
        <v>0</v>
      </c>
      <c r="Y162" s="90">
        <v>0</v>
      </c>
      <c r="Z162" s="90">
        <v>0</v>
      </c>
      <c r="AA162" s="90">
        <v>0</v>
      </c>
      <c r="AB162" s="90">
        <v>1</v>
      </c>
      <c r="AC162" s="90">
        <v>0</v>
      </c>
      <c r="AD162" s="90">
        <v>0</v>
      </c>
      <c r="AE162" s="90">
        <v>0</v>
      </c>
      <c r="AF162" s="90">
        <v>0</v>
      </c>
      <c r="AG162" s="90">
        <v>0</v>
      </c>
      <c r="AH162" s="90">
        <v>0</v>
      </c>
      <c r="AI162" s="90">
        <v>0</v>
      </c>
      <c r="AJ162" s="90">
        <v>0</v>
      </c>
      <c r="AK162" s="90">
        <v>0</v>
      </c>
      <c r="AL162" s="90">
        <v>0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0</v>
      </c>
      <c r="AS162" s="90">
        <v>0</v>
      </c>
      <c r="AT162" s="90">
        <v>0</v>
      </c>
      <c r="AU162" s="90">
        <f t="shared" si="71"/>
        <v>2</v>
      </c>
      <c r="AV162" s="90">
        <f t="shared" si="72"/>
        <v>7</v>
      </c>
      <c r="AW162" s="90">
        <f t="shared" si="73"/>
        <v>9</v>
      </c>
      <c r="AX162" s="90">
        <f t="shared" si="74"/>
        <v>3</v>
      </c>
      <c r="AY162" s="90">
        <f t="shared" si="75"/>
        <v>0</v>
      </c>
      <c r="AZ162" s="90">
        <f t="shared" si="76"/>
        <v>1</v>
      </c>
      <c r="BA162" s="90">
        <f t="shared" si="77"/>
        <v>0</v>
      </c>
      <c r="BB162" s="90">
        <f t="shared" si="78"/>
        <v>0</v>
      </c>
      <c r="BC162" s="90">
        <f t="shared" si="79"/>
        <v>0</v>
      </c>
      <c r="BD162" s="15">
        <f t="shared" si="80"/>
        <v>0</v>
      </c>
      <c r="BE162" s="91">
        <v>26.681818181818183</v>
      </c>
    </row>
    <row r="163" spans="1:57" x14ac:dyDescent="0.2">
      <c r="A163" s="98" t="s">
        <v>58</v>
      </c>
      <c r="B163" s="90">
        <f t="shared" si="70"/>
        <v>168</v>
      </c>
      <c r="C163" s="90">
        <v>0</v>
      </c>
      <c r="D163" s="90">
        <v>1</v>
      </c>
      <c r="E163" s="90">
        <v>1</v>
      </c>
      <c r="F163" s="90">
        <v>4</v>
      </c>
      <c r="G163" s="90">
        <v>7</v>
      </c>
      <c r="H163" s="90">
        <v>11</v>
      </c>
      <c r="I163" s="90">
        <v>13</v>
      </c>
      <c r="J163" s="90">
        <v>20</v>
      </c>
      <c r="K163" s="90">
        <v>18</v>
      </c>
      <c r="L163" s="90">
        <v>14</v>
      </c>
      <c r="M163" s="90">
        <v>10</v>
      </c>
      <c r="N163" s="90">
        <v>17</v>
      </c>
      <c r="O163" s="90">
        <v>8</v>
      </c>
      <c r="P163" s="90">
        <v>5</v>
      </c>
      <c r="Q163" s="90">
        <v>3</v>
      </c>
      <c r="R163" s="90">
        <v>2</v>
      </c>
      <c r="S163" s="90">
        <v>2</v>
      </c>
      <c r="T163" s="90">
        <v>4</v>
      </c>
      <c r="U163" s="90">
        <v>4</v>
      </c>
      <c r="V163" s="90">
        <v>1</v>
      </c>
      <c r="W163" s="90">
        <v>1</v>
      </c>
      <c r="X163" s="90">
        <v>2</v>
      </c>
      <c r="Y163" s="90">
        <v>0</v>
      </c>
      <c r="Z163" s="90">
        <v>2</v>
      </c>
      <c r="AA163" s="90">
        <v>6</v>
      </c>
      <c r="AB163" s="90">
        <v>3</v>
      </c>
      <c r="AC163" s="90">
        <v>1</v>
      </c>
      <c r="AD163" s="90">
        <v>0</v>
      </c>
      <c r="AE163" s="90">
        <v>1</v>
      </c>
      <c r="AF163" s="90">
        <v>0</v>
      </c>
      <c r="AG163" s="90">
        <v>2</v>
      </c>
      <c r="AH163" s="90">
        <v>0</v>
      </c>
      <c r="AI163" s="90">
        <v>0</v>
      </c>
      <c r="AJ163" s="90">
        <v>1</v>
      </c>
      <c r="AK163" s="90">
        <v>0</v>
      </c>
      <c r="AL163" s="90">
        <v>1</v>
      </c>
      <c r="AM163" s="90">
        <v>1</v>
      </c>
      <c r="AN163" s="90">
        <v>0</v>
      </c>
      <c r="AO163" s="90">
        <v>1</v>
      </c>
      <c r="AP163" s="90">
        <v>1</v>
      </c>
      <c r="AQ163" s="90">
        <v>0</v>
      </c>
      <c r="AR163" s="90">
        <v>0</v>
      </c>
      <c r="AS163" s="90">
        <v>0</v>
      </c>
      <c r="AT163" s="90">
        <v>0</v>
      </c>
      <c r="AU163" s="90">
        <f t="shared" si="71"/>
        <v>2</v>
      </c>
      <c r="AV163" s="90">
        <f t="shared" si="72"/>
        <v>55</v>
      </c>
      <c r="AW163" s="90">
        <f t="shared" si="73"/>
        <v>67</v>
      </c>
      <c r="AX163" s="90">
        <f t="shared" si="74"/>
        <v>16</v>
      </c>
      <c r="AY163" s="90">
        <f t="shared" si="75"/>
        <v>8</v>
      </c>
      <c r="AZ163" s="90">
        <f t="shared" si="76"/>
        <v>12</v>
      </c>
      <c r="BA163" s="90">
        <f t="shared" si="77"/>
        <v>3</v>
      </c>
      <c r="BB163" s="90">
        <f t="shared" si="78"/>
        <v>3</v>
      </c>
      <c r="BC163" s="90">
        <f t="shared" si="79"/>
        <v>2</v>
      </c>
      <c r="BD163" s="15">
        <f t="shared" si="80"/>
        <v>0</v>
      </c>
      <c r="BE163" s="91">
        <v>28.922619047619047</v>
      </c>
    </row>
    <row r="164" spans="1:57" x14ac:dyDescent="0.2">
      <c r="A164" s="98" t="s">
        <v>90</v>
      </c>
      <c r="B164" s="90">
        <f t="shared" si="70"/>
        <v>70</v>
      </c>
      <c r="C164" s="90">
        <v>0</v>
      </c>
      <c r="D164" s="90">
        <v>0</v>
      </c>
      <c r="E164" s="90">
        <v>2</v>
      </c>
      <c r="F164" s="90">
        <v>3</v>
      </c>
      <c r="G164" s="90">
        <v>4</v>
      </c>
      <c r="H164" s="90">
        <v>4</v>
      </c>
      <c r="I164" s="90">
        <v>11</v>
      </c>
      <c r="J164" s="90">
        <v>5</v>
      </c>
      <c r="K164" s="90">
        <v>7</v>
      </c>
      <c r="L164" s="90">
        <v>8</v>
      </c>
      <c r="M164" s="90">
        <v>4</v>
      </c>
      <c r="N164" s="90">
        <v>3</v>
      </c>
      <c r="O164" s="90">
        <v>3</v>
      </c>
      <c r="P164" s="90">
        <v>5</v>
      </c>
      <c r="Q164" s="90">
        <v>1</v>
      </c>
      <c r="R164" s="90">
        <v>1</v>
      </c>
      <c r="S164" s="90">
        <v>1</v>
      </c>
      <c r="T164" s="90">
        <v>2</v>
      </c>
      <c r="U164" s="90">
        <v>0</v>
      </c>
      <c r="V164" s="90">
        <v>0</v>
      </c>
      <c r="W164" s="90">
        <v>1</v>
      </c>
      <c r="X164" s="90">
        <v>0</v>
      </c>
      <c r="Y164" s="90">
        <v>0</v>
      </c>
      <c r="Z164" s="90">
        <v>0</v>
      </c>
      <c r="AA164" s="90">
        <v>1</v>
      </c>
      <c r="AB164" s="90">
        <v>1</v>
      </c>
      <c r="AC164" s="90">
        <v>0</v>
      </c>
      <c r="AD164" s="90">
        <v>0</v>
      </c>
      <c r="AE164" s="90">
        <v>0</v>
      </c>
      <c r="AF164" s="90">
        <v>0</v>
      </c>
      <c r="AG164" s="90">
        <v>2</v>
      </c>
      <c r="AH164" s="90">
        <v>0</v>
      </c>
      <c r="AI164" s="90">
        <v>0</v>
      </c>
      <c r="AJ164" s="90">
        <v>0</v>
      </c>
      <c r="AK164" s="90">
        <v>0</v>
      </c>
      <c r="AL164" s="90">
        <v>0</v>
      </c>
      <c r="AM164" s="90">
        <v>0</v>
      </c>
      <c r="AN164" s="90">
        <v>0</v>
      </c>
      <c r="AO164" s="90">
        <v>0</v>
      </c>
      <c r="AP164" s="90">
        <v>0</v>
      </c>
      <c r="AQ164" s="90">
        <v>0</v>
      </c>
      <c r="AR164" s="90">
        <v>0</v>
      </c>
      <c r="AS164" s="90">
        <v>0</v>
      </c>
      <c r="AT164" s="90">
        <v>1</v>
      </c>
      <c r="AU164" s="90">
        <f t="shared" si="71"/>
        <v>2</v>
      </c>
      <c r="AV164" s="90">
        <f t="shared" si="72"/>
        <v>27</v>
      </c>
      <c r="AW164" s="90">
        <f t="shared" si="73"/>
        <v>25</v>
      </c>
      <c r="AX164" s="90">
        <f t="shared" si="74"/>
        <v>10</v>
      </c>
      <c r="AY164" s="90">
        <f t="shared" si="75"/>
        <v>1</v>
      </c>
      <c r="AZ164" s="90">
        <f t="shared" si="76"/>
        <v>2</v>
      </c>
      <c r="BA164" s="90">
        <f t="shared" si="77"/>
        <v>2</v>
      </c>
      <c r="BB164" s="90">
        <f t="shared" si="78"/>
        <v>0</v>
      </c>
      <c r="BC164" s="90">
        <f t="shared" si="79"/>
        <v>0</v>
      </c>
      <c r="BD164" s="15">
        <f t="shared" si="80"/>
        <v>1</v>
      </c>
      <c r="BE164" s="91">
        <v>27.685714285714287</v>
      </c>
    </row>
    <row r="165" spans="1:57" x14ac:dyDescent="0.2">
      <c r="A165" s="98" t="s">
        <v>136</v>
      </c>
      <c r="B165" s="90">
        <f t="shared" si="70"/>
        <v>29</v>
      </c>
      <c r="C165" s="90">
        <v>0</v>
      </c>
      <c r="D165" s="90">
        <v>1</v>
      </c>
      <c r="E165" s="90">
        <v>1</v>
      </c>
      <c r="F165" s="90">
        <v>2</v>
      </c>
      <c r="G165" s="90">
        <v>0</v>
      </c>
      <c r="H165" s="90">
        <v>5</v>
      </c>
      <c r="I165" s="90">
        <v>4</v>
      </c>
      <c r="J165" s="90">
        <v>4</v>
      </c>
      <c r="K165" s="90">
        <v>2</v>
      </c>
      <c r="L165" s="90">
        <v>3</v>
      </c>
      <c r="M165" s="90">
        <v>0</v>
      </c>
      <c r="N165" s="90">
        <v>2</v>
      </c>
      <c r="O165" s="90">
        <v>2</v>
      </c>
      <c r="P165" s="90">
        <v>0</v>
      </c>
      <c r="Q165" s="90">
        <v>2</v>
      </c>
      <c r="R165" s="90">
        <v>0</v>
      </c>
      <c r="S165" s="90">
        <v>0</v>
      </c>
      <c r="T165" s="90">
        <v>0</v>
      </c>
      <c r="U165" s="90">
        <v>0</v>
      </c>
      <c r="V165" s="90">
        <v>0</v>
      </c>
      <c r="W165" s="90">
        <v>0</v>
      </c>
      <c r="X165" s="90">
        <v>0</v>
      </c>
      <c r="Y165" s="90">
        <v>0</v>
      </c>
      <c r="Z165" s="90">
        <v>0</v>
      </c>
      <c r="AA165" s="90">
        <v>0</v>
      </c>
      <c r="AB165" s="90">
        <v>0</v>
      </c>
      <c r="AC165" s="90">
        <v>0</v>
      </c>
      <c r="AD165" s="90">
        <v>0</v>
      </c>
      <c r="AE165" s="90">
        <v>0</v>
      </c>
      <c r="AF165" s="90">
        <v>0</v>
      </c>
      <c r="AG165" s="90">
        <v>0</v>
      </c>
      <c r="AH165" s="90">
        <v>0</v>
      </c>
      <c r="AI165" s="90">
        <v>0</v>
      </c>
      <c r="AJ165" s="90">
        <v>0</v>
      </c>
      <c r="AK165" s="90">
        <v>0</v>
      </c>
      <c r="AL165" s="90">
        <v>0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0</v>
      </c>
      <c r="AS165" s="90">
        <v>0</v>
      </c>
      <c r="AT165" s="90">
        <v>1</v>
      </c>
      <c r="AU165" s="90">
        <f t="shared" si="71"/>
        <v>2</v>
      </c>
      <c r="AV165" s="90">
        <f t="shared" si="72"/>
        <v>15</v>
      </c>
      <c r="AW165" s="90">
        <f t="shared" si="73"/>
        <v>9</v>
      </c>
      <c r="AX165" s="90">
        <f t="shared" si="74"/>
        <v>2</v>
      </c>
      <c r="AY165" s="90">
        <f t="shared" si="75"/>
        <v>0</v>
      </c>
      <c r="AZ165" s="90">
        <f t="shared" si="76"/>
        <v>0</v>
      </c>
      <c r="BA165" s="90">
        <f t="shared" si="77"/>
        <v>0</v>
      </c>
      <c r="BB165" s="90">
        <f t="shared" si="78"/>
        <v>0</v>
      </c>
      <c r="BC165" s="90">
        <f t="shared" si="79"/>
        <v>0</v>
      </c>
      <c r="BD165" s="15">
        <f t="shared" si="80"/>
        <v>1</v>
      </c>
      <c r="BE165" s="91">
        <v>26.568965517241381</v>
      </c>
    </row>
    <row r="166" spans="1:57" x14ac:dyDescent="0.2">
      <c r="A166" s="98" t="s">
        <v>137</v>
      </c>
      <c r="B166" s="90">
        <f t="shared" si="70"/>
        <v>56</v>
      </c>
      <c r="C166" s="90">
        <v>0</v>
      </c>
      <c r="D166" s="90">
        <v>0</v>
      </c>
      <c r="E166" s="90">
        <v>0</v>
      </c>
      <c r="F166" s="90">
        <v>1</v>
      </c>
      <c r="G166" s="90">
        <v>5</v>
      </c>
      <c r="H166" s="90">
        <v>5</v>
      </c>
      <c r="I166" s="90">
        <v>2</v>
      </c>
      <c r="J166" s="90">
        <v>10</v>
      </c>
      <c r="K166" s="90">
        <v>5</v>
      </c>
      <c r="L166" s="90">
        <v>9</v>
      </c>
      <c r="M166" s="90">
        <v>5</v>
      </c>
      <c r="N166" s="90">
        <v>2</v>
      </c>
      <c r="O166" s="90">
        <v>2</v>
      </c>
      <c r="P166" s="90">
        <v>2</v>
      </c>
      <c r="Q166" s="90">
        <v>0</v>
      </c>
      <c r="R166" s="90">
        <v>0</v>
      </c>
      <c r="S166" s="90">
        <v>0</v>
      </c>
      <c r="T166" s="90">
        <v>0</v>
      </c>
      <c r="U166" s="90">
        <v>1</v>
      </c>
      <c r="V166" s="90">
        <v>1</v>
      </c>
      <c r="W166" s="90">
        <v>1</v>
      </c>
      <c r="X166" s="90">
        <v>1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  <c r="AD166" s="90">
        <v>1</v>
      </c>
      <c r="AE166" s="90">
        <v>0</v>
      </c>
      <c r="AF166" s="90">
        <v>0</v>
      </c>
      <c r="AG166" s="90">
        <v>0</v>
      </c>
      <c r="AH166" s="90">
        <v>1</v>
      </c>
      <c r="AI166" s="90">
        <v>0</v>
      </c>
      <c r="AJ166" s="90">
        <v>0</v>
      </c>
      <c r="AK166" s="90">
        <v>0</v>
      </c>
      <c r="AL166" s="90">
        <v>0</v>
      </c>
      <c r="AM166" s="90">
        <v>1</v>
      </c>
      <c r="AN166" s="90">
        <v>0</v>
      </c>
      <c r="AO166" s="90">
        <v>0</v>
      </c>
      <c r="AP166" s="90">
        <v>0</v>
      </c>
      <c r="AQ166" s="90">
        <v>0</v>
      </c>
      <c r="AR166" s="90">
        <v>0</v>
      </c>
      <c r="AS166" s="90">
        <v>0</v>
      </c>
      <c r="AT166" s="90">
        <v>1</v>
      </c>
      <c r="AU166" s="90">
        <f t="shared" si="71"/>
        <v>0</v>
      </c>
      <c r="AV166" s="90">
        <f t="shared" si="72"/>
        <v>23</v>
      </c>
      <c r="AW166" s="90">
        <f t="shared" si="73"/>
        <v>23</v>
      </c>
      <c r="AX166" s="90">
        <f t="shared" si="74"/>
        <v>2</v>
      </c>
      <c r="AY166" s="90">
        <f t="shared" si="75"/>
        <v>4</v>
      </c>
      <c r="AZ166" s="90">
        <f t="shared" si="76"/>
        <v>1</v>
      </c>
      <c r="BA166" s="90">
        <f t="shared" si="77"/>
        <v>1</v>
      </c>
      <c r="BB166" s="90">
        <f t="shared" si="78"/>
        <v>1</v>
      </c>
      <c r="BC166" s="90">
        <f t="shared" si="79"/>
        <v>0</v>
      </c>
      <c r="BD166" s="15">
        <f t="shared" si="80"/>
        <v>1</v>
      </c>
      <c r="BE166" s="91">
        <v>28.25</v>
      </c>
    </row>
    <row r="167" spans="1:57" x14ac:dyDescent="0.2">
      <c r="A167" s="98" t="s">
        <v>68</v>
      </c>
      <c r="B167" s="90">
        <f t="shared" si="70"/>
        <v>158</v>
      </c>
      <c r="C167" s="90">
        <v>1</v>
      </c>
      <c r="D167" s="90">
        <v>4</v>
      </c>
      <c r="E167" s="90">
        <v>3</v>
      </c>
      <c r="F167" s="90">
        <v>4</v>
      </c>
      <c r="G167" s="90">
        <v>7</v>
      </c>
      <c r="H167" s="90">
        <v>8</v>
      </c>
      <c r="I167" s="90">
        <v>13</v>
      </c>
      <c r="J167" s="90">
        <v>10</v>
      </c>
      <c r="K167" s="90">
        <v>21</v>
      </c>
      <c r="L167" s="90">
        <v>12</v>
      </c>
      <c r="M167" s="90">
        <v>14</v>
      </c>
      <c r="N167" s="90">
        <v>10</v>
      </c>
      <c r="O167" s="90">
        <v>5</v>
      </c>
      <c r="P167" s="90">
        <v>10</v>
      </c>
      <c r="Q167" s="90">
        <v>5</v>
      </c>
      <c r="R167" s="90">
        <v>5</v>
      </c>
      <c r="S167" s="90">
        <v>0</v>
      </c>
      <c r="T167" s="90">
        <v>3</v>
      </c>
      <c r="U167" s="90">
        <v>4</v>
      </c>
      <c r="V167" s="90">
        <v>4</v>
      </c>
      <c r="W167" s="90">
        <v>1</v>
      </c>
      <c r="X167" s="90">
        <v>0</v>
      </c>
      <c r="Y167" s="90">
        <v>2</v>
      </c>
      <c r="Z167" s="90">
        <v>2</v>
      </c>
      <c r="AA167" s="90">
        <v>1</v>
      </c>
      <c r="AB167" s="90">
        <v>0</v>
      </c>
      <c r="AC167" s="90">
        <v>2</v>
      </c>
      <c r="AD167" s="90">
        <v>0</v>
      </c>
      <c r="AE167" s="90">
        <v>0</v>
      </c>
      <c r="AF167" s="90">
        <v>1</v>
      </c>
      <c r="AG167" s="90">
        <v>2</v>
      </c>
      <c r="AH167" s="90">
        <v>1</v>
      </c>
      <c r="AI167" s="90">
        <v>0</v>
      </c>
      <c r="AJ167" s="90">
        <v>0</v>
      </c>
      <c r="AK167" s="90">
        <v>1</v>
      </c>
      <c r="AL167" s="90">
        <v>0</v>
      </c>
      <c r="AM167" s="90">
        <v>0</v>
      </c>
      <c r="AN167" s="90">
        <v>0</v>
      </c>
      <c r="AO167" s="90">
        <v>1</v>
      </c>
      <c r="AP167" s="90">
        <v>0</v>
      </c>
      <c r="AQ167" s="90">
        <v>1</v>
      </c>
      <c r="AR167" s="90">
        <v>0</v>
      </c>
      <c r="AS167" s="90">
        <v>0</v>
      </c>
      <c r="AT167" s="90">
        <v>0</v>
      </c>
      <c r="AU167" s="90">
        <f t="shared" si="71"/>
        <v>8</v>
      </c>
      <c r="AV167" s="90">
        <f t="shared" si="72"/>
        <v>42</v>
      </c>
      <c r="AW167" s="90">
        <f t="shared" si="73"/>
        <v>62</v>
      </c>
      <c r="AX167" s="90">
        <f t="shared" si="74"/>
        <v>23</v>
      </c>
      <c r="AY167" s="90">
        <f t="shared" si="75"/>
        <v>11</v>
      </c>
      <c r="AZ167" s="90">
        <f t="shared" si="76"/>
        <v>5</v>
      </c>
      <c r="BA167" s="90">
        <f t="shared" si="77"/>
        <v>4</v>
      </c>
      <c r="BB167" s="90">
        <f t="shared" si="78"/>
        <v>1</v>
      </c>
      <c r="BC167" s="90">
        <f t="shared" si="79"/>
        <v>2</v>
      </c>
      <c r="BD167" s="15">
        <f t="shared" si="80"/>
        <v>0</v>
      </c>
      <c r="BE167" s="91">
        <v>28.360759493670887</v>
      </c>
    </row>
    <row r="168" spans="1:57" x14ac:dyDescent="0.2">
      <c r="A168" s="98" t="s">
        <v>79</v>
      </c>
      <c r="B168" s="90">
        <f t="shared" si="70"/>
        <v>143</v>
      </c>
      <c r="C168" s="90">
        <v>0</v>
      </c>
      <c r="D168" s="90">
        <v>2</v>
      </c>
      <c r="E168" s="90">
        <v>2</v>
      </c>
      <c r="F168" s="90">
        <v>1</v>
      </c>
      <c r="G168" s="90">
        <v>7</v>
      </c>
      <c r="H168" s="90">
        <v>10</v>
      </c>
      <c r="I168" s="90">
        <v>16</v>
      </c>
      <c r="J168" s="90">
        <v>9</v>
      </c>
      <c r="K168" s="90">
        <v>16</v>
      </c>
      <c r="L168" s="90">
        <v>10</v>
      </c>
      <c r="M168" s="90">
        <v>7</v>
      </c>
      <c r="N168" s="90">
        <v>7</v>
      </c>
      <c r="O168" s="90">
        <v>5</v>
      </c>
      <c r="P168" s="90">
        <v>10</v>
      </c>
      <c r="Q168" s="90">
        <v>3</v>
      </c>
      <c r="R168" s="90">
        <v>5</v>
      </c>
      <c r="S168" s="90">
        <v>2</v>
      </c>
      <c r="T168" s="90">
        <v>2</v>
      </c>
      <c r="U168" s="90">
        <v>2</v>
      </c>
      <c r="V168" s="90">
        <v>2</v>
      </c>
      <c r="W168" s="90">
        <v>1</v>
      </c>
      <c r="X168" s="90">
        <v>2</v>
      </c>
      <c r="Y168" s="90">
        <v>3</v>
      </c>
      <c r="Z168" s="90">
        <v>1</v>
      </c>
      <c r="AA168" s="90">
        <v>4</v>
      </c>
      <c r="AB168" s="90">
        <v>1</v>
      </c>
      <c r="AC168" s="90">
        <v>1</v>
      </c>
      <c r="AD168" s="90">
        <v>0</v>
      </c>
      <c r="AE168" s="90">
        <v>1</v>
      </c>
      <c r="AF168" s="90">
        <v>1</v>
      </c>
      <c r="AG168" s="90">
        <v>0</v>
      </c>
      <c r="AH168" s="90">
        <v>0</v>
      </c>
      <c r="AI168" s="90">
        <v>0</v>
      </c>
      <c r="AJ168" s="90">
        <v>1</v>
      </c>
      <c r="AK168" s="90">
        <v>1</v>
      </c>
      <c r="AL168" s="90">
        <v>0</v>
      </c>
      <c r="AM168" s="90">
        <v>1</v>
      </c>
      <c r="AN168" s="90">
        <v>1</v>
      </c>
      <c r="AO168" s="90">
        <v>1</v>
      </c>
      <c r="AP168" s="90">
        <v>2</v>
      </c>
      <c r="AQ168" s="90">
        <v>0</v>
      </c>
      <c r="AR168" s="90">
        <v>0</v>
      </c>
      <c r="AS168" s="90">
        <v>0</v>
      </c>
      <c r="AT168" s="90">
        <v>3</v>
      </c>
      <c r="AU168" s="90">
        <f t="shared" si="71"/>
        <v>4</v>
      </c>
      <c r="AV168" s="90">
        <f t="shared" si="72"/>
        <v>43</v>
      </c>
      <c r="AW168" s="90">
        <f t="shared" si="73"/>
        <v>45</v>
      </c>
      <c r="AX168" s="90">
        <f t="shared" si="74"/>
        <v>22</v>
      </c>
      <c r="AY168" s="90">
        <f t="shared" si="75"/>
        <v>10</v>
      </c>
      <c r="AZ168" s="90">
        <f t="shared" si="76"/>
        <v>7</v>
      </c>
      <c r="BA168" s="90">
        <f t="shared" si="77"/>
        <v>2</v>
      </c>
      <c r="BB168" s="90">
        <f t="shared" si="78"/>
        <v>4</v>
      </c>
      <c r="BC168" s="90">
        <f t="shared" si="79"/>
        <v>3</v>
      </c>
      <c r="BD168" s="15">
        <f t="shared" si="80"/>
        <v>3</v>
      </c>
      <c r="BE168" s="91">
        <v>30.248251748251747</v>
      </c>
    </row>
    <row r="169" spans="1:57" x14ac:dyDescent="0.2">
      <c r="A169" s="98" t="s">
        <v>38</v>
      </c>
      <c r="B169" s="90">
        <f t="shared" si="70"/>
        <v>79</v>
      </c>
      <c r="C169" s="90">
        <v>0</v>
      </c>
      <c r="D169" s="90">
        <v>0</v>
      </c>
      <c r="E169" s="90">
        <v>0</v>
      </c>
      <c r="F169" s="90">
        <v>2</v>
      </c>
      <c r="G169" s="90">
        <v>2</v>
      </c>
      <c r="H169" s="90">
        <v>8</v>
      </c>
      <c r="I169" s="90">
        <v>7</v>
      </c>
      <c r="J169" s="90">
        <v>9</v>
      </c>
      <c r="K169" s="90">
        <v>8</v>
      </c>
      <c r="L169" s="90">
        <v>10</v>
      </c>
      <c r="M169" s="90">
        <v>3</v>
      </c>
      <c r="N169" s="90">
        <v>4</v>
      </c>
      <c r="O169" s="90">
        <v>5</v>
      </c>
      <c r="P169" s="90">
        <v>3</v>
      </c>
      <c r="Q169" s="90">
        <v>2</v>
      </c>
      <c r="R169" s="90">
        <v>2</v>
      </c>
      <c r="S169" s="90">
        <v>2</v>
      </c>
      <c r="T169" s="90">
        <v>1</v>
      </c>
      <c r="U169" s="90">
        <v>2</v>
      </c>
      <c r="V169" s="90">
        <v>0</v>
      </c>
      <c r="W169" s="90">
        <v>0</v>
      </c>
      <c r="X169" s="90">
        <v>1</v>
      </c>
      <c r="Y169" s="90">
        <v>1</v>
      </c>
      <c r="Z169" s="90">
        <v>1</v>
      </c>
      <c r="AA169" s="90">
        <v>0</v>
      </c>
      <c r="AB169" s="90">
        <v>0</v>
      </c>
      <c r="AC169" s="90">
        <v>0</v>
      </c>
      <c r="AD169" s="90">
        <v>0</v>
      </c>
      <c r="AE169" s="90">
        <v>0</v>
      </c>
      <c r="AF169" s="90">
        <v>1</v>
      </c>
      <c r="AG169" s="90">
        <v>1</v>
      </c>
      <c r="AH169" s="90">
        <v>0</v>
      </c>
      <c r="AI169" s="90">
        <v>1</v>
      </c>
      <c r="AJ169" s="90">
        <v>0</v>
      </c>
      <c r="AK169" s="90">
        <v>1</v>
      </c>
      <c r="AL169" s="90">
        <v>0</v>
      </c>
      <c r="AM169" s="90">
        <v>0</v>
      </c>
      <c r="AN169" s="90">
        <v>0</v>
      </c>
      <c r="AO169" s="90">
        <v>0</v>
      </c>
      <c r="AP169" s="90">
        <v>0</v>
      </c>
      <c r="AQ169" s="90">
        <v>0</v>
      </c>
      <c r="AR169" s="90">
        <v>0</v>
      </c>
      <c r="AS169" s="90">
        <v>0</v>
      </c>
      <c r="AT169" s="90">
        <v>2</v>
      </c>
      <c r="AU169" s="90">
        <f t="shared" si="71"/>
        <v>0</v>
      </c>
      <c r="AV169" s="90">
        <f t="shared" si="72"/>
        <v>28</v>
      </c>
      <c r="AW169" s="90">
        <f t="shared" si="73"/>
        <v>30</v>
      </c>
      <c r="AX169" s="90">
        <f t="shared" si="74"/>
        <v>10</v>
      </c>
      <c r="AY169" s="90">
        <f t="shared" si="75"/>
        <v>4</v>
      </c>
      <c r="AZ169" s="90">
        <f t="shared" si="76"/>
        <v>1</v>
      </c>
      <c r="BA169" s="90">
        <f t="shared" si="77"/>
        <v>3</v>
      </c>
      <c r="BB169" s="90">
        <f t="shared" si="78"/>
        <v>1</v>
      </c>
      <c r="BC169" s="90">
        <f t="shared" si="79"/>
        <v>0</v>
      </c>
      <c r="BD169" s="15">
        <f t="shared" si="80"/>
        <v>2</v>
      </c>
      <c r="BE169" s="91">
        <v>29.145569620253166</v>
      </c>
    </row>
    <row r="170" spans="1:57" x14ac:dyDescent="0.2">
      <c r="A170" s="98" t="s">
        <v>69</v>
      </c>
      <c r="B170" s="90">
        <f t="shared" si="70"/>
        <v>299</v>
      </c>
      <c r="C170" s="90">
        <v>1</v>
      </c>
      <c r="D170" s="90">
        <v>1</v>
      </c>
      <c r="E170" s="90">
        <v>2</v>
      </c>
      <c r="F170" s="90">
        <v>7</v>
      </c>
      <c r="G170" s="90">
        <v>9</v>
      </c>
      <c r="H170" s="90">
        <v>20</v>
      </c>
      <c r="I170" s="90">
        <v>30</v>
      </c>
      <c r="J170" s="90">
        <v>23</v>
      </c>
      <c r="K170" s="90">
        <v>33</v>
      </c>
      <c r="L170" s="90">
        <v>29</v>
      </c>
      <c r="M170" s="90">
        <v>20</v>
      </c>
      <c r="N170" s="90">
        <v>20</v>
      </c>
      <c r="O170" s="90">
        <v>15</v>
      </c>
      <c r="P170" s="90">
        <v>12</v>
      </c>
      <c r="Q170" s="90">
        <v>9</v>
      </c>
      <c r="R170" s="90">
        <v>6</v>
      </c>
      <c r="S170" s="90">
        <v>6</v>
      </c>
      <c r="T170" s="90">
        <v>3</v>
      </c>
      <c r="U170" s="90">
        <v>5</v>
      </c>
      <c r="V170" s="90">
        <v>3</v>
      </c>
      <c r="W170" s="90">
        <v>3</v>
      </c>
      <c r="X170" s="90">
        <v>4</v>
      </c>
      <c r="Y170" s="90">
        <v>2</v>
      </c>
      <c r="Z170" s="90">
        <v>3</v>
      </c>
      <c r="AA170" s="90">
        <v>1</v>
      </c>
      <c r="AB170" s="90">
        <v>1</v>
      </c>
      <c r="AC170" s="90">
        <v>1</v>
      </c>
      <c r="AD170" s="90">
        <v>4</v>
      </c>
      <c r="AE170" s="90">
        <v>5</v>
      </c>
      <c r="AF170" s="90">
        <v>2</v>
      </c>
      <c r="AG170" s="90">
        <v>2</v>
      </c>
      <c r="AH170" s="90">
        <v>3</v>
      </c>
      <c r="AI170" s="90">
        <v>4</v>
      </c>
      <c r="AJ170" s="90">
        <v>3</v>
      </c>
      <c r="AK170" s="90">
        <v>0</v>
      </c>
      <c r="AL170" s="90">
        <v>1</v>
      </c>
      <c r="AM170" s="90">
        <v>0</v>
      </c>
      <c r="AN170" s="90">
        <v>1</v>
      </c>
      <c r="AO170" s="90">
        <v>0</v>
      </c>
      <c r="AP170" s="90">
        <v>2</v>
      </c>
      <c r="AQ170" s="90">
        <v>1</v>
      </c>
      <c r="AR170" s="90">
        <v>0</v>
      </c>
      <c r="AS170" s="90">
        <v>0</v>
      </c>
      <c r="AT170" s="90">
        <v>2</v>
      </c>
      <c r="AU170" s="90">
        <f t="shared" si="71"/>
        <v>4</v>
      </c>
      <c r="AV170" s="90">
        <f t="shared" si="72"/>
        <v>89</v>
      </c>
      <c r="AW170" s="90">
        <f t="shared" si="73"/>
        <v>117</v>
      </c>
      <c r="AX170" s="90">
        <f t="shared" si="74"/>
        <v>36</v>
      </c>
      <c r="AY170" s="90">
        <f t="shared" si="75"/>
        <v>17</v>
      </c>
      <c r="AZ170" s="90">
        <f t="shared" si="76"/>
        <v>10</v>
      </c>
      <c r="BA170" s="90">
        <f t="shared" si="77"/>
        <v>16</v>
      </c>
      <c r="BB170" s="90">
        <f t="shared" si="78"/>
        <v>5</v>
      </c>
      <c r="BC170" s="90">
        <f t="shared" si="79"/>
        <v>3</v>
      </c>
      <c r="BD170" s="15">
        <f t="shared" si="80"/>
        <v>2</v>
      </c>
      <c r="BE170" s="91">
        <v>29.506688963210703</v>
      </c>
    </row>
    <row r="171" spans="1:57" x14ac:dyDescent="0.2">
      <c r="A171" s="98" t="s">
        <v>138</v>
      </c>
      <c r="B171" s="90">
        <f t="shared" si="70"/>
        <v>16</v>
      </c>
      <c r="C171" s="90">
        <v>0</v>
      </c>
      <c r="D171" s="90">
        <v>0</v>
      </c>
      <c r="E171" s="90">
        <v>0</v>
      </c>
      <c r="F171" s="90">
        <v>2</v>
      </c>
      <c r="G171" s="90">
        <v>1</v>
      </c>
      <c r="H171" s="90">
        <v>1</v>
      </c>
      <c r="I171" s="90">
        <v>1</v>
      </c>
      <c r="J171" s="90">
        <v>4</v>
      </c>
      <c r="K171" s="90">
        <v>0</v>
      </c>
      <c r="L171" s="90">
        <v>2</v>
      </c>
      <c r="M171" s="90">
        <v>0</v>
      </c>
      <c r="N171" s="90">
        <v>1</v>
      </c>
      <c r="O171" s="90">
        <v>1</v>
      </c>
      <c r="P171" s="90">
        <v>0</v>
      </c>
      <c r="Q171" s="90">
        <v>0</v>
      </c>
      <c r="R171" s="90">
        <v>0</v>
      </c>
      <c r="S171" s="90">
        <v>0</v>
      </c>
      <c r="T171" s="90">
        <v>0</v>
      </c>
      <c r="U171" s="90">
        <v>0</v>
      </c>
      <c r="V171" s="90">
        <v>1</v>
      </c>
      <c r="W171" s="90">
        <v>0</v>
      </c>
      <c r="X171" s="90">
        <v>0</v>
      </c>
      <c r="Y171" s="90">
        <v>1</v>
      </c>
      <c r="Z171" s="90">
        <v>0</v>
      </c>
      <c r="AA171" s="90">
        <v>0</v>
      </c>
      <c r="AB171" s="90">
        <v>0</v>
      </c>
      <c r="AC171" s="90">
        <v>1</v>
      </c>
      <c r="AD171" s="90">
        <v>0</v>
      </c>
      <c r="AE171" s="90">
        <v>0</v>
      </c>
      <c r="AF171" s="90">
        <v>0</v>
      </c>
      <c r="AG171" s="90">
        <v>0</v>
      </c>
      <c r="AH171" s="90">
        <v>0</v>
      </c>
      <c r="AI171" s="90">
        <v>0</v>
      </c>
      <c r="AJ171" s="90">
        <v>0</v>
      </c>
      <c r="AK171" s="90">
        <v>0</v>
      </c>
      <c r="AL171" s="90">
        <v>0</v>
      </c>
      <c r="AM171" s="90">
        <v>0</v>
      </c>
      <c r="AN171" s="90">
        <v>0</v>
      </c>
      <c r="AO171" s="90">
        <v>0</v>
      </c>
      <c r="AP171" s="90">
        <v>0</v>
      </c>
      <c r="AQ171" s="90">
        <v>0</v>
      </c>
      <c r="AR171" s="90">
        <v>0</v>
      </c>
      <c r="AS171" s="90">
        <v>0</v>
      </c>
      <c r="AT171" s="90">
        <v>0</v>
      </c>
      <c r="AU171" s="90">
        <f t="shared" si="71"/>
        <v>0</v>
      </c>
      <c r="AV171" s="90">
        <f t="shared" si="72"/>
        <v>9</v>
      </c>
      <c r="AW171" s="90">
        <f t="shared" si="73"/>
        <v>4</v>
      </c>
      <c r="AX171" s="90">
        <f t="shared" si="74"/>
        <v>0</v>
      </c>
      <c r="AY171" s="90">
        <f t="shared" si="75"/>
        <v>2</v>
      </c>
      <c r="AZ171" s="90">
        <f t="shared" si="76"/>
        <v>1</v>
      </c>
      <c r="BA171" s="90">
        <f t="shared" si="77"/>
        <v>0</v>
      </c>
      <c r="BB171" s="90">
        <f t="shared" si="78"/>
        <v>0</v>
      </c>
      <c r="BC171" s="90">
        <f t="shared" si="79"/>
        <v>0</v>
      </c>
      <c r="BD171" s="15">
        <f t="shared" si="80"/>
        <v>0</v>
      </c>
      <c r="BE171" s="91">
        <v>27.3125</v>
      </c>
    </row>
    <row r="172" spans="1:57" x14ac:dyDescent="0.2">
      <c r="A172" s="98" t="s">
        <v>91</v>
      </c>
      <c r="B172" s="90">
        <f t="shared" si="70"/>
        <v>33</v>
      </c>
      <c r="C172" s="90">
        <v>0</v>
      </c>
      <c r="D172" s="90">
        <v>0</v>
      </c>
      <c r="E172" s="90">
        <v>2</v>
      </c>
      <c r="F172" s="90">
        <v>0</v>
      </c>
      <c r="G172" s="90">
        <v>1</v>
      </c>
      <c r="H172" s="90">
        <v>1</v>
      </c>
      <c r="I172" s="90">
        <v>6</v>
      </c>
      <c r="J172" s="90">
        <v>2</v>
      </c>
      <c r="K172" s="90">
        <v>5</v>
      </c>
      <c r="L172" s="90">
        <v>6</v>
      </c>
      <c r="M172" s="90">
        <v>3</v>
      </c>
      <c r="N172" s="90">
        <v>3</v>
      </c>
      <c r="O172" s="90">
        <v>1</v>
      </c>
      <c r="P172" s="90">
        <v>1</v>
      </c>
      <c r="Q172" s="90">
        <v>0</v>
      </c>
      <c r="R172" s="90">
        <v>1</v>
      </c>
      <c r="S172" s="90">
        <v>0</v>
      </c>
      <c r="T172" s="90">
        <v>0</v>
      </c>
      <c r="U172" s="90">
        <v>0</v>
      </c>
      <c r="V172" s="90">
        <v>0</v>
      </c>
      <c r="W172" s="90">
        <v>0</v>
      </c>
      <c r="X172" s="90">
        <v>0</v>
      </c>
      <c r="Y172" s="90">
        <v>0</v>
      </c>
      <c r="Z172" s="90">
        <v>0</v>
      </c>
      <c r="AA172" s="90">
        <v>0</v>
      </c>
      <c r="AB172" s="90">
        <v>0</v>
      </c>
      <c r="AC172" s="90">
        <v>0</v>
      </c>
      <c r="AD172" s="90">
        <v>0</v>
      </c>
      <c r="AE172" s="90">
        <v>0</v>
      </c>
      <c r="AF172" s="90">
        <v>0</v>
      </c>
      <c r="AG172" s="90">
        <v>0</v>
      </c>
      <c r="AH172" s="90">
        <v>0</v>
      </c>
      <c r="AI172" s="90">
        <v>0</v>
      </c>
      <c r="AJ172" s="90">
        <v>0</v>
      </c>
      <c r="AK172" s="90">
        <v>0</v>
      </c>
      <c r="AL172" s="90">
        <v>0</v>
      </c>
      <c r="AM172" s="90">
        <v>0</v>
      </c>
      <c r="AN172" s="90">
        <v>1</v>
      </c>
      <c r="AO172" s="90">
        <v>0</v>
      </c>
      <c r="AP172" s="90">
        <v>0</v>
      </c>
      <c r="AQ172" s="90">
        <v>0</v>
      </c>
      <c r="AR172" s="90">
        <v>0</v>
      </c>
      <c r="AS172" s="90">
        <v>0</v>
      </c>
      <c r="AT172" s="90">
        <v>0</v>
      </c>
      <c r="AU172" s="90">
        <f t="shared" si="71"/>
        <v>2</v>
      </c>
      <c r="AV172" s="90">
        <f t="shared" si="72"/>
        <v>10</v>
      </c>
      <c r="AW172" s="90">
        <f t="shared" si="73"/>
        <v>18</v>
      </c>
      <c r="AX172" s="90">
        <f t="shared" si="74"/>
        <v>2</v>
      </c>
      <c r="AY172" s="90">
        <f t="shared" si="75"/>
        <v>0</v>
      </c>
      <c r="AZ172" s="90">
        <f t="shared" si="76"/>
        <v>0</v>
      </c>
      <c r="BA172" s="90">
        <f t="shared" si="77"/>
        <v>0</v>
      </c>
      <c r="BB172" s="90">
        <f t="shared" si="78"/>
        <v>1</v>
      </c>
      <c r="BC172" s="90">
        <f t="shared" si="79"/>
        <v>0</v>
      </c>
      <c r="BD172" s="15">
        <f t="shared" si="80"/>
        <v>0</v>
      </c>
      <c r="BE172" s="91">
        <v>26.5</v>
      </c>
    </row>
    <row r="173" spans="1:57" x14ac:dyDescent="0.2">
      <c r="A173" s="98" t="s">
        <v>106</v>
      </c>
      <c r="B173" s="90">
        <f t="shared" si="70"/>
        <v>241</v>
      </c>
      <c r="C173" s="90">
        <v>1</v>
      </c>
      <c r="D173" s="90">
        <v>4</v>
      </c>
      <c r="E173" s="90">
        <v>4</v>
      </c>
      <c r="F173" s="90">
        <v>6</v>
      </c>
      <c r="G173" s="90">
        <v>11</v>
      </c>
      <c r="H173" s="90">
        <v>20</v>
      </c>
      <c r="I173" s="90">
        <v>25</v>
      </c>
      <c r="J173" s="90">
        <v>19</v>
      </c>
      <c r="K173" s="90">
        <v>29</v>
      </c>
      <c r="L173" s="90">
        <v>15</v>
      </c>
      <c r="M173" s="90">
        <v>20</v>
      </c>
      <c r="N173" s="90">
        <v>12</v>
      </c>
      <c r="O173" s="90">
        <v>5</v>
      </c>
      <c r="P173" s="90">
        <v>10</v>
      </c>
      <c r="Q173" s="90">
        <v>5</v>
      </c>
      <c r="R173" s="90">
        <v>5</v>
      </c>
      <c r="S173" s="90">
        <v>4</v>
      </c>
      <c r="T173" s="90">
        <v>6</v>
      </c>
      <c r="U173" s="90">
        <v>3</v>
      </c>
      <c r="V173" s="90">
        <v>7</v>
      </c>
      <c r="W173" s="90">
        <v>2</v>
      </c>
      <c r="X173" s="90">
        <v>1</v>
      </c>
      <c r="Y173" s="90">
        <v>0</v>
      </c>
      <c r="Z173" s="90">
        <v>5</v>
      </c>
      <c r="AA173" s="90">
        <v>0</v>
      </c>
      <c r="AB173" s="90">
        <v>1</v>
      </c>
      <c r="AC173" s="90">
        <v>3</v>
      </c>
      <c r="AD173" s="90">
        <v>2</v>
      </c>
      <c r="AE173" s="90">
        <v>0</v>
      </c>
      <c r="AF173" s="90">
        <v>5</v>
      </c>
      <c r="AG173" s="90">
        <v>1</v>
      </c>
      <c r="AH173" s="90">
        <v>0</v>
      </c>
      <c r="AI173" s="90">
        <v>1</v>
      </c>
      <c r="AJ173" s="90">
        <v>1</v>
      </c>
      <c r="AK173" s="90">
        <v>0</v>
      </c>
      <c r="AL173" s="90">
        <v>1</v>
      </c>
      <c r="AM173" s="90">
        <v>1</v>
      </c>
      <c r="AN173" s="90">
        <v>0</v>
      </c>
      <c r="AO173" s="90">
        <v>0</v>
      </c>
      <c r="AP173" s="90">
        <v>1</v>
      </c>
      <c r="AQ173" s="90">
        <v>0</v>
      </c>
      <c r="AR173" s="90">
        <v>1</v>
      </c>
      <c r="AS173" s="90">
        <v>1</v>
      </c>
      <c r="AT173" s="90">
        <v>3</v>
      </c>
      <c r="AU173" s="90">
        <f t="shared" si="71"/>
        <v>9</v>
      </c>
      <c r="AV173" s="90">
        <f t="shared" si="72"/>
        <v>81</v>
      </c>
      <c r="AW173" s="90">
        <f t="shared" si="73"/>
        <v>81</v>
      </c>
      <c r="AX173" s="90">
        <f t="shared" si="74"/>
        <v>30</v>
      </c>
      <c r="AY173" s="90">
        <f t="shared" si="75"/>
        <v>13</v>
      </c>
      <c r="AZ173" s="90">
        <f t="shared" si="76"/>
        <v>11</v>
      </c>
      <c r="BA173" s="90">
        <f t="shared" si="77"/>
        <v>7</v>
      </c>
      <c r="BB173" s="90">
        <f t="shared" si="78"/>
        <v>3</v>
      </c>
      <c r="BC173" s="90">
        <f t="shared" si="79"/>
        <v>3</v>
      </c>
      <c r="BD173" s="15">
        <f t="shared" si="80"/>
        <v>3</v>
      </c>
      <c r="BE173" s="91">
        <v>28.931535269709542</v>
      </c>
    </row>
    <row r="174" spans="1:57" x14ac:dyDescent="0.2">
      <c r="A174" s="98" t="s">
        <v>139</v>
      </c>
      <c r="B174" s="90">
        <f t="shared" si="70"/>
        <v>40</v>
      </c>
      <c r="C174" s="90">
        <v>0</v>
      </c>
      <c r="D174" s="90">
        <v>0</v>
      </c>
      <c r="E174" s="90">
        <v>0</v>
      </c>
      <c r="F174" s="90">
        <v>1</v>
      </c>
      <c r="G174" s="90">
        <v>0</v>
      </c>
      <c r="H174" s="90">
        <v>1</v>
      </c>
      <c r="I174" s="90">
        <v>3</v>
      </c>
      <c r="J174" s="90">
        <v>0</v>
      </c>
      <c r="K174" s="90">
        <v>6</v>
      </c>
      <c r="L174" s="90">
        <v>3</v>
      </c>
      <c r="M174" s="90">
        <v>1</v>
      </c>
      <c r="N174" s="90">
        <v>3</v>
      </c>
      <c r="O174" s="90">
        <v>7</v>
      </c>
      <c r="P174" s="90">
        <v>1</v>
      </c>
      <c r="Q174" s="90">
        <v>3</v>
      </c>
      <c r="R174" s="90">
        <v>2</v>
      </c>
      <c r="S174" s="90">
        <v>2</v>
      </c>
      <c r="T174" s="90">
        <v>0</v>
      </c>
      <c r="U174" s="90">
        <v>0</v>
      </c>
      <c r="V174" s="90">
        <v>0</v>
      </c>
      <c r="W174" s="90">
        <v>1</v>
      </c>
      <c r="X174" s="90">
        <v>1</v>
      </c>
      <c r="Y174" s="90">
        <v>0</v>
      </c>
      <c r="Z174" s="90">
        <v>1</v>
      </c>
      <c r="AA174" s="90">
        <v>0</v>
      </c>
      <c r="AB174" s="90">
        <v>0</v>
      </c>
      <c r="AC174" s="90">
        <v>0</v>
      </c>
      <c r="AD174" s="90">
        <v>0</v>
      </c>
      <c r="AE174" s="90">
        <v>0</v>
      </c>
      <c r="AF174" s="90">
        <v>0</v>
      </c>
      <c r="AG174" s="90">
        <v>0</v>
      </c>
      <c r="AH174" s="90">
        <v>1</v>
      </c>
      <c r="AI174" s="90">
        <v>0</v>
      </c>
      <c r="AJ174" s="90">
        <v>2</v>
      </c>
      <c r="AK174" s="90">
        <v>0</v>
      </c>
      <c r="AL174" s="90">
        <v>0</v>
      </c>
      <c r="AM174" s="90">
        <v>1</v>
      </c>
      <c r="AN174" s="90">
        <v>0</v>
      </c>
      <c r="AO174" s="90">
        <v>0</v>
      </c>
      <c r="AP174" s="90">
        <v>0</v>
      </c>
      <c r="AQ174" s="90">
        <v>0</v>
      </c>
      <c r="AR174" s="90">
        <v>0</v>
      </c>
      <c r="AS174" s="90">
        <v>0</v>
      </c>
      <c r="AT174" s="90">
        <v>0</v>
      </c>
      <c r="AU174" s="90">
        <f t="shared" si="71"/>
        <v>0</v>
      </c>
      <c r="AV174" s="90">
        <f t="shared" si="72"/>
        <v>5</v>
      </c>
      <c r="AW174" s="90">
        <f t="shared" si="73"/>
        <v>20</v>
      </c>
      <c r="AX174" s="90">
        <f t="shared" si="74"/>
        <v>8</v>
      </c>
      <c r="AY174" s="90">
        <f t="shared" si="75"/>
        <v>2</v>
      </c>
      <c r="AZ174" s="90">
        <f t="shared" si="76"/>
        <v>1</v>
      </c>
      <c r="BA174" s="90">
        <f t="shared" si="77"/>
        <v>1</v>
      </c>
      <c r="BB174" s="90">
        <f t="shared" si="78"/>
        <v>3</v>
      </c>
      <c r="BC174" s="90">
        <f t="shared" si="79"/>
        <v>0</v>
      </c>
      <c r="BD174" s="15">
        <f t="shared" si="80"/>
        <v>0</v>
      </c>
      <c r="BE174" s="91">
        <v>31.05</v>
      </c>
    </row>
    <row r="175" spans="1:57" x14ac:dyDescent="0.2">
      <c r="A175" s="98" t="s">
        <v>140</v>
      </c>
      <c r="B175" s="90">
        <f t="shared" si="70"/>
        <v>1</v>
      </c>
      <c r="C175" s="90">
        <v>0</v>
      </c>
      <c r="D175" s="90">
        <v>0</v>
      </c>
      <c r="E175" s="90">
        <v>0</v>
      </c>
      <c r="F175" s="90">
        <v>0</v>
      </c>
      <c r="G175" s="90">
        <v>0</v>
      </c>
      <c r="H175" s="90">
        <v>0</v>
      </c>
      <c r="I175" s="90">
        <v>1</v>
      </c>
      <c r="J175" s="90">
        <v>0</v>
      </c>
      <c r="K175" s="90">
        <v>0</v>
      </c>
      <c r="L175" s="90">
        <v>0</v>
      </c>
      <c r="M175" s="90">
        <v>0</v>
      </c>
      <c r="N175" s="90">
        <v>0</v>
      </c>
      <c r="O175" s="90">
        <v>0</v>
      </c>
      <c r="P175" s="90">
        <v>0</v>
      </c>
      <c r="Q175" s="90">
        <v>0</v>
      </c>
      <c r="R175" s="90">
        <v>0</v>
      </c>
      <c r="S175" s="90">
        <v>0</v>
      </c>
      <c r="T175" s="90">
        <v>0</v>
      </c>
      <c r="U175" s="90">
        <v>0</v>
      </c>
      <c r="V175" s="90">
        <v>0</v>
      </c>
      <c r="W175" s="90">
        <v>0</v>
      </c>
      <c r="X175" s="90">
        <v>0</v>
      </c>
      <c r="Y175" s="90">
        <v>0</v>
      </c>
      <c r="Z175" s="90">
        <v>0</v>
      </c>
      <c r="AA175" s="90">
        <v>0</v>
      </c>
      <c r="AB175" s="90">
        <v>0</v>
      </c>
      <c r="AC175" s="90">
        <v>0</v>
      </c>
      <c r="AD175" s="90">
        <v>0</v>
      </c>
      <c r="AE175" s="90">
        <v>0</v>
      </c>
      <c r="AF175" s="90">
        <v>0</v>
      </c>
      <c r="AG175" s="90">
        <v>0</v>
      </c>
      <c r="AH175" s="90">
        <v>0</v>
      </c>
      <c r="AI175" s="90">
        <v>0</v>
      </c>
      <c r="AJ175" s="90">
        <v>0</v>
      </c>
      <c r="AK175" s="90">
        <v>0</v>
      </c>
      <c r="AL175" s="90">
        <v>0</v>
      </c>
      <c r="AM175" s="90">
        <v>0</v>
      </c>
      <c r="AN175" s="90">
        <v>0</v>
      </c>
      <c r="AO175" s="90">
        <v>0</v>
      </c>
      <c r="AP175" s="90">
        <v>0</v>
      </c>
      <c r="AQ175" s="90">
        <v>0</v>
      </c>
      <c r="AR175" s="90">
        <v>0</v>
      </c>
      <c r="AS175" s="90">
        <v>0</v>
      </c>
      <c r="AT175" s="90">
        <v>0</v>
      </c>
      <c r="AU175" s="90">
        <f t="shared" si="71"/>
        <v>0</v>
      </c>
      <c r="AV175" s="90">
        <f t="shared" si="72"/>
        <v>1</v>
      </c>
      <c r="AW175" s="90">
        <f t="shared" si="73"/>
        <v>0</v>
      </c>
      <c r="AX175" s="90">
        <f t="shared" si="74"/>
        <v>0</v>
      </c>
      <c r="AY175" s="90">
        <f t="shared" si="75"/>
        <v>0</v>
      </c>
      <c r="AZ175" s="90">
        <f t="shared" si="76"/>
        <v>0</v>
      </c>
      <c r="BA175" s="90">
        <f t="shared" si="77"/>
        <v>0</v>
      </c>
      <c r="BB175" s="90">
        <f t="shared" si="78"/>
        <v>0</v>
      </c>
      <c r="BC175" s="90">
        <f t="shared" si="79"/>
        <v>0</v>
      </c>
      <c r="BD175" s="15">
        <f t="shared" si="80"/>
        <v>0</v>
      </c>
      <c r="BE175" s="91">
        <v>23.5</v>
      </c>
    </row>
    <row r="176" spans="1:57" x14ac:dyDescent="0.2">
      <c r="A176" s="98" t="s">
        <v>141</v>
      </c>
      <c r="B176" s="90">
        <f t="shared" si="70"/>
        <v>47</v>
      </c>
      <c r="C176" s="90">
        <v>0</v>
      </c>
      <c r="D176" s="90">
        <v>2</v>
      </c>
      <c r="E176" s="90">
        <v>1</v>
      </c>
      <c r="F176" s="90">
        <v>0</v>
      </c>
      <c r="G176" s="90">
        <v>0</v>
      </c>
      <c r="H176" s="90">
        <v>4</v>
      </c>
      <c r="I176" s="90">
        <v>3</v>
      </c>
      <c r="J176" s="90">
        <v>4</v>
      </c>
      <c r="K176" s="90">
        <v>6</v>
      </c>
      <c r="L176" s="90">
        <v>2</v>
      </c>
      <c r="M176" s="90">
        <v>5</v>
      </c>
      <c r="N176" s="90">
        <v>5</v>
      </c>
      <c r="O176" s="90">
        <v>2</v>
      </c>
      <c r="P176" s="90">
        <v>0</v>
      </c>
      <c r="Q176" s="90">
        <v>2</v>
      </c>
      <c r="R176" s="90">
        <v>0</v>
      </c>
      <c r="S176" s="90">
        <v>1</v>
      </c>
      <c r="T176" s="90">
        <v>0</v>
      </c>
      <c r="U176" s="90">
        <v>0</v>
      </c>
      <c r="V176" s="90">
        <v>2</v>
      </c>
      <c r="W176" s="90">
        <v>0</v>
      </c>
      <c r="X176" s="90">
        <v>1</v>
      </c>
      <c r="Y176" s="90">
        <v>0</v>
      </c>
      <c r="Z176" s="90">
        <v>0</v>
      </c>
      <c r="AA176" s="90">
        <v>2</v>
      </c>
      <c r="AB176" s="90">
        <v>0</v>
      </c>
      <c r="AC176" s="90">
        <v>0</v>
      </c>
      <c r="AD176" s="90">
        <v>0</v>
      </c>
      <c r="AE176" s="90">
        <v>0</v>
      </c>
      <c r="AF176" s="90">
        <v>1</v>
      </c>
      <c r="AG176" s="90">
        <v>0</v>
      </c>
      <c r="AH176" s="90">
        <v>0</v>
      </c>
      <c r="AI176" s="90">
        <v>2</v>
      </c>
      <c r="AJ176" s="90">
        <v>0</v>
      </c>
      <c r="AK176" s="90">
        <v>0</v>
      </c>
      <c r="AL176" s="90">
        <v>0</v>
      </c>
      <c r="AM176" s="90">
        <v>0</v>
      </c>
      <c r="AN176" s="90">
        <v>0</v>
      </c>
      <c r="AO176" s="90">
        <v>0</v>
      </c>
      <c r="AP176" s="90">
        <v>0</v>
      </c>
      <c r="AQ176" s="90">
        <v>1</v>
      </c>
      <c r="AR176" s="90">
        <v>0</v>
      </c>
      <c r="AS176" s="90">
        <v>0</v>
      </c>
      <c r="AT176" s="90">
        <v>1</v>
      </c>
      <c r="AU176" s="90">
        <f t="shared" si="71"/>
        <v>3</v>
      </c>
      <c r="AV176" s="90">
        <f t="shared" si="72"/>
        <v>11</v>
      </c>
      <c r="AW176" s="90">
        <f t="shared" si="73"/>
        <v>20</v>
      </c>
      <c r="AX176" s="90">
        <f t="shared" si="74"/>
        <v>3</v>
      </c>
      <c r="AY176" s="90">
        <f t="shared" si="75"/>
        <v>3</v>
      </c>
      <c r="AZ176" s="90">
        <f t="shared" si="76"/>
        <v>2</v>
      </c>
      <c r="BA176" s="90">
        <f t="shared" si="77"/>
        <v>3</v>
      </c>
      <c r="BB176" s="90">
        <f t="shared" si="78"/>
        <v>0</v>
      </c>
      <c r="BC176" s="90">
        <f t="shared" si="79"/>
        <v>1</v>
      </c>
      <c r="BD176" s="15">
        <f t="shared" si="80"/>
        <v>1</v>
      </c>
      <c r="BE176" s="91">
        <v>30.095744680851062</v>
      </c>
    </row>
    <row r="177" spans="1:57" x14ac:dyDescent="0.2">
      <c r="A177" s="98" t="s">
        <v>50</v>
      </c>
      <c r="B177" s="90">
        <f t="shared" si="70"/>
        <v>53</v>
      </c>
      <c r="C177" s="90">
        <v>0</v>
      </c>
      <c r="D177" s="90">
        <v>0</v>
      </c>
      <c r="E177" s="90">
        <v>0</v>
      </c>
      <c r="F177" s="90">
        <v>1</v>
      </c>
      <c r="G177" s="90">
        <v>4</v>
      </c>
      <c r="H177" s="90">
        <v>2</v>
      </c>
      <c r="I177" s="90">
        <v>9</v>
      </c>
      <c r="J177" s="90">
        <v>7</v>
      </c>
      <c r="K177" s="90">
        <v>4</v>
      </c>
      <c r="L177" s="90">
        <v>7</v>
      </c>
      <c r="M177" s="90">
        <v>3</v>
      </c>
      <c r="N177" s="90">
        <v>4</v>
      </c>
      <c r="O177" s="90">
        <v>3</v>
      </c>
      <c r="P177" s="90">
        <v>1</v>
      </c>
      <c r="Q177" s="90">
        <v>2</v>
      </c>
      <c r="R177" s="90">
        <v>1</v>
      </c>
      <c r="S177" s="90">
        <v>0</v>
      </c>
      <c r="T177" s="90">
        <v>0</v>
      </c>
      <c r="U177" s="90">
        <v>0</v>
      </c>
      <c r="V177" s="90">
        <v>0</v>
      </c>
      <c r="W177" s="90">
        <v>0</v>
      </c>
      <c r="X177" s="90">
        <v>1</v>
      </c>
      <c r="Y177" s="90">
        <v>1</v>
      </c>
      <c r="Z177" s="90">
        <v>0</v>
      </c>
      <c r="AA177" s="90">
        <v>1</v>
      </c>
      <c r="AB177" s="90">
        <v>0</v>
      </c>
      <c r="AC177" s="90">
        <v>0</v>
      </c>
      <c r="AD177" s="90">
        <v>0</v>
      </c>
      <c r="AE177" s="90">
        <v>1</v>
      </c>
      <c r="AF177" s="90">
        <v>0</v>
      </c>
      <c r="AG177" s="90">
        <v>0</v>
      </c>
      <c r="AH177" s="90">
        <v>0</v>
      </c>
      <c r="AI177" s="90">
        <v>0</v>
      </c>
      <c r="AJ177" s="90">
        <v>0</v>
      </c>
      <c r="AK177" s="90">
        <v>0</v>
      </c>
      <c r="AL177" s="90">
        <v>0</v>
      </c>
      <c r="AM177" s="90">
        <v>0</v>
      </c>
      <c r="AN177" s="90">
        <v>0</v>
      </c>
      <c r="AO177" s="90">
        <v>0</v>
      </c>
      <c r="AP177" s="90">
        <v>0</v>
      </c>
      <c r="AQ177" s="90">
        <v>0</v>
      </c>
      <c r="AR177" s="90">
        <v>0</v>
      </c>
      <c r="AS177" s="90">
        <v>0</v>
      </c>
      <c r="AT177" s="90">
        <v>1</v>
      </c>
      <c r="AU177" s="90">
        <f t="shared" si="71"/>
        <v>0</v>
      </c>
      <c r="AV177" s="90">
        <f t="shared" si="72"/>
        <v>23</v>
      </c>
      <c r="AW177" s="90">
        <f t="shared" si="73"/>
        <v>21</v>
      </c>
      <c r="AX177" s="90">
        <f t="shared" si="74"/>
        <v>4</v>
      </c>
      <c r="AY177" s="90">
        <f t="shared" si="75"/>
        <v>2</v>
      </c>
      <c r="AZ177" s="90">
        <f t="shared" si="76"/>
        <v>1</v>
      </c>
      <c r="BA177" s="90">
        <f t="shared" si="77"/>
        <v>1</v>
      </c>
      <c r="BB177" s="90">
        <f t="shared" si="78"/>
        <v>0</v>
      </c>
      <c r="BC177" s="90">
        <f t="shared" si="79"/>
        <v>0</v>
      </c>
      <c r="BD177" s="15">
        <f t="shared" si="80"/>
        <v>1</v>
      </c>
      <c r="BE177" s="91">
        <v>27.556603773584907</v>
      </c>
    </row>
    <row r="178" spans="1:57" x14ac:dyDescent="0.2">
      <c r="A178" s="98" t="s">
        <v>70</v>
      </c>
      <c r="B178" s="90">
        <f t="shared" si="70"/>
        <v>40</v>
      </c>
      <c r="C178" s="90">
        <v>0</v>
      </c>
      <c r="D178" s="90">
        <v>0</v>
      </c>
      <c r="E178" s="90">
        <v>2</v>
      </c>
      <c r="F178" s="90">
        <v>1</v>
      </c>
      <c r="G178" s="90">
        <v>5</v>
      </c>
      <c r="H178" s="90">
        <v>3</v>
      </c>
      <c r="I178" s="90">
        <v>5</v>
      </c>
      <c r="J178" s="90">
        <v>3</v>
      </c>
      <c r="K178" s="90">
        <v>4</v>
      </c>
      <c r="L178" s="90">
        <v>1</v>
      </c>
      <c r="M178" s="90">
        <v>4</v>
      </c>
      <c r="N178" s="90">
        <v>2</v>
      </c>
      <c r="O178" s="90">
        <v>1</v>
      </c>
      <c r="P178" s="90">
        <v>0</v>
      </c>
      <c r="Q178" s="90">
        <v>1</v>
      </c>
      <c r="R178" s="90">
        <v>1</v>
      </c>
      <c r="S178" s="90">
        <v>1</v>
      </c>
      <c r="T178" s="90">
        <v>1</v>
      </c>
      <c r="U178" s="90">
        <v>0</v>
      </c>
      <c r="V178" s="90">
        <v>2</v>
      </c>
      <c r="W178" s="90">
        <v>0</v>
      </c>
      <c r="X178" s="90">
        <v>0</v>
      </c>
      <c r="Y178" s="90">
        <v>1</v>
      </c>
      <c r="Z178" s="90">
        <v>0</v>
      </c>
      <c r="AA178" s="90">
        <v>0</v>
      </c>
      <c r="AB178" s="90">
        <v>0</v>
      </c>
      <c r="AC178" s="90">
        <v>0</v>
      </c>
      <c r="AD178" s="90">
        <v>1</v>
      </c>
      <c r="AE178" s="90">
        <v>0</v>
      </c>
      <c r="AF178" s="90">
        <v>1</v>
      </c>
      <c r="AG178" s="90">
        <v>0</v>
      </c>
      <c r="AH178" s="90">
        <v>0</v>
      </c>
      <c r="AI178" s="90">
        <v>0</v>
      </c>
      <c r="AJ178" s="90">
        <v>0</v>
      </c>
      <c r="AK178" s="90">
        <v>0</v>
      </c>
      <c r="AL178" s="90">
        <v>0</v>
      </c>
      <c r="AM178" s="90">
        <v>0</v>
      </c>
      <c r="AN178" s="90">
        <v>0</v>
      </c>
      <c r="AO178" s="90">
        <v>0</v>
      </c>
      <c r="AP178" s="90">
        <v>0</v>
      </c>
      <c r="AQ178" s="90">
        <v>0</v>
      </c>
      <c r="AR178" s="90">
        <v>0</v>
      </c>
      <c r="AS178" s="90">
        <v>0</v>
      </c>
      <c r="AT178" s="90">
        <v>0</v>
      </c>
      <c r="AU178" s="90">
        <f t="shared" si="71"/>
        <v>2</v>
      </c>
      <c r="AV178" s="90">
        <f t="shared" si="72"/>
        <v>17</v>
      </c>
      <c r="AW178" s="90">
        <f t="shared" si="73"/>
        <v>12</v>
      </c>
      <c r="AX178" s="90">
        <f t="shared" si="74"/>
        <v>4</v>
      </c>
      <c r="AY178" s="90">
        <f t="shared" si="75"/>
        <v>3</v>
      </c>
      <c r="AZ178" s="90">
        <f t="shared" si="76"/>
        <v>1</v>
      </c>
      <c r="BA178" s="90">
        <f t="shared" si="77"/>
        <v>1</v>
      </c>
      <c r="BB178" s="90">
        <f t="shared" si="78"/>
        <v>0</v>
      </c>
      <c r="BC178" s="90">
        <f t="shared" si="79"/>
        <v>0</v>
      </c>
      <c r="BD178" s="15">
        <f t="shared" si="80"/>
        <v>0</v>
      </c>
      <c r="BE178" s="91">
        <v>27.15</v>
      </c>
    </row>
    <row r="179" spans="1:57" x14ac:dyDescent="0.2">
      <c r="A179" s="98" t="s">
        <v>142</v>
      </c>
      <c r="B179" s="90">
        <f t="shared" si="70"/>
        <v>43</v>
      </c>
      <c r="C179" s="90">
        <v>0</v>
      </c>
      <c r="D179" s="90">
        <v>0</v>
      </c>
      <c r="E179" s="90">
        <v>0</v>
      </c>
      <c r="F179" s="90">
        <v>1</v>
      </c>
      <c r="G179" s="90">
        <v>6</v>
      </c>
      <c r="H179" s="90">
        <v>3</v>
      </c>
      <c r="I179" s="90">
        <v>4</v>
      </c>
      <c r="J179" s="90">
        <v>7</v>
      </c>
      <c r="K179" s="90">
        <v>1</v>
      </c>
      <c r="L179" s="90">
        <v>4</v>
      </c>
      <c r="M179" s="90">
        <v>1</v>
      </c>
      <c r="N179" s="90">
        <v>7</v>
      </c>
      <c r="O179" s="90">
        <v>2</v>
      </c>
      <c r="P179" s="90">
        <v>3</v>
      </c>
      <c r="Q179" s="90">
        <v>0</v>
      </c>
      <c r="R179" s="90">
        <v>2</v>
      </c>
      <c r="S179" s="90">
        <v>1</v>
      </c>
      <c r="T179" s="90">
        <v>1</v>
      </c>
      <c r="U179" s="90">
        <v>0</v>
      </c>
      <c r="V179" s="90">
        <v>0</v>
      </c>
      <c r="W179" s="90">
        <v>0</v>
      </c>
      <c r="X179" s="90">
        <v>0</v>
      </c>
      <c r="Y179" s="90">
        <v>0</v>
      </c>
      <c r="Z179" s="90">
        <v>0</v>
      </c>
      <c r="AA179" s="90">
        <v>0</v>
      </c>
      <c r="AB179" s="90">
        <v>0</v>
      </c>
      <c r="AC179" s="90">
        <v>0</v>
      </c>
      <c r="AD179" s="90">
        <v>0</v>
      </c>
      <c r="AE179" s="90">
        <v>0</v>
      </c>
      <c r="AF179" s="90">
        <v>0</v>
      </c>
      <c r="AG179" s="90">
        <v>0</v>
      </c>
      <c r="AH179" s="90">
        <v>0</v>
      </c>
      <c r="AI179" s="90">
        <v>0</v>
      </c>
      <c r="AJ179" s="90">
        <v>0</v>
      </c>
      <c r="AK179" s="90">
        <v>0</v>
      </c>
      <c r="AL179" s="90">
        <v>0</v>
      </c>
      <c r="AM179" s="90">
        <v>0</v>
      </c>
      <c r="AN179" s="90">
        <v>0</v>
      </c>
      <c r="AO179" s="90">
        <v>0</v>
      </c>
      <c r="AP179" s="90">
        <v>0</v>
      </c>
      <c r="AQ179" s="90">
        <v>0</v>
      </c>
      <c r="AR179" s="90">
        <v>0</v>
      </c>
      <c r="AS179" s="90">
        <v>0</v>
      </c>
      <c r="AT179" s="90">
        <v>0</v>
      </c>
      <c r="AU179" s="90">
        <f t="shared" si="71"/>
        <v>0</v>
      </c>
      <c r="AV179" s="90">
        <f t="shared" si="72"/>
        <v>21</v>
      </c>
      <c r="AW179" s="90">
        <f t="shared" si="73"/>
        <v>15</v>
      </c>
      <c r="AX179" s="90">
        <f t="shared" si="74"/>
        <v>7</v>
      </c>
      <c r="AY179" s="90">
        <f t="shared" si="75"/>
        <v>0</v>
      </c>
      <c r="AZ179" s="90">
        <f t="shared" si="76"/>
        <v>0</v>
      </c>
      <c r="BA179" s="90">
        <f t="shared" si="77"/>
        <v>0</v>
      </c>
      <c r="BB179" s="90">
        <f t="shared" si="78"/>
        <v>0</v>
      </c>
      <c r="BC179" s="90">
        <f t="shared" si="79"/>
        <v>0</v>
      </c>
      <c r="BD179" s="15">
        <f t="shared" si="80"/>
        <v>0</v>
      </c>
      <c r="BE179" s="91">
        <v>26.151162790697676</v>
      </c>
    </row>
    <row r="180" spans="1:57" x14ac:dyDescent="0.2">
      <c r="A180" s="98" t="s">
        <v>59</v>
      </c>
      <c r="B180" s="90">
        <f t="shared" si="70"/>
        <v>512</v>
      </c>
      <c r="C180" s="90">
        <v>0</v>
      </c>
      <c r="D180" s="90">
        <v>3</v>
      </c>
      <c r="E180" s="90">
        <v>7</v>
      </c>
      <c r="F180" s="90">
        <v>15</v>
      </c>
      <c r="G180" s="90">
        <v>23</v>
      </c>
      <c r="H180" s="90">
        <v>42</v>
      </c>
      <c r="I180" s="90">
        <v>37</v>
      </c>
      <c r="J180" s="90">
        <v>37</v>
      </c>
      <c r="K180" s="90">
        <v>44</v>
      </c>
      <c r="L180" s="90">
        <v>46</v>
      </c>
      <c r="M180" s="90">
        <v>43</v>
      </c>
      <c r="N180" s="90">
        <v>30</v>
      </c>
      <c r="O180" s="90">
        <v>28</v>
      </c>
      <c r="P180" s="90">
        <v>17</v>
      </c>
      <c r="Q180" s="90">
        <v>20</v>
      </c>
      <c r="R180" s="90">
        <v>17</v>
      </c>
      <c r="S180" s="90">
        <v>15</v>
      </c>
      <c r="T180" s="90">
        <v>8</v>
      </c>
      <c r="U180" s="90">
        <v>7</v>
      </c>
      <c r="V180" s="90">
        <v>12</v>
      </c>
      <c r="W180" s="90">
        <v>3</v>
      </c>
      <c r="X180" s="90">
        <v>7</v>
      </c>
      <c r="Y180" s="90">
        <v>3</v>
      </c>
      <c r="Z180" s="90">
        <v>6</v>
      </c>
      <c r="AA180" s="90">
        <v>1</v>
      </c>
      <c r="AB180" s="90">
        <v>5</v>
      </c>
      <c r="AC180" s="90">
        <v>2</v>
      </c>
      <c r="AD180" s="90">
        <v>2</v>
      </c>
      <c r="AE180" s="90">
        <v>2</v>
      </c>
      <c r="AF180" s="90">
        <v>2</v>
      </c>
      <c r="AG180" s="90">
        <v>1</v>
      </c>
      <c r="AH180" s="90">
        <v>3</v>
      </c>
      <c r="AI180" s="90">
        <v>1</v>
      </c>
      <c r="AJ180" s="90">
        <v>4</v>
      </c>
      <c r="AK180" s="90">
        <v>4</v>
      </c>
      <c r="AL180" s="90">
        <v>2</v>
      </c>
      <c r="AM180" s="90">
        <v>1</v>
      </c>
      <c r="AN180" s="90">
        <v>0</v>
      </c>
      <c r="AO180" s="90">
        <v>3</v>
      </c>
      <c r="AP180" s="90">
        <v>0</v>
      </c>
      <c r="AQ180" s="90">
        <v>2</v>
      </c>
      <c r="AR180" s="90">
        <v>2</v>
      </c>
      <c r="AS180" s="90">
        <v>0</v>
      </c>
      <c r="AT180" s="90">
        <v>5</v>
      </c>
      <c r="AU180" s="90">
        <f t="shared" si="71"/>
        <v>10</v>
      </c>
      <c r="AV180" s="90">
        <f t="shared" si="72"/>
        <v>154</v>
      </c>
      <c r="AW180" s="90">
        <f t="shared" si="73"/>
        <v>191</v>
      </c>
      <c r="AX180" s="90">
        <f t="shared" si="74"/>
        <v>77</v>
      </c>
      <c r="AY180" s="90">
        <f t="shared" si="75"/>
        <v>32</v>
      </c>
      <c r="AZ180" s="90">
        <f t="shared" si="76"/>
        <v>16</v>
      </c>
      <c r="BA180" s="90">
        <f t="shared" si="77"/>
        <v>9</v>
      </c>
      <c r="BB180" s="90">
        <f t="shared" si="78"/>
        <v>11</v>
      </c>
      <c r="BC180" s="90">
        <f t="shared" si="79"/>
        <v>7</v>
      </c>
      <c r="BD180" s="15">
        <f t="shared" si="80"/>
        <v>5</v>
      </c>
      <c r="BE180" s="91">
        <v>29.271484375</v>
      </c>
    </row>
    <row r="181" spans="1:57" x14ac:dyDescent="0.2">
      <c r="A181" s="98" t="s">
        <v>143</v>
      </c>
      <c r="B181" s="90">
        <f t="shared" si="70"/>
        <v>44</v>
      </c>
      <c r="C181" s="90">
        <v>0</v>
      </c>
      <c r="D181" s="90">
        <v>0</v>
      </c>
      <c r="E181" s="90">
        <v>0</v>
      </c>
      <c r="F181" s="90">
        <v>1</v>
      </c>
      <c r="G181" s="90">
        <v>2</v>
      </c>
      <c r="H181" s="90">
        <v>2</v>
      </c>
      <c r="I181" s="90">
        <v>5</v>
      </c>
      <c r="J181" s="90">
        <v>9</v>
      </c>
      <c r="K181" s="90">
        <v>6</v>
      </c>
      <c r="L181" s="90">
        <v>3</v>
      </c>
      <c r="M181" s="90">
        <v>2</v>
      </c>
      <c r="N181" s="90">
        <v>3</v>
      </c>
      <c r="O181" s="90">
        <v>1</v>
      </c>
      <c r="P181" s="90">
        <v>1</v>
      </c>
      <c r="Q181" s="90">
        <v>0</v>
      </c>
      <c r="R181" s="90">
        <v>3</v>
      </c>
      <c r="S181" s="90">
        <v>0</v>
      </c>
      <c r="T181" s="90">
        <v>1</v>
      </c>
      <c r="U181" s="90">
        <v>3</v>
      </c>
      <c r="V181" s="90">
        <v>0</v>
      </c>
      <c r="W181" s="90">
        <v>0</v>
      </c>
      <c r="X181" s="90">
        <v>0</v>
      </c>
      <c r="Y181" s="90">
        <v>0</v>
      </c>
      <c r="Z181" s="90">
        <v>0</v>
      </c>
      <c r="AA181" s="90">
        <v>0</v>
      </c>
      <c r="AB181" s="90">
        <v>0</v>
      </c>
      <c r="AC181" s="90">
        <v>0</v>
      </c>
      <c r="AD181" s="90">
        <v>1</v>
      </c>
      <c r="AE181" s="90">
        <v>0</v>
      </c>
      <c r="AF181" s="90">
        <v>0</v>
      </c>
      <c r="AG181" s="90">
        <v>0</v>
      </c>
      <c r="AH181" s="90">
        <v>0</v>
      </c>
      <c r="AI181" s="90">
        <v>0</v>
      </c>
      <c r="AJ181" s="90">
        <v>0</v>
      </c>
      <c r="AK181" s="90">
        <v>0</v>
      </c>
      <c r="AL181" s="90">
        <v>0</v>
      </c>
      <c r="AM181" s="90">
        <v>0</v>
      </c>
      <c r="AN181" s="90">
        <v>0</v>
      </c>
      <c r="AO181" s="90">
        <v>0</v>
      </c>
      <c r="AP181" s="90">
        <v>0</v>
      </c>
      <c r="AQ181" s="90">
        <v>0</v>
      </c>
      <c r="AR181" s="90">
        <v>0</v>
      </c>
      <c r="AS181" s="90">
        <v>0</v>
      </c>
      <c r="AT181" s="90">
        <v>1</v>
      </c>
      <c r="AU181" s="90">
        <f t="shared" si="71"/>
        <v>0</v>
      </c>
      <c r="AV181" s="90">
        <f t="shared" si="72"/>
        <v>19</v>
      </c>
      <c r="AW181" s="90">
        <f t="shared" si="73"/>
        <v>15</v>
      </c>
      <c r="AX181" s="90">
        <f t="shared" si="74"/>
        <v>5</v>
      </c>
      <c r="AY181" s="90">
        <f t="shared" si="75"/>
        <v>3</v>
      </c>
      <c r="AZ181" s="90">
        <f t="shared" si="76"/>
        <v>1</v>
      </c>
      <c r="BA181" s="90">
        <f t="shared" si="77"/>
        <v>0</v>
      </c>
      <c r="BB181" s="90">
        <f t="shared" si="78"/>
        <v>0</v>
      </c>
      <c r="BC181" s="90">
        <f t="shared" si="79"/>
        <v>0</v>
      </c>
      <c r="BD181" s="15">
        <f t="shared" si="80"/>
        <v>1</v>
      </c>
      <c r="BE181" s="91">
        <v>28.09090909090909</v>
      </c>
    </row>
    <row r="182" spans="1:57" x14ac:dyDescent="0.2">
      <c r="A182" s="98" t="s">
        <v>144</v>
      </c>
      <c r="B182" s="90">
        <f t="shared" si="70"/>
        <v>45</v>
      </c>
      <c r="C182" s="90">
        <v>0</v>
      </c>
      <c r="D182" s="90">
        <v>0</v>
      </c>
      <c r="E182" s="90">
        <v>1</v>
      </c>
      <c r="F182" s="90">
        <v>0</v>
      </c>
      <c r="G182" s="90">
        <v>2</v>
      </c>
      <c r="H182" s="90">
        <v>5</v>
      </c>
      <c r="I182" s="90">
        <v>3</v>
      </c>
      <c r="J182" s="90">
        <v>3</v>
      </c>
      <c r="K182" s="90">
        <v>7</v>
      </c>
      <c r="L182" s="90">
        <v>3</v>
      </c>
      <c r="M182" s="90">
        <v>1</v>
      </c>
      <c r="N182" s="90">
        <v>3</v>
      </c>
      <c r="O182" s="90">
        <v>0</v>
      </c>
      <c r="P182" s="90">
        <v>3</v>
      </c>
      <c r="Q182" s="90">
        <v>2</v>
      </c>
      <c r="R182" s="90">
        <v>2</v>
      </c>
      <c r="S182" s="90">
        <v>3</v>
      </c>
      <c r="T182" s="90">
        <v>2</v>
      </c>
      <c r="U182" s="90">
        <v>2</v>
      </c>
      <c r="V182" s="90">
        <v>1</v>
      </c>
      <c r="W182" s="90">
        <v>0</v>
      </c>
      <c r="X182" s="90">
        <v>0</v>
      </c>
      <c r="Y182" s="90">
        <v>0</v>
      </c>
      <c r="Z182" s="90">
        <v>0</v>
      </c>
      <c r="AA182" s="90">
        <v>0</v>
      </c>
      <c r="AB182" s="90">
        <v>0</v>
      </c>
      <c r="AC182" s="90">
        <v>0</v>
      </c>
      <c r="AD182" s="90">
        <v>0</v>
      </c>
      <c r="AE182" s="90">
        <v>0</v>
      </c>
      <c r="AF182" s="90">
        <v>0</v>
      </c>
      <c r="AG182" s="90">
        <v>0</v>
      </c>
      <c r="AH182" s="90">
        <v>0</v>
      </c>
      <c r="AI182" s="90">
        <v>0</v>
      </c>
      <c r="AJ182" s="90">
        <v>0</v>
      </c>
      <c r="AK182" s="90">
        <v>0</v>
      </c>
      <c r="AL182" s="90">
        <v>0</v>
      </c>
      <c r="AM182" s="90">
        <v>0</v>
      </c>
      <c r="AN182" s="90">
        <v>0</v>
      </c>
      <c r="AO182" s="90">
        <v>0</v>
      </c>
      <c r="AP182" s="90">
        <v>1</v>
      </c>
      <c r="AQ182" s="90">
        <v>0</v>
      </c>
      <c r="AR182" s="90">
        <v>1</v>
      </c>
      <c r="AS182" s="90">
        <v>0</v>
      </c>
      <c r="AT182" s="90">
        <v>0</v>
      </c>
      <c r="AU182" s="90">
        <f t="shared" si="71"/>
        <v>1</v>
      </c>
      <c r="AV182" s="90">
        <f t="shared" si="72"/>
        <v>13</v>
      </c>
      <c r="AW182" s="90">
        <f t="shared" si="73"/>
        <v>14</v>
      </c>
      <c r="AX182" s="90">
        <f t="shared" si="74"/>
        <v>12</v>
      </c>
      <c r="AY182" s="90">
        <f t="shared" si="75"/>
        <v>3</v>
      </c>
      <c r="AZ182" s="90">
        <f t="shared" si="76"/>
        <v>0</v>
      </c>
      <c r="BA182" s="90">
        <f t="shared" si="77"/>
        <v>0</v>
      </c>
      <c r="BB182" s="90">
        <f t="shared" si="78"/>
        <v>0</v>
      </c>
      <c r="BC182" s="90">
        <f t="shared" si="79"/>
        <v>2</v>
      </c>
      <c r="BD182" s="15">
        <f t="shared" si="80"/>
        <v>0</v>
      </c>
      <c r="BE182" s="91">
        <v>28.922222222222221</v>
      </c>
    </row>
    <row r="183" spans="1:57" x14ac:dyDescent="0.2">
      <c r="A183" s="98" t="s">
        <v>145</v>
      </c>
      <c r="B183" s="90">
        <f t="shared" si="70"/>
        <v>20</v>
      </c>
      <c r="C183" s="90">
        <v>0</v>
      </c>
      <c r="D183" s="90">
        <v>0</v>
      </c>
      <c r="E183" s="90">
        <v>0</v>
      </c>
      <c r="F183" s="90">
        <v>0</v>
      </c>
      <c r="G183" s="90">
        <v>0</v>
      </c>
      <c r="H183" s="90">
        <v>4</v>
      </c>
      <c r="I183" s="90">
        <v>0</v>
      </c>
      <c r="J183" s="90">
        <v>2</v>
      </c>
      <c r="K183" s="90">
        <v>1</v>
      </c>
      <c r="L183" s="90">
        <v>4</v>
      </c>
      <c r="M183" s="90">
        <v>0</v>
      </c>
      <c r="N183" s="90">
        <v>0</v>
      </c>
      <c r="O183" s="90">
        <v>1</v>
      </c>
      <c r="P183" s="90">
        <v>0</v>
      </c>
      <c r="Q183" s="90">
        <v>3</v>
      </c>
      <c r="R183" s="90">
        <v>0</v>
      </c>
      <c r="S183" s="90">
        <v>1</v>
      </c>
      <c r="T183" s="90">
        <v>0</v>
      </c>
      <c r="U183" s="90">
        <v>0</v>
      </c>
      <c r="V183" s="90">
        <v>0</v>
      </c>
      <c r="W183" s="90">
        <v>0</v>
      </c>
      <c r="X183" s="90">
        <v>0</v>
      </c>
      <c r="Y183" s="90">
        <v>0</v>
      </c>
      <c r="Z183" s="90">
        <v>0</v>
      </c>
      <c r="AA183" s="90">
        <v>0</v>
      </c>
      <c r="AB183" s="90">
        <v>0</v>
      </c>
      <c r="AC183" s="90">
        <v>0</v>
      </c>
      <c r="AD183" s="90">
        <v>0</v>
      </c>
      <c r="AE183" s="90">
        <v>0</v>
      </c>
      <c r="AF183" s="90">
        <v>0</v>
      </c>
      <c r="AG183" s="90">
        <v>1</v>
      </c>
      <c r="AH183" s="90">
        <v>1</v>
      </c>
      <c r="AI183" s="90">
        <v>1</v>
      </c>
      <c r="AJ183" s="90">
        <v>0</v>
      </c>
      <c r="AK183" s="90">
        <v>0</v>
      </c>
      <c r="AL183" s="90">
        <v>0</v>
      </c>
      <c r="AM183" s="90">
        <v>0</v>
      </c>
      <c r="AN183" s="90">
        <v>0</v>
      </c>
      <c r="AO183" s="90">
        <v>1</v>
      </c>
      <c r="AP183" s="90">
        <v>0</v>
      </c>
      <c r="AQ183" s="90">
        <v>0</v>
      </c>
      <c r="AR183" s="90">
        <v>0</v>
      </c>
      <c r="AS183" s="90">
        <v>0</v>
      </c>
      <c r="AT183" s="90">
        <v>0</v>
      </c>
      <c r="AU183" s="90">
        <f t="shared" si="71"/>
        <v>0</v>
      </c>
      <c r="AV183" s="90">
        <f t="shared" si="72"/>
        <v>6</v>
      </c>
      <c r="AW183" s="90">
        <f t="shared" si="73"/>
        <v>6</v>
      </c>
      <c r="AX183" s="90">
        <f t="shared" si="74"/>
        <v>4</v>
      </c>
      <c r="AY183" s="90">
        <f t="shared" si="75"/>
        <v>0</v>
      </c>
      <c r="AZ183" s="90">
        <f t="shared" si="76"/>
        <v>0</v>
      </c>
      <c r="BA183" s="90">
        <f t="shared" si="77"/>
        <v>3</v>
      </c>
      <c r="BB183" s="90">
        <f t="shared" si="78"/>
        <v>0</v>
      </c>
      <c r="BC183" s="90">
        <f t="shared" si="79"/>
        <v>1</v>
      </c>
      <c r="BD183" s="15">
        <f t="shared" si="80"/>
        <v>0</v>
      </c>
      <c r="BE183" s="91">
        <v>31.45</v>
      </c>
    </row>
    <row r="184" spans="1:57" x14ac:dyDescent="0.2">
      <c r="A184" s="98" t="s">
        <v>51</v>
      </c>
      <c r="B184" s="90">
        <f t="shared" si="70"/>
        <v>118</v>
      </c>
      <c r="C184" s="90">
        <v>0</v>
      </c>
      <c r="D184" s="90">
        <v>3</v>
      </c>
      <c r="E184" s="90">
        <v>0</v>
      </c>
      <c r="F184" s="90">
        <v>2</v>
      </c>
      <c r="G184" s="90">
        <v>6</v>
      </c>
      <c r="H184" s="90">
        <v>7</v>
      </c>
      <c r="I184" s="90">
        <v>7</v>
      </c>
      <c r="J184" s="90">
        <v>18</v>
      </c>
      <c r="K184" s="90">
        <v>17</v>
      </c>
      <c r="L184" s="90">
        <v>13</v>
      </c>
      <c r="M184" s="90">
        <v>5</v>
      </c>
      <c r="N184" s="90">
        <v>6</v>
      </c>
      <c r="O184" s="90">
        <v>5</v>
      </c>
      <c r="P184" s="90">
        <v>3</v>
      </c>
      <c r="Q184" s="90">
        <v>4</v>
      </c>
      <c r="R184" s="90">
        <v>2</v>
      </c>
      <c r="S184" s="90">
        <v>0</v>
      </c>
      <c r="T184" s="90">
        <v>3</v>
      </c>
      <c r="U184" s="90">
        <v>2</v>
      </c>
      <c r="V184" s="90">
        <v>2</v>
      </c>
      <c r="W184" s="90">
        <v>0</v>
      </c>
      <c r="X184" s="90">
        <v>0</v>
      </c>
      <c r="Y184" s="90">
        <v>2</v>
      </c>
      <c r="Z184" s="90">
        <v>0</v>
      </c>
      <c r="AA184" s="90">
        <v>1</v>
      </c>
      <c r="AB184" s="90">
        <v>1</v>
      </c>
      <c r="AC184" s="90">
        <v>2</v>
      </c>
      <c r="AD184" s="90">
        <v>0</v>
      </c>
      <c r="AE184" s="90">
        <v>0</v>
      </c>
      <c r="AF184" s="90">
        <v>2</v>
      </c>
      <c r="AG184" s="90">
        <v>1</v>
      </c>
      <c r="AH184" s="90">
        <v>0</v>
      </c>
      <c r="AI184" s="90">
        <v>0</v>
      </c>
      <c r="AJ184" s="90">
        <v>0</v>
      </c>
      <c r="AK184" s="90">
        <v>0</v>
      </c>
      <c r="AL184" s="90">
        <v>0</v>
      </c>
      <c r="AM184" s="90">
        <v>0</v>
      </c>
      <c r="AN184" s="90">
        <v>1</v>
      </c>
      <c r="AO184" s="90">
        <v>1</v>
      </c>
      <c r="AP184" s="90">
        <v>0</v>
      </c>
      <c r="AQ184" s="90">
        <v>0</v>
      </c>
      <c r="AR184" s="90">
        <v>0</v>
      </c>
      <c r="AS184" s="90">
        <v>1</v>
      </c>
      <c r="AT184" s="90">
        <v>1</v>
      </c>
      <c r="AU184" s="90">
        <f t="shared" si="71"/>
        <v>3</v>
      </c>
      <c r="AV184" s="90">
        <f t="shared" si="72"/>
        <v>40</v>
      </c>
      <c r="AW184" s="90">
        <f t="shared" si="73"/>
        <v>46</v>
      </c>
      <c r="AX184" s="90">
        <f t="shared" si="74"/>
        <v>12</v>
      </c>
      <c r="AY184" s="90">
        <f t="shared" si="75"/>
        <v>6</v>
      </c>
      <c r="AZ184" s="90">
        <f t="shared" si="76"/>
        <v>4</v>
      </c>
      <c r="BA184" s="90">
        <f t="shared" si="77"/>
        <v>3</v>
      </c>
      <c r="BB184" s="90">
        <f t="shared" si="78"/>
        <v>1</v>
      </c>
      <c r="BC184" s="90">
        <f t="shared" si="79"/>
        <v>2</v>
      </c>
      <c r="BD184" s="15">
        <f t="shared" si="80"/>
        <v>1</v>
      </c>
      <c r="BE184" s="91">
        <v>28.593220338983052</v>
      </c>
    </row>
    <row r="185" spans="1:57" x14ac:dyDescent="0.2">
      <c r="A185" s="98" t="s">
        <v>60</v>
      </c>
      <c r="B185" s="90">
        <f t="shared" ref="B185:B216" si="81">SUM(C185:AT185)</f>
        <v>187</v>
      </c>
      <c r="C185" s="90">
        <v>0</v>
      </c>
      <c r="D185" s="90">
        <v>0</v>
      </c>
      <c r="E185" s="90">
        <v>5</v>
      </c>
      <c r="F185" s="90">
        <v>6</v>
      </c>
      <c r="G185" s="90">
        <v>4</v>
      </c>
      <c r="H185" s="90">
        <v>11</v>
      </c>
      <c r="I185" s="90">
        <v>23</v>
      </c>
      <c r="J185" s="90">
        <v>16</v>
      </c>
      <c r="K185" s="90">
        <v>20</v>
      </c>
      <c r="L185" s="90">
        <v>21</v>
      </c>
      <c r="M185" s="90">
        <v>13</v>
      </c>
      <c r="N185" s="90">
        <v>9</v>
      </c>
      <c r="O185" s="90">
        <v>8</v>
      </c>
      <c r="P185" s="90">
        <v>9</v>
      </c>
      <c r="Q185" s="90">
        <v>2</v>
      </c>
      <c r="R185" s="90">
        <v>2</v>
      </c>
      <c r="S185" s="90">
        <v>4</v>
      </c>
      <c r="T185" s="90">
        <v>1</v>
      </c>
      <c r="U185" s="90">
        <v>4</v>
      </c>
      <c r="V185" s="90">
        <v>2</v>
      </c>
      <c r="W185" s="90">
        <v>4</v>
      </c>
      <c r="X185" s="90">
        <v>1</v>
      </c>
      <c r="Y185" s="90">
        <v>4</v>
      </c>
      <c r="Z185" s="90">
        <v>2</v>
      </c>
      <c r="AA185" s="90">
        <v>1</v>
      </c>
      <c r="AB185" s="90">
        <v>1</v>
      </c>
      <c r="AC185" s="90">
        <v>1</v>
      </c>
      <c r="AD185" s="90">
        <v>1</v>
      </c>
      <c r="AE185" s="90">
        <v>2</v>
      </c>
      <c r="AF185" s="90">
        <v>0</v>
      </c>
      <c r="AG185" s="90">
        <v>0</v>
      </c>
      <c r="AH185" s="90">
        <v>0</v>
      </c>
      <c r="AI185" s="90">
        <v>0</v>
      </c>
      <c r="AJ185" s="90">
        <v>2</v>
      </c>
      <c r="AK185" s="90">
        <v>1</v>
      </c>
      <c r="AL185" s="90">
        <v>1</v>
      </c>
      <c r="AM185" s="90">
        <v>2</v>
      </c>
      <c r="AN185" s="90">
        <v>0</v>
      </c>
      <c r="AO185" s="90">
        <v>0</v>
      </c>
      <c r="AP185" s="90">
        <v>0</v>
      </c>
      <c r="AQ185" s="90">
        <v>0</v>
      </c>
      <c r="AR185" s="90">
        <v>0</v>
      </c>
      <c r="AS185" s="90">
        <v>1</v>
      </c>
      <c r="AT185" s="90">
        <v>3</v>
      </c>
      <c r="AU185" s="90">
        <f t="shared" ref="AU185:AU216" si="82">SUM(C185:E185)</f>
        <v>5</v>
      </c>
      <c r="AV185" s="90">
        <f t="shared" ref="AV185:AV216" si="83">SUM(F185:J185)</f>
        <v>60</v>
      </c>
      <c r="AW185" s="90">
        <f t="shared" ref="AW185:AW216" si="84">SUM(K185:O185)</f>
        <v>71</v>
      </c>
      <c r="AX185" s="90">
        <f t="shared" ref="AX185:AX216" si="85">SUM(P185:T185)</f>
        <v>18</v>
      </c>
      <c r="AY185" s="90">
        <f t="shared" ref="AY185:AY216" si="86">SUM(U185:Y185)</f>
        <v>15</v>
      </c>
      <c r="AZ185" s="90">
        <f t="shared" ref="AZ185:AZ216" si="87">SUM(Z185:AD185)</f>
        <v>6</v>
      </c>
      <c r="BA185" s="90">
        <f t="shared" ref="BA185:BA216" si="88">SUM(AE185:AI185)</f>
        <v>2</v>
      </c>
      <c r="BB185" s="90">
        <f t="shared" ref="BB185:BB216" si="89">SUM(AJ185:AN185)</f>
        <v>6</v>
      </c>
      <c r="BC185" s="90">
        <f t="shared" ref="BC185:BC216" si="90">SUM(AO185:AS185)</f>
        <v>1</v>
      </c>
      <c r="BD185" s="15">
        <f t="shared" ref="BD185:BD216" si="91">AT185</f>
        <v>3</v>
      </c>
      <c r="BE185" s="91">
        <v>29.179144385026738</v>
      </c>
    </row>
    <row r="186" spans="1:57" x14ac:dyDescent="0.2">
      <c r="A186" s="98" t="s">
        <v>52</v>
      </c>
      <c r="B186" s="90">
        <f t="shared" si="81"/>
        <v>125</v>
      </c>
      <c r="C186" s="90">
        <v>0</v>
      </c>
      <c r="D186" s="90">
        <v>0</v>
      </c>
      <c r="E186" s="90">
        <v>3</v>
      </c>
      <c r="F186" s="90">
        <v>3</v>
      </c>
      <c r="G186" s="90">
        <v>7</v>
      </c>
      <c r="H186" s="90">
        <v>8</v>
      </c>
      <c r="I186" s="90">
        <v>10</v>
      </c>
      <c r="J186" s="90">
        <v>9</v>
      </c>
      <c r="K186" s="90">
        <v>18</v>
      </c>
      <c r="L186" s="90">
        <v>15</v>
      </c>
      <c r="M186" s="90">
        <v>5</v>
      </c>
      <c r="N186" s="90">
        <v>6</v>
      </c>
      <c r="O186" s="90">
        <v>6</v>
      </c>
      <c r="P186" s="90">
        <v>4</v>
      </c>
      <c r="Q186" s="90">
        <v>1</v>
      </c>
      <c r="R186" s="90">
        <v>3</v>
      </c>
      <c r="S186" s="90">
        <v>5</v>
      </c>
      <c r="T186" s="90">
        <v>2</v>
      </c>
      <c r="U186" s="90">
        <v>1</v>
      </c>
      <c r="V186" s="90">
        <v>5</v>
      </c>
      <c r="W186" s="90">
        <v>0</v>
      </c>
      <c r="X186" s="90">
        <v>2</v>
      </c>
      <c r="Y186" s="90">
        <v>1</v>
      </c>
      <c r="Z186" s="90">
        <v>3</v>
      </c>
      <c r="AA186" s="90">
        <v>0</v>
      </c>
      <c r="AB186" s="90">
        <v>2</v>
      </c>
      <c r="AC186" s="90">
        <v>1</v>
      </c>
      <c r="AD186" s="90">
        <v>0</v>
      </c>
      <c r="AE186" s="90">
        <v>0</v>
      </c>
      <c r="AF186" s="90">
        <v>1</v>
      </c>
      <c r="AG186" s="90">
        <v>0</v>
      </c>
      <c r="AH186" s="90">
        <v>0</v>
      </c>
      <c r="AI186" s="90">
        <v>1</v>
      </c>
      <c r="AJ186" s="90">
        <v>0</v>
      </c>
      <c r="AK186" s="90">
        <v>1</v>
      </c>
      <c r="AL186" s="90">
        <v>1</v>
      </c>
      <c r="AM186" s="90">
        <v>0</v>
      </c>
      <c r="AN186" s="90">
        <v>0</v>
      </c>
      <c r="AO186" s="90">
        <v>1</v>
      </c>
      <c r="AP186" s="90">
        <v>0</v>
      </c>
      <c r="AQ186" s="90">
        <v>0</v>
      </c>
      <c r="AR186" s="90">
        <v>0</v>
      </c>
      <c r="AS186" s="90">
        <v>0</v>
      </c>
      <c r="AT186" s="90">
        <v>0</v>
      </c>
      <c r="AU186" s="90">
        <f t="shared" si="82"/>
        <v>3</v>
      </c>
      <c r="AV186" s="90">
        <f t="shared" si="83"/>
        <v>37</v>
      </c>
      <c r="AW186" s="90">
        <f t="shared" si="84"/>
        <v>50</v>
      </c>
      <c r="AX186" s="90">
        <f t="shared" si="85"/>
        <v>15</v>
      </c>
      <c r="AY186" s="90">
        <f t="shared" si="86"/>
        <v>9</v>
      </c>
      <c r="AZ186" s="90">
        <f t="shared" si="87"/>
        <v>6</v>
      </c>
      <c r="BA186" s="90">
        <f t="shared" si="88"/>
        <v>2</v>
      </c>
      <c r="BB186" s="90">
        <f t="shared" si="89"/>
        <v>2</v>
      </c>
      <c r="BC186" s="90">
        <f t="shared" si="90"/>
        <v>1</v>
      </c>
      <c r="BD186" s="15">
        <f t="shared" si="91"/>
        <v>0</v>
      </c>
      <c r="BE186" s="91">
        <v>28.603999999999999</v>
      </c>
    </row>
    <row r="187" spans="1:57" x14ac:dyDescent="0.2">
      <c r="A187" s="98" t="s">
        <v>39</v>
      </c>
      <c r="B187" s="90">
        <f t="shared" si="81"/>
        <v>97</v>
      </c>
      <c r="C187" s="90">
        <v>0</v>
      </c>
      <c r="D187" s="90">
        <v>2</v>
      </c>
      <c r="E187" s="90">
        <v>0</v>
      </c>
      <c r="F187" s="90">
        <v>5</v>
      </c>
      <c r="G187" s="90">
        <v>8</v>
      </c>
      <c r="H187" s="90">
        <v>3</v>
      </c>
      <c r="I187" s="90">
        <v>7</v>
      </c>
      <c r="J187" s="90">
        <v>8</v>
      </c>
      <c r="K187" s="90">
        <v>9</v>
      </c>
      <c r="L187" s="90">
        <v>11</v>
      </c>
      <c r="M187" s="90">
        <v>4</v>
      </c>
      <c r="N187" s="90">
        <v>8</v>
      </c>
      <c r="O187" s="90">
        <v>7</v>
      </c>
      <c r="P187" s="90">
        <v>4</v>
      </c>
      <c r="Q187" s="90">
        <v>1</v>
      </c>
      <c r="R187" s="90">
        <v>1</v>
      </c>
      <c r="S187" s="90">
        <v>1</v>
      </c>
      <c r="T187" s="90">
        <v>1</v>
      </c>
      <c r="U187" s="90">
        <v>1</v>
      </c>
      <c r="V187" s="90">
        <v>0</v>
      </c>
      <c r="W187" s="90">
        <v>1</v>
      </c>
      <c r="X187" s="90">
        <v>0</v>
      </c>
      <c r="Y187" s="90">
        <v>2</v>
      </c>
      <c r="Z187" s="90">
        <v>0</v>
      </c>
      <c r="AA187" s="90">
        <v>2</v>
      </c>
      <c r="AB187" s="90">
        <v>0</v>
      </c>
      <c r="AC187" s="90">
        <v>1</v>
      </c>
      <c r="AD187" s="90">
        <v>2</v>
      </c>
      <c r="AE187" s="90">
        <v>0</v>
      </c>
      <c r="AF187" s="90">
        <v>0</v>
      </c>
      <c r="AG187" s="90">
        <v>1</v>
      </c>
      <c r="AH187" s="90">
        <v>0</v>
      </c>
      <c r="AI187" s="90">
        <v>1</v>
      </c>
      <c r="AJ187" s="90">
        <v>2</v>
      </c>
      <c r="AK187" s="90">
        <v>1</v>
      </c>
      <c r="AL187" s="90">
        <v>0</v>
      </c>
      <c r="AM187" s="90">
        <v>0</v>
      </c>
      <c r="AN187" s="90">
        <v>0</v>
      </c>
      <c r="AO187" s="90">
        <v>0</v>
      </c>
      <c r="AP187" s="90">
        <v>1</v>
      </c>
      <c r="AQ187" s="90">
        <v>0</v>
      </c>
      <c r="AR187" s="90">
        <v>0</v>
      </c>
      <c r="AS187" s="90">
        <v>1</v>
      </c>
      <c r="AT187" s="90">
        <v>1</v>
      </c>
      <c r="AU187" s="90">
        <f t="shared" si="82"/>
        <v>2</v>
      </c>
      <c r="AV187" s="90">
        <f t="shared" si="83"/>
        <v>31</v>
      </c>
      <c r="AW187" s="90">
        <f t="shared" si="84"/>
        <v>39</v>
      </c>
      <c r="AX187" s="90">
        <f t="shared" si="85"/>
        <v>8</v>
      </c>
      <c r="AY187" s="90">
        <f t="shared" si="86"/>
        <v>4</v>
      </c>
      <c r="AZ187" s="90">
        <f t="shared" si="87"/>
        <v>5</v>
      </c>
      <c r="BA187" s="90">
        <f t="shared" si="88"/>
        <v>2</v>
      </c>
      <c r="BB187" s="90">
        <f t="shared" si="89"/>
        <v>3</v>
      </c>
      <c r="BC187" s="90">
        <f t="shared" si="90"/>
        <v>2</v>
      </c>
      <c r="BD187" s="15">
        <f t="shared" si="91"/>
        <v>1</v>
      </c>
      <c r="BE187" s="91">
        <v>29.551546391752577</v>
      </c>
    </row>
    <row r="188" spans="1:57" x14ac:dyDescent="0.2">
      <c r="A188" s="98" t="s">
        <v>44</v>
      </c>
      <c r="B188" s="90">
        <f t="shared" si="81"/>
        <v>152</v>
      </c>
      <c r="C188" s="90">
        <v>0</v>
      </c>
      <c r="D188" s="90">
        <v>0</v>
      </c>
      <c r="E188" s="90">
        <v>2</v>
      </c>
      <c r="F188" s="90">
        <v>3</v>
      </c>
      <c r="G188" s="90">
        <v>4</v>
      </c>
      <c r="H188" s="90">
        <v>8</v>
      </c>
      <c r="I188" s="90">
        <v>6</v>
      </c>
      <c r="J188" s="90">
        <v>19</v>
      </c>
      <c r="K188" s="90">
        <v>16</v>
      </c>
      <c r="L188" s="90">
        <v>13</v>
      </c>
      <c r="M188" s="90">
        <v>10</v>
      </c>
      <c r="N188" s="90">
        <v>9</v>
      </c>
      <c r="O188" s="90">
        <v>7</v>
      </c>
      <c r="P188" s="90">
        <v>4</v>
      </c>
      <c r="Q188" s="90">
        <v>3</v>
      </c>
      <c r="R188" s="90">
        <v>6</v>
      </c>
      <c r="S188" s="90">
        <v>6</v>
      </c>
      <c r="T188" s="90">
        <v>4</v>
      </c>
      <c r="U188" s="90">
        <v>3</v>
      </c>
      <c r="V188" s="90">
        <v>4</v>
      </c>
      <c r="W188" s="90">
        <v>1</v>
      </c>
      <c r="X188" s="90">
        <v>1</v>
      </c>
      <c r="Y188" s="90">
        <v>2</v>
      </c>
      <c r="Z188" s="90">
        <v>0</v>
      </c>
      <c r="AA188" s="90">
        <v>2</v>
      </c>
      <c r="AB188" s="90">
        <v>2</v>
      </c>
      <c r="AC188" s="90">
        <v>1</v>
      </c>
      <c r="AD188" s="90">
        <v>0</v>
      </c>
      <c r="AE188" s="90">
        <v>2</v>
      </c>
      <c r="AF188" s="90">
        <v>0</v>
      </c>
      <c r="AG188" s="90">
        <v>0</v>
      </c>
      <c r="AH188" s="90">
        <v>0</v>
      </c>
      <c r="AI188" s="90">
        <v>4</v>
      </c>
      <c r="AJ188" s="90">
        <v>0</v>
      </c>
      <c r="AK188" s="90">
        <v>2</v>
      </c>
      <c r="AL188" s="90">
        <v>0</v>
      </c>
      <c r="AM188" s="90">
        <v>1</v>
      </c>
      <c r="AN188" s="90">
        <v>0</v>
      </c>
      <c r="AO188" s="90">
        <v>0</v>
      </c>
      <c r="AP188" s="90">
        <v>1</v>
      </c>
      <c r="AQ188" s="90">
        <v>0</v>
      </c>
      <c r="AR188" s="90">
        <v>0</v>
      </c>
      <c r="AS188" s="90">
        <v>1</v>
      </c>
      <c r="AT188" s="90">
        <v>5</v>
      </c>
      <c r="AU188" s="90">
        <f t="shared" si="82"/>
        <v>2</v>
      </c>
      <c r="AV188" s="90">
        <f t="shared" si="83"/>
        <v>40</v>
      </c>
      <c r="AW188" s="90">
        <f t="shared" si="84"/>
        <v>55</v>
      </c>
      <c r="AX188" s="90">
        <f t="shared" si="85"/>
        <v>23</v>
      </c>
      <c r="AY188" s="90">
        <f t="shared" si="86"/>
        <v>11</v>
      </c>
      <c r="AZ188" s="90">
        <f t="shared" si="87"/>
        <v>5</v>
      </c>
      <c r="BA188" s="90">
        <f t="shared" si="88"/>
        <v>6</v>
      </c>
      <c r="BB188" s="90">
        <f t="shared" si="89"/>
        <v>3</v>
      </c>
      <c r="BC188" s="90">
        <f t="shared" si="90"/>
        <v>2</v>
      </c>
      <c r="BD188" s="15">
        <f t="shared" si="91"/>
        <v>5</v>
      </c>
      <c r="BE188" s="91">
        <v>31.17763157894737</v>
      </c>
    </row>
    <row r="189" spans="1:57" x14ac:dyDescent="0.2">
      <c r="A189" s="98" t="s">
        <v>146</v>
      </c>
      <c r="B189" s="90">
        <f t="shared" si="81"/>
        <v>10</v>
      </c>
      <c r="C189" s="90">
        <v>0</v>
      </c>
      <c r="D189" s="90">
        <v>0</v>
      </c>
      <c r="E189" s="90">
        <v>0</v>
      </c>
      <c r="F189" s="90">
        <v>2</v>
      </c>
      <c r="G189" s="90">
        <v>1</v>
      </c>
      <c r="H189" s="90">
        <v>1</v>
      </c>
      <c r="I189" s="90">
        <v>0</v>
      </c>
      <c r="J189" s="90">
        <v>1</v>
      </c>
      <c r="K189" s="90">
        <v>2</v>
      </c>
      <c r="L189" s="90">
        <v>0</v>
      </c>
      <c r="M189" s="90">
        <v>1</v>
      </c>
      <c r="N189" s="90">
        <v>1</v>
      </c>
      <c r="O189" s="90">
        <v>1</v>
      </c>
      <c r="P189" s="90">
        <v>0</v>
      </c>
      <c r="Q189" s="90">
        <v>0</v>
      </c>
      <c r="R189" s="90">
        <v>0</v>
      </c>
      <c r="S189" s="90">
        <v>0</v>
      </c>
      <c r="T189" s="90">
        <v>0</v>
      </c>
      <c r="U189" s="90">
        <v>0</v>
      </c>
      <c r="V189" s="90">
        <v>0</v>
      </c>
      <c r="W189" s="90">
        <v>0</v>
      </c>
      <c r="X189" s="90">
        <v>0</v>
      </c>
      <c r="Y189" s="90">
        <v>0</v>
      </c>
      <c r="Z189" s="90">
        <v>0</v>
      </c>
      <c r="AA189" s="90">
        <v>0</v>
      </c>
      <c r="AB189" s="90">
        <v>0</v>
      </c>
      <c r="AC189" s="90">
        <v>0</v>
      </c>
      <c r="AD189" s="90">
        <v>0</v>
      </c>
      <c r="AE189" s="90">
        <v>0</v>
      </c>
      <c r="AF189" s="90">
        <v>0</v>
      </c>
      <c r="AG189" s="90">
        <v>0</v>
      </c>
      <c r="AH189" s="90">
        <v>0</v>
      </c>
      <c r="AI189" s="90">
        <v>0</v>
      </c>
      <c r="AJ189" s="90">
        <v>0</v>
      </c>
      <c r="AK189" s="90">
        <v>0</v>
      </c>
      <c r="AL189" s="90">
        <v>0</v>
      </c>
      <c r="AM189" s="90">
        <v>0</v>
      </c>
      <c r="AN189" s="90">
        <v>0</v>
      </c>
      <c r="AO189" s="90">
        <v>0</v>
      </c>
      <c r="AP189" s="90">
        <v>0</v>
      </c>
      <c r="AQ189" s="90">
        <v>0</v>
      </c>
      <c r="AR189" s="90">
        <v>0</v>
      </c>
      <c r="AS189" s="90">
        <v>0</v>
      </c>
      <c r="AT189" s="90">
        <v>0</v>
      </c>
      <c r="AU189" s="90">
        <f t="shared" si="82"/>
        <v>0</v>
      </c>
      <c r="AV189" s="90">
        <f t="shared" si="83"/>
        <v>5</v>
      </c>
      <c r="AW189" s="90">
        <f t="shared" si="84"/>
        <v>5</v>
      </c>
      <c r="AX189" s="90">
        <f t="shared" si="85"/>
        <v>0</v>
      </c>
      <c r="AY189" s="90">
        <f t="shared" si="86"/>
        <v>0</v>
      </c>
      <c r="AZ189" s="90">
        <f t="shared" si="87"/>
        <v>0</v>
      </c>
      <c r="BA189" s="90">
        <f t="shared" si="88"/>
        <v>0</v>
      </c>
      <c r="BB189" s="90">
        <f t="shared" si="89"/>
        <v>0</v>
      </c>
      <c r="BC189" s="90">
        <f t="shared" si="90"/>
        <v>0</v>
      </c>
      <c r="BD189" s="15">
        <f t="shared" si="91"/>
        <v>0</v>
      </c>
      <c r="BE189" s="91">
        <v>24.6</v>
      </c>
    </row>
    <row r="190" spans="1:57" x14ac:dyDescent="0.2">
      <c r="A190" s="98" t="s">
        <v>80</v>
      </c>
      <c r="B190" s="90">
        <f t="shared" si="81"/>
        <v>37</v>
      </c>
      <c r="C190" s="90">
        <v>0</v>
      </c>
      <c r="D190" s="90">
        <v>0</v>
      </c>
      <c r="E190" s="90">
        <v>1</v>
      </c>
      <c r="F190" s="90">
        <v>2</v>
      </c>
      <c r="G190" s="90">
        <v>2</v>
      </c>
      <c r="H190" s="90">
        <v>1</v>
      </c>
      <c r="I190" s="90">
        <v>7</v>
      </c>
      <c r="J190" s="90">
        <v>1</v>
      </c>
      <c r="K190" s="90">
        <v>4</v>
      </c>
      <c r="L190" s="90">
        <v>1</v>
      </c>
      <c r="M190" s="90">
        <v>4</v>
      </c>
      <c r="N190" s="90">
        <v>3</v>
      </c>
      <c r="O190" s="90">
        <v>2</v>
      </c>
      <c r="P190" s="90">
        <v>3</v>
      </c>
      <c r="Q190" s="90">
        <v>0</v>
      </c>
      <c r="R190" s="90">
        <v>0</v>
      </c>
      <c r="S190" s="90">
        <v>0</v>
      </c>
      <c r="T190" s="90">
        <v>0</v>
      </c>
      <c r="U190" s="90">
        <v>0</v>
      </c>
      <c r="V190" s="90">
        <v>1</v>
      </c>
      <c r="W190" s="90">
        <v>1</v>
      </c>
      <c r="X190" s="90">
        <v>1</v>
      </c>
      <c r="Y190" s="90">
        <v>0</v>
      </c>
      <c r="Z190" s="90">
        <v>0</v>
      </c>
      <c r="AA190" s="90">
        <v>0</v>
      </c>
      <c r="AB190" s="90">
        <v>1</v>
      </c>
      <c r="AC190" s="90">
        <v>1</v>
      </c>
      <c r="AD190" s="90">
        <v>0</v>
      </c>
      <c r="AE190" s="90">
        <v>0</v>
      </c>
      <c r="AF190" s="90">
        <v>1</v>
      </c>
      <c r="AG190" s="90">
        <v>0</v>
      </c>
      <c r="AH190" s="90">
        <v>0</v>
      </c>
      <c r="AI190" s="90">
        <v>0</v>
      </c>
      <c r="AJ190" s="90">
        <v>0</v>
      </c>
      <c r="AK190" s="90">
        <v>0</v>
      </c>
      <c r="AL190" s="90">
        <v>0</v>
      </c>
      <c r="AM190" s="90">
        <v>0</v>
      </c>
      <c r="AN190" s="90">
        <v>0</v>
      </c>
      <c r="AO190" s="90">
        <v>0</v>
      </c>
      <c r="AP190" s="90">
        <v>0</v>
      </c>
      <c r="AQ190" s="90">
        <v>0</v>
      </c>
      <c r="AR190" s="90">
        <v>0</v>
      </c>
      <c r="AS190" s="90">
        <v>0</v>
      </c>
      <c r="AT190" s="90">
        <v>0</v>
      </c>
      <c r="AU190" s="90">
        <f t="shared" si="82"/>
        <v>1</v>
      </c>
      <c r="AV190" s="90">
        <f t="shared" si="83"/>
        <v>13</v>
      </c>
      <c r="AW190" s="90">
        <f t="shared" si="84"/>
        <v>14</v>
      </c>
      <c r="AX190" s="90">
        <f t="shared" si="85"/>
        <v>3</v>
      </c>
      <c r="AY190" s="90">
        <f t="shared" si="86"/>
        <v>3</v>
      </c>
      <c r="AZ190" s="90">
        <f t="shared" si="87"/>
        <v>2</v>
      </c>
      <c r="BA190" s="90">
        <f t="shared" si="88"/>
        <v>1</v>
      </c>
      <c r="BB190" s="90">
        <f t="shared" si="89"/>
        <v>0</v>
      </c>
      <c r="BC190" s="90">
        <f t="shared" si="90"/>
        <v>0</v>
      </c>
      <c r="BD190" s="15">
        <f t="shared" si="91"/>
        <v>0</v>
      </c>
      <c r="BE190" s="91">
        <v>27.95945945945946</v>
      </c>
    </row>
    <row r="191" spans="1:57" x14ac:dyDescent="0.2">
      <c r="A191" s="98" t="s">
        <v>92</v>
      </c>
      <c r="B191" s="90">
        <f t="shared" si="81"/>
        <v>309</v>
      </c>
      <c r="C191" s="90">
        <v>1</v>
      </c>
      <c r="D191" s="90">
        <v>6</v>
      </c>
      <c r="E191" s="90">
        <v>6</v>
      </c>
      <c r="F191" s="90">
        <v>12</v>
      </c>
      <c r="G191" s="90">
        <v>22</v>
      </c>
      <c r="H191" s="90">
        <v>20</v>
      </c>
      <c r="I191" s="90">
        <v>28</v>
      </c>
      <c r="J191" s="90">
        <v>18</v>
      </c>
      <c r="K191" s="90">
        <v>31</v>
      </c>
      <c r="L191" s="90">
        <v>28</v>
      </c>
      <c r="M191" s="90">
        <v>23</v>
      </c>
      <c r="N191" s="90">
        <v>11</v>
      </c>
      <c r="O191" s="90">
        <v>16</v>
      </c>
      <c r="P191" s="90">
        <v>11</v>
      </c>
      <c r="Q191" s="90">
        <v>12</v>
      </c>
      <c r="R191" s="90">
        <v>6</v>
      </c>
      <c r="S191" s="90">
        <v>4</v>
      </c>
      <c r="T191" s="90">
        <v>4</v>
      </c>
      <c r="U191" s="90">
        <v>5</v>
      </c>
      <c r="V191" s="90">
        <v>4</v>
      </c>
      <c r="W191" s="90">
        <v>2</v>
      </c>
      <c r="X191" s="90">
        <v>5</v>
      </c>
      <c r="Y191" s="90">
        <v>3</v>
      </c>
      <c r="Z191" s="90">
        <v>2</v>
      </c>
      <c r="AA191" s="90">
        <v>1</v>
      </c>
      <c r="AB191" s="90">
        <v>3</v>
      </c>
      <c r="AC191" s="90">
        <v>1</v>
      </c>
      <c r="AD191" s="90">
        <v>3</v>
      </c>
      <c r="AE191" s="90">
        <v>4</v>
      </c>
      <c r="AF191" s="90">
        <v>0</v>
      </c>
      <c r="AG191" s="90">
        <v>1</v>
      </c>
      <c r="AH191" s="90">
        <v>1</v>
      </c>
      <c r="AI191" s="90">
        <v>0</v>
      </c>
      <c r="AJ191" s="90">
        <v>1</v>
      </c>
      <c r="AK191" s="90">
        <v>1</v>
      </c>
      <c r="AL191" s="90">
        <v>2</v>
      </c>
      <c r="AM191" s="90">
        <v>3</v>
      </c>
      <c r="AN191" s="90">
        <v>2</v>
      </c>
      <c r="AO191" s="90">
        <v>0</v>
      </c>
      <c r="AP191" s="90">
        <v>1</v>
      </c>
      <c r="AQ191" s="90">
        <v>0</v>
      </c>
      <c r="AR191" s="90">
        <v>0</v>
      </c>
      <c r="AS191" s="90">
        <v>2</v>
      </c>
      <c r="AT191" s="90">
        <v>3</v>
      </c>
      <c r="AU191" s="90">
        <f t="shared" si="82"/>
        <v>13</v>
      </c>
      <c r="AV191" s="90">
        <f t="shared" si="83"/>
        <v>100</v>
      </c>
      <c r="AW191" s="90">
        <f t="shared" si="84"/>
        <v>109</v>
      </c>
      <c r="AX191" s="90">
        <f t="shared" si="85"/>
        <v>37</v>
      </c>
      <c r="AY191" s="90">
        <f t="shared" si="86"/>
        <v>19</v>
      </c>
      <c r="AZ191" s="90">
        <f t="shared" si="87"/>
        <v>10</v>
      </c>
      <c r="BA191" s="90">
        <f t="shared" si="88"/>
        <v>6</v>
      </c>
      <c r="BB191" s="90">
        <f t="shared" si="89"/>
        <v>9</v>
      </c>
      <c r="BC191" s="90">
        <f t="shared" si="90"/>
        <v>3</v>
      </c>
      <c r="BD191" s="15">
        <f t="shared" si="91"/>
        <v>3</v>
      </c>
      <c r="BE191" s="91">
        <v>28.875404530744337</v>
      </c>
    </row>
    <row r="192" spans="1:57" x14ac:dyDescent="0.2">
      <c r="A192" s="98" t="s">
        <v>53</v>
      </c>
      <c r="B192" s="90">
        <f t="shared" si="81"/>
        <v>162</v>
      </c>
      <c r="C192" s="90">
        <v>0</v>
      </c>
      <c r="D192" s="90">
        <v>1</v>
      </c>
      <c r="E192" s="90">
        <v>3</v>
      </c>
      <c r="F192" s="90">
        <v>4</v>
      </c>
      <c r="G192" s="90">
        <v>10</v>
      </c>
      <c r="H192" s="90">
        <v>11</v>
      </c>
      <c r="I192" s="90">
        <v>17</v>
      </c>
      <c r="J192" s="90">
        <v>17</v>
      </c>
      <c r="K192" s="90">
        <v>18</v>
      </c>
      <c r="L192" s="90">
        <v>13</v>
      </c>
      <c r="M192" s="90">
        <v>13</v>
      </c>
      <c r="N192" s="90">
        <v>9</v>
      </c>
      <c r="O192" s="90">
        <v>7</v>
      </c>
      <c r="P192" s="90">
        <v>6</v>
      </c>
      <c r="Q192" s="90">
        <v>5</v>
      </c>
      <c r="R192" s="90">
        <v>4</v>
      </c>
      <c r="S192" s="90">
        <v>1</v>
      </c>
      <c r="T192" s="90">
        <v>0</v>
      </c>
      <c r="U192" s="90">
        <v>0</v>
      </c>
      <c r="V192" s="90">
        <v>2</v>
      </c>
      <c r="W192" s="90">
        <v>0</v>
      </c>
      <c r="X192" s="90">
        <v>2</v>
      </c>
      <c r="Y192" s="90">
        <v>0</v>
      </c>
      <c r="Z192" s="90">
        <v>2</v>
      </c>
      <c r="AA192" s="90">
        <v>2</v>
      </c>
      <c r="AB192" s="90">
        <v>1</v>
      </c>
      <c r="AC192" s="90">
        <v>1</v>
      </c>
      <c r="AD192" s="90">
        <v>3</v>
      </c>
      <c r="AE192" s="90">
        <v>0</v>
      </c>
      <c r="AF192" s="90">
        <v>2</v>
      </c>
      <c r="AG192" s="90">
        <v>1</v>
      </c>
      <c r="AH192" s="90">
        <v>0</v>
      </c>
      <c r="AI192" s="90">
        <v>0</v>
      </c>
      <c r="AJ192" s="90">
        <v>1</v>
      </c>
      <c r="AK192" s="90">
        <v>0</v>
      </c>
      <c r="AL192" s="90">
        <v>2</v>
      </c>
      <c r="AM192" s="90">
        <v>2</v>
      </c>
      <c r="AN192" s="90">
        <v>0</v>
      </c>
      <c r="AO192" s="90">
        <v>0</v>
      </c>
      <c r="AP192" s="90">
        <v>0</v>
      </c>
      <c r="AQ192" s="90">
        <v>0</v>
      </c>
      <c r="AR192" s="90">
        <v>1</v>
      </c>
      <c r="AS192" s="90">
        <v>1</v>
      </c>
      <c r="AT192" s="90">
        <v>0</v>
      </c>
      <c r="AU192" s="90">
        <f t="shared" si="82"/>
        <v>4</v>
      </c>
      <c r="AV192" s="90">
        <f t="shared" si="83"/>
        <v>59</v>
      </c>
      <c r="AW192" s="90">
        <f t="shared" si="84"/>
        <v>60</v>
      </c>
      <c r="AX192" s="90">
        <f t="shared" si="85"/>
        <v>16</v>
      </c>
      <c r="AY192" s="90">
        <f t="shared" si="86"/>
        <v>4</v>
      </c>
      <c r="AZ192" s="90">
        <f t="shared" si="87"/>
        <v>9</v>
      </c>
      <c r="BA192" s="90">
        <f t="shared" si="88"/>
        <v>3</v>
      </c>
      <c r="BB192" s="90">
        <f t="shared" si="89"/>
        <v>5</v>
      </c>
      <c r="BC192" s="90">
        <f t="shared" si="90"/>
        <v>2</v>
      </c>
      <c r="BD192" s="15">
        <f t="shared" si="91"/>
        <v>0</v>
      </c>
      <c r="BE192" s="91">
        <v>28.518518518518519</v>
      </c>
    </row>
    <row r="193" spans="1:57" x14ac:dyDescent="0.2">
      <c r="A193" s="98" t="s">
        <v>93</v>
      </c>
      <c r="B193" s="90">
        <f t="shared" si="81"/>
        <v>473</v>
      </c>
      <c r="C193" s="90">
        <v>0</v>
      </c>
      <c r="D193" s="90">
        <v>4</v>
      </c>
      <c r="E193" s="90">
        <v>11</v>
      </c>
      <c r="F193" s="90">
        <v>13</v>
      </c>
      <c r="G193" s="90">
        <v>21</v>
      </c>
      <c r="H193" s="90">
        <v>30</v>
      </c>
      <c r="I193" s="90">
        <v>55</v>
      </c>
      <c r="J193" s="90">
        <v>44</v>
      </c>
      <c r="K193" s="90">
        <v>53</v>
      </c>
      <c r="L193" s="90">
        <v>39</v>
      </c>
      <c r="M193" s="90">
        <v>33</v>
      </c>
      <c r="N193" s="90">
        <v>22</v>
      </c>
      <c r="O193" s="90">
        <v>22</v>
      </c>
      <c r="P193" s="90">
        <v>22</v>
      </c>
      <c r="Q193" s="90">
        <v>16</v>
      </c>
      <c r="R193" s="90">
        <v>12</v>
      </c>
      <c r="S193" s="90">
        <v>7</v>
      </c>
      <c r="T193" s="90">
        <v>6</v>
      </c>
      <c r="U193" s="90">
        <v>4</v>
      </c>
      <c r="V193" s="90">
        <v>5</v>
      </c>
      <c r="W193" s="90">
        <v>2</v>
      </c>
      <c r="X193" s="90">
        <v>8</v>
      </c>
      <c r="Y193" s="90">
        <v>3</v>
      </c>
      <c r="Z193" s="90">
        <v>3</v>
      </c>
      <c r="AA193" s="90">
        <v>0</v>
      </c>
      <c r="AB193" s="90">
        <v>4</v>
      </c>
      <c r="AC193" s="90">
        <v>3</v>
      </c>
      <c r="AD193" s="90">
        <v>0</v>
      </c>
      <c r="AE193" s="90">
        <v>3</v>
      </c>
      <c r="AF193" s="90">
        <v>2</v>
      </c>
      <c r="AG193" s="90">
        <v>3</v>
      </c>
      <c r="AH193" s="90">
        <v>2</v>
      </c>
      <c r="AI193" s="90">
        <v>2</v>
      </c>
      <c r="AJ193" s="90">
        <v>0</v>
      </c>
      <c r="AK193" s="90">
        <v>2</v>
      </c>
      <c r="AL193" s="90">
        <v>1</v>
      </c>
      <c r="AM193" s="90">
        <v>1</v>
      </c>
      <c r="AN193" s="90">
        <v>0</v>
      </c>
      <c r="AO193" s="90">
        <v>3</v>
      </c>
      <c r="AP193" s="90">
        <v>0</v>
      </c>
      <c r="AQ193" s="90">
        <v>0</v>
      </c>
      <c r="AR193" s="90">
        <v>1</v>
      </c>
      <c r="AS193" s="90">
        <v>2</v>
      </c>
      <c r="AT193" s="90">
        <v>9</v>
      </c>
      <c r="AU193" s="90">
        <f t="shared" si="82"/>
        <v>15</v>
      </c>
      <c r="AV193" s="90">
        <f t="shared" si="83"/>
        <v>163</v>
      </c>
      <c r="AW193" s="90">
        <f t="shared" si="84"/>
        <v>169</v>
      </c>
      <c r="AX193" s="90">
        <f t="shared" si="85"/>
        <v>63</v>
      </c>
      <c r="AY193" s="90">
        <f t="shared" si="86"/>
        <v>22</v>
      </c>
      <c r="AZ193" s="90">
        <f t="shared" si="87"/>
        <v>10</v>
      </c>
      <c r="BA193" s="90">
        <f t="shared" si="88"/>
        <v>12</v>
      </c>
      <c r="BB193" s="90">
        <f t="shared" si="89"/>
        <v>4</v>
      </c>
      <c r="BC193" s="90">
        <f t="shared" si="90"/>
        <v>6</v>
      </c>
      <c r="BD193" s="15">
        <f t="shared" si="91"/>
        <v>9</v>
      </c>
      <c r="BE193" s="91">
        <v>28.713530655391121</v>
      </c>
    </row>
    <row r="194" spans="1:57" x14ac:dyDescent="0.2">
      <c r="A194" s="98" t="s">
        <v>54</v>
      </c>
      <c r="B194" s="90">
        <f t="shared" si="81"/>
        <v>241</v>
      </c>
      <c r="C194" s="90">
        <v>0</v>
      </c>
      <c r="D194" s="90">
        <v>1</v>
      </c>
      <c r="E194" s="90">
        <v>5</v>
      </c>
      <c r="F194" s="90">
        <v>7</v>
      </c>
      <c r="G194" s="90">
        <v>12</v>
      </c>
      <c r="H194" s="90">
        <v>23</v>
      </c>
      <c r="I194" s="90">
        <v>22</v>
      </c>
      <c r="J194" s="90">
        <v>23</v>
      </c>
      <c r="K194" s="90">
        <v>26</v>
      </c>
      <c r="L194" s="90">
        <v>26</v>
      </c>
      <c r="M194" s="90">
        <v>12</v>
      </c>
      <c r="N194" s="90">
        <v>9</v>
      </c>
      <c r="O194" s="90">
        <v>7</v>
      </c>
      <c r="P194" s="90">
        <v>9</v>
      </c>
      <c r="Q194" s="90">
        <v>5</v>
      </c>
      <c r="R194" s="90">
        <v>4</v>
      </c>
      <c r="S194" s="90">
        <v>9</v>
      </c>
      <c r="T194" s="90">
        <v>6</v>
      </c>
      <c r="U194" s="90">
        <v>2</v>
      </c>
      <c r="V194" s="90">
        <v>3</v>
      </c>
      <c r="W194" s="90">
        <v>1</v>
      </c>
      <c r="X194" s="90">
        <v>2</v>
      </c>
      <c r="Y194" s="90">
        <v>0</v>
      </c>
      <c r="Z194" s="90">
        <v>1</v>
      </c>
      <c r="AA194" s="90">
        <v>0</v>
      </c>
      <c r="AB194" s="90">
        <v>5</v>
      </c>
      <c r="AC194" s="90">
        <v>1</v>
      </c>
      <c r="AD194" s="90">
        <v>1</v>
      </c>
      <c r="AE194" s="90">
        <v>1</v>
      </c>
      <c r="AF194" s="90">
        <v>2</v>
      </c>
      <c r="AG194" s="90">
        <v>1</v>
      </c>
      <c r="AH194" s="90">
        <v>2</v>
      </c>
      <c r="AI194" s="90">
        <v>3</v>
      </c>
      <c r="AJ194" s="90">
        <v>1</v>
      </c>
      <c r="AK194" s="90">
        <v>2</v>
      </c>
      <c r="AL194" s="90">
        <v>1</v>
      </c>
      <c r="AM194" s="90">
        <v>0</v>
      </c>
      <c r="AN194" s="90">
        <v>0</v>
      </c>
      <c r="AO194" s="90">
        <v>0</v>
      </c>
      <c r="AP194" s="90">
        <v>2</v>
      </c>
      <c r="AQ194" s="90">
        <v>0</v>
      </c>
      <c r="AR194" s="90">
        <v>0</v>
      </c>
      <c r="AS194" s="90">
        <v>1</v>
      </c>
      <c r="AT194" s="90">
        <v>3</v>
      </c>
      <c r="AU194" s="90">
        <f t="shared" si="82"/>
        <v>6</v>
      </c>
      <c r="AV194" s="90">
        <f t="shared" si="83"/>
        <v>87</v>
      </c>
      <c r="AW194" s="90">
        <f t="shared" si="84"/>
        <v>80</v>
      </c>
      <c r="AX194" s="90">
        <f t="shared" si="85"/>
        <v>33</v>
      </c>
      <c r="AY194" s="90">
        <f t="shared" si="86"/>
        <v>8</v>
      </c>
      <c r="AZ194" s="90">
        <f t="shared" si="87"/>
        <v>8</v>
      </c>
      <c r="BA194" s="90">
        <f t="shared" si="88"/>
        <v>9</v>
      </c>
      <c r="BB194" s="90">
        <f t="shared" si="89"/>
        <v>4</v>
      </c>
      <c r="BC194" s="90">
        <f t="shared" si="90"/>
        <v>3</v>
      </c>
      <c r="BD194" s="15">
        <f t="shared" si="91"/>
        <v>3</v>
      </c>
      <c r="BE194" s="91">
        <v>28.910788381742737</v>
      </c>
    </row>
    <row r="195" spans="1:57" x14ac:dyDescent="0.2">
      <c r="A195" s="98" t="s">
        <v>55</v>
      </c>
      <c r="B195" s="90">
        <f t="shared" si="81"/>
        <v>83</v>
      </c>
      <c r="C195" s="90">
        <v>0</v>
      </c>
      <c r="D195" s="90">
        <v>0</v>
      </c>
      <c r="E195" s="90">
        <v>0</v>
      </c>
      <c r="F195" s="90">
        <v>1</v>
      </c>
      <c r="G195" s="90">
        <v>3</v>
      </c>
      <c r="H195" s="90">
        <v>12</v>
      </c>
      <c r="I195" s="90">
        <v>10</v>
      </c>
      <c r="J195" s="90">
        <v>7</v>
      </c>
      <c r="K195" s="90">
        <v>10</v>
      </c>
      <c r="L195" s="90">
        <v>6</v>
      </c>
      <c r="M195" s="90">
        <v>4</v>
      </c>
      <c r="N195" s="90">
        <v>5</v>
      </c>
      <c r="O195" s="90">
        <v>6</v>
      </c>
      <c r="P195" s="90">
        <v>4</v>
      </c>
      <c r="Q195" s="90">
        <v>2</v>
      </c>
      <c r="R195" s="90">
        <v>2</v>
      </c>
      <c r="S195" s="90">
        <v>1</v>
      </c>
      <c r="T195" s="90">
        <v>1</v>
      </c>
      <c r="U195" s="90">
        <v>2</v>
      </c>
      <c r="V195" s="90">
        <v>1</v>
      </c>
      <c r="W195" s="90">
        <v>0</v>
      </c>
      <c r="X195" s="90">
        <v>2</v>
      </c>
      <c r="Y195" s="90">
        <v>0</v>
      </c>
      <c r="Z195" s="90">
        <v>0</v>
      </c>
      <c r="AA195" s="90">
        <v>0</v>
      </c>
      <c r="AB195" s="90">
        <v>1</v>
      </c>
      <c r="AC195" s="90">
        <v>0</v>
      </c>
      <c r="AD195" s="90">
        <v>0</v>
      </c>
      <c r="AE195" s="90">
        <v>0</v>
      </c>
      <c r="AF195" s="90">
        <v>0</v>
      </c>
      <c r="AG195" s="90">
        <v>1</v>
      </c>
      <c r="AH195" s="90">
        <v>0</v>
      </c>
      <c r="AI195" s="90">
        <v>2</v>
      </c>
      <c r="AJ195" s="90">
        <v>0</v>
      </c>
      <c r="AK195" s="90">
        <v>0</v>
      </c>
      <c r="AL195" s="90">
        <v>0</v>
      </c>
      <c r="AM195" s="90">
        <v>0</v>
      </c>
      <c r="AN195" s="90">
        <v>0</v>
      </c>
      <c r="AO195" s="90">
        <v>0</v>
      </c>
      <c r="AP195" s="90">
        <v>0</v>
      </c>
      <c r="AQ195" s="90">
        <v>0</v>
      </c>
      <c r="AR195" s="90">
        <v>0</v>
      </c>
      <c r="AS195" s="90">
        <v>0</v>
      </c>
      <c r="AT195" s="90">
        <v>0</v>
      </c>
      <c r="AU195" s="90">
        <f t="shared" si="82"/>
        <v>0</v>
      </c>
      <c r="AV195" s="90">
        <f t="shared" si="83"/>
        <v>33</v>
      </c>
      <c r="AW195" s="90">
        <f t="shared" si="84"/>
        <v>31</v>
      </c>
      <c r="AX195" s="90">
        <f t="shared" si="85"/>
        <v>10</v>
      </c>
      <c r="AY195" s="90">
        <f t="shared" si="86"/>
        <v>5</v>
      </c>
      <c r="AZ195" s="90">
        <f t="shared" si="87"/>
        <v>1</v>
      </c>
      <c r="BA195" s="90">
        <f t="shared" si="88"/>
        <v>3</v>
      </c>
      <c r="BB195" s="90">
        <f t="shared" si="89"/>
        <v>0</v>
      </c>
      <c r="BC195" s="90">
        <f t="shared" si="90"/>
        <v>0</v>
      </c>
      <c r="BD195" s="15">
        <f t="shared" si="91"/>
        <v>0</v>
      </c>
      <c r="BE195" s="91">
        <v>27.668674698795179</v>
      </c>
    </row>
    <row r="196" spans="1:57" x14ac:dyDescent="0.2">
      <c r="A196" s="98" t="s">
        <v>147</v>
      </c>
      <c r="B196" s="90">
        <f t="shared" si="81"/>
        <v>29</v>
      </c>
      <c r="C196" s="90">
        <v>0</v>
      </c>
      <c r="D196" s="90">
        <v>0</v>
      </c>
      <c r="E196" s="90">
        <v>0</v>
      </c>
      <c r="F196" s="90">
        <v>1</v>
      </c>
      <c r="G196" s="90">
        <v>1</v>
      </c>
      <c r="H196" s="90">
        <v>3</v>
      </c>
      <c r="I196" s="90">
        <v>2</v>
      </c>
      <c r="J196" s="90">
        <v>7</v>
      </c>
      <c r="K196" s="90">
        <v>1</v>
      </c>
      <c r="L196" s="90">
        <v>1</v>
      </c>
      <c r="M196" s="90">
        <v>2</v>
      </c>
      <c r="N196" s="90">
        <v>0</v>
      </c>
      <c r="O196" s="90">
        <v>4</v>
      </c>
      <c r="P196" s="90">
        <v>2</v>
      </c>
      <c r="Q196" s="90">
        <v>0</v>
      </c>
      <c r="R196" s="90">
        <v>0</v>
      </c>
      <c r="S196" s="90">
        <v>1</v>
      </c>
      <c r="T196" s="90">
        <v>1</v>
      </c>
      <c r="U196" s="90">
        <v>0</v>
      </c>
      <c r="V196" s="90">
        <v>0</v>
      </c>
      <c r="W196" s="90">
        <v>0</v>
      </c>
      <c r="X196" s="90">
        <v>0</v>
      </c>
      <c r="Y196" s="90">
        <v>0</v>
      </c>
      <c r="Z196" s="90">
        <v>0</v>
      </c>
      <c r="AA196" s="90">
        <v>0</v>
      </c>
      <c r="AB196" s="90">
        <v>0</v>
      </c>
      <c r="AC196" s="90">
        <v>0</v>
      </c>
      <c r="AD196" s="90">
        <v>0</v>
      </c>
      <c r="AE196" s="90">
        <v>0</v>
      </c>
      <c r="AF196" s="90">
        <v>0</v>
      </c>
      <c r="AG196" s="90">
        <v>0</v>
      </c>
      <c r="AH196" s="90">
        <v>0</v>
      </c>
      <c r="AI196" s="90">
        <v>2</v>
      </c>
      <c r="AJ196" s="90">
        <v>0</v>
      </c>
      <c r="AK196" s="90">
        <v>0</v>
      </c>
      <c r="AL196" s="90">
        <v>0</v>
      </c>
      <c r="AM196" s="90">
        <v>0</v>
      </c>
      <c r="AN196" s="90">
        <v>0</v>
      </c>
      <c r="AO196" s="90">
        <v>0</v>
      </c>
      <c r="AP196" s="90">
        <v>0</v>
      </c>
      <c r="AQ196" s="90">
        <v>0</v>
      </c>
      <c r="AR196" s="90">
        <v>0</v>
      </c>
      <c r="AS196" s="90">
        <v>1</v>
      </c>
      <c r="AT196" s="90">
        <v>0</v>
      </c>
      <c r="AU196" s="90">
        <f t="shared" si="82"/>
        <v>0</v>
      </c>
      <c r="AV196" s="90">
        <f t="shared" si="83"/>
        <v>14</v>
      </c>
      <c r="AW196" s="90">
        <f t="shared" si="84"/>
        <v>8</v>
      </c>
      <c r="AX196" s="90">
        <f t="shared" si="85"/>
        <v>4</v>
      </c>
      <c r="AY196" s="90">
        <f t="shared" si="86"/>
        <v>0</v>
      </c>
      <c r="AZ196" s="90">
        <f t="shared" si="87"/>
        <v>0</v>
      </c>
      <c r="BA196" s="90">
        <f t="shared" si="88"/>
        <v>2</v>
      </c>
      <c r="BB196" s="90">
        <f t="shared" si="89"/>
        <v>0</v>
      </c>
      <c r="BC196" s="90">
        <f t="shared" si="90"/>
        <v>1</v>
      </c>
      <c r="BD196" s="15">
        <f t="shared" si="91"/>
        <v>0</v>
      </c>
      <c r="BE196" s="91">
        <v>28.982758620689655</v>
      </c>
    </row>
    <row r="197" spans="1:57" x14ac:dyDescent="0.2">
      <c r="A197" s="98" t="s">
        <v>148</v>
      </c>
      <c r="B197" s="90">
        <f t="shared" si="81"/>
        <v>19</v>
      </c>
      <c r="C197" s="90">
        <v>0</v>
      </c>
      <c r="D197" s="90">
        <v>0</v>
      </c>
      <c r="E197" s="90">
        <v>0</v>
      </c>
      <c r="F197" s="90">
        <v>1</v>
      </c>
      <c r="G197" s="90">
        <v>0</v>
      </c>
      <c r="H197" s="90">
        <v>0</v>
      </c>
      <c r="I197" s="90">
        <v>1</v>
      </c>
      <c r="J197" s="90">
        <v>1</v>
      </c>
      <c r="K197" s="90">
        <v>2</v>
      </c>
      <c r="L197" s="90">
        <v>5</v>
      </c>
      <c r="M197" s="90">
        <v>2</v>
      </c>
      <c r="N197" s="90">
        <v>0</v>
      </c>
      <c r="O197" s="90">
        <v>1</v>
      </c>
      <c r="P197" s="90">
        <v>0</v>
      </c>
      <c r="Q197" s="90">
        <v>1</v>
      </c>
      <c r="R197" s="90">
        <v>0</v>
      </c>
      <c r="S197" s="90">
        <v>0</v>
      </c>
      <c r="T197" s="90">
        <v>0</v>
      </c>
      <c r="U197" s="90">
        <v>1</v>
      </c>
      <c r="V197" s="90">
        <v>2</v>
      </c>
      <c r="W197" s="90">
        <v>0</v>
      </c>
      <c r="X197" s="90">
        <v>0</v>
      </c>
      <c r="Y197" s="90">
        <v>0</v>
      </c>
      <c r="Z197" s="90">
        <v>0</v>
      </c>
      <c r="AA197" s="90">
        <v>2</v>
      </c>
      <c r="AB197" s="90">
        <v>0</v>
      </c>
      <c r="AC197" s="90">
        <v>0</v>
      </c>
      <c r="AD197" s="90">
        <v>0</v>
      </c>
      <c r="AE197" s="90">
        <v>0</v>
      </c>
      <c r="AF197" s="90">
        <v>0</v>
      </c>
      <c r="AG197" s="90">
        <v>0</v>
      </c>
      <c r="AH197" s="90">
        <v>0</v>
      </c>
      <c r="AI197" s="90">
        <v>0</v>
      </c>
      <c r="AJ197" s="90">
        <v>0</v>
      </c>
      <c r="AK197" s="90">
        <v>0</v>
      </c>
      <c r="AL197" s="90">
        <v>0</v>
      </c>
      <c r="AM197" s="90">
        <v>0</v>
      </c>
      <c r="AN197" s="90">
        <v>0</v>
      </c>
      <c r="AO197" s="90">
        <v>0</v>
      </c>
      <c r="AP197" s="90">
        <v>0</v>
      </c>
      <c r="AQ197" s="90">
        <v>0</v>
      </c>
      <c r="AR197" s="90">
        <v>0</v>
      </c>
      <c r="AS197" s="90">
        <v>0</v>
      </c>
      <c r="AT197" s="90">
        <v>0</v>
      </c>
      <c r="AU197" s="90">
        <f t="shared" si="82"/>
        <v>0</v>
      </c>
      <c r="AV197" s="90">
        <f t="shared" si="83"/>
        <v>3</v>
      </c>
      <c r="AW197" s="90">
        <f t="shared" si="84"/>
        <v>10</v>
      </c>
      <c r="AX197" s="90">
        <f t="shared" si="85"/>
        <v>1</v>
      </c>
      <c r="AY197" s="90">
        <f t="shared" si="86"/>
        <v>3</v>
      </c>
      <c r="AZ197" s="90">
        <f t="shared" si="87"/>
        <v>2</v>
      </c>
      <c r="BA197" s="90">
        <f t="shared" si="88"/>
        <v>0</v>
      </c>
      <c r="BB197" s="90">
        <f t="shared" si="89"/>
        <v>0</v>
      </c>
      <c r="BC197" s="90">
        <f t="shared" si="90"/>
        <v>0</v>
      </c>
      <c r="BD197" s="15">
        <f t="shared" si="91"/>
        <v>0</v>
      </c>
      <c r="BE197" s="91">
        <v>29.44736842105263</v>
      </c>
    </row>
    <row r="198" spans="1:57" x14ac:dyDescent="0.2">
      <c r="A198" s="98" t="s">
        <v>81</v>
      </c>
      <c r="B198" s="90">
        <f t="shared" si="81"/>
        <v>59</v>
      </c>
      <c r="C198" s="90">
        <v>0</v>
      </c>
      <c r="D198" s="90">
        <v>1</v>
      </c>
      <c r="E198" s="90">
        <v>0</v>
      </c>
      <c r="F198" s="90">
        <v>4</v>
      </c>
      <c r="G198" s="90">
        <v>1</v>
      </c>
      <c r="H198" s="90">
        <v>4</v>
      </c>
      <c r="I198" s="90">
        <v>4</v>
      </c>
      <c r="J198" s="90">
        <v>5</v>
      </c>
      <c r="K198" s="90">
        <v>1</v>
      </c>
      <c r="L198" s="90">
        <v>9</v>
      </c>
      <c r="M198" s="90">
        <v>6</v>
      </c>
      <c r="N198" s="90">
        <v>3</v>
      </c>
      <c r="O198" s="90">
        <v>3</v>
      </c>
      <c r="P198" s="90">
        <v>3</v>
      </c>
      <c r="Q198" s="90">
        <v>1</v>
      </c>
      <c r="R198" s="90">
        <v>1</v>
      </c>
      <c r="S198" s="90">
        <v>4</v>
      </c>
      <c r="T198" s="90">
        <v>3</v>
      </c>
      <c r="U198" s="90">
        <v>1</v>
      </c>
      <c r="V198" s="90">
        <v>0</v>
      </c>
      <c r="W198" s="90">
        <v>2</v>
      </c>
      <c r="X198" s="90">
        <v>2</v>
      </c>
      <c r="Y198" s="90">
        <v>0</v>
      </c>
      <c r="Z198" s="90">
        <v>0</v>
      </c>
      <c r="AA198" s="90">
        <v>0</v>
      </c>
      <c r="AB198" s="90">
        <v>0</v>
      </c>
      <c r="AC198" s="90">
        <v>0</v>
      </c>
      <c r="AD198" s="90">
        <v>0</v>
      </c>
      <c r="AE198" s="90">
        <v>0</v>
      </c>
      <c r="AF198" s="90">
        <v>0</v>
      </c>
      <c r="AG198" s="90">
        <v>0</v>
      </c>
      <c r="AH198" s="90">
        <v>0</v>
      </c>
      <c r="AI198" s="90">
        <v>0</v>
      </c>
      <c r="AJ198" s="90">
        <v>1</v>
      </c>
      <c r="AK198" s="90">
        <v>0</v>
      </c>
      <c r="AL198" s="90">
        <v>0</v>
      </c>
      <c r="AM198" s="90">
        <v>0</v>
      </c>
      <c r="AN198" s="90">
        <v>0</v>
      </c>
      <c r="AO198" s="90">
        <v>0</v>
      </c>
      <c r="AP198" s="90">
        <v>0</v>
      </c>
      <c r="AQ198" s="90">
        <v>0</v>
      </c>
      <c r="AR198" s="90">
        <v>0</v>
      </c>
      <c r="AS198" s="90">
        <v>0</v>
      </c>
      <c r="AT198" s="90">
        <v>0</v>
      </c>
      <c r="AU198" s="90">
        <f t="shared" si="82"/>
        <v>1</v>
      </c>
      <c r="AV198" s="90">
        <f t="shared" si="83"/>
        <v>18</v>
      </c>
      <c r="AW198" s="90">
        <f t="shared" si="84"/>
        <v>22</v>
      </c>
      <c r="AX198" s="90">
        <f t="shared" si="85"/>
        <v>12</v>
      </c>
      <c r="AY198" s="90">
        <f t="shared" si="86"/>
        <v>5</v>
      </c>
      <c r="AZ198" s="90">
        <f t="shared" si="87"/>
        <v>0</v>
      </c>
      <c r="BA198" s="90">
        <f t="shared" si="88"/>
        <v>0</v>
      </c>
      <c r="BB198" s="90">
        <f t="shared" si="89"/>
        <v>1</v>
      </c>
      <c r="BC198" s="90">
        <f t="shared" si="90"/>
        <v>0</v>
      </c>
      <c r="BD198" s="15">
        <f t="shared" si="91"/>
        <v>0</v>
      </c>
      <c r="BE198" s="91">
        <v>28.177966101694917</v>
      </c>
    </row>
    <row r="199" spans="1:57" x14ac:dyDescent="0.2">
      <c r="A199" s="98" t="s">
        <v>82</v>
      </c>
      <c r="B199" s="90">
        <f t="shared" si="81"/>
        <v>121</v>
      </c>
      <c r="C199" s="90">
        <v>0</v>
      </c>
      <c r="D199" s="90">
        <v>1</v>
      </c>
      <c r="E199" s="90">
        <v>5</v>
      </c>
      <c r="F199" s="90">
        <v>2</v>
      </c>
      <c r="G199" s="90">
        <v>10</v>
      </c>
      <c r="H199" s="90">
        <v>5</v>
      </c>
      <c r="I199" s="90">
        <v>8</v>
      </c>
      <c r="J199" s="90">
        <v>9</v>
      </c>
      <c r="K199" s="90">
        <v>15</v>
      </c>
      <c r="L199" s="90">
        <v>9</v>
      </c>
      <c r="M199" s="90">
        <v>10</v>
      </c>
      <c r="N199" s="90">
        <v>7</v>
      </c>
      <c r="O199" s="90">
        <v>7</v>
      </c>
      <c r="P199" s="90">
        <v>1</v>
      </c>
      <c r="Q199" s="90">
        <v>4</v>
      </c>
      <c r="R199" s="90">
        <v>2</v>
      </c>
      <c r="S199" s="90">
        <v>1</v>
      </c>
      <c r="T199" s="90">
        <v>1</v>
      </c>
      <c r="U199" s="90">
        <v>4</v>
      </c>
      <c r="V199" s="90">
        <v>0</v>
      </c>
      <c r="W199" s="90">
        <v>0</v>
      </c>
      <c r="X199" s="90">
        <v>1</v>
      </c>
      <c r="Y199" s="90">
        <v>3</v>
      </c>
      <c r="Z199" s="90">
        <v>3</v>
      </c>
      <c r="AA199" s="90">
        <v>4</v>
      </c>
      <c r="AB199" s="90">
        <v>0</v>
      </c>
      <c r="AC199" s="90">
        <v>1</v>
      </c>
      <c r="AD199" s="90">
        <v>1</v>
      </c>
      <c r="AE199" s="90">
        <v>2</v>
      </c>
      <c r="AF199" s="90">
        <v>0</v>
      </c>
      <c r="AG199" s="90">
        <v>1</v>
      </c>
      <c r="AH199" s="90">
        <v>0</v>
      </c>
      <c r="AI199" s="90">
        <v>0</v>
      </c>
      <c r="AJ199" s="90">
        <v>0</v>
      </c>
      <c r="AK199" s="90">
        <v>0</v>
      </c>
      <c r="AL199" s="90">
        <v>0</v>
      </c>
      <c r="AM199" s="90">
        <v>0</v>
      </c>
      <c r="AN199" s="90">
        <v>1</v>
      </c>
      <c r="AO199" s="90">
        <v>0</v>
      </c>
      <c r="AP199" s="90">
        <v>0</v>
      </c>
      <c r="AQ199" s="90">
        <v>1</v>
      </c>
      <c r="AR199" s="90">
        <v>0</v>
      </c>
      <c r="AS199" s="90">
        <v>0</v>
      </c>
      <c r="AT199" s="90">
        <v>2</v>
      </c>
      <c r="AU199" s="90">
        <f t="shared" si="82"/>
        <v>6</v>
      </c>
      <c r="AV199" s="90">
        <f t="shared" si="83"/>
        <v>34</v>
      </c>
      <c r="AW199" s="90">
        <f t="shared" si="84"/>
        <v>48</v>
      </c>
      <c r="AX199" s="90">
        <f t="shared" si="85"/>
        <v>9</v>
      </c>
      <c r="AY199" s="90">
        <f t="shared" si="86"/>
        <v>8</v>
      </c>
      <c r="AZ199" s="90">
        <f t="shared" si="87"/>
        <v>9</v>
      </c>
      <c r="BA199" s="90">
        <f t="shared" si="88"/>
        <v>3</v>
      </c>
      <c r="BB199" s="90">
        <f t="shared" si="89"/>
        <v>1</v>
      </c>
      <c r="BC199" s="90">
        <f t="shared" si="90"/>
        <v>1</v>
      </c>
      <c r="BD199" s="15">
        <f t="shared" si="91"/>
        <v>2</v>
      </c>
      <c r="BE199" s="91">
        <v>29.25206611570248</v>
      </c>
    </row>
    <row r="200" spans="1:57" x14ac:dyDescent="0.2">
      <c r="A200" s="98" t="s">
        <v>149</v>
      </c>
      <c r="B200" s="90">
        <f t="shared" si="81"/>
        <v>83</v>
      </c>
      <c r="C200" s="90">
        <v>0</v>
      </c>
      <c r="D200" s="90">
        <v>1</v>
      </c>
      <c r="E200" s="90">
        <v>0</v>
      </c>
      <c r="F200" s="90">
        <v>2</v>
      </c>
      <c r="G200" s="90">
        <v>4</v>
      </c>
      <c r="H200" s="90">
        <v>11</v>
      </c>
      <c r="I200" s="90">
        <v>10</v>
      </c>
      <c r="J200" s="90">
        <v>9</v>
      </c>
      <c r="K200" s="90">
        <v>9</v>
      </c>
      <c r="L200" s="90">
        <v>2</v>
      </c>
      <c r="M200" s="90">
        <v>5</v>
      </c>
      <c r="N200" s="90">
        <v>4</v>
      </c>
      <c r="O200" s="90">
        <v>4</v>
      </c>
      <c r="P200" s="90">
        <v>7</v>
      </c>
      <c r="Q200" s="90">
        <v>2</v>
      </c>
      <c r="R200" s="90">
        <v>2</v>
      </c>
      <c r="S200" s="90">
        <v>1</v>
      </c>
      <c r="T200" s="90">
        <v>1</v>
      </c>
      <c r="U200" s="90">
        <v>0</v>
      </c>
      <c r="V200" s="90">
        <v>0</v>
      </c>
      <c r="W200" s="90">
        <v>1</v>
      </c>
      <c r="X200" s="90">
        <v>0</v>
      </c>
      <c r="Y200" s="90">
        <v>1</v>
      </c>
      <c r="Z200" s="90">
        <v>1</v>
      </c>
      <c r="AA200" s="90">
        <v>0</v>
      </c>
      <c r="AB200" s="90">
        <v>1</v>
      </c>
      <c r="AC200" s="90">
        <v>0</v>
      </c>
      <c r="AD200" s="90">
        <v>1</v>
      </c>
      <c r="AE200" s="90">
        <v>0</v>
      </c>
      <c r="AF200" s="90">
        <v>0</v>
      </c>
      <c r="AG200" s="90">
        <v>1</v>
      </c>
      <c r="AH200" s="90">
        <v>1</v>
      </c>
      <c r="AI200" s="90">
        <v>0</v>
      </c>
      <c r="AJ200" s="90">
        <v>1</v>
      </c>
      <c r="AK200" s="90">
        <v>0</v>
      </c>
      <c r="AL200" s="90">
        <v>0</v>
      </c>
      <c r="AM200" s="90">
        <v>0</v>
      </c>
      <c r="AN200" s="90">
        <v>0</v>
      </c>
      <c r="AO200" s="90">
        <v>1</v>
      </c>
      <c r="AP200" s="90">
        <v>0</v>
      </c>
      <c r="AQ200" s="90">
        <v>0</v>
      </c>
      <c r="AR200" s="90">
        <v>0</v>
      </c>
      <c r="AS200" s="90">
        <v>0</v>
      </c>
      <c r="AT200" s="90">
        <v>0</v>
      </c>
      <c r="AU200" s="90">
        <f t="shared" si="82"/>
        <v>1</v>
      </c>
      <c r="AV200" s="90">
        <f t="shared" si="83"/>
        <v>36</v>
      </c>
      <c r="AW200" s="90">
        <f t="shared" si="84"/>
        <v>24</v>
      </c>
      <c r="AX200" s="90">
        <f t="shared" si="85"/>
        <v>13</v>
      </c>
      <c r="AY200" s="90">
        <f t="shared" si="86"/>
        <v>2</v>
      </c>
      <c r="AZ200" s="90">
        <f t="shared" si="87"/>
        <v>3</v>
      </c>
      <c r="BA200" s="90">
        <f t="shared" si="88"/>
        <v>2</v>
      </c>
      <c r="BB200" s="90">
        <f t="shared" si="89"/>
        <v>1</v>
      </c>
      <c r="BC200" s="90">
        <f t="shared" si="90"/>
        <v>1</v>
      </c>
      <c r="BD200" s="15">
        <f t="shared" si="91"/>
        <v>0</v>
      </c>
      <c r="BE200" s="91">
        <v>27.909638554216869</v>
      </c>
    </row>
    <row r="201" spans="1:57" x14ac:dyDescent="0.2">
      <c r="A201" s="98" t="s">
        <v>107</v>
      </c>
      <c r="B201" s="90">
        <f t="shared" si="81"/>
        <v>147</v>
      </c>
      <c r="C201" s="90">
        <v>0</v>
      </c>
      <c r="D201" s="90">
        <v>0</v>
      </c>
      <c r="E201" s="90">
        <v>2</v>
      </c>
      <c r="F201" s="90">
        <v>6</v>
      </c>
      <c r="G201" s="90">
        <v>11</v>
      </c>
      <c r="H201" s="90">
        <v>10</v>
      </c>
      <c r="I201" s="90">
        <v>7</v>
      </c>
      <c r="J201" s="90">
        <v>16</v>
      </c>
      <c r="K201" s="90">
        <v>17</v>
      </c>
      <c r="L201" s="90">
        <v>18</v>
      </c>
      <c r="M201" s="90">
        <v>14</v>
      </c>
      <c r="N201" s="90">
        <v>6</v>
      </c>
      <c r="O201" s="90">
        <v>5</v>
      </c>
      <c r="P201" s="90">
        <v>8</v>
      </c>
      <c r="Q201" s="90">
        <v>5</v>
      </c>
      <c r="R201" s="90">
        <v>5</v>
      </c>
      <c r="S201" s="90">
        <v>2</v>
      </c>
      <c r="T201" s="90">
        <v>0</v>
      </c>
      <c r="U201" s="90">
        <v>1</v>
      </c>
      <c r="V201" s="90">
        <v>0</v>
      </c>
      <c r="W201" s="90">
        <v>1</v>
      </c>
      <c r="X201" s="90">
        <v>2</v>
      </c>
      <c r="Y201" s="90">
        <v>2</v>
      </c>
      <c r="Z201" s="90">
        <v>0</v>
      </c>
      <c r="AA201" s="90">
        <v>1</v>
      </c>
      <c r="AB201" s="90">
        <v>1</v>
      </c>
      <c r="AC201" s="90">
        <v>0</v>
      </c>
      <c r="AD201" s="90">
        <v>1</v>
      </c>
      <c r="AE201" s="90">
        <v>1</v>
      </c>
      <c r="AF201" s="90">
        <v>0</v>
      </c>
      <c r="AG201" s="90">
        <v>0</v>
      </c>
      <c r="AH201" s="90">
        <v>0</v>
      </c>
      <c r="AI201" s="90">
        <v>0</v>
      </c>
      <c r="AJ201" s="90">
        <v>1</v>
      </c>
      <c r="AK201" s="90">
        <v>1</v>
      </c>
      <c r="AL201" s="90">
        <v>0</v>
      </c>
      <c r="AM201" s="90">
        <v>0</v>
      </c>
      <c r="AN201" s="90">
        <v>1</v>
      </c>
      <c r="AO201" s="90">
        <v>1</v>
      </c>
      <c r="AP201" s="90">
        <v>0</v>
      </c>
      <c r="AQ201" s="90">
        <v>0</v>
      </c>
      <c r="AR201" s="90">
        <v>0</v>
      </c>
      <c r="AS201" s="90">
        <v>0</v>
      </c>
      <c r="AT201" s="90">
        <v>1</v>
      </c>
      <c r="AU201" s="90">
        <f t="shared" si="82"/>
        <v>2</v>
      </c>
      <c r="AV201" s="90">
        <f t="shared" si="83"/>
        <v>50</v>
      </c>
      <c r="AW201" s="90">
        <f t="shared" si="84"/>
        <v>60</v>
      </c>
      <c r="AX201" s="90">
        <f t="shared" si="85"/>
        <v>20</v>
      </c>
      <c r="AY201" s="90">
        <f t="shared" si="86"/>
        <v>6</v>
      </c>
      <c r="AZ201" s="90">
        <f t="shared" si="87"/>
        <v>3</v>
      </c>
      <c r="BA201" s="90">
        <f t="shared" si="88"/>
        <v>1</v>
      </c>
      <c r="BB201" s="90">
        <f t="shared" si="89"/>
        <v>3</v>
      </c>
      <c r="BC201" s="90">
        <f t="shared" si="90"/>
        <v>1</v>
      </c>
      <c r="BD201" s="15">
        <f t="shared" si="91"/>
        <v>1</v>
      </c>
      <c r="BE201" s="91">
        <v>27.928571428571427</v>
      </c>
    </row>
    <row r="202" spans="1:57" x14ac:dyDescent="0.2">
      <c r="A202" s="98" t="s">
        <v>94</v>
      </c>
      <c r="B202" s="90">
        <f t="shared" si="81"/>
        <v>62</v>
      </c>
      <c r="C202" s="90">
        <v>0</v>
      </c>
      <c r="D202" s="90">
        <v>1</v>
      </c>
      <c r="E202" s="90">
        <v>1</v>
      </c>
      <c r="F202" s="90">
        <v>1</v>
      </c>
      <c r="G202" s="90">
        <v>3</v>
      </c>
      <c r="H202" s="90">
        <v>6</v>
      </c>
      <c r="I202" s="90">
        <v>5</v>
      </c>
      <c r="J202" s="90">
        <v>6</v>
      </c>
      <c r="K202" s="90">
        <v>6</v>
      </c>
      <c r="L202" s="90">
        <v>4</v>
      </c>
      <c r="M202" s="90">
        <v>5</v>
      </c>
      <c r="N202" s="90">
        <v>3</v>
      </c>
      <c r="O202" s="90">
        <v>4</v>
      </c>
      <c r="P202" s="90">
        <v>4</v>
      </c>
      <c r="Q202" s="90">
        <v>4</v>
      </c>
      <c r="R202" s="90">
        <v>2</v>
      </c>
      <c r="S202" s="90">
        <v>0</v>
      </c>
      <c r="T202" s="90">
        <v>2</v>
      </c>
      <c r="U202" s="90">
        <v>0</v>
      </c>
      <c r="V202" s="90">
        <v>0</v>
      </c>
      <c r="W202" s="90">
        <v>1</v>
      </c>
      <c r="X202" s="90">
        <v>0</v>
      </c>
      <c r="Y202" s="90">
        <v>0</v>
      </c>
      <c r="Z202" s="90">
        <v>0</v>
      </c>
      <c r="AA202" s="90">
        <v>1</v>
      </c>
      <c r="AB202" s="90">
        <v>0</v>
      </c>
      <c r="AC202" s="90">
        <v>0</v>
      </c>
      <c r="AD202" s="90">
        <v>0</v>
      </c>
      <c r="AE202" s="90">
        <v>1</v>
      </c>
      <c r="AF202" s="90">
        <v>0</v>
      </c>
      <c r="AG202" s="90">
        <v>0</v>
      </c>
      <c r="AH202" s="90">
        <v>0</v>
      </c>
      <c r="AI202" s="90">
        <v>0</v>
      </c>
      <c r="AJ202" s="90">
        <v>0</v>
      </c>
      <c r="AK202" s="90">
        <v>0</v>
      </c>
      <c r="AL202" s="90">
        <v>1</v>
      </c>
      <c r="AM202" s="90">
        <v>0</v>
      </c>
      <c r="AN202" s="90">
        <v>0</v>
      </c>
      <c r="AO202" s="90">
        <v>0</v>
      </c>
      <c r="AP202" s="90">
        <v>0</v>
      </c>
      <c r="AQ202" s="90">
        <v>0</v>
      </c>
      <c r="AR202" s="90">
        <v>0</v>
      </c>
      <c r="AS202" s="90">
        <v>0</v>
      </c>
      <c r="AT202" s="90">
        <v>1</v>
      </c>
      <c r="AU202" s="90">
        <f t="shared" si="82"/>
        <v>2</v>
      </c>
      <c r="AV202" s="90">
        <f t="shared" si="83"/>
        <v>21</v>
      </c>
      <c r="AW202" s="90">
        <f t="shared" si="84"/>
        <v>22</v>
      </c>
      <c r="AX202" s="90">
        <f t="shared" si="85"/>
        <v>12</v>
      </c>
      <c r="AY202" s="90">
        <f t="shared" si="86"/>
        <v>1</v>
      </c>
      <c r="AZ202" s="90">
        <f t="shared" si="87"/>
        <v>1</v>
      </c>
      <c r="BA202" s="90">
        <f t="shared" si="88"/>
        <v>1</v>
      </c>
      <c r="BB202" s="90">
        <f t="shared" si="89"/>
        <v>1</v>
      </c>
      <c r="BC202" s="90">
        <f t="shared" si="90"/>
        <v>0</v>
      </c>
      <c r="BD202" s="15">
        <f t="shared" si="91"/>
        <v>1</v>
      </c>
      <c r="BE202" s="91">
        <v>28.177419354838708</v>
      </c>
    </row>
    <row r="203" spans="1:57" x14ac:dyDescent="0.2">
      <c r="A203" s="98" t="s">
        <v>150</v>
      </c>
      <c r="B203" s="90">
        <f t="shared" si="81"/>
        <v>35</v>
      </c>
      <c r="C203" s="90">
        <v>0</v>
      </c>
      <c r="D203" s="90">
        <v>0</v>
      </c>
      <c r="E203" s="90">
        <v>0</v>
      </c>
      <c r="F203" s="90">
        <v>2</v>
      </c>
      <c r="G203" s="90">
        <v>4</v>
      </c>
      <c r="H203" s="90">
        <v>6</v>
      </c>
      <c r="I203" s="90">
        <v>4</v>
      </c>
      <c r="J203" s="90">
        <v>3</v>
      </c>
      <c r="K203" s="90">
        <v>5</v>
      </c>
      <c r="L203" s="90">
        <v>3</v>
      </c>
      <c r="M203" s="90">
        <v>3</v>
      </c>
      <c r="N203" s="90">
        <v>1</v>
      </c>
      <c r="O203" s="90">
        <v>2</v>
      </c>
      <c r="P203" s="90">
        <v>0</v>
      </c>
      <c r="Q203" s="90">
        <v>0</v>
      </c>
      <c r="R203" s="90">
        <v>0</v>
      </c>
      <c r="S203" s="90">
        <v>0</v>
      </c>
      <c r="T203" s="90">
        <v>0</v>
      </c>
      <c r="U203" s="90">
        <v>0</v>
      </c>
      <c r="V203" s="90">
        <v>1</v>
      </c>
      <c r="W203" s="90">
        <v>0</v>
      </c>
      <c r="X203" s="90">
        <v>0</v>
      </c>
      <c r="Y203" s="90">
        <v>0</v>
      </c>
      <c r="Z203" s="90">
        <v>1</v>
      </c>
      <c r="AA203" s="90">
        <v>0</v>
      </c>
      <c r="AB203" s="90">
        <v>0</v>
      </c>
      <c r="AC203" s="90">
        <v>0</v>
      </c>
      <c r="AD203" s="90">
        <v>0</v>
      </c>
      <c r="AE203" s="90">
        <v>0</v>
      </c>
      <c r="AF203" s="90">
        <v>0</v>
      </c>
      <c r="AG203" s="90">
        <v>0</v>
      </c>
      <c r="AH203" s="90">
        <v>0</v>
      </c>
      <c r="AI203" s="90">
        <v>0</v>
      </c>
      <c r="AJ203" s="90">
        <v>0</v>
      </c>
      <c r="AK203" s="90">
        <v>0</v>
      </c>
      <c r="AL203" s="90">
        <v>0</v>
      </c>
      <c r="AM203" s="90">
        <v>0</v>
      </c>
      <c r="AN203" s="90">
        <v>0</v>
      </c>
      <c r="AO203" s="90">
        <v>0</v>
      </c>
      <c r="AP203" s="90">
        <v>0</v>
      </c>
      <c r="AQ203" s="90">
        <v>0</v>
      </c>
      <c r="AR203" s="90">
        <v>0</v>
      </c>
      <c r="AS203" s="90">
        <v>0</v>
      </c>
      <c r="AT203" s="90">
        <v>0</v>
      </c>
      <c r="AU203" s="90">
        <f t="shared" si="82"/>
        <v>0</v>
      </c>
      <c r="AV203" s="90">
        <f t="shared" si="83"/>
        <v>19</v>
      </c>
      <c r="AW203" s="90">
        <f t="shared" si="84"/>
        <v>14</v>
      </c>
      <c r="AX203" s="90">
        <f t="shared" si="85"/>
        <v>0</v>
      </c>
      <c r="AY203" s="90">
        <f t="shared" si="86"/>
        <v>1</v>
      </c>
      <c r="AZ203" s="90">
        <f t="shared" si="87"/>
        <v>1</v>
      </c>
      <c r="BA203" s="90">
        <f t="shared" si="88"/>
        <v>0</v>
      </c>
      <c r="BB203" s="90">
        <f t="shared" si="89"/>
        <v>0</v>
      </c>
      <c r="BC203" s="90">
        <f t="shared" si="90"/>
        <v>0</v>
      </c>
      <c r="BD203" s="15">
        <f t="shared" si="91"/>
        <v>0</v>
      </c>
      <c r="BE203" s="91">
        <v>25.242857142857144</v>
      </c>
    </row>
    <row r="204" spans="1:57" x14ac:dyDescent="0.2">
      <c r="A204" s="98" t="s">
        <v>40</v>
      </c>
      <c r="B204" s="90">
        <f t="shared" si="81"/>
        <v>84</v>
      </c>
      <c r="C204" s="90">
        <v>0</v>
      </c>
      <c r="D204" s="90">
        <v>0</v>
      </c>
      <c r="E204" s="90">
        <v>1</v>
      </c>
      <c r="F204" s="90">
        <v>1</v>
      </c>
      <c r="G204" s="90">
        <v>4</v>
      </c>
      <c r="H204" s="90">
        <v>8</v>
      </c>
      <c r="I204" s="90">
        <v>2</v>
      </c>
      <c r="J204" s="90">
        <v>8</v>
      </c>
      <c r="K204" s="90">
        <v>9</v>
      </c>
      <c r="L204" s="90">
        <v>6</v>
      </c>
      <c r="M204" s="90">
        <v>7</v>
      </c>
      <c r="N204" s="90">
        <v>6</v>
      </c>
      <c r="O204" s="90">
        <v>4</v>
      </c>
      <c r="P204" s="90">
        <v>5</v>
      </c>
      <c r="Q204" s="90">
        <v>1</v>
      </c>
      <c r="R204" s="90">
        <v>4</v>
      </c>
      <c r="S204" s="90">
        <v>1</v>
      </c>
      <c r="T204" s="90">
        <v>3</v>
      </c>
      <c r="U204" s="90">
        <v>0</v>
      </c>
      <c r="V204" s="90">
        <v>0</v>
      </c>
      <c r="W204" s="90">
        <v>1</v>
      </c>
      <c r="X204" s="90">
        <v>5</v>
      </c>
      <c r="Y204" s="90">
        <v>0</v>
      </c>
      <c r="Z204" s="90">
        <v>0</v>
      </c>
      <c r="AA204" s="90">
        <v>0</v>
      </c>
      <c r="AB204" s="90">
        <v>2</v>
      </c>
      <c r="AC204" s="90">
        <v>1</v>
      </c>
      <c r="AD204" s="90">
        <v>0</v>
      </c>
      <c r="AE204" s="90">
        <v>0</v>
      </c>
      <c r="AF204" s="90">
        <v>0</v>
      </c>
      <c r="AG204" s="90">
        <v>0</v>
      </c>
      <c r="AH204" s="90">
        <v>0</v>
      </c>
      <c r="AI204" s="90">
        <v>0</v>
      </c>
      <c r="AJ204" s="90">
        <v>0</v>
      </c>
      <c r="AK204" s="90">
        <v>2</v>
      </c>
      <c r="AL204" s="90">
        <v>1</v>
      </c>
      <c r="AM204" s="90">
        <v>0</v>
      </c>
      <c r="AN204" s="90">
        <v>0</v>
      </c>
      <c r="AO204" s="90">
        <v>0</v>
      </c>
      <c r="AP204" s="90">
        <v>0</v>
      </c>
      <c r="AQ204" s="90">
        <v>0</v>
      </c>
      <c r="AR204" s="90">
        <v>0</v>
      </c>
      <c r="AS204" s="90">
        <v>1</v>
      </c>
      <c r="AT204" s="90">
        <v>1</v>
      </c>
      <c r="AU204" s="90">
        <f t="shared" si="82"/>
        <v>1</v>
      </c>
      <c r="AV204" s="90">
        <f t="shared" si="83"/>
        <v>23</v>
      </c>
      <c r="AW204" s="90">
        <f t="shared" si="84"/>
        <v>32</v>
      </c>
      <c r="AX204" s="90">
        <f t="shared" si="85"/>
        <v>14</v>
      </c>
      <c r="AY204" s="90">
        <f t="shared" si="86"/>
        <v>6</v>
      </c>
      <c r="AZ204" s="90">
        <f t="shared" si="87"/>
        <v>3</v>
      </c>
      <c r="BA204" s="90">
        <f t="shared" si="88"/>
        <v>0</v>
      </c>
      <c r="BB204" s="90">
        <f t="shared" si="89"/>
        <v>3</v>
      </c>
      <c r="BC204" s="90">
        <f t="shared" si="90"/>
        <v>1</v>
      </c>
      <c r="BD204" s="15">
        <f t="shared" si="91"/>
        <v>1</v>
      </c>
      <c r="BE204" s="91">
        <v>29.916666666666668</v>
      </c>
    </row>
    <row r="205" spans="1:57" x14ac:dyDescent="0.2">
      <c r="A205" s="98" t="s">
        <v>45</v>
      </c>
      <c r="B205" s="90">
        <f t="shared" si="81"/>
        <v>126</v>
      </c>
      <c r="C205" s="90">
        <v>0</v>
      </c>
      <c r="D205" s="90">
        <v>1</v>
      </c>
      <c r="E205" s="90">
        <v>0</v>
      </c>
      <c r="F205" s="90">
        <v>2</v>
      </c>
      <c r="G205" s="90">
        <v>9</v>
      </c>
      <c r="H205" s="90">
        <v>11</v>
      </c>
      <c r="I205" s="90">
        <v>11</v>
      </c>
      <c r="J205" s="90">
        <v>12</v>
      </c>
      <c r="K205" s="90">
        <v>11</v>
      </c>
      <c r="L205" s="90">
        <v>17</v>
      </c>
      <c r="M205" s="90">
        <v>14</v>
      </c>
      <c r="N205" s="90">
        <v>5</v>
      </c>
      <c r="O205" s="90">
        <v>6</v>
      </c>
      <c r="P205" s="90">
        <v>4</v>
      </c>
      <c r="Q205" s="90">
        <v>1</v>
      </c>
      <c r="R205" s="90">
        <v>4</v>
      </c>
      <c r="S205" s="90">
        <v>0</v>
      </c>
      <c r="T205" s="90">
        <v>3</v>
      </c>
      <c r="U205" s="90">
        <v>3</v>
      </c>
      <c r="V205" s="90">
        <v>0</v>
      </c>
      <c r="W205" s="90">
        <v>3</v>
      </c>
      <c r="X205" s="90">
        <v>1</v>
      </c>
      <c r="Y205" s="90">
        <v>1</v>
      </c>
      <c r="Z205" s="90">
        <v>1</v>
      </c>
      <c r="AA205" s="90">
        <v>0</v>
      </c>
      <c r="AB205" s="90">
        <v>2</v>
      </c>
      <c r="AC205" s="90">
        <v>1</v>
      </c>
      <c r="AD205" s="90">
        <v>0</v>
      </c>
      <c r="AE205" s="90">
        <v>0</v>
      </c>
      <c r="AF205" s="90">
        <v>0</v>
      </c>
      <c r="AG205" s="90">
        <v>0</v>
      </c>
      <c r="AH205" s="90">
        <v>0</v>
      </c>
      <c r="AI205" s="90">
        <v>0</v>
      </c>
      <c r="AJ205" s="90">
        <v>1</v>
      </c>
      <c r="AK205" s="90">
        <v>0</v>
      </c>
      <c r="AL205" s="90">
        <v>0</v>
      </c>
      <c r="AM205" s="90">
        <v>0</v>
      </c>
      <c r="AN205" s="90">
        <v>0</v>
      </c>
      <c r="AO205" s="90">
        <v>0</v>
      </c>
      <c r="AP205" s="90">
        <v>0</v>
      </c>
      <c r="AQ205" s="90">
        <v>0</v>
      </c>
      <c r="AR205" s="90">
        <v>1</v>
      </c>
      <c r="AS205" s="90">
        <v>0</v>
      </c>
      <c r="AT205" s="90">
        <v>1</v>
      </c>
      <c r="AU205" s="90">
        <f t="shared" si="82"/>
        <v>1</v>
      </c>
      <c r="AV205" s="90">
        <f t="shared" si="83"/>
        <v>45</v>
      </c>
      <c r="AW205" s="90">
        <f t="shared" si="84"/>
        <v>53</v>
      </c>
      <c r="AX205" s="90">
        <f t="shared" si="85"/>
        <v>12</v>
      </c>
      <c r="AY205" s="90">
        <f t="shared" si="86"/>
        <v>8</v>
      </c>
      <c r="AZ205" s="90">
        <f t="shared" si="87"/>
        <v>4</v>
      </c>
      <c r="BA205" s="90">
        <f t="shared" si="88"/>
        <v>0</v>
      </c>
      <c r="BB205" s="90">
        <f t="shared" si="89"/>
        <v>1</v>
      </c>
      <c r="BC205" s="90">
        <f t="shared" si="90"/>
        <v>1</v>
      </c>
      <c r="BD205" s="15">
        <f t="shared" si="91"/>
        <v>1</v>
      </c>
      <c r="BE205" s="91">
        <v>27.888888888888889</v>
      </c>
    </row>
    <row r="206" spans="1:57" x14ac:dyDescent="0.2">
      <c r="A206" s="98" t="s">
        <v>151</v>
      </c>
      <c r="B206" s="90">
        <f t="shared" si="81"/>
        <v>108</v>
      </c>
      <c r="C206" s="90">
        <v>0</v>
      </c>
      <c r="D206" s="90">
        <v>0</v>
      </c>
      <c r="E206" s="90">
        <v>3</v>
      </c>
      <c r="F206" s="90">
        <v>4</v>
      </c>
      <c r="G206" s="90">
        <v>4</v>
      </c>
      <c r="H206" s="90">
        <v>6</v>
      </c>
      <c r="I206" s="90">
        <v>5</v>
      </c>
      <c r="J206" s="90">
        <v>8</v>
      </c>
      <c r="K206" s="90">
        <v>9</v>
      </c>
      <c r="L206" s="90">
        <v>9</v>
      </c>
      <c r="M206" s="90">
        <v>7</v>
      </c>
      <c r="N206" s="90">
        <v>14</v>
      </c>
      <c r="O206" s="90">
        <v>8</v>
      </c>
      <c r="P206" s="90">
        <v>2</v>
      </c>
      <c r="Q206" s="90">
        <v>5</v>
      </c>
      <c r="R206" s="90">
        <v>2</v>
      </c>
      <c r="S206" s="90">
        <v>2</v>
      </c>
      <c r="T206" s="90">
        <v>1</v>
      </c>
      <c r="U206" s="90">
        <v>2</v>
      </c>
      <c r="V206" s="90">
        <v>1</v>
      </c>
      <c r="W206" s="90">
        <v>1</v>
      </c>
      <c r="X206" s="90">
        <v>1</v>
      </c>
      <c r="Y206" s="90">
        <v>1</v>
      </c>
      <c r="Z206" s="90">
        <v>2</v>
      </c>
      <c r="AA206" s="90">
        <v>1</v>
      </c>
      <c r="AB206" s="90">
        <v>0</v>
      </c>
      <c r="AC206" s="90">
        <v>0</v>
      </c>
      <c r="AD206" s="90">
        <v>0</v>
      </c>
      <c r="AE206" s="90">
        <v>1</v>
      </c>
      <c r="AF206" s="90">
        <v>0</v>
      </c>
      <c r="AG206" s="90">
        <v>2</v>
      </c>
      <c r="AH206" s="90">
        <v>0</v>
      </c>
      <c r="AI206" s="90">
        <v>1</v>
      </c>
      <c r="AJ206" s="90">
        <v>0</v>
      </c>
      <c r="AK206" s="90">
        <v>1</v>
      </c>
      <c r="AL206" s="90">
        <v>0</v>
      </c>
      <c r="AM206" s="90">
        <v>0</v>
      </c>
      <c r="AN206" s="90">
        <v>1</v>
      </c>
      <c r="AO206" s="90">
        <v>0</v>
      </c>
      <c r="AP206" s="90">
        <v>0</v>
      </c>
      <c r="AQ206" s="90">
        <v>1</v>
      </c>
      <c r="AR206" s="90">
        <v>0</v>
      </c>
      <c r="AS206" s="90">
        <v>0</v>
      </c>
      <c r="AT206" s="90">
        <v>3</v>
      </c>
      <c r="AU206" s="90">
        <f t="shared" si="82"/>
        <v>3</v>
      </c>
      <c r="AV206" s="90">
        <f t="shared" si="83"/>
        <v>27</v>
      </c>
      <c r="AW206" s="90">
        <f t="shared" si="84"/>
        <v>47</v>
      </c>
      <c r="AX206" s="90">
        <f t="shared" si="85"/>
        <v>12</v>
      </c>
      <c r="AY206" s="90">
        <f t="shared" si="86"/>
        <v>6</v>
      </c>
      <c r="AZ206" s="90">
        <f t="shared" si="87"/>
        <v>3</v>
      </c>
      <c r="BA206" s="90">
        <f t="shared" si="88"/>
        <v>4</v>
      </c>
      <c r="BB206" s="90">
        <f t="shared" si="89"/>
        <v>2</v>
      </c>
      <c r="BC206" s="90">
        <f t="shared" si="90"/>
        <v>1</v>
      </c>
      <c r="BD206" s="15">
        <f t="shared" si="91"/>
        <v>3</v>
      </c>
      <c r="BE206" s="91">
        <v>29.981481481481481</v>
      </c>
    </row>
    <row r="207" spans="1:57" x14ac:dyDescent="0.2">
      <c r="A207" s="98" t="s">
        <v>46</v>
      </c>
      <c r="B207" s="90">
        <f t="shared" si="81"/>
        <v>71</v>
      </c>
      <c r="C207" s="90">
        <v>0</v>
      </c>
      <c r="D207" s="90">
        <v>0</v>
      </c>
      <c r="E207" s="90">
        <v>1</v>
      </c>
      <c r="F207" s="90">
        <v>3</v>
      </c>
      <c r="G207" s="90">
        <v>5</v>
      </c>
      <c r="H207" s="90">
        <v>2</v>
      </c>
      <c r="I207" s="90">
        <v>8</v>
      </c>
      <c r="J207" s="90">
        <v>9</v>
      </c>
      <c r="K207" s="90">
        <v>5</v>
      </c>
      <c r="L207" s="90">
        <v>7</v>
      </c>
      <c r="M207" s="90">
        <v>8</v>
      </c>
      <c r="N207" s="90">
        <v>5</v>
      </c>
      <c r="O207" s="90">
        <v>2</v>
      </c>
      <c r="P207" s="90">
        <v>4</v>
      </c>
      <c r="Q207" s="90">
        <v>1</v>
      </c>
      <c r="R207" s="90">
        <v>1</v>
      </c>
      <c r="S207" s="90">
        <v>1</v>
      </c>
      <c r="T207" s="90">
        <v>0</v>
      </c>
      <c r="U207" s="90">
        <v>0</v>
      </c>
      <c r="V207" s="90">
        <v>0</v>
      </c>
      <c r="W207" s="90">
        <v>2</v>
      </c>
      <c r="X207" s="90">
        <v>0</v>
      </c>
      <c r="Y207" s="90">
        <v>2</v>
      </c>
      <c r="Z207" s="90">
        <v>0</v>
      </c>
      <c r="AA207" s="90">
        <v>1</v>
      </c>
      <c r="AB207" s="90">
        <v>0</v>
      </c>
      <c r="AC207" s="90">
        <v>0</v>
      </c>
      <c r="AD207" s="90">
        <v>0</v>
      </c>
      <c r="AE207" s="90">
        <v>0</v>
      </c>
      <c r="AF207" s="90">
        <v>0</v>
      </c>
      <c r="AG207" s="90">
        <v>0</v>
      </c>
      <c r="AH207" s="90">
        <v>0</v>
      </c>
      <c r="AI207" s="90">
        <v>0</v>
      </c>
      <c r="AJ207" s="90">
        <v>1</v>
      </c>
      <c r="AK207" s="90">
        <v>1</v>
      </c>
      <c r="AL207" s="90">
        <v>0</v>
      </c>
      <c r="AM207" s="90">
        <v>0</v>
      </c>
      <c r="AN207" s="90">
        <v>0</v>
      </c>
      <c r="AO207" s="90">
        <v>0</v>
      </c>
      <c r="AP207" s="90">
        <v>0</v>
      </c>
      <c r="AQ207" s="90">
        <v>1</v>
      </c>
      <c r="AR207" s="90">
        <v>0</v>
      </c>
      <c r="AS207" s="90">
        <v>1</v>
      </c>
      <c r="AT207" s="90">
        <v>0</v>
      </c>
      <c r="AU207" s="90">
        <f t="shared" si="82"/>
        <v>1</v>
      </c>
      <c r="AV207" s="90">
        <f t="shared" si="83"/>
        <v>27</v>
      </c>
      <c r="AW207" s="90">
        <f t="shared" si="84"/>
        <v>27</v>
      </c>
      <c r="AX207" s="90">
        <f t="shared" si="85"/>
        <v>7</v>
      </c>
      <c r="AY207" s="90">
        <f t="shared" si="86"/>
        <v>4</v>
      </c>
      <c r="AZ207" s="90">
        <f t="shared" si="87"/>
        <v>1</v>
      </c>
      <c r="BA207" s="90">
        <f t="shared" si="88"/>
        <v>0</v>
      </c>
      <c r="BB207" s="90">
        <f t="shared" si="89"/>
        <v>2</v>
      </c>
      <c r="BC207" s="90">
        <f t="shared" si="90"/>
        <v>2</v>
      </c>
      <c r="BD207" s="15">
        <f t="shared" si="91"/>
        <v>0</v>
      </c>
      <c r="BE207" s="91">
        <v>28.316901408450704</v>
      </c>
    </row>
    <row r="208" spans="1:57" x14ac:dyDescent="0.2">
      <c r="A208" s="98" t="s">
        <v>152</v>
      </c>
      <c r="B208" s="90">
        <f t="shared" si="81"/>
        <v>26</v>
      </c>
      <c r="C208" s="90">
        <v>0</v>
      </c>
      <c r="D208" s="90">
        <v>0</v>
      </c>
      <c r="E208" s="90">
        <v>2</v>
      </c>
      <c r="F208" s="90">
        <v>0</v>
      </c>
      <c r="G208" s="90">
        <v>0</v>
      </c>
      <c r="H208" s="90">
        <v>3</v>
      </c>
      <c r="I208" s="90">
        <v>2</v>
      </c>
      <c r="J208" s="90">
        <v>2</v>
      </c>
      <c r="K208" s="90">
        <v>1</v>
      </c>
      <c r="L208" s="90">
        <v>1</v>
      </c>
      <c r="M208" s="90">
        <v>1</v>
      </c>
      <c r="N208" s="90">
        <v>5</v>
      </c>
      <c r="O208" s="90">
        <v>2</v>
      </c>
      <c r="P208" s="90">
        <v>1</v>
      </c>
      <c r="Q208" s="90">
        <v>0</v>
      </c>
      <c r="R208" s="90">
        <v>1</v>
      </c>
      <c r="S208" s="90">
        <v>1</v>
      </c>
      <c r="T208" s="90">
        <v>1</v>
      </c>
      <c r="U208" s="90">
        <v>0</v>
      </c>
      <c r="V208" s="90">
        <v>1</v>
      </c>
      <c r="W208" s="90">
        <v>0</v>
      </c>
      <c r="X208" s="90">
        <v>0</v>
      </c>
      <c r="Y208" s="90">
        <v>0</v>
      </c>
      <c r="Z208" s="90">
        <v>0</v>
      </c>
      <c r="AA208" s="90">
        <v>0</v>
      </c>
      <c r="AB208" s="90">
        <v>0</v>
      </c>
      <c r="AC208" s="90">
        <v>0</v>
      </c>
      <c r="AD208" s="90">
        <v>0</v>
      </c>
      <c r="AE208" s="90">
        <v>0</v>
      </c>
      <c r="AF208" s="90">
        <v>1</v>
      </c>
      <c r="AG208" s="90">
        <v>0</v>
      </c>
      <c r="AH208" s="90">
        <v>0</v>
      </c>
      <c r="AI208" s="90">
        <v>0</v>
      </c>
      <c r="AJ208" s="90">
        <v>0</v>
      </c>
      <c r="AK208" s="90">
        <v>0</v>
      </c>
      <c r="AL208" s="90">
        <v>1</v>
      </c>
      <c r="AM208" s="90">
        <v>0</v>
      </c>
      <c r="AN208" s="90">
        <v>0</v>
      </c>
      <c r="AO208" s="90">
        <v>0</v>
      </c>
      <c r="AP208" s="90">
        <v>0</v>
      </c>
      <c r="AQ208" s="90">
        <v>0</v>
      </c>
      <c r="AR208" s="90">
        <v>0</v>
      </c>
      <c r="AS208" s="90">
        <v>0</v>
      </c>
      <c r="AT208" s="90">
        <v>0</v>
      </c>
      <c r="AU208" s="90">
        <f t="shared" si="82"/>
        <v>2</v>
      </c>
      <c r="AV208" s="90">
        <f t="shared" si="83"/>
        <v>7</v>
      </c>
      <c r="AW208" s="90">
        <f t="shared" si="84"/>
        <v>10</v>
      </c>
      <c r="AX208" s="90">
        <f t="shared" si="85"/>
        <v>4</v>
      </c>
      <c r="AY208" s="90">
        <f t="shared" si="86"/>
        <v>1</v>
      </c>
      <c r="AZ208" s="90">
        <f t="shared" si="87"/>
        <v>0</v>
      </c>
      <c r="BA208" s="90">
        <f t="shared" si="88"/>
        <v>1</v>
      </c>
      <c r="BB208" s="90">
        <f t="shared" si="89"/>
        <v>1</v>
      </c>
      <c r="BC208" s="90">
        <f t="shared" si="90"/>
        <v>0</v>
      </c>
      <c r="BD208" s="15">
        <f t="shared" si="91"/>
        <v>0</v>
      </c>
      <c r="BE208" s="91">
        <v>28.846153846153847</v>
      </c>
    </row>
    <row r="209" spans="1:57" x14ac:dyDescent="0.2">
      <c r="A209" s="98" t="s">
        <v>153</v>
      </c>
      <c r="B209" s="90">
        <f t="shared" si="81"/>
        <v>27</v>
      </c>
      <c r="C209" s="90">
        <v>0</v>
      </c>
      <c r="D209" s="90">
        <v>0</v>
      </c>
      <c r="E209" s="90">
        <v>2</v>
      </c>
      <c r="F209" s="90">
        <v>1</v>
      </c>
      <c r="G209" s="90">
        <v>1</v>
      </c>
      <c r="H209" s="90">
        <v>1</v>
      </c>
      <c r="I209" s="90">
        <v>4</v>
      </c>
      <c r="J209" s="90">
        <v>2</v>
      </c>
      <c r="K209" s="90">
        <v>1</v>
      </c>
      <c r="L209" s="90">
        <v>1</v>
      </c>
      <c r="M209" s="90">
        <v>2</v>
      </c>
      <c r="N209" s="90">
        <v>1</v>
      </c>
      <c r="O209" s="90">
        <v>1</v>
      </c>
      <c r="P209" s="90">
        <v>1</v>
      </c>
      <c r="Q209" s="90">
        <v>1</v>
      </c>
      <c r="R209" s="90">
        <v>0</v>
      </c>
      <c r="S209" s="90">
        <v>2</v>
      </c>
      <c r="T209" s="90">
        <v>1</v>
      </c>
      <c r="U209" s="90">
        <v>0</v>
      </c>
      <c r="V209" s="90">
        <v>0</v>
      </c>
      <c r="W209" s="90">
        <v>0</v>
      </c>
      <c r="X209" s="90">
        <v>0</v>
      </c>
      <c r="Y209" s="90">
        <v>0</v>
      </c>
      <c r="Z209" s="90">
        <v>0</v>
      </c>
      <c r="AA209" s="90">
        <v>0</v>
      </c>
      <c r="AB209" s="90">
        <v>0</v>
      </c>
      <c r="AC209" s="90">
        <v>1</v>
      </c>
      <c r="AD209" s="90">
        <v>0</v>
      </c>
      <c r="AE209" s="90">
        <v>0</v>
      </c>
      <c r="AF209" s="90">
        <v>1</v>
      </c>
      <c r="AG209" s="90">
        <v>0</v>
      </c>
      <c r="AH209" s="90">
        <v>0</v>
      </c>
      <c r="AI209" s="90">
        <v>1</v>
      </c>
      <c r="AJ209" s="90">
        <v>0</v>
      </c>
      <c r="AK209" s="90">
        <v>1</v>
      </c>
      <c r="AL209" s="90">
        <v>0</v>
      </c>
      <c r="AM209" s="90">
        <v>0</v>
      </c>
      <c r="AN209" s="90">
        <v>0</v>
      </c>
      <c r="AO209" s="90">
        <v>0</v>
      </c>
      <c r="AP209" s="90">
        <v>0</v>
      </c>
      <c r="AQ209" s="90">
        <v>0</v>
      </c>
      <c r="AR209" s="90">
        <v>0</v>
      </c>
      <c r="AS209" s="90">
        <v>0</v>
      </c>
      <c r="AT209" s="90">
        <v>1</v>
      </c>
      <c r="AU209" s="90">
        <f t="shared" si="82"/>
        <v>2</v>
      </c>
      <c r="AV209" s="90">
        <f t="shared" si="83"/>
        <v>9</v>
      </c>
      <c r="AW209" s="90">
        <f t="shared" si="84"/>
        <v>6</v>
      </c>
      <c r="AX209" s="90">
        <f t="shared" si="85"/>
        <v>5</v>
      </c>
      <c r="AY209" s="90">
        <f t="shared" si="86"/>
        <v>0</v>
      </c>
      <c r="AZ209" s="90">
        <f t="shared" si="87"/>
        <v>1</v>
      </c>
      <c r="BA209" s="90">
        <f t="shared" si="88"/>
        <v>2</v>
      </c>
      <c r="BB209" s="90">
        <f t="shared" si="89"/>
        <v>1</v>
      </c>
      <c r="BC209" s="90">
        <f t="shared" si="90"/>
        <v>0</v>
      </c>
      <c r="BD209" s="15">
        <f t="shared" si="91"/>
        <v>1</v>
      </c>
      <c r="BE209" s="91">
        <v>31.24074074074074</v>
      </c>
    </row>
    <row r="210" spans="1:57" x14ac:dyDescent="0.2">
      <c r="A210" s="98" t="s">
        <v>95</v>
      </c>
      <c r="B210" s="90">
        <f t="shared" si="81"/>
        <v>105</v>
      </c>
      <c r="C210" s="90">
        <v>0</v>
      </c>
      <c r="D210" s="90">
        <v>2</v>
      </c>
      <c r="E210" s="90">
        <v>2</v>
      </c>
      <c r="F210" s="90">
        <v>8</v>
      </c>
      <c r="G210" s="90">
        <v>6</v>
      </c>
      <c r="H210" s="90">
        <v>8</v>
      </c>
      <c r="I210" s="90">
        <v>5</v>
      </c>
      <c r="J210" s="90">
        <v>14</v>
      </c>
      <c r="K210" s="90">
        <v>14</v>
      </c>
      <c r="L210" s="90">
        <v>14</v>
      </c>
      <c r="M210" s="90">
        <v>4</v>
      </c>
      <c r="N210" s="90">
        <v>4</v>
      </c>
      <c r="O210" s="90">
        <v>7</v>
      </c>
      <c r="P210" s="90">
        <v>1</v>
      </c>
      <c r="Q210" s="90">
        <v>4</v>
      </c>
      <c r="R210" s="90">
        <v>2</v>
      </c>
      <c r="S210" s="90">
        <v>2</v>
      </c>
      <c r="T210" s="90">
        <v>0</v>
      </c>
      <c r="U210" s="90">
        <v>0</v>
      </c>
      <c r="V210" s="90">
        <v>1</v>
      </c>
      <c r="W210" s="90">
        <v>0</v>
      </c>
      <c r="X210" s="90">
        <v>1</v>
      </c>
      <c r="Y210" s="90">
        <v>0</v>
      </c>
      <c r="Z210" s="90">
        <v>1</v>
      </c>
      <c r="AA210" s="90">
        <v>1</v>
      </c>
      <c r="AB210" s="90">
        <v>0</v>
      </c>
      <c r="AC210" s="90">
        <v>0</v>
      </c>
      <c r="AD210" s="90">
        <v>0</v>
      </c>
      <c r="AE210" s="90">
        <v>0</v>
      </c>
      <c r="AF210" s="90">
        <v>0</v>
      </c>
      <c r="AG210" s="90">
        <v>2</v>
      </c>
      <c r="AH210" s="90">
        <v>0</v>
      </c>
      <c r="AI210" s="90">
        <v>0</v>
      </c>
      <c r="AJ210" s="90">
        <v>0</v>
      </c>
      <c r="AK210" s="90">
        <v>0</v>
      </c>
      <c r="AL210" s="90">
        <v>0</v>
      </c>
      <c r="AM210" s="90">
        <v>0</v>
      </c>
      <c r="AN210" s="90">
        <v>0</v>
      </c>
      <c r="AO210" s="90">
        <v>0</v>
      </c>
      <c r="AP210" s="90">
        <v>0</v>
      </c>
      <c r="AQ210" s="90">
        <v>0</v>
      </c>
      <c r="AR210" s="90">
        <v>0</v>
      </c>
      <c r="AS210" s="90">
        <v>1</v>
      </c>
      <c r="AT210" s="90">
        <v>1</v>
      </c>
      <c r="AU210" s="90">
        <f t="shared" si="82"/>
        <v>4</v>
      </c>
      <c r="AV210" s="90">
        <f t="shared" si="83"/>
        <v>41</v>
      </c>
      <c r="AW210" s="90">
        <f t="shared" si="84"/>
        <v>43</v>
      </c>
      <c r="AX210" s="90">
        <f t="shared" si="85"/>
        <v>9</v>
      </c>
      <c r="AY210" s="90">
        <f t="shared" si="86"/>
        <v>2</v>
      </c>
      <c r="AZ210" s="90">
        <f t="shared" si="87"/>
        <v>2</v>
      </c>
      <c r="BA210" s="90">
        <f t="shared" si="88"/>
        <v>2</v>
      </c>
      <c r="BB210" s="90">
        <f t="shared" si="89"/>
        <v>0</v>
      </c>
      <c r="BC210" s="90">
        <f t="shared" si="90"/>
        <v>1</v>
      </c>
      <c r="BD210" s="15">
        <f t="shared" si="91"/>
        <v>1</v>
      </c>
      <c r="BE210" s="91">
        <v>26.947619047619046</v>
      </c>
    </row>
    <row r="211" spans="1:57" x14ac:dyDescent="0.2">
      <c r="A211" s="98" t="s">
        <v>108</v>
      </c>
      <c r="B211" s="90">
        <f t="shared" si="81"/>
        <v>28</v>
      </c>
      <c r="C211" s="90">
        <v>0</v>
      </c>
      <c r="D211" s="90">
        <v>0</v>
      </c>
      <c r="E211" s="90">
        <v>1</v>
      </c>
      <c r="F211" s="90">
        <v>0</v>
      </c>
      <c r="G211" s="90">
        <v>2</v>
      </c>
      <c r="H211" s="90">
        <v>4</v>
      </c>
      <c r="I211" s="90">
        <v>4</v>
      </c>
      <c r="J211" s="90">
        <v>6</v>
      </c>
      <c r="K211" s="90">
        <v>3</v>
      </c>
      <c r="L211" s="90">
        <v>4</v>
      </c>
      <c r="M211" s="90">
        <v>1</v>
      </c>
      <c r="N211" s="90">
        <v>1</v>
      </c>
      <c r="O211" s="90">
        <v>1</v>
      </c>
      <c r="P211" s="90">
        <v>1</v>
      </c>
      <c r="Q211" s="90">
        <v>0</v>
      </c>
      <c r="R211" s="90">
        <v>0</v>
      </c>
      <c r="S211" s="90">
        <v>0</v>
      </c>
      <c r="T211" s="90">
        <v>0</v>
      </c>
      <c r="U211" s="90">
        <v>0</v>
      </c>
      <c r="V211" s="90">
        <v>0</v>
      </c>
      <c r="W211" s="90">
        <v>0</v>
      </c>
      <c r="X211" s="90">
        <v>0</v>
      </c>
      <c r="Y211" s="90">
        <v>0</v>
      </c>
      <c r="Z211" s="90">
        <v>0</v>
      </c>
      <c r="AA211" s="90">
        <v>0</v>
      </c>
      <c r="AB211" s="90">
        <v>0</v>
      </c>
      <c r="AC211" s="90">
        <v>0</v>
      </c>
      <c r="AD211" s="90">
        <v>0</v>
      </c>
      <c r="AE211" s="90">
        <v>0</v>
      </c>
      <c r="AF211" s="90">
        <v>0</v>
      </c>
      <c r="AG211" s="90">
        <v>0</v>
      </c>
      <c r="AH211" s="90">
        <v>0</v>
      </c>
      <c r="AI211" s="90">
        <v>0</v>
      </c>
      <c r="AJ211" s="90">
        <v>0</v>
      </c>
      <c r="AK211" s="90">
        <v>0</v>
      </c>
      <c r="AL211" s="90">
        <v>0</v>
      </c>
      <c r="AM211" s="90">
        <v>0</v>
      </c>
      <c r="AN211" s="90">
        <v>0</v>
      </c>
      <c r="AO211" s="90">
        <v>0</v>
      </c>
      <c r="AP211" s="90">
        <v>0</v>
      </c>
      <c r="AQ211" s="90">
        <v>0</v>
      </c>
      <c r="AR211" s="90">
        <v>0</v>
      </c>
      <c r="AS211" s="90">
        <v>0</v>
      </c>
      <c r="AT211" s="90">
        <v>0</v>
      </c>
      <c r="AU211" s="90">
        <f t="shared" si="82"/>
        <v>1</v>
      </c>
      <c r="AV211" s="90">
        <f t="shared" si="83"/>
        <v>16</v>
      </c>
      <c r="AW211" s="90">
        <f t="shared" si="84"/>
        <v>10</v>
      </c>
      <c r="AX211" s="90">
        <f t="shared" si="85"/>
        <v>1</v>
      </c>
      <c r="AY211" s="90">
        <f t="shared" si="86"/>
        <v>0</v>
      </c>
      <c r="AZ211" s="90">
        <f t="shared" si="87"/>
        <v>0</v>
      </c>
      <c r="BA211" s="90">
        <f t="shared" si="88"/>
        <v>0</v>
      </c>
      <c r="BB211" s="90">
        <f t="shared" si="89"/>
        <v>0</v>
      </c>
      <c r="BC211" s="90">
        <f t="shared" si="90"/>
        <v>0</v>
      </c>
      <c r="BD211" s="15">
        <f t="shared" si="91"/>
        <v>0</v>
      </c>
      <c r="BE211" s="91">
        <v>24.714285714285715</v>
      </c>
    </row>
    <row r="212" spans="1:57" x14ac:dyDescent="0.2">
      <c r="A212" s="98" t="s">
        <v>154</v>
      </c>
      <c r="B212" s="90">
        <f t="shared" si="81"/>
        <v>43</v>
      </c>
      <c r="C212" s="90">
        <v>0</v>
      </c>
      <c r="D212" s="90">
        <v>1</v>
      </c>
      <c r="E212" s="90">
        <v>2</v>
      </c>
      <c r="F212" s="90">
        <v>1</v>
      </c>
      <c r="G212" s="90">
        <v>6</v>
      </c>
      <c r="H212" s="90">
        <v>4</v>
      </c>
      <c r="I212" s="90">
        <v>5</v>
      </c>
      <c r="J212" s="90">
        <v>5</v>
      </c>
      <c r="K212" s="90">
        <v>5</v>
      </c>
      <c r="L212" s="90">
        <v>3</v>
      </c>
      <c r="M212" s="90">
        <v>4</v>
      </c>
      <c r="N212" s="90">
        <v>1</v>
      </c>
      <c r="O212" s="90">
        <v>1</v>
      </c>
      <c r="P212" s="90">
        <v>0</v>
      </c>
      <c r="Q212" s="90">
        <v>1</v>
      </c>
      <c r="R212" s="90">
        <v>1</v>
      </c>
      <c r="S212" s="90">
        <v>0</v>
      </c>
      <c r="T212" s="90">
        <v>1</v>
      </c>
      <c r="U212" s="90">
        <v>1</v>
      </c>
      <c r="V212" s="90">
        <v>1</v>
      </c>
      <c r="W212" s="90">
        <v>0</v>
      </c>
      <c r="X212" s="90">
        <v>0</v>
      </c>
      <c r="Y212" s="90">
        <v>0</v>
      </c>
      <c r="Z212" s="90">
        <v>0</v>
      </c>
      <c r="AA212" s="90">
        <v>0</v>
      </c>
      <c r="AB212" s="90">
        <v>0</v>
      </c>
      <c r="AC212" s="90">
        <v>0</v>
      </c>
      <c r="AD212" s="90">
        <v>0</v>
      </c>
      <c r="AE212" s="90">
        <v>0</v>
      </c>
      <c r="AF212" s="90">
        <v>0</v>
      </c>
      <c r="AG212" s="90">
        <v>0</v>
      </c>
      <c r="AH212" s="90">
        <v>0</v>
      </c>
      <c r="AI212" s="90">
        <v>0</v>
      </c>
      <c r="AJ212" s="90">
        <v>0</v>
      </c>
      <c r="AK212" s="90">
        <v>0</v>
      </c>
      <c r="AL212" s="90">
        <v>0</v>
      </c>
      <c r="AM212" s="90">
        <v>0</v>
      </c>
      <c r="AN212" s="90">
        <v>0</v>
      </c>
      <c r="AO212" s="90">
        <v>0</v>
      </c>
      <c r="AP212" s="90">
        <v>0</v>
      </c>
      <c r="AQ212" s="90">
        <v>0</v>
      </c>
      <c r="AR212" s="90">
        <v>0</v>
      </c>
      <c r="AS212" s="90">
        <v>0</v>
      </c>
      <c r="AT212" s="90">
        <v>0</v>
      </c>
      <c r="AU212" s="90">
        <f t="shared" si="82"/>
        <v>3</v>
      </c>
      <c r="AV212" s="90">
        <f t="shared" si="83"/>
        <v>21</v>
      </c>
      <c r="AW212" s="90">
        <f t="shared" si="84"/>
        <v>14</v>
      </c>
      <c r="AX212" s="90">
        <f t="shared" si="85"/>
        <v>3</v>
      </c>
      <c r="AY212" s="90">
        <f t="shared" si="86"/>
        <v>2</v>
      </c>
      <c r="AZ212" s="90">
        <f t="shared" si="87"/>
        <v>0</v>
      </c>
      <c r="BA212" s="90">
        <f t="shared" si="88"/>
        <v>0</v>
      </c>
      <c r="BB212" s="90">
        <f t="shared" si="89"/>
        <v>0</v>
      </c>
      <c r="BC212" s="90">
        <f t="shared" si="90"/>
        <v>0</v>
      </c>
      <c r="BD212" s="15">
        <f t="shared" si="91"/>
        <v>0</v>
      </c>
      <c r="BE212" s="91">
        <v>25.174418604651162</v>
      </c>
    </row>
    <row r="213" spans="1:57" x14ac:dyDescent="0.2">
      <c r="A213" s="98" t="s">
        <v>109</v>
      </c>
      <c r="B213" s="90">
        <f t="shared" si="81"/>
        <v>207</v>
      </c>
      <c r="C213" s="90">
        <v>0</v>
      </c>
      <c r="D213" s="90">
        <v>0</v>
      </c>
      <c r="E213" s="90">
        <v>3</v>
      </c>
      <c r="F213" s="90">
        <v>7</v>
      </c>
      <c r="G213" s="90">
        <v>7</v>
      </c>
      <c r="H213" s="90">
        <v>15</v>
      </c>
      <c r="I213" s="90">
        <v>16</v>
      </c>
      <c r="J213" s="90">
        <v>22</v>
      </c>
      <c r="K213" s="90">
        <v>18</v>
      </c>
      <c r="L213" s="90">
        <v>15</v>
      </c>
      <c r="M213" s="90">
        <v>22</v>
      </c>
      <c r="N213" s="90">
        <v>10</v>
      </c>
      <c r="O213" s="90">
        <v>17</v>
      </c>
      <c r="P213" s="90">
        <v>5</v>
      </c>
      <c r="Q213" s="90">
        <v>6</v>
      </c>
      <c r="R213" s="90">
        <v>5</v>
      </c>
      <c r="S213" s="90">
        <v>5</v>
      </c>
      <c r="T213" s="90">
        <v>5</v>
      </c>
      <c r="U213" s="90">
        <v>2</v>
      </c>
      <c r="V213" s="90">
        <v>2</v>
      </c>
      <c r="W213" s="90">
        <v>1</v>
      </c>
      <c r="X213" s="90">
        <v>2</v>
      </c>
      <c r="Y213" s="90">
        <v>3</v>
      </c>
      <c r="Z213" s="90">
        <v>1</v>
      </c>
      <c r="AA213" s="90">
        <v>1</v>
      </c>
      <c r="AB213" s="90">
        <v>0</v>
      </c>
      <c r="AC213" s="90">
        <v>1</v>
      </c>
      <c r="AD213" s="90">
        <v>0</v>
      </c>
      <c r="AE213" s="90">
        <v>1</v>
      </c>
      <c r="AF213" s="90">
        <v>0</v>
      </c>
      <c r="AG213" s="90">
        <v>0</v>
      </c>
      <c r="AH213" s="90">
        <v>3</v>
      </c>
      <c r="AI213" s="90">
        <v>4</v>
      </c>
      <c r="AJ213" s="90">
        <v>0</v>
      </c>
      <c r="AK213" s="90">
        <v>3</v>
      </c>
      <c r="AL213" s="90">
        <v>0</v>
      </c>
      <c r="AM213" s="90">
        <v>0</v>
      </c>
      <c r="AN213" s="90">
        <v>0</v>
      </c>
      <c r="AO213" s="90">
        <v>0</v>
      </c>
      <c r="AP213" s="90">
        <v>2</v>
      </c>
      <c r="AQ213" s="90">
        <v>0</v>
      </c>
      <c r="AR213" s="90">
        <v>0</v>
      </c>
      <c r="AS213" s="90">
        <v>1</v>
      </c>
      <c r="AT213" s="90">
        <v>2</v>
      </c>
      <c r="AU213" s="90">
        <f t="shared" si="82"/>
        <v>3</v>
      </c>
      <c r="AV213" s="90">
        <f t="shared" si="83"/>
        <v>67</v>
      </c>
      <c r="AW213" s="90">
        <f t="shared" si="84"/>
        <v>82</v>
      </c>
      <c r="AX213" s="90">
        <f t="shared" si="85"/>
        <v>26</v>
      </c>
      <c r="AY213" s="90">
        <f t="shared" si="86"/>
        <v>10</v>
      </c>
      <c r="AZ213" s="90">
        <f t="shared" si="87"/>
        <v>3</v>
      </c>
      <c r="BA213" s="90">
        <f t="shared" si="88"/>
        <v>8</v>
      </c>
      <c r="BB213" s="90">
        <f t="shared" si="89"/>
        <v>3</v>
      </c>
      <c r="BC213" s="90">
        <f t="shared" si="90"/>
        <v>3</v>
      </c>
      <c r="BD213" s="15">
        <f t="shared" si="91"/>
        <v>2</v>
      </c>
      <c r="BE213" s="91">
        <v>29.282608695652176</v>
      </c>
    </row>
    <row r="214" spans="1:57" x14ac:dyDescent="0.2">
      <c r="A214" s="98" t="s">
        <v>155</v>
      </c>
      <c r="B214" s="90">
        <f t="shared" si="81"/>
        <v>12</v>
      </c>
      <c r="C214" s="90">
        <v>0</v>
      </c>
      <c r="D214" s="90">
        <v>0</v>
      </c>
      <c r="E214" s="90">
        <v>0</v>
      </c>
      <c r="F214" s="90">
        <v>0</v>
      </c>
      <c r="G214" s="90">
        <v>0</v>
      </c>
      <c r="H214" s="90">
        <v>2</v>
      </c>
      <c r="I214" s="90">
        <v>3</v>
      </c>
      <c r="J214" s="90">
        <v>1</v>
      </c>
      <c r="K214" s="90">
        <v>0</v>
      </c>
      <c r="L214" s="90">
        <v>2</v>
      </c>
      <c r="M214" s="90">
        <v>0</v>
      </c>
      <c r="N214" s="90">
        <v>1</v>
      </c>
      <c r="O214" s="90">
        <v>1</v>
      </c>
      <c r="P214" s="90">
        <v>0</v>
      </c>
      <c r="Q214" s="90">
        <v>0</v>
      </c>
      <c r="R214" s="90">
        <v>0</v>
      </c>
      <c r="S214" s="90">
        <v>0</v>
      </c>
      <c r="T214" s="90">
        <v>0</v>
      </c>
      <c r="U214" s="90">
        <v>0</v>
      </c>
      <c r="V214" s="90">
        <v>0</v>
      </c>
      <c r="W214" s="90">
        <v>0</v>
      </c>
      <c r="X214" s="90">
        <v>0</v>
      </c>
      <c r="Y214" s="90">
        <v>0</v>
      </c>
      <c r="Z214" s="90">
        <v>0</v>
      </c>
      <c r="AA214" s="90">
        <v>2</v>
      </c>
      <c r="AB214" s="90">
        <v>0</v>
      </c>
      <c r="AC214" s="90">
        <v>0</v>
      </c>
      <c r="AD214" s="90">
        <v>0</v>
      </c>
      <c r="AE214" s="90">
        <v>0</v>
      </c>
      <c r="AF214" s="90">
        <v>0</v>
      </c>
      <c r="AG214" s="90">
        <v>0</v>
      </c>
      <c r="AH214" s="90">
        <v>0</v>
      </c>
      <c r="AI214" s="90">
        <v>0</v>
      </c>
      <c r="AJ214" s="90">
        <v>0</v>
      </c>
      <c r="AK214" s="90">
        <v>0</v>
      </c>
      <c r="AL214" s="90">
        <v>0</v>
      </c>
      <c r="AM214" s="90">
        <v>0</v>
      </c>
      <c r="AN214" s="90">
        <v>0</v>
      </c>
      <c r="AO214" s="90">
        <v>0</v>
      </c>
      <c r="AP214" s="90">
        <v>0</v>
      </c>
      <c r="AQ214" s="90">
        <v>0</v>
      </c>
      <c r="AR214" s="90">
        <v>0</v>
      </c>
      <c r="AS214" s="90">
        <v>0</v>
      </c>
      <c r="AT214" s="90">
        <v>0</v>
      </c>
      <c r="AU214" s="90">
        <f t="shared" si="82"/>
        <v>0</v>
      </c>
      <c r="AV214" s="90">
        <f t="shared" si="83"/>
        <v>6</v>
      </c>
      <c r="AW214" s="90">
        <f t="shared" si="84"/>
        <v>4</v>
      </c>
      <c r="AX214" s="90">
        <f t="shared" si="85"/>
        <v>0</v>
      </c>
      <c r="AY214" s="90">
        <f t="shared" si="86"/>
        <v>0</v>
      </c>
      <c r="AZ214" s="90">
        <f t="shared" si="87"/>
        <v>2</v>
      </c>
      <c r="BA214" s="90">
        <f t="shared" si="88"/>
        <v>0</v>
      </c>
      <c r="BB214" s="90">
        <f t="shared" si="89"/>
        <v>0</v>
      </c>
      <c r="BC214" s="90">
        <f t="shared" si="90"/>
        <v>0</v>
      </c>
      <c r="BD214" s="15">
        <f t="shared" si="91"/>
        <v>0</v>
      </c>
      <c r="BE214" s="91">
        <v>27.833333333333332</v>
      </c>
    </row>
    <row r="215" spans="1:57" x14ac:dyDescent="0.2">
      <c r="A215" s="98" t="s">
        <v>156</v>
      </c>
      <c r="B215" s="90">
        <f t="shared" si="81"/>
        <v>24</v>
      </c>
      <c r="C215" s="90">
        <v>0</v>
      </c>
      <c r="D215" s="90">
        <v>1</v>
      </c>
      <c r="E215" s="90">
        <v>0</v>
      </c>
      <c r="F215" s="90">
        <v>1</v>
      </c>
      <c r="G215" s="90">
        <v>3</v>
      </c>
      <c r="H215" s="90">
        <v>1</v>
      </c>
      <c r="I215" s="90">
        <v>2</v>
      </c>
      <c r="J215" s="90">
        <v>3</v>
      </c>
      <c r="K215" s="90">
        <v>4</v>
      </c>
      <c r="L215" s="90">
        <v>2</v>
      </c>
      <c r="M215" s="90">
        <v>0</v>
      </c>
      <c r="N215" s="90">
        <v>0</v>
      </c>
      <c r="O215" s="90">
        <v>2</v>
      </c>
      <c r="P215" s="90">
        <v>0</v>
      </c>
      <c r="Q215" s="90">
        <v>0</v>
      </c>
      <c r="R215" s="90">
        <v>0</v>
      </c>
      <c r="S215" s="90">
        <v>0</v>
      </c>
      <c r="T215" s="90">
        <v>0</v>
      </c>
      <c r="U215" s="90">
        <v>0</v>
      </c>
      <c r="V215" s="90">
        <v>0</v>
      </c>
      <c r="W215" s="90">
        <v>0</v>
      </c>
      <c r="X215" s="90">
        <v>0</v>
      </c>
      <c r="Y215" s="90">
        <v>1</v>
      </c>
      <c r="Z215" s="90">
        <v>0</v>
      </c>
      <c r="AA215" s="90">
        <v>1</v>
      </c>
      <c r="AB215" s="90">
        <v>0</v>
      </c>
      <c r="AC215" s="90">
        <v>1</v>
      </c>
      <c r="AD215" s="90">
        <v>1</v>
      </c>
      <c r="AE215" s="90">
        <v>0</v>
      </c>
      <c r="AF215" s="90">
        <v>0</v>
      </c>
      <c r="AG215" s="90">
        <v>0</v>
      </c>
      <c r="AH215" s="90">
        <v>1</v>
      </c>
      <c r="AI215" s="90">
        <v>0</v>
      </c>
      <c r="AJ215" s="90">
        <v>0</v>
      </c>
      <c r="AK215" s="90">
        <v>0</v>
      </c>
      <c r="AL215" s="90">
        <v>0</v>
      </c>
      <c r="AM215" s="90">
        <v>0</v>
      </c>
      <c r="AN215" s="90">
        <v>0</v>
      </c>
      <c r="AO215" s="90">
        <v>0</v>
      </c>
      <c r="AP215" s="90">
        <v>0</v>
      </c>
      <c r="AQ215" s="90">
        <v>0</v>
      </c>
      <c r="AR215" s="90">
        <v>0</v>
      </c>
      <c r="AS215" s="90">
        <v>0</v>
      </c>
      <c r="AT215" s="90">
        <v>0</v>
      </c>
      <c r="AU215" s="90">
        <f t="shared" si="82"/>
        <v>1</v>
      </c>
      <c r="AV215" s="90">
        <f t="shared" si="83"/>
        <v>10</v>
      </c>
      <c r="AW215" s="90">
        <f t="shared" si="84"/>
        <v>8</v>
      </c>
      <c r="AX215" s="90">
        <f t="shared" si="85"/>
        <v>0</v>
      </c>
      <c r="AY215" s="90">
        <f t="shared" si="86"/>
        <v>1</v>
      </c>
      <c r="AZ215" s="90">
        <f t="shared" si="87"/>
        <v>3</v>
      </c>
      <c r="BA215" s="90">
        <f t="shared" si="88"/>
        <v>1</v>
      </c>
      <c r="BB215" s="90">
        <f t="shared" si="89"/>
        <v>0</v>
      </c>
      <c r="BC215" s="90">
        <f t="shared" si="90"/>
        <v>0</v>
      </c>
      <c r="BD215" s="15">
        <f t="shared" si="91"/>
        <v>0</v>
      </c>
      <c r="BE215" s="91">
        <v>28.25</v>
      </c>
    </row>
    <row r="216" spans="1:57" x14ac:dyDescent="0.2">
      <c r="A216" s="98" t="s">
        <v>157</v>
      </c>
      <c r="B216" s="90">
        <f t="shared" si="81"/>
        <v>18</v>
      </c>
      <c r="C216" s="90">
        <v>0</v>
      </c>
      <c r="D216" s="90">
        <v>0</v>
      </c>
      <c r="E216" s="90">
        <v>0</v>
      </c>
      <c r="F216" s="90">
        <v>1</v>
      </c>
      <c r="G216" s="90">
        <v>0</v>
      </c>
      <c r="H216" s="90">
        <v>2</v>
      </c>
      <c r="I216" s="90">
        <v>1</v>
      </c>
      <c r="J216" s="90">
        <v>2</v>
      </c>
      <c r="K216" s="90">
        <v>2</v>
      </c>
      <c r="L216" s="90">
        <v>1</v>
      </c>
      <c r="M216" s="90">
        <v>1</v>
      </c>
      <c r="N216" s="90">
        <v>0</v>
      </c>
      <c r="O216" s="90">
        <v>0</v>
      </c>
      <c r="P216" s="90">
        <v>1</v>
      </c>
      <c r="Q216" s="90">
        <v>4</v>
      </c>
      <c r="R216" s="90">
        <v>0</v>
      </c>
      <c r="S216" s="90">
        <v>0</v>
      </c>
      <c r="T216" s="90">
        <v>1</v>
      </c>
      <c r="U216" s="90">
        <v>0</v>
      </c>
      <c r="V216" s="90">
        <v>1</v>
      </c>
      <c r="W216" s="90">
        <v>0</v>
      </c>
      <c r="X216" s="90">
        <v>1</v>
      </c>
      <c r="Y216" s="90">
        <v>0</v>
      </c>
      <c r="Z216" s="90">
        <v>0</v>
      </c>
      <c r="AA216" s="90">
        <v>0</v>
      </c>
      <c r="AB216" s="90">
        <v>0</v>
      </c>
      <c r="AC216" s="90">
        <v>0</v>
      </c>
      <c r="AD216" s="90">
        <v>0</v>
      </c>
      <c r="AE216" s="90">
        <v>0</v>
      </c>
      <c r="AF216" s="90">
        <v>0</v>
      </c>
      <c r="AG216" s="90">
        <v>0</v>
      </c>
      <c r="AH216" s="90">
        <v>0</v>
      </c>
      <c r="AI216" s="90">
        <v>0</v>
      </c>
      <c r="AJ216" s="90">
        <v>0</v>
      </c>
      <c r="AK216" s="90">
        <v>0</v>
      </c>
      <c r="AL216" s="90">
        <v>0</v>
      </c>
      <c r="AM216" s="90">
        <v>0</v>
      </c>
      <c r="AN216" s="90">
        <v>0</v>
      </c>
      <c r="AO216" s="90">
        <v>0</v>
      </c>
      <c r="AP216" s="90">
        <v>0</v>
      </c>
      <c r="AQ216" s="90">
        <v>0</v>
      </c>
      <c r="AR216" s="90">
        <v>0</v>
      </c>
      <c r="AS216" s="90">
        <v>0</v>
      </c>
      <c r="AT216" s="90">
        <v>0</v>
      </c>
      <c r="AU216" s="90">
        <f t="shared" si="82"/>
        <v>0</v>
      </c>
      <c r="AV216" s="90">
        <f t="shared" si="83"/>
        <v>6</v>
      </c>
      <c r="AW216" s="90">
        <f t="shared" si="84"/>
        <v>4</v>
      </c>
      <c r="AX216" s="90">
        <f t="shared" si="85"/>
        <v>6</v>
      </c>
      <c r="AY216" s="90">
        <f t="shared" si="86"/>
        <v>2</v>
      </c>
      <c r="AZ216" s="90">
        <f t="shared" si="87"/>
        <v>0</v>
      </c>
      <c r="BA216" s="90">
        <f t="shared" si="88"/>
        <v>0</v>
      </c>
      <c r="BB216" s="90">
        <f t="shared" si="89"/>
        <v>0</v>
      </c>
      <c r="BC216" s="90">
        <f t="shared" si="90"/>
        <v>0</v>
      </c>
      <c r="BD216" s="15">
        <f t="shared" si="91"/>
        <v>0</v>
      </c>
      <c r="BE216" s="91">
        <v>28.277777777777779</v>
      </c>
    </row>
    <row r="217" spans="1:57" x14ac:dyDescent="0.2">
      <c r="A217" s="98" t="s">
        <v>96</v>
      </c>
      <c r="B217" s="90">
        <f t="shared" ref="B217:B248" si="92">SUM(C217:AT217)</f>
        <v>83</v>
      </c>
      <c r="C217" s="90">
        <v>0</v>
      </c>
      <c r="D217" s="90">
        <v>5</v>
      </c>
      <c r="E217" s="90">
        <v>5</v>
      </c>
      <c r="F217" s="90">
        <v>4</v>
      </c>
      <c r="G217" s="90">
        <v>4</v>
      </c>
      <c r="H217" s="90">
        <v>5</v>
      </c>
      <c r="I217" s="90">
        <v>8</v>
      </c>
      <c r="J217" s="90">
        <v>7</v>
      </c>
      <c r="K217" s="90">
        <v>4</v>
      </c>
      <c r="L217" s="90">
        <v>10</v>
      </c>
      <c r="M217" s="90">
        <v>7</v>
      </c>
      <c r="N217" s="90">
        <v>3</v>
      </c>
      <c r="O217" s="90">
        <v>2</v>
      </c>
      <c r="P217" s="90">
        <v>4</v>
      </c>
      <c r="Q217" s="90">
        <v>2</v>
      </c>
      <c r="R217" s="90">
        <v>1</v>
      </c>
      <c r="S217" s="90">
        <v>1</v>
      </c>
      <c r="T217" s="90">
        <v>2</v>
      </c>
      <c r="U217" s="90">
        <v>0</v>
      </c>
      <c r="V217" s="90">
        <v>0</v>
      </c>
      <c r="W217" s="90">
        <v>0</v>
      </c>
      <c r="X217" s="90">
        <v>0</v>
      </c>
      <c r="Y217" s="90">
        <v>0</v>
      </c>
      <c r="Z217" s="90">
        <v>2</v>
      </c>
      <c r="AA217" s="90">
        <v>2</v>
      </c>
      <c r="AB217" s="90">
        <v>1</v>
      </c>
      <c r="AC217" s="90">
        <v>1</v>
      </c>
      <c r="AD217" s="90">
        <v>0</v>
      </c>
      <c r="AE217" s="90">
        <v>0</v>
      </c>
      <c r="AF217" s="90">
        <v>0</v>
      </c>
      <c r="AG217" s="90">
        <v>1</v>
      </c>
      <c r="AH217" s="90">
        <v>0</v>
      </c>
      <c r="AI217" s="90">
        <v>1</v>
      </c>
      <c r="AJ217" s="90">
        <v>0</v>
      </c>
      <c r="AK217" s="90">
        <v>0</v>
      </c>
      <c r="AL217" s="90">
        <v>0</v>
      </c>
      <c r="AM217" s="90">
        <v>0</v>
      </c>
      <c r="AN217" s="90">
        <v>0</v>
      </c>
      <c r="AO217" s="90">
        <v>0</v>
      </c>
      <c r="AP217" s="90">
        <v>1</v>
      </c>
      <c r="AQ217" s="90">
        <v>0</v>
      </c>
      <c r="AR217" s="90">
        <v>0</v>
      </c>
      <c r="AS217" s="90">
        <v>0</v>
      </c>
      <c r="AT217" s="90">
        <v>0</v>
      </c>
      <c r="AU217" s="90">
        <f t="shared" ref="AU217:AU248" si="93">SUM(C217:E217)</f>
        <v>10</v>
      </c>
      <c r="AV217" s="90">
        <f t="shared" ref="AV217:AV248" si="94">SUM(F217:J217)</f>
        <v>28</v>
      </c>
      <c r="AW217" s="90">
        <f t="shared" ref="AW217:AW248" si="95">SUM(K217:O217)</f>
        <v>26</v>
      </c>
      <c r="AX217" s="90">
        <f t="shared" ref="AX217:AX248" si="96">SUM(P217:T217)</f>
        <v>10</v>
      </c>
      <c r="AY217" s="90">
        <f t="shared" ref="AY217:AY248" si="97">SUM(U217:Y217)</f>
        <v>0</v>
      </c>
      <c r="AZ217" s="90">
        <f t="shared" ref="AZ217:AZ248" si="98">SUM(Z217:AD217)</f>
        <v>6</v>
      </c>
      <c r="BA217" s="90">
        <f t="shared" ref="BA217:BA248" si="99">SUM(AE217:AI217)</f>
        <v>2</v>
      </c>
      <c r="BB217" s="90">
        <f t="shared" ref="BB217:BB248" si="100">SUM(AJ217:AN217)</f>
        <v>0</v>
      </c>
      <c r="BC217" s="90">
        <f t="shared" ref="BC217:BC248" si="101">SUM(AO217:AS217)</f>
        <v>1</v>
      </c>
      <c r="BD217" s="15">
        <f t="shared" ref="BD217:BD248" si="102">AT217</f>
        <v>0</v>
      </c>
      <c r="BE217" s="91">
        <v>27.198795180722893</v>
      </c>
    </row>
    <row r="218" spans="1:57" x14ac:dyDescent="0.2">
      <c r="A218" s="98" t="s">
        <v>158</v>
      </c>
      <c r="B218" s="90">
        <f t="shared" si="92"/>
        <v>50</v>
      </c>
      <c r="C218" s="90">
        <v>0</v>
      </c>
      <c r="D218" s="90">
        <v>0</v>
      </c>
      <c r="E218" s="90">
        <v>1</v>
      </c>
      <c r="F218" s="90">
        <v>1</v>
      </c>
      <c r="G218" s="90">
        <v>4</v>
      </c>
      <c r="H218" s="90">
        <v>4</v>
      </c>
      <c r="I218" s="90">
        <v>2</v>
      </c>
      <c r="J218" s="90">
        <v>7</v>
      </c>
      <c r="K218" s="90">
        <v>5</v>
      </c>
      <c r="L218" s="90">
        <v>2</v>
      </c>
      <c r="M218" s="90">
        <v>5</v>
      </c>
      <c r="N218" s="90">
        <v>3</v>
      </c>
      <c r="O218" s="90">
        <v>3</v>
      </c>
      <c r="P218" s="90">
        <v>2</v>
      </c>
      <c r="Q218" s="90">
        <v>3</v>
      </c>
      <c r="R218" s="90">
        <v>1</v>
      </c>
      <c r="S218" s="90">
        <v>1</v>
      </c>
      <c r="T218" s="90">
        <v>0</v>
      </c>
      <c r="U218" s="90">
        <v>0</v>
      </c>
      <c r="V218" s="90">
        <v>1</v>
      </c>
      <c r="W218" s="90">
        <v>2</v>
      </c>
      <c r="X218" s="90">
        <v>0</v>
      </c>
      <c r="Y218" s="90">
        <v>0</v>
      </c>
      <c r="Z218" s="90">
        <v>0</v>
      </c>
      <c r="AA218" s="90">
        <v>0</v>
      </c>
      <c r="AB218" s="90">
        <v>1</v>
      </c>
      <c r="AC218" s="90">
        <v>0</v>
      </c>
      <c r="AD218" s="90">
        <v>1</v>
      </c>
      <c r="AE218" s="90">
        <v>0</v>
      </c>
      <c r="AF218" s="90">
        <v>0</v>
      </c>
      <c r="AG218" s="90">
        <v>0</v>
      </c>
      <c r="AH218" s="90">
        <v>0</v>
      </c>
      <c r="AI218" s="90">
        <v>0</v>
      </c>
      <c r="AJ218" s="90">
        <v>0</v>
      </c>
      <c r="AK218" s="90">
        <v>0</v>
      </c>
      <c r="AL218" s="90">
        <v>0</v>
      </c>
      <c r="AM218" s="90">
        <v>0</v>
      </c>
      <c r="AN218" s="90">
        <v>0</v>
      </c>
      <c r="AO218" s="90">
        <v>0</v>
      </c>
      <c r="AP218" s="90">
        <v>0</v>
      </c>
      <c r="AQ218" s="90">
        <v>0</v>
      </c>
      <c r="AR218" s="90">
        <v>0</v>
      </c>
      <c r="AS218" s="90">
        <v>0</v>
      </c>
      <c r="AT218" s="90">
        <v>1</v>
      </c>
      <c r="AU218" s="90">
        <f t="shared" si="93"/>
        <v>1</v>
      </c>
      <c r="AV218" s="90">
        <f t="shared" si="94"/>
        <v>18</v>
      </c>
      <c r="AW218" s="90">
        <f t="shared" si="95"/>
        <v>18</v>
      </c>
      <c r="AX218" s="90">
        <f t="shared" si="96"/>
        <v>7</v>
      </c>
      <c r="AY218" s="90">
        <f t="shared" si="97"/>
        <v>3</v>
      </c>
      <c r="AZ218" s="90">
        <f t="shared" si="98"/>
        <v>2</v>
      </c>
      <c r="BA218" s="90">
        <f t="shared" si="99"/>
        <v>0</v>
      </c>
      <c r="BB218" s="90">
        <f t="shared" si="100"/>
        <v>0</v>
      </c>
      <c r="BC218" s="90">
        <f t="shared" si="101"/>
        <v>0</v>
      </c>
      <c r="BD218" s="15">
        <f t="shared" si="102"/>
        <v>1</v>
      </c>
      <c r="BE218" s="91">
        <v>28.24</v>
      </c>
    </row>
    <row r="219" spans="1:57" x14ac:dyDescent="0.2">
      <c r="A219" s="98" t="s">
        <v>159</v>
      </c>
      <c r="B219" s="90">
        <f t="shared" si="92"/>
        <v>35</v>
      </c>
      <c r="C219" s="90">
        <v>0</v>
      </c>
      <c r="D219" s="90">
        <v>0</v>
      </c>
      <c r="E219" s="90">
        <v>0</v>
      </c>
      <c r="F219" s="90">
        <v>1</v>
      </c>
      <c r="G219" s="90">
        <v>1</v>
      </c>
      <c r="H219" s="90">
        <v>4</v>
      </c>
      <c r="I219" s="90">
        <v>5</v>
      </c>
      <c r="J219" s="90">
        <v>2</v>
      </c>
      <c r="K219" s="90">
        <v>4</v>
      </c>
      <c r="L219" s="90">
        <v>3</v>
      </c>
      <c r="M219" s="90">
        <v>2</v>
      </c>
      <c r="N219" s="90">
        <v>0</v>
      </c>
      <c r="O219" s="90">
        <v>2</v>
      </c>
      <c r="P219" s="90">
        <v>1</v>
      </c>
      <c r="Q219" s="90">
        <v>0</v>
      </c>
      <c r="R219" s="90">
        <v>0</v>
      </c>
      <c r="S219" s="90">
        <v>1</v>
      </c>
      <c r="T219" s="90">
        <v>0</v>
      </c>
      <c r="U219" s="90">
        <v>0</v>
      </c>
      <c r="V219" s="90">
        <v>0</v>
      </c>
      <c r="W219" s="90">
        <v>2</v>
      </c>
      <c r="X219" s="90">
        <v>0</v>
      </c>
      <c r="Y219" s="90">
        <v>0</v>
      </c>
      <c r="Z219" s="90">
        <v>0</v>
      </c>
      <c r="AA219" s="90">
        <v>1</v>
      </c>
      <c r="AB219" s="90">
        <v>1</v>
      </c>
      <c r="AC219" s="90">
        <v>0</v>
      </c>
      <c r="AD219" s="90">
        <v>0</v>
      </c>
      <c r="AE219" s="90">
        <v>1</v>
      </c>
      <c r="AF219" s="90">
        <v>0</v>
      </c>
      <c r="AG219" s="90">
        <v>1</v>
      </c>
      <c r="AH219" s="90">
        <v>0</v>
      </c>
      <c r="AI219" s="90">
        <v>0</v>
      </c>
      <c r="AJ219" s="90">
        <v>0</v>
      </c>
      <c r="AK219" s="90">
        <v>2</v>
      </c>
      <c r="AL219" s="90">
        <v>0</v>
      </c>
      <c r="AM219" s="90">
        <v>0</v>
      </c>
      <c r="AN219" s="90">
        <v>0</v>
      </c>
      <c r="AO219" s="90">
        <v>0</v>
      </c>
      <c r="AP219" s="90">
        <v>0</v>
      </c>
      <c r="AQ219" s="90">
        <v>0</v>
      </c>
      <c r="AR219" s="90">
        <v>0</v>
      </c>
      <c r="AS219" s="90">
        <v>0</v>
      </c>
      <c r="AT219" s="90">
        <v>1</v>
      </c>
      <c r="AU219" s="90">
        <f t="shared" si="93"/>
        <v>0</v>
      </c>
      <c r="AV219" s="90">
        <f t="shared" si="94"/>
        <v>13</v>
      </c>
      <c r="AW219" s="90">
        <f t="shared" si="95"/>
        <v>11</v>
      </c>
      <c r="AX219" s="90">
        <f t="shared" si="96"/>
        <v>2</v>
      </c>
      <c r="AY219" s="90">
        <f t="shared" si="97"/>
        <v>2</v>
      </c>
      <c r="AZ219" s="90">
        <f t="shared" si="98"/>
        <v>2</v>
      </c>
      <c r="BA219" s="90">
        <f t="shared" si="99"/>
        <v>2</v>
      </c>
      <c r="BB219" s="90">
        <f t="shared" si="100"/>
        <v>2</v>
      </c>
      <c r="BC219" s="90">
        <f t="shared" si="101"/>
        <v>0</v>
      </c>
      <c r="BD219" s="15">
        <f t="shared" si="102"/>
        <v>1</v>
      </c>
      <c r="BE219" s="91">
        <v>30.985714285714284</v>
      </c>
    </row>
    <row r="220" spans="1:57" x14ac:dyDescent="0.2">
      <c r="A220" s="98" t="s">
        <v>160</v>
      </c>
      <c r="B220" s="90">
        <f t="shared" si="92"/>
        <v>25</v>
      </c>
      <c r="C220" s="90">
        <v>0</v>
      </c>
      <c r="D220" s="90">
        <v>0</v>
      </c>
      <c r="E220" s="90">
        <v>0</v>
      </c>
      <c r="F220" s="90">
        <v>0</v>
      </c>
      <c r="G220" s="90">
        <v>0</v>
      </c>
      <c r="H220" s="90">
        <v>2</v>
      </c>
      <c r="I220" s="90">
        <v>4</v>
      </c>
      <c r="J220" s="90">
        <v>4</v>
      </c>
      <c r="K220" s="90">
        <v>2</v>
      </c>
      <c r="L220" s="90">
        <v>1</v>
      </c>
      <c r="M220" s="90">
        <v>2</v>
      </c>
      <c r="N220" s="90">
        <v>1</v>
      </c>
      <c r="O220" s="90">
        <v>0</v>
      </c>
      <c r="P220" s="90">
        <v>1</v>
      </c>
      <c r="Q220" s="90">
        <v>1</v>
      </c>
      <c r="R220" s="90">
        <v>0</v>
      </c>
      <c r="S220" s="90">
        <v>1</v>
      </c>
      <c r="T220" s="90">
        <v>0</v>
      </c>
      <c r="U220" s="90">
        <v>0</v>
      </c>
      <c r="V220" s="90">
        <v>0</v>
      </c>
      <c r="W220" s="90">
        <v>2</v>
      </c>
      <c r="X220" s="90">
        <v>1</v>
      </c>
      <c r="Y220" s="90">
        <v>0</v>
      </c>
      <c r="Z220" s="90">
        <v>1</v>
      </c>
      <c r="AA220" s="90">
        <v>0</v>
      </c>
      <c r="AB220" s="90">
        <v>0</v>
      </c>
      <c r="AC220" s="90">
        <v>1</v>
      </c>
      <c r="AD220" s="90">
        <v>0</v>
      </c>
      <c r="AE220" s="90">
        <v>0</v>
      </c>
      <c r="AF220" s="90">
        <v>0</v>
      </c>
      <c r="AG220" s="90">
        <v>0</v>
      </c>
      <c r="AH220" s="90">
        <v>0</v>
      </c>
      <c r="AI220" s="90">
        <v>0</v>
      </c>
      <c r="AJ220" s="90">
        <v>0</v>
      </c>
      <c r="AK220" s="90">
        <v>1</v>
      </c>
      <c r="AL220" s="90">
        <v>0</v>
      </c>
      <c r="AM220" s="90">
        <v>0</v>
      </c>
      <c r="AN220" s="90">
        <v>0</v>
      </c>
      <c r="AO220" s="90">
        <v>0</v>
      </c>
      <c r="AP220" s="90">
        <v>0</v>
      </c>
      <c r="AQ220" s="90">
        <v>0</v>
      </c>
      <c r="AR220" s="90">
        <v>0</v>
      </c>
      <c r="AS220" s="90">
        <v>0</v>
      </c>
      <c r="AT220" s="90">
        <v>0</v>
      </c>
      <c r="AU220" s="90">
        <f t="shared" si="93"/>
        <v>0</v>
      </c>
      <c r="AV220" s="90">
        <f t="shared" si="94"/>
        <v>10</v>
      </c>
      <c r="AW220" s="90">
        <f t="shared" si="95"/>
        <v>6</v>
      </c>
      <c r="AX220" s="90">
        <f t="shared" si="96"/>
        <v>3</v>
      </c>
      <c r="AY220" s="90">
        <f t="shared" si="97"/>
        <v>3</v>
      </c>
      <c r="AZ220" s="90">
        <f t="shared" si="98"/>
        <v>2</v>
      </c>
      <c r="BA220" s="90">
        <f t="shared" si="99"/>
        <v>0</v>
      </c>
      <c r="BB220" s="90">
        <f t="shared" si="100"/>
        <v>1</v>
      </c>
      <c r="BC220" s="90">
        <f t="shared" si="101"/>
        <v>0</v>
      </c>
      <c r="BD220" s="15">
        <f t="shared" si="102"/>
        <v>0</v>
      </c>
      <c r="BE220" s="91">
        <v>29.7</v>
      </c>
    </row>
    <row r="221" spans="1:57" x14ac:dyDescent="0.2">
      <c r="A221" s="98" t="s">
        <v>97</v>
      </c>
      <c r="B221" s="90">
        <f t="shared" si="92"/>
        <v>62</v>
      </c>
      <c r="C221" s="90">
        <v>1</v>
      </c>
      <c r="D221" s="90">
        <v>2</v>
      </c>
      <c r="E221" s="90">
        <v>0</v>
      </c>
      <c r="F221" s="90">
        <v>2</v>
      </c>
      <c r="G221" s="90">
        <v>6</v>
      </c>
      <c r="H221" s="90">
        <v>8</v>
      </c>
      <c r="I221" s="90">
        <v>5</v>
      </c>
      <c r="J221" s="90">
        <v>8</v>
      </c>
      <c r="K221" s="90">
        <v>6</v>
      </c>
      <c r="L221" s="90">
        <v>5</v>
      </c>
      <c r="M221" s="90">
        <v>3</v>
      </c>
      <c r="N221" s="90">
        <v>2</v>
      </c>
      <c r="O221" s="90">
        <v>5</v>
      </c>
      <c r="P221" s="90">
        <v>2</v>
      </c>
      <c r="Q221" s="90">
        <v>1</v>
      </c>
      <c r="R221" s="90">
        <v>2</v>
      </c>
      <c r="S221" s="90">
        <v>0</v>
      </c>
      <c r="T221" s="90">
        <v>1</v>
      </c>
      <c r="U221" s="90">
        <v>0</v>
      </c>
      <c r="V221" s="90">
        <v>0</v>
      </c>
      <c r="W221" s="90">
        <v>2</v>
      </c>
      <c r="X221" s="90">
        <v>0</v>
      </c>
      <c r="Y221" s="90">
        <v>0</v>
      </c>
      <c r="Z221" s="90">
        <v>0</v>
      </c>
      <c r="AA221" s="90">
        <v>1</v>
      </c>
      <c r="AB221" s="90">
        <v>0</v>
      </c>
      <c r="AC221" s="90">
        <v>0</v>
      </c>
      <c r="AD221" s="90">
        <v>0</v>
      </c>
      <c r="AE221" s="90">
        <v>0</v>
      </c>
      <c r="AF221" s="90">
        <v>0</v>
      </c>
      <c r="AG221" s="90">
        <v>0</v>
      </c>
      <c r="AH221" s="90">
        <v>0</v>
      </c>
      <c r="AI221" s="90">
        <v>0</v>
      </c>
      <c r="AJ221" s="90">
        <v>0</v>
      </c>
      <c r="AK221" s="90">
        <v>0</v>
      </c>
      <c r="AL221" s="90">
        <v>0</v>
      </c>
      <c r="AM221" s="90">
        <v>0</v>
      </c>
      <c r="AN221" s="90">
        <v>0</v>
      </c>
      <c r="AO221" s="90">
        <v>0</v>
      </c>
      <c r="AP221" s="90">
        <v>0</v>
      </c>
      <c r="AQ221" s="90">
        <v>0</v>
      </c>
      <c r="AR221" s="90">
        <v>0</v>
      </c>
      <c r="AS221" s="90">
        <v>0</v>
      </c>
      <c r="AT221" s="90">
        <v>0</v>
      </c>
      <c r="AU221" s="90">
        <f t="shared" si="93"/>
        <v>3</v>
      </c>
      <c r="AV221" s="90">
        <f t="shared" si="94"/>
        <v>29</v>
      </c>
      <c r="AW221" s="90">
        <f t="shared" si="95"/>
        <v>21</v>
      </c>
      <c r="AX221" s="90">
        <f t="shared" si="96"/>
        <v>6</v>
      </c>
      <c r="AY221" s="90">
        <f t="shared" si="97"/>
        <v>2</v>
      </c>
      <c r="AZ221" s="90">
        <f t="shared" si="98"/>
        <v>1</v>
      </c>
      <c r="BA221" s="90">
        <f t="shared" si="99"/>
        <v>0</v>
      </c>
      <c r="BB221" s="90">
        <f t="shared" si="100"/>
        <v>0</v>
      </c>
      <c r="BC221" s="90">
        <f t="shared" si="101"/>
        <v>0</v>
      </c>
      <c r="BD221" s="15">
        <f t="shared" si="102"/>
        <v>0</v>
      </c>
      <c r="BE221" s="91">
        <v>25.79032258064516</v>
      </c>
    </row>
    <row r="222" spans="1:57" x14ac:dyDescent="0.2">
      <c r="A222" s="98" t="s">
        <v>161</v>
      </c>
      <c r="B222" s="90">
        <f t="shared" si="92"/>
        <v>28</v>
      </c>
      <c r="C222" s="90">
        <v>0</v>
      </c>
      <c r="D222" s="90">
        <v>0</v>
      </c>
      <c r="E222" s="90">
        <v>0</v>
      </c>
      <c r="F222" s="90">
        <v>0</v>
      </c>
      <c r="G222" s="90">
        <v>1</v>
      </c>
      <c r="H222" s="90">
        <v>0</v>
      </c>
      <c r="I222" s="90">
        <v>1</v>
      </c>
      <c r="J222" s="90">
        <v>4</v>
      </c>
      <c r="K222" s="90">
        <v>6</v>
      </c>
      <c r="L222" s="90">
        <v>2</v>
      </c>
      <c r="M222" s="90">
        <v>3</v>
      </c>
      <c r="N222" s="90">
        <v>1</v>
      </c>
      <c r="O222" s="90">
        <v>3</v>
      </c>
      <c r="P222" s="90">
        <v>2</v>
      </c>
      <c r="Q222" s="90">
        <v>1</v>
      </c>
      <c r="R222" s="90">
        <v>0</v>
      </c>
      <c r="S222" s="90">
        <v>0</v>
      </c>
      <c r="T222" s="90">
        <v>0</v>
      </c>
      <c r="U222" s="90">
        <v>0</v>
      </c>
      <c r="V222" s="90">
        <v>0</v>
      </c>
      <c r="W222" s="90">
        <v>0</v>
      </c>
      <c r="X222" s="90">
        <v>0</v>
      </c>
      <c r="Y222" s="90">
        <v>0</v>
      </c>
      <c r="Z222" s="90">
        <v>0</v>
      </c>
      <c r="AA222" s="90">
        <v>2</v>
      </c>
      <c r="AB222" s="90">
        <v>0</v>
      </c>
      <c r="AC222" s="90">
        <v>0</v>
      </c>
      <c r="AD222" s="90">
        <v>0</v>
      </c>
      <c r="AE222" s="90">
        <v>0</v>
      </c>
      <c r="AF222" s="90">
        <v>0</v>
      </c>
      <c r="AG222" s="90">
        <v>0</v>
      </c>
      <c r="AH222" s="90">
        <v>1</v>
      </c>
      <c r="AI222" s="90">
        <v>1</v>
      </c>
      <c r="AJ222" s="90">
        <v>0</v>
      </c>
      <c r="AK222" s="90">
        <v>0</v>
      </c>
      <c r="AL222" s="90">
        <v>0</v>
      </c>
      <c r="AM222" s="90">
        <v>0</v>
      </c>
      <c r="AN222" s="90">
        <v>0</v>
      </c>
      <c r="AO222" s="90">
        <v>0</v>
      </c>
      <c r="AP222" s="90">
        <v>0</v>
      </c>
      <c r="AQ222" s="90">
        <v>0</v>
      </c>
      <c r="AR222" s="90">
        <v>0</v>
      </c>
      <c r="AS222" s="90">
        <v>0</v>
      </c>
      <c r="AT222" s="90">
        <v>0</v>
      </c>
      <c r="AU222" s="90">
        <f t="shared" si="93"/>
        <v>0</v>
      </c>
      <c r="AV222" s="90">
        <f t="shared" si="94"/>
        <v>6</v>
      </c>
      <c r="AW222" s="90">
        <f t="shared" si="95"/>
        <v>15</v>
      </c>
      <c r="AX222" s="90">
        <f t="shared" si="96"/>
        <v>3</v>
      </c>
      <c r="AY222" s="90">
        <f t="shared" si="97"/>
        <v>0</v>
      </c>
      <c r="AZ222" s="90">
        <f t="shared" si="98"/>
        <v>2</v>
      </c>
      <c r="BA222" s="90">
        <f t="shared" si="99"/>
        <v>2</v>
      </c>
      <c r="BB222" s="90">
        <f t="shared" si="100"/>
        <v>0</v>
      </c>
      <c r="BC222" s="90">
        <f t="shared" si="101"/>
        <v>0</v>
      </c>
      <c r="BD222" s="15">
        <f t="shared" si="102"/>
        <v>0</v>
      </c>
      <c r="BE222" s="91">
        <v>29.357142857142858</v>
      </c>
    </row>
    <row r="223" spans="1:57" x14ac:dyDescent="0.2">
      <c r="A223" s="98" t="s">
        <v>162</v>
      </c>
      <c r="B223" s="90">
        <f t="shared" si="92"/>
        <v>19</v>
      </c>
      <c r="C223" s="90">
        <v>0</v>
      </c>
      <c r="D223" s="90">
        <v>0</v>
      </c>
      <c r="E223" s="90">
        <v>0</v>
      </c>
      <c r="F223" s="90">
        <v>1</v>
      </c>
      <c r="G223" s="90">
        <v>1</v>
      </c>
      <c r="H223" s="90">
        <v>1</v>
      </c>
      <c r="I223" s="90">
        <v>0</v>
      </c>
      <c r="J223" s="90">
        <v>0</v>
      </c>
      <c r="K223" s="90">
        <v>4</v>
      </c>
      <c r="L223" s="90">
        <v>1</v>
      </c>
      <c r="M223" s="90">
        <v>1</v>
      </c>
      <c r="N223" s="90">
        <v>2</v>
      </c>
      <c r="O223" s="90">
        <v>0</v>
      </c>
      <c r="P223" s="90">
        <v>1</v>
      </c>
      <c r="Q223" s="90">
        <v>1</v>
      </c>
      <c r="R223" s="90">
        <v>0</v>
      </c>
      <c r="S223" s="90">
        <v>2</v>
      </c>
      <c r="T223" s="90">
        <v>1</v>
      </c>
      <c r="U223" s="90">
        <v>0</v>
      </c>
      <c r="V223" s="90">
        <v>0</v>
      </c>
      <c r="W223" s="90">
        <v>1</v>
      </c>
      <c r="X223" s="90">
        <v>1</v>
      </c>
      <c r="Y223" s="90">
        <v>0</v>
      </c>
      <c r="Z223" s="90">
        <v>0</v>
      </c>
      <c r="AA223" s="90">
        <v>0</v>
      </c>
      <c r="AB223" s="90">
        <v>1</v>
      </c>
      <c r="AC223" s="90">
        <v>0</v>
      </c>
      <c r="AD223" s="90">
        <v>0</v>
      </c>
      <c r="AE223" s="90">
        <v>0</v>
      </c>
      <c r="AF223" s="90">
        <v>0</v>
      </c>
      <c r="AG223" s="90">
        <v>0</v>
      </c>
      <c r="AH223" s="90">
        <v>0</v>
      </c>
      <c r="AI223" s="90">
        <v>0</v>
      </c>
      <c r="AJ223" s="90">
        <v>0</v>
      </c>
      <c r="AK223" s="90">
        <v>0</v>
      </c>
      <c r="AL223" s="90">
        <v>0</v>
      </c>
      <c r="AM223" s="90">
        <v>0</v>
      </c>
      <c r="AN223" s="90">
        <v>0</v>
      </c>
      <c r="AO223" s="90">
        <v>0</v>
      </c>
      <c r="AP223" s="90">
        <v>0</v>
      </c>
      <c r="AQ223" s="90">
        <v>0</v>
      </c>
      <c r="AR223" s="90">
        <v>0</v>
      </c>
      <c r="AS223" s="90">
        <v>0</v>
      </c>
      <c r="AT223" s="90">
        <v>0</v>
      </c>
      <c r="AU223" s="90">
        <f t="shared" si="93"/>
        <v>0</v>
      </c>
      <c r="AV223" s="90">
        <f t="shared" si="94"/>
        <v>3</v>
      </c>
      <c r="AW223" s="90">
        <f t="shared" si="95"/>
        <v>8</v>
      </c>
      <c r="AX223" s="90">
        <f t="shared" si="96"/>
        <v>5</v>
      </c>
      <c r="AY223" s="90">
        <f t="shared" si="97"/>
        <v>2</v>
      </c>
      <c r="AZ223" s="90">
        <f t="shared" si="98"/>
        <v>1</v>
      </c>
      <c r="BA223" s="90">
        <f t="shared" si="99"/>
        <v>0</v>
      </c>
      <c r="BB223" s="90">
        <f t="shared" si="100"/>
        <v>0</v>
      </c>
      <c r="BC223" s="90">
        <f t="shared" si="101"/>
        <v>0</v>
      </c>
      <c r="BD223" s="15">
        <f t="shared" si="102"/>
        <v>0</v>
      </c>
      <c r="BE223" s="91">
        <v>29.44736842105263</v>
      </c>
    </row>
    <row r="224" spans="1:57" x14ac:dyDescent="0.2">
      <c r="A224" s="98" t="s">
        <v>98</v>
      </c>
      <c r="B224" s="90">
        <f t="shared" si="92"/>
        <v>68</v>
      </c>
      <c r="C224" s="90">
        <v>0</v>
      </c>
      <c r="D224" s="90">
        <v>1</v>
      </c>
      <c r="E224" s="90">
        <v>1</v>
      </c>
      <c r="F224" s="90">
        <v>5</v>
      </c>
      <c r="G224" s="90">
        <v>3</v>
      </c>
      <c r="H224" s="90">
        <v>2</v>
      </c>
      <c r="I224" s="90">
        <v>7</v>
      </c>
      <c r="J224" s="90">
        <v>5</v>
      </c>
      <c r="K224" s="90">
        <v>11</v>
      </c>
      <c r="L224" s="90">
        <v>9</v>
      </c>
      <c r="M224" s="90">
        <v>3</v>
      </c>
      <c r="N224" s="90">
        <v>3</v>
      </c>
      <c r="O224" s="90">
        <v>3</v>
      </c>
      <c r="P224" s="90">
        <v>4</v>
      </c>
      <c r="Q224" s="90">
        <v>2</v>
      </c>
      <c r="R224" s="90">
        <v>2</v>
      </c>
      <c r="S224" s="90">
        <v>0</v>
      </c>
      <c r="T224" s="90">
        <v>0</v>
      </c>
      <c r="U224" s="90">
        <v>0</v>
      </c>
      <c r="V224" s="90">
        <v>1</v>
      </c>
      <c r="W224" s="90">
        <v>1</v>
      </c>
      <c r="X224" s="90">
        <v>0</v>
      </c>
      <c r="Y224" s="90">
        <v>3</v>
      </c>
      <c r="Z224" s="90">
        <v>0</v>
      </c>
      <c r="AA224" s="90">
        <v>0</v>
      </c>
      <c r="AB224" s="90">
        <v>0</v>
      </c>
      <c r="AC224" s="90">
        <v>0</v>
      </c>
      <c r="AD224" s="90">
        <v>0</v>
      </c>
      <c r="AE224" s="90">
        <v>0</v>
      </c>
      <c r="AF224" s="90">
        <v>0</v>
      </c>
      <c r="AG224" s="90">
        <v>1</v>
      </c>
      <c r="AH224" s="90">
        <v>0</v>
      </c>
      <c r="AI224" s="90">
        <v>0</v>
      </c>
      <c r="AJ224" s="90">
        <v>1</v>
      </c>
      <c r="AK224" s="90">
        <v>0</v>
      </c>
      <c r="AL224" s="90">
        <v>0</v>
      </c>
      <c r="AM224" s="90">
        <v>0</v>
      </c>
      <c r="AN224" s="90">
        <v>0</v>
      </c>
      <c r="AO224" s="90">
        <v>0</v>
      </c>
      <c r="AP224" s="90">
        <v>0</v>
      </c>
      <c r="AQ224" s="90">
        <v>0</v>
      </c>
      <c r="AR224" s="90">
        <v>0</v>
      </c>
      <c r="AS224" s="90">
        <v>0</v>
      </c>
      <c r="AT224" s="90">
        <v>0</v>
      </c>
      <c r="AU224" s="90">
        <f t="shared" si="93"/>
        <v>2</v>
      </c>
      <c r="AV224" s="90">
        <f t="shared" si="94"/>
        <v>22</v>
      </c>
      <c r="AW224" s="90">
        <f t="shared" si="95"/>
        <v>29</v>
      </c>
      <c r="AX224" s="90">
        <f t="shared" si="96"/>
        <v>8</v>
      </c>
      <c r="AY224" s="90">
        <f t="shared" si="97"/>
        <v>5</v>
      </c>
      <c r="AZ224" s="90">
        <f t="shared" si="98"/>
        <v>0</v>
      </c>
      <c r="BA224" s="90">
        <f t="shared" si="99"/>
        <v>1</v>
      </c>
      <c r="BB224" s="90">
        <f t="shared" si="100"/>
        <v>1</v>
      </c>
      <c r="BC224" s="90">
        <f t="shared" si="101"/>
        <v>0</v>
      </c>
      <c r="BD224" s="15">
        <f t="shared" si="102"/>
        <v>0</v>
      </c>
      <c r="BE224" s="91">
        <v>27.25</v>
      </c>
    </row>
    <row r="225" spans="1:57" x14ac:dyDescent="0.2">
      <c r="A225" s="98" t="s">
        <v>163</v>
      </c>
      <c r="B225" s="90">
        <f t="shared" si="92"/>
        <v>40</v>
      </c>
      <c r="C225" s="90">
        <v>0</v>
      </c>
      <c r="D225" s="90">
        <v>0</v>
      </c>
      <c r="E225" s="90">
        <v>0</v>
      </c>
      <c r="F225" s="90">
        <v>0</v>
      </c>
      <c r="G225" s="90">
        <v>2</v>
      </c>
      <c r="H225" s="90">
        <v>1</v>
      </c>
      <c r="I225" s="90">
        <v>3</v>
      </c>
      <c r="J225" s="90">
        <v>3</v>
      </c>
      <c r="K225" s="90">
        <v>0</v>
      </c>
      <c r="L225" s="90">
        <v>3</v>
      </c>
      <c r="M225" s="90">
        <v>7</v>
      </c>
      <c r="N225" s="90">
        <v>2</v>
      </c>
      <c r="O225" s="90">
        <v>4</v>
      </c>
      <c r="P225" s="90">
        <v>1</v>
      </c>
      <c r="Q225" s="90">
        <v>3</v>
      </c>
      <c r="R225" s="90">
        <v>0</v>
      </c>
      <c r="S225" s="90">
        <v>0</v>
      </c>
      <c r="T225" s="90">
        <v>0</v>
      </c>
      <c r="U225" s="90">
        <v>1</v>
      </c>
      <c r="V225" s="90">
        <v>0</v>
      </c>
      <c r="W225" s="90">
        <v>1</v>
      </c>
      <c r="X225" s="90">
        <v>1</v>
      </c>
      <c r="Y225" s="90">
        <v>0</v>
      </c>
      <c r="Z225" s="90">
        <v>1</v>
      </c>
      <c r="AA225" s="90">
        <v>1</v>
      </c>
      <c r="AB225" s="90">
        <v>0</v>
      </c>
      <c r="AC225" s="90">
        <v>0</v>
      </c>
      <c r="AD225" s="90">
        <v>1</v>
      </c>
      <c r="AE225" s="90">
        <v>1</v>
      </c>
      <c r="AF225" s="90">
        <v>0</v>
      </c>
      <c r="AG225" s="90">
        <v>0</v>
      </c>
      <c r="AH225" s="90">
        <v>1</v>
      </c>
      <c r="AI225" s="90">
        <v>0</v>
      </c>
      <c r="AJ225" s="90">
        <v>1</v>
      </c>
      <c r="AK225" s="90">
        <v>0</v>
      </c>
      <c r="AL225" s="90">
        <v>0</v>
      </c>
      <c r="AM225" s="90">
        <v>1</v>
      </c>
      <c r="AN225" s="90">
        <v>0</v>
      </c>
      <c r="AO225" s="90">
        <v>0</v>
      </c>
      <c r="AP225" s="90">
        <v>0</v>
      </c>
      <c r="AQ225" s="90">
        <v>0</v>
      </c>
      <c r="AR225" s="90">
        <v>0</v>
      </c>
      <c r="AS225" s="90">
        <v>0</v>
      </c>
      <c r="AT225" s="90">
        <v>1</v>
      </c>
      <c r="AU225" s="90">
        <f t="shared" si="93"/>
        <v>0</v>
      </c>
      <c r="AV225" s="90">
        <f t="shared" si="94"/>
        <v>9</v>
      </c>
      <c r="AW225" s="90">
        <f t="shared" si="95"/>
        <v>16</v>
      </c>
      <c r="AX225" s="90">
        <f t="shared" si="96"/>
        <v>4</v>
      </c>
      <c r="AY225" s="90">
        <f t="shared" si="97"/>
        <v>3</v>
      </c>
      <c r="AZ225" s="90">
        <f t="shared" si="98"/>
        <v>3</v>
      </c>
      <c r="BA225" s="90">
        <f t="shared" si="99"/>
        <v>2</v>
      </c>
      <c r="BB225" s="90">
        <f t="shared" si="100"/>
        <v>2</v>
      </c>
      <c r="BC225" s="90">
        <f t="shared" si="101"/>
        <v>0</v>
      </c>
      <c r="BD225" s="15">
        <f t="shared" si="102"/>
        <v>1</v>
      </c>
      <c r="BE225" s="91">
        <v>32.024999999999999</v>
      </c>
    </row>
    <row r="226" spans="1:57" x14ac:dyDescent="0.2">
      <c r="A226" s="98" t="s">
        <v>164</v>
      </c>
      <c r="B226" s="90">
        <f t="shared" si="92"/>
        <v>34</v>
      </c>
      <c r="C226" s="90">
        <v>0</v>
      </c>
      <c r="D226" s="90">
        <v>1</v>
      </c>
      <c r="E226" s="90">
        <v>0</v>
      </c>
      <c r="F226" s="90">
        <v>3</v>
      </c>
      <c r="G226" s="90">
        <v>1</v>
      </c>
      <c r="H226" s="90">
        <v>5</v>
      </c>
      <c r="I226" s="90">
        <v>2</v>
      </c>
      <c r="J226" s="90">
        <v>2</v>
      </c>
      <c r="K226" s="90">
        <v>1</v>
      </c>
      <c r="L226" s="90">
        <v>3</v>
      </c>
      <c r="M226" s="90">
        <v>1</v>
      </c>
      <c r="N226" s="90">
        <v>1</v>
      </c>
      <c r="O226" s="90">
        <v>1</v>
      </c>
      <c r="P226" s="90">
        <v>1</v>
      </c>
      <c r="Q226" s="90">
        <v>2</v>
      </c>
      <c r="R226" s="90">
        <v>2</v>
      </c>
      <c r="S226" s="90">
        <v>3</v>
      </c>
      <c r="T226" s="90">
        <v>1</v>
      </c>
      <c r="U226" s="90">
        <v>0</v>
      </c>
      <c r="V226" s="90">
        <v>0</v>
      </c>
      <c r="W226" s="90">
        <v>1</v>
      </c>
      <c r="X226" s="90">
        <v>0</v>
      </c>
      <c r="Y226" s="90">
        <v>0</v>
      </c>
      <c r="Z226" s="90">
        <v>0</v>
      </c>
      <c r="AA226" s="90">
        <v>0</v>
      </c>
      <c r="AB226" s="90">
        <v>0</v>
      </c>
      <c r="AC226" s="90">
        <v>0</v>
      </c>
      <c r="AD226" s="90">
        <v>0</v>
      </c>
      <c r="AE226" s="90">
        <v>0</v>
      </c>
      <c r="AF226" s="90">
        <v>0</v>
      </c>
      <c r="AG226" s="90">
        <v>0</v>
      </c>
      <c r="AH226" s="90">
        <v>0</v>
      </c>
      <c r="AI226" s="90">
        <v>1</v>
      </c>
      <c r="AJ226" s="90">
        <v>0</v>
      </c>
      <c r="AK226" s="90">
        <v>0</v>
      </c>
      <c r="AL226" s="90">
        <v>0</v>
      </c>
      <c r="AM226" s="90">
        <v>0</v>
      </c>
      <c r="AN226" s="90">
        <v>0</v>
      </c>
      <c r="AO226" s="90">
        <v>0</v>
      </c>
      <c r="AP226" s="90">
        <v>0</v>
      </c>
      <c r="AQ226" s="90">
        <v>0</v>
      </c>
      <c r="AR226" s="90">
        <v>0</v>
      </c>
      <c r="AS226" s="90">
        <v>1</v>
      </c>
      <c r="AT226" s="90">
        <v>1</v>
      </c>
      <c r="AU226" s="90">
        <f t="shared" si="93"/>
        <v>1</v>
      </c>
      <c r="AV226" s="90">
        <f t="shared" si="94"/>
        <v>13</v>
      </c>
      <c r="AW226" s="90">
        <f t="shared" si="95"/>
        <v>7</v>
      </c>
      <c r="AX226" s="90">
        <f t="shared" si="96"/>
        <v>9</v>
      </c>
      <c r="AY226" s="90">
        <f t="shared" si="97"/>
        <v>1</v>
      </c>
      <c r="AZ226" s="90">
        <f t="shared" si="98"/>
        <v>0</v>
      </c>
      <c r="BA226" s="90">
        <f t="shared" si="99"/>
        <v>1</v>
      </c>
      <c r="BB226" s="90">
        <f t="shared" si="100"/>
        <v>0</v>
      </c>
      <c r="BC226" s="90">
        <f t="shared" si="101"/>
        <v>1</v>
      </c>
      <c r="BD226" s="15">
        <f t="shared" si="102"/>
        <v>1</v>
      </c>
      <c r="BE226" s="91">
        <v>29.764705882352942</v>
      </c>
    </row>
    <row r="227" spans="1:57" x14ac:dyDescent="0.2">
      <c r="A227" s="98" t="s">
        <v>61</v>
      </c>
      <c r="B227" s="90">
        <f t="shared" si="92"/>
        <v>102</v>
      </c>
      <c r="C227" s="90">
        <v>0</v>
      </c>
      <c r="D227" s="90">
        <v>1</v>
      </c>
      <c r="E227" s="90">
        <v>1</v>
      </c>
      <c r="F227" s="90">
        <v>3</v>
      </c>
      <c r="G227" s="90">
        <v>8</v>
      </c>
      <c r="H227" s="90">
        <v>5</v>
      </c>
      <c r="I227" s="90">
        <v>9</v>
      </c>
      <c r="J227" s="90">
        <v>9</v>
      </c>
      <c r="K227" s="90">
        <v>10</v>
      </c>
      <c r="L227" s="90">
        <v>14</v>
      </c>
      <c r="M227" s="90">
        <v>7</v>
      </c>
      <c r="N227" s="90">
        <v>5</v>
      </c>
      <c r="O227" s="90">
        <v>2</v>
      </c>
      <c r="P227" s="90">
        <v>6</v>
      </c>
      <c r="Q227" s="90">
        <v>3</v>
      </c>
      <c r="R227" s="90">
        <v>3</v>
      </c>
      <c r="S227" s="90">
        <v>1</v>
      </c>
      <c r="T227" s="90">
        <v>0</v>
      </c>
      <c r="U227" s="90">
        <v>1</v>
      </c>
      <c r="V227" s="90">
        <v>1</v>
      </c>
      <c r="W227" s="90">
        <v>3</v>
      </c>
      <c r="X227" s="90">
        <v>1</v>
      </c>
      <c r="Y227" s="90">
        <v>0</v>
      </c>
      <c r="Z227" s="90">
        <v>0</v>
      </c>
      <c r="AA227" s="90">
        <v>0</v>
      </c>
      <c r="AB227" s="90">
        <v>0</v>
      </c>
      <c r="AC227" s="90">
        <v>1</v>
      </c>
      <c r="AD227" s="90">
        <v>0</v>
      </c>
      <c r="AE227" s="90">
        <v>1</v>
      </c>
      <c r="AF227" s="90">
        <v>1</v>
      </c>
      <c r="AG227" s="90">
        <v>1</v>
      </c>
      <c r="AH227" s="90">
        <v>1</v>
      </c>
      <c r="AI227" s="90">
        <v>0</v>
      </c>
      <c r="AJ227" s="90">
        <v>1</v>
      </c>
      <c r="AK227" s="90">
        <v>1</v>
      </c>
      <c r="AL227" s="90">
        <v>0</v>
      </c>
      <c r="AM227" s="90">
        <v>1</v>
      </c>
      <c r="AN227" s="90">
        <v>0</v>
      </c>
      <c r="AO227" s="90">
        <v>0</v>
      </c>
      <c r="AP227" s="90">
        <v>0</v>
      </c>
      <c r="AQ227" s="90">
        <v>0</v>
      </c>
      <c r="AR227" s="90">
        <v>0</v>
      </c>
      <c r="AS227" s="90">
        <v>0</v>
      </c>
      <c r="AT227" s="90">
        <v>1</v>
      </c>
      <c r="AU227" s="90">
        <f t="shared" si="93"/>
        <v>2</v>
      </c>
      <c r="AV227" s="90">
        <f t="shared" si="94"/>
        <v>34</v>
      </c>
      <c r="AW227" s="90">
        <f t="shared" si="95"/>
        <v>38</v>
      </c>
      <c r="AX227" s="90">
        <f t="shared" si="96"/>
        <v>13</v>
      </c>
      <c r="AY227" s="90">
        <f t="shared" si="97"/>
        <v>6</v>
      </c>
      <c r="AZ227" s="90">
        <f t="shared" si="98"/>
        <v>1</v>
      </c>
      <c r="BA227" s="90">
        <f t="shared" si="99"/>
        <v>4</v>
      </c>
      <c r="BB227" s="90">
        <f t="shared" si="100"/>
        <v>3</v>
      </c>
      <c r="BC227" s="90">
        <f t="shared" si="101"/>
        <v>0</v>
      </c>
      <c r="BD227" s="15">
        <f t="shared" si="102"/>
        <v>1</v>
      </c>
      <c r="BE227" s="91">
        <v>28.607843137254903</v>
      </c>
    </row>
    <row r="228" spans="1:57" x14ac:dyDescent="0.2">
      <c r="A228" s="98" t="s">
        <v>165</v>
      </c>
      <c r="B228" s="90">
        <f t="shared" si="92"/>
        <v>63</v>
      </c>
      <c r="C228" s="90">
        <v>0</v>
      </c>
      <c r="D228" s="90">
        <v>3</v>
      </c>
      <c r="E228" s="90">
        <v>0</v>
      </c>
      <c r="F228" s="90">
        <v>1</v>
      </c>
      <c r="G228" s="90">
        <v>4</v>
      </c>
      <c r="H228" s="90">
        <v>5</v>
      </c>
      <c r="I228" s="90">
        <v>6</v>
      </c>
      <c r="J228" s="90">
        <v>5</v>
      </c>
      <c r="K228" s="90">
        <v>8</v>
      </c>
      <c r="L228" s="90">
        <v>8</v>
      </c>
      <c r="M228" s="90">
        <v>2</v>
      </c>
      <c r="N228" s="90">
        <v>4</v>
      </c>
      <c r="O228" s="90">
        <v>2</v>
      </c>
      <c r="P228" s="90">
        <v>1</v>
      </c>
      <c r="Q228" s="90">
        <v>0</v>
      </c>
      <c r="R228" s="90">
        <v>4</v>
      </c>
      <c r="S228" s="90">
        <v>0</v>
      </c>
      <c r="T228" s="90">
        <v>3</v>
      </c>
      <c r="U228" s="90">
        <v>0</v>
      </c>
      <c r="V228" s="90">
        <v>1</v>
      </c>
      <c r="W228" s="90">
        <v>1</v>
      </c>
      <c r="X228" s="90">
        <v>0</v>
      </c>
      <c r="Y228" s="90">
        <v>0</v>
      </c>
      <c r="Z228" s="90">
        <v>1</v>
      </c>
      <c r="AA228" s="90">
        <v>0</v>
      </c>
      <c r="AB228" s="90">
        <v>1</v>
      </c>
      <c r="AC228" s="90">
        <v>0</v>
      </c>
      <c r="AD228" s="90">
        <v>0</v>
      </c>
      <c r="AE228" s="90">
        <v>0</v>
      </c>
      <c r="AF228" s="90">
        <v>1</v>
      </c>
      <c r="AG228" s="90">
        <v>0</v>
      </c>
      <c r="AH228" s="90">
        <v>0</v>
      </c>
      <c r="AI228" s="90">
        <v>1</v>
      </c>
      <c r="AJ228" s="90">
        <v>0</v>
      </c>
      <c r="AK228" s="90">
        <v>0</v>
      </c>
      <c r="AL228" s="90">
        <v>1</v>
      </c>
      <c r="AM228" s="90">
        <v>0</v>
      </c>
      <c r="AN228" s="90">
        <v>0</v>
      </c>
      <c r="AO228" s="90">
        <v>0</v>
      </c>
      <c r="AP228" s="90">
        <v>0</v>
      </c>
      <c r="AQ228" s="90">
        <v>0</v>
      </c>
      <c r="AR228" s="90">
        <v>0</v>
      </c>
      <c r="AS228" s="90">
        <v>0</v>
      </c>
      <c r="AT228" s="90">
        <v>0</v>
      </c>
      <c r="AU228" s="90">
        <f t="shared" si="93"/>
        <v>3</v>
      </c>
      <c r="AV228" s="90">
        <f t="shared" si="94"/>
        <v>21</v>
      </c>
      <c r="AW228" s="90">
        <f t="shared" si="95"/>
        <v>24</v>
      </c>
      <c r="AX228" s="90">
        <f t="shared" si="96"/>
        <v>8</v>
      </c>
      <c r="AY228" s="90">
        <f t="shared" si="97"/>
        <v>2</v>
      </c>
      <c r="AZ228" s="90">
        <f t="shared" si="98"/>
        <v>2</v>
      </c>
      <c r="BA228" s="90">
        <f t="shared" si="99"/>
        <v>2</v>
      </c>
      <c r="BB228" s="90">
        <f t="shared" si="100"/>
        <v>1</v>
      </c>
      <c r="BC228" s="90">
        <f t="shared" si="101"/>
        <v>0</v>
      </c>
      <c r="BD228" s="15">
        <f t="shared" si="102"/>
        <v>0</v>
      </c>
      <c r="BE228" s="91">
        <v>27.801587301587301</v>
      </c>
    </row>
    <row r="229" spans="1:57" x14ac:dyDescent="0.2">
      <c r="A229" s="98" t="s">
        <v>166</v>
      </c>
      <c r="B229" s="90">
        <f t="shared" si="92"/>
        <v>45</v>
      </c>
      <c r="C229" s="90">
        <v>0</v>
      </c>
      <c r="D229" s="90">
        <v>0</v>
      </c>
      <c r="E229" s="90">
        <v>0</v>
      </c>
      <c r="F229" s="90">
        <v>1</v>
      </c>
      <c r="G229" s="90">
        <v>0</v>
      </c>
      <c r="H229" s="90">
        <v>7</v>
      </c>
      <c r="I229" s="90">
        <v>3</v>
      </c>
      <c r="J229" s="90">
        <v>2</v>
      </c>
      <c r="K229" s="90">
        <v>3</v>
      </c>
      <c r="L229" s="90">
        <v>4</v>
      </c>
      <c r="M229" s="90">
        <v>5</v>
      </c>
      <c r="N229" s="90">
        <v>1</v>
      </c>
      <c r="O229" s="90">
        <v>3</v>
      </c>
      <c r="P229" s="90">
        <v>2</v>
      </c>
      <c r="Q229" s="90">
        <v>1</v>
      </c>
      <c r="R229" s="90">
        <v>4</v>
      </c>
      <c r="S229" s="90">
        <v>2</v>
      </c>
      <c r="T229" s="90">
        <v>1</v>
      </c>
      <c r="U229" s="90">
        <v>1</v>
      </c>
      <c r="V229" s="90">
        <v>1</v>
      </c>
      <c r="W229" s="90">
        <v>1</v>
      </c>
      <c r="X229" s="90">
        <v>0</v>
      </c>
      <c r="Y229" s="90">
        <v>1</v>
      </c>
      <c r="Z229" s="90">
        <v>1</v>
      </c>
      <c r="AA229" s="90">
        <v>0</v>
      </c>
      <c r="AB229" s="90">
        <v>0</v>
      </c>
      <c r="AC229" s="90">
        <v>0</v>
      </c>
      <c r="AD229" s="90">
        <v>0</v>
      </c>
      <c r="AE229" s="90">
        <v>0</v>
      </c>
      <c r="AF229" s="90">
        <v>0</v>
      </c>
      <c r="AG229" s="90">
        <v>1</v>
      </c>
      <c r="AH229" s="90">
        <v>0</v>
      </c>
      <c r="AI229" s="90">
        <v>0</v>
      </c>
      <c r="AJ229" s="90">
        <v>0</v>
      </c>
      <c r="AK229" s="90">
        <v>0</v>
      </c>
      <c r="AL229" s="90">
        <v>0</v>
      </c>
      <c r="AM229" s="90">
        <v>0</v>
      </c>
      <c r="AN229" s="90">
        <v>0</v>
      </c>
      <c r="AO229" s="90">
        <v>0</v>
      </c>
      <c r="AP229" s="90">
        <v>0</v>
      </c>
      <c r="AQ229" s="90">
        <v>0</v>
      </c>
      <c r="AR229" s="90">
        <v>0</v>
      </c>
      <c r="AS229" s="90">
        <v>0</v>
      </c>
      <c r="AT229" s="90">
        <v>0</v>
      </c>
      <c r="AU229" s="90">
        <f t="shared" si="93"/>
        <v>0</v>
      </c>
      <c r="AV229" s="90">
        <f t="shared" si="94"/>
        <v>13</v>
      </c>
      <c r="AW229" s="90">
        <f t="shared" si="95"/>
        <v>16</v>
      </c>
      <c r="AX229" s="90">
        <f t="shared" si="96"/>
        <v>10</v>
      </c>
      <c r="AY229" s="90">
        <f t="shared" si="97"/>
        <v>4</v>
      </c>
      <c r="AZ229" s="90">
        <f t="shared" si="98"/>
        <v>1</v>
      </c>
      <c r="BA229" s="90">
        <f t="shared" si="99"/>
        <v>1</v>
      </c>
      <c r="BB229" s="90">
        <f t="shared" si="100"/>
        <v>0</v>
      </c>
      <c r="BC229" s="90">
        <f t="shared" si="101"/>
        <v>0</v>
      </c>
      <c r="BD229" s="15">
        <f t="shared" si="102"/>
        <v>0</v>
      </c>
      <c r="BE229" s="91">
        <v>28.788888888888888</v>
      </c>
    </row>
    <row r="230" spans="1:57" x14ac:dyDescent="0.2">
      <c r="A230" s="98" t="s">
        <v>167</v>
      </c>
      <c r="B230" s="90">
        <f t="shared" si="92"/>
        <v>58</v>
      </c>
      <c r="C230" s="90">
        <v>0</v>
      </c>
      <c r="D230" s="90">
        <v>1</v>
      </c>
      <c r="E230" s="90">
        <v>1</v>
      </c>
      <c r="F230" s="90">
        <v>4</v>
      </c>
      <c r="G230" s="90">
        <v>2</v>
      </c>
      <c r="H230" s="90">
        <v>6</v>
      </c>
      <c r="I230" s="90">
        <v>7</v>
      </c>
      <c r="J230" s="90">
        <v>7</v>
      </c>
      <c r="K230" s="90">
        <v>9</v>
      </c>
      <c r="L230" s="90">
        <v>4</v>
      </c>
      <c r="M230" s="90">
        <v>1</v>
      </c>
      <c r="N230" s="90">
        <v>2</v>
      </c>
      <c r="O230" s="90">
        <v>3</v>
      </c>
      <c r="P230" s="90">
        <v>1</v>
      </c>
      <c r="Q230" s="90">
        <v>1</v>
      </c>
      <c r="R230" s="90">
        <v>2</v>
      </c>
      <c r="S230" s="90">
        <v>1</v>
      </c>
      <c r="T230" s="90">
        <v>0</v>
      </c>
      <c r="U230" s="90">
        <v>0</v>
      </c>
      <c r="V230" s="90">
        <v>1</v>
      </c>
      <c r="W230" s="90">
        <v>1</v>
      </c>
      <c r="X230" s="90">
        <v>1</v>
      </c>
      <c r="Y230" s="90">
        <v>0</v>
      </c>
      <c r="Z230" s="90">
        <v>0</v>
      </c>
      <c r="AA230" s="90">
        <v>0</v>
      </c>
      <c r="AB230" s="90">
        <v>0</v>
      </c>
      <c r="AC230" s="90">
        <v>0</v>
      </c>
      <c r="AD230" s="90">
        <v>0</v>
      </c>
      <c r="AE230" s="90">
        <v>1</v>
      </c>
      <c r="AF230" s="90">
        <v>0</v>
      </c>
      <c r="AG230" s="90">
        <v>0</v>
      </c>
      <c r="AH230" s="90">
        <v>0</v>
      </c>
      <c r="AI230" s="90">
        <v>1</v>
      </c>
      <c r="AJ230" s="90">
        <v>0</v>
      </c>
      <c r="AK230" s="90">
        <v>0</v>
      </c>
      <c r="AL230" s="90">
        <v>0</v>
      </c>
      <c r="AM230" s="90">
        <v>0</v>
      </c>
      <c r="AN230" s="90">
        <v>0</v>
      </c>
      <c r="AO230" s="90">
        <v>0</v>
      </c>
      <c r="AP230" s="90">
        <v>0</v>
      </c>
      <c r="AQ230" s="90">
        <v>0</v>
      </c>
      <c r="AR230" s="90">
        <v>0</v>
      </c>
      <c r="AS230" s="90">
        <v>0</v>
      </c>
      <c r="AT230" s="90">
        <v>1</v>
      </c>
      <c r="AU230" s="90">
        <f t="shared" si="93"/>
        <v>2</v>
      </c>
      <c r="AV230" s="90">
        <f t="shared" si="94"/>
        <v>26</v>
      </c>
      <c r="AW230" s="90">
        <f t="shared" si="95"/>
        <v>19</v>
      </c>
      <c r="AX230" s="90">
        <f t="shared" si="96"/>
        <v>5</v>
      </c>
      <c r="AY230" s="90">
        <f t="shared" si="97"/>
        <v>3</v>
      </c>
      <c r="AZ230" s="90">
        <f t="shared" si="98"/>
        <v>0</v>
      </c>
      <c r="BA230" s="90">
        <f t="shared" si="99"/>
        <v>2</v>
      </c>
      <c r="BB230" s="90">
        <f t="shared" si="100"/>
        <v>0</v>
      </c>
      <c r="BC230" s="90">
        <f t="shared" si="101"/>
        <v>0</v>
      </c>
      <c r="BD230" s="15">
        <f t="shared" si="102"/>
        <v>1</v>
      </c>
      <c r="BE230" s="91">
        <v>27.344827586206897</v>
      </c>
    </row>
    <row r="231" spans="1:57" x14ac:dyDescent="0.2">
      <c r="A231" s="98" t="s">
        <v>168</v>
      </c>
      <c r="B231" s="90">
        <f t="shared" si="92"/>
        <v>23</v>
      </c>
      <c r="C231" s="90">
        <v>0</v>
      </c>
      <c r="D231" s="90">
        <v>0</v>
      </c>
      <c r="E231" s="90">
        <v>0</v>
      </c>
      <c r="F231" s="90">
        <v>1</v>
      </c>
      <c r="G231" s="90">
        <v>3</v>
      </c>
      <c r="H231" s="90">
        <v>1</v>
      </c>
      <c r="I231" s="90">
        <v>1</v>
      </c>
      <c r="J231" s="90">
        <v>8</v>
      </c>
      <c r="K231" s="90">
        <v>2</v>
      </c>
      <c r="L231" s="90">
        <v>1</v>
      </c>
      <c r="M231" s="90">
        <v>1</v>
      </c>
      <c r="N231" s="90">
        <v>1</v>
      </c>
      <c r="O231" s="90">
        <v>0</v>
      </c>
      <c r="P231" s="90">
        <v>0</v>
      </c>
      <c r="Q231" s="90">
        <v>0</v>
      </c>
      <c r="R231" s="90">
        <v>0</v>
      </c>
      <c r="S231" s="90">
        <v>0</v>
      </c>
      <c r="T231" s="90">
        <v>1</v>
      </c>
      <c r="U231" s="90">
        <v>1</v>
      </c>
      <c r="V231" s="90">
        <v>0</v>
      </c>
      <c r="W231" s="90">
        <v>0</v>
      </c>
      <c r="X231" s="90">
        <v>0</v>
      </c>
      <c r="Y231" s="90">
        <v>0</v>
      </c>
      <c r="Z231" s="90">
        <v>0</v>
      </c>
      <c r="AA231" s="90">
        <v>0</v>
      </c>
      <c r="AB231" s="90">
        <v>0</v>
      </c>
      <c r="AC231" s="90">
        <v>0</v>
      </c>
      <c r="AD231" s="90">
        <v>0</v>
      </c>
      <c r="AE231" s="90">
        <v>0</v>
      </c>
      <c r="AF231" s="90">
        <v>1</v>
      </c>
      <c r="AG231" s="90">
        <v>0</v>
      </c>
      <c r="AH231" s="90">
        <v>0</v>
      </c>
      <c r="AI231" s="90">
        <v>0</v>
      </c>
      <c r="AJ231" s="90">
        <v>0</v>
      </c>
      <c r="AK231" s="90">
        <v>0</v>
      </c>
      <c r="AL231" s="90">
        <v>0</v>
      </c>
      <c r="AM231" s="90">
        <v>0</v>
      </c>
      <c r="AN231" s="90">
        <v>0</v>
      </c>
      <c r="AO231" s="90">
        <v>0</v>
      </c>
      <c r="AP231" s="90">
        <v>0</v>
      </c>
      <c r="AQ231" s="90">
        <v>0</v>
      </c>
      <c r="AR231" s="90">
        <v>0</v>
      </c>
      <c r="AS231" s="90">
        <v>0</v>
      </c>
      <c r="AT231" s="90">
        <v>1</v>
      </c>
      <c r="AU231" s="90">
        <f t="shared" si="93"/>
        <v>0</v>
      </c>
      <c r="AV231" s="90">
        <f t="shared" si="94"/>
        <v>14</v>
      </c>
      <c r="AW231" s="90">
        <f t="shared" si="95"/>
        <v>5</v>
      </c>
      <c r="AX231" s="90">
        <f t="shared" si="96"/>
        <v>1</v>
      </c>
      <c r="AY231" s="90">
        <f t="shared" si="97"/>
        <v>1</v>
      </c>
      <c r="AZ231" s="90">
        <f t="shared" si="98"/>
        <v>0</v>
      </c>
      <c r="BA231" s="90">
        <f t="shared" si="99"/>
        <v>1</v>
      </c>
      <c r="BB231" s="90">
        <f t="shared" si="100"/>
        <v>0</v>
      </c>
      <c r="BC231" s="90">
        <f t="shared" si="101"/>
        <v>0</v>
      </c>
      <c r="BD231" s="15">
        <f t="shared" si="102"/>
        <v>1</v>
      </c>
      <c r="BE231" s="91">
        <v>27.760869565217391</v>
      </c>
    </row>
    <row r="232" spans="1:57" x14ac:dyDescent="0.2">
      <c r="A232" s="98" t="s">
        <v>169</v>
      </c>
      <c r="B232" s="90">
        <f t="shared" si="92"/>
        <v>20</v>
      </c>
      <c r="C232" s="90">
        <v>0</v>
      </c>
      <c r="D232" s="90">
        <v>0</v>
      </c>
      <c r="E232" s="90">
        <v>0</v>
      </c>
      <c r="F232" s="90">
        <v>0</v>
      </c>
      <c r="G232" s="90">
        <v>2</v>
      </c>
      <c r="H232" s="90">
        <v>1</v>
      </c>
      <c r="I232" s="90">
        <v>4</v>
      </c>
      <c r="J232" s="90">
        <v>1</v>
      </c>
      <c r="K232" s="90">
        <v>3</v>
      </c>
      <c r="L232" s="90">
        <v>1</v>
      </c>
      <c r="M232" s="90">
        <v>0</v>
      </c>
      <c r="N232" s="90">
        <v>1</v>
      </c>
      <c r="O232" s="90">
        <v>0</v>
      </c>
      <c r="P232" s="90">
        <v>1</v>
      </c>
      <c r="Q232" s="90">
        <v>1</v>
      </c>
      <c r="R232" s="90">
        <v>0</v>
      </c>
      <c r="S232" s="90">
        <v>1</v>
      </c>
      <c r="T232" s="90">
        <v>0</v>
      </c>
      <c r="U232" s="90">
        <v>0</v>
      </c>
      <c r="V232" s="90">
        <v>1</v>
      </c>
      <c r="W232" s="90">
        <v>0</v>
      </c>
      <c r="X232" s="90">
        <v>0</v>
      </c>
      <c r="Y232" s="90">
        <v>1</v>
      </c>
      <c r="Z232" s="90">
        <v>1</v>
      </c>
      <c r="AA232" s="90">
        <v>0</v>
      </c>
      <c r="AB232" s="90">
        <v>0</v>
      </c>
      <c r="AC232" s="90">
        <v>0</v>
      </c>
      <c r="AD232" s="90">
        <v>0</v>
      </c>
      <c r="AE232" s="90">
        <v>0</v>
      </c>
      <c r="AF232" s="90">
        <v>0</v>
      </c>
      <c r="AG232" s="90">
        <v>0</v>
      </c>
      <c r="AH232" s="90">
        <v>0</v>
      </c>
      <c r="AI232" s="90">
        <v>0</v>
      </c>
      <c r="AJ232" s="90">
        <v>0</v>
      </c>
      <c r="AK232" s="90">
        <v>0</v>
      </c>
      <c r="AL232" s="90">
        <v>0</v>
      </c>
      <c r="AM232" s="90">
        <v>0</v>
      </c>
      <c r="AN232" s="90">
        <v>1</v>
      </c>
      <c r="AO232" s="90">
        <v>0</v>
      </c>
      <c r="AP232" s="90">
        <v>0</v>
      </c>
      <c r="AQ232" s="90">
        <v>0</v>
      </c>
      <c r="AR232" s="90">
        <v>0</v>
      </c>
      <c r="AS232" s="90">
        <v>0</v>
      </c>
      <c r="AT232" s="90">
        <v>0</v>
      </c>
      <c r="AU232" s="90">
        <f t="shared" si="93"/>
        <v>0</v>
      </c>
      <c r="AV232" s="90">
        <f t="shared" si="94"/>
        <v>8</v>
      </c>
      <c r="AW232" s="90">
        <f t="shared" si="95"/>
        <v>5</v>
      </c>
      <c r="AX232" s="90">
        <f t="shared" si="96"/>
        <v>3</v>
      </c>
      <c r="AY232" s="90">
        <f t="shared" si="97"/>
        <v>2</v>
      </c>
      <c r="AZ232" s="90">
        <f t="shared" si="98"/>
        <v>1</v>
      </c>
      <c r="BA232" s="90">
        <f t="shared" si="99"/>
        <v>0</v>
      </c>
      <c r="BB232" s="90">
        <f t="shared" si="100"/>
        <v>1</v>
      </c>
      <c r="BC232" s="90">
        <f t="shared" si="101"/>
        <v>0</v>
      </c>
      <c r="BD232" s="15">
        <f t="shared" si="102"/>
        <v>0</v>
      </c>
      <c r="BE232" s="91">
        <v>29.1</v>
      </c>
    </row>
    <row r="233" spans="1:57" x14ac:dyDescent="0.2">
      <c r="A233" s="98" t="s">
        <v>62</v>
      </c>
      <c r="B233" s="90">
        <f t="shared" si="92"/>
        <v>153</v>
      </c>
      <c r="C233" s="90">
        <v>0</v>
      </c>
      <c r="D233" s="90">
        <v>1</v>
      </c>
      <c r="E233" s="90">
        <v>1</v>
      </c>
      <c r="F233" s="90">
        <v>2</v>
      </c>
      <c r="G233" s="90">
        <v>12</v>
      </c>
      <c r="H233" s="90">
        <v>17</v>
      </c>
      <c r="I233" s="90">
        <v>13</v>
      </c>
      <c r="J233" s="90">
        <v>21</v>
      </c>
      <c r="K233" s="90">
        <v>18</v>
      </c>
      <c r="L233" s="90">
        <v>17</v>
      </c>
      <c r="M233" s="90">
        <v>11</v>
      </c>
      <c r="N233" s="90">
        <v>8</v>
      </c>
      <c r="O233" s="90">
        <v>8</v>
      </c>
      <c r="P233" s="90">
        <v>2</v>
      </c>
      <c r="Q233" s="90">
        <v>0</v>
      </c>
      <c r="R233" s="90">
        <v>1</v>
      </c>
      <c r="S233" s="90">
        <v>1</v>
      </c>
      <c r="T233" s="90">
        <v>0</v>
      </c>
      <c r="U233" s="90">
        <v>2</v>
      </c>
      <c r="V233" s="90">
        <v>1</v>
      </c>
      <c r="W233" s="90">
        <v>1</v>
      </c>
      <c r="X233" s="90">
        <v>2</v>
      </c>
      <c r="Y233" s="90">
        <v>2</v>
      </c>
      <c r="Z233" s="90">
        <v>2</v>
      </c>
      <c r="AA233" s="90">
        <v>0</v>
      </c>
      <c r="AB233" s="90">
        <v>2</v>
      </c>
      <c r="AC233" s="90">
        <v>0</v>
      </c>
      <c r="AD233" s="90">
        <v>0</v>
      </c>
      <c r="AE233" s="90">
        <v>0</v>
      </c>
      <c r="AF233" s="90">
        <v>1</v>
      </c>
      <c r="AG233" s="90">
        <v>1</v>
      </c>
      <c r="AH233" s="90">
        <v>1</v>
      </c>
      <c r="AI233" s="90">
        <v>0</v>
      </c>
      <c r="AJ233" s="90">
        <v>2</v>
      </c>
      <c r="AK233" s="90">
        <v>0</v>
      </c>
      <c r="AL233" s="90">
        <v>0</v>
      </c>
      <c r="AM233" s="90">
        <v>0</v>
      </c>
      <c r="AN233" s="90">
        <v>1</v>
      </c>
      <c r="AO233" s="90">
        <v>0</v>
      </c>
      <c r="AP233" s="90">
        <v>0</v>
      </c>
      <c r="AQ233" s="90">
        <v>0</v>
      </c>
      <c r="AR233" s="90">
        <v>0</v>
      </c>
      <c r="AS233" s="90">
        <v>1</v>
      </c>
      <c r="AT233" s="90">
        <v>1</v>
      </c>
      <c r="AU233" s="90">
        <f t="shared" si="93"/>
        <v>2</v>
      </c>
      <c r="AV233" s="90">
        <f t="shared" si="94"/>
        <v>65</v>
      </c>
      <c r="AW233" s="90">
        <f t="shared" si="95"/>
        <v>62</v>
      </c>
      <c r="AX233" s="90">
        <f t="shared" si="96"/>
        <v>4</v>
      </c>
      <c r="AY233" s="90">
        <f t="shared" si="97"/>
        <v>8</v>
      </c>
      <c r="AZ233" s="90">
        <f t="shared" si="98"/>
        <v>4</v>
      </c>
      <c r="BA233" s="90">
        <f t="shared" si="99"/>
        <v>3</v>
      </c>
      <c r="BB233" s="90">
        <f t="shared" si="100"/>
        <v>3</v>
      </c>
      <c r="BC233" s="90">
        <f t="shared" si="101"/>
        <v>1</v>
      </c>
      <c r="BD233" s="15">
        <f t="shared" si="102"/>
        <v>1</v>
      </c>
      <c r="BE233" s="91">
        <v>27.637254901960784</v>
      </c>
    </row>
    <row r="234" spans="1:57" x14ac:dyDescent="0.2">
      <c r="A234" s="98" t="s">
        <v>170</v>
      </c>
      <c r="B234" s="90">
        <f t="shared" si="92"/>
        <v>38</v>
      </c>
      <c r="C234" s="90">
        <v>0</v>
      </c>
      <c r="D234" s="90">
        <v>0</v>
      </c>
      <c r="E234" s="90">
        <v>1</v>
      </c>
      <c r="F234" s="90">
        <v>2</v>
      </c>
      <c r="G234" s="90">
        <v>4</v>
      </c>
      <c r="H234" s="90">
        <v>5</v>
      </c>
      <c r="I234" s="90">
        <v>6</v>
      </c>
      <c r="J234" s="90">
        <v>0</v>
      </c>
      <c r="K234" s="90">
        <v>4</v>
      </c>
      <c r="L234" s="90">
        <v>2</v>
      </c>
      <c r="M234" s="90">
        <v>2</v>
      </c>
      <c r="N234" s="90">
        <v>1</v>
      </c>
      <c r="O234" s="90">
        <v>1</v>
      </c>
      <c r="P234" s="90">
        <v>3</v>
      </c>
      <c r="Q234" s="90">
        <v>0</v>
      </c>
      <c r="R234" s="90">
        <v>1</v>
      </c>
      <c r="S234" s="90">
        <v>1</v>
      </c>
      <c r="T234" s="90">
        <v>0</v>
      </c>
      <c r="U234" s="90">
        <v>0</v>
      </c>
      <c r="V234" s="90">
        <v>1</v>
      </c>
      <c r="W234" s="90">
        <v>0</v>
      </c>
      <c r="X234" s="90">
        <v>2</v>
      </c>
      <c r="Y234" s="90">
        <v>0</v>
      </c>
      <c r="Z234" s="90">
        <v>0</v>
      </c>
      <c r="AA234" s="90">
        <v>1</v>
      </c>
      <c r="AB234" s="90">
        <v>0</v>
      </c>
      <c r="AC234" s="90">
        <v>0</v>
      </c>
      <c r="AD234" s="90">
        <v>0</v>
      </c>
      <c r="AE234" s="90">
        <v>1</v>
      </c>
      <c r="AF234" s="90">
        <v>0</v>
      </c>
      <c r="AG234" s="90">
        <v>0</v>
      </c>
      <c r="AH234" s="90">
        <v>0</v>
      </c>
      <c r="AI234" s="90">
        <v>0</v>
      </c>
      <c r="AJ234" s="90">
        <v>0</v>
      </c>
      <c r="AK234" s="90">
        <v>0</v>
      </c>
      <c r="AL234" s="90">
        <v>0</v>
      </c>
      <c r="AM234" s="90">
        <v>0</v>
      </c>
      <c r="AN234" s="90">
        <v>0</v>
      </c>
      <c r="AO234" s="90">
        <v>0</v>
      </c>
      <c r="AP234" s="90">
        <v>0</v>
      </c>
      <c r="AQ234" s="90">
        <v>0</v>
      </c>
      <c r="AR234" s="90">
        <v>0</v>
      </c>
      <c r="AS234" s="90">
        <v>0</v>
      </c>
      <c r="AT234" s="90">
        <v>0</v>
      </c>
      <c r="AU234" s="90">
        <f t="shared" si="93"/>
        <v>1</v>
      </c>
      <c r="AV234" s="90">
        <f t="shared" si="94"/>
        <v>17</v>
      </c>
      <c r="AW234" s="90">
        <f t="shared" si="95"/>
        <v>10</v>
      </c>
      <c r="AX234" s="90">
        <f t="shared" si="96"/>
        <v>5</v>
      </c>
      <c r="AY234" s="90">
        <f t="shared" si="97"/>
        <v>3</v>
      </c>
      <c r="AZ234" s="90">
        <f t="shared" si="98"/>
        <v>1</v>
      </c>
      <c r="BA234" s="90">
        <f t="shared" si="99"/>
        <v>1</v>
      </c>
      <c r="BB234" s="90">
        <f t="shared" si="100"/>
        <v>0</v>
      </c>
      <c r="BC234" s="90">
        <f t="shared" si="101"/>
        <v>0</v>
      </c>
      <c r="BD234" s="15">
        <f t="shared" si="102"/>
        <v>0</v>
      </c>
      <c r="BE234" s="91">
        <v>27</v>
      </c>
    </row>
    <row r="235" spans="1:57" x14ac:dyDescent="0.2">
      <c r="A235" s="98" t="s">
        <v>110</v>
      </c>
      <c r="B235" s="90">
        <f t="shared" si="92"/>
        <v>101</v>
      </c>
      <c r="C235" s="90">
        <v>0</v>
      </c>
      <c r="D235" s="90">
        <v>0</v>
      </c>
      <c r="E235" s="90">
        <v>6</v>
      </c>
      <c r="F235" s="90">
        <v>7</v>
      </c>
      <c r="G235" s="90">
        <v>10</v>
      </c>
      <c r="H235" s="90">
        <v>4</v>
      </c>
      <c r="I235" s="90">
        <v>10</v>
      </c>
      <c r="J235" s="90">
        <v>11</v>
      </c>
      <c r="K235" s="90">
        <v>9</v>
      </c>
      <c r="L235" s="90">
        <v>7</v>
      </c>
      <c r="M235" s="90">
        <v>5</v>
      </c>
      <c r="N235" s="90">
        <v>9</v>
      </c>
      <c r="O235" s="90">
        <v>4</v>
      </c>
      <c r="P235" s="90">
        <v>2</v>
      </c>
      <c r="Q235" s="90">
        <v>2</v>
      </c>
      <c r="R235" s="90">
        <v>0</v>
      </c>
      <c r="S235" s="90">
        <v>2</v>
      </c>
      <c r="T235" s="90">
        <v>2</v>
      </c>
      <c r="U235" s="90">
        <v>0</v>
      </c>
      <c r="V235" s="90">
        <v>0</v>
      </c>
      <c r="W235" s="90">
        <v>1</v>
      </c>
      <c r="X235" s="90">
        <v>0</v>
      </c>
      <c r="Y235" s="90">
        <v>2</v>
      </c>
      <c r="Z235" s="90">
        <v>1</v>
      </c>
      <c r="AA235" s="90">
        <v>0</v>
      </c>
      <c r="AB235" s="90">
        <v>1</v>
      </c>
      <c r="AC235" s="90">
        <v>1</v>
      </c>
      <c r="AD235" s="90">
        <v>0</v>
      </c>
      <c r="AE235" s="90">
        <v>0</v>
      </c>
      <c r="AF235" s="90">
        <v>0</v>
      </c>
      <c r="AG235" s="90">
        <v>1</v>
      </c>
      <c r="AH235" s="90">
        <v>1</v>
      </c>
      <c r="AI235" s="90">
        <v>2</v>
      </c>
      <c r="AJ235" s="90">
        <v>0</v>
      </c>
      <c r="AK235" s="90">
        <v>1</v>
      </c>
      <c r="AL235" s="90">
        <v>0</v>
      </c>
      <c r="AM235" s="90">
        <v>0</v>
      </c>
      <c r="AN235" s="90">
        <v>0</v>
      </c>
      <c r="AO235" s="90">
        <v>0</v>
      </c>
      <c r="AP235" s="90">
        <v>0</v>
      </c>
      <c r="AQ235" s="90">
        <v>0</v>
      </c>
      <c r="AR235" s="90">
        <v>0</v>
      </c>
      <c r="AS235" s="90">
        <v>0</v>
      </c>
      <c r="AT235" s="90">
        <v>0</v>
      </c>
      <c r="AU235" s="90">
        <f t="shared" si="93"/>
        <v>6</v>
      </c>
      <c r="AV235" s="90">
        <f t="shared" si="94"/>
        <v>42</v>
      </c>
      <c r="AW235" s="90">
        <f t="shared" si="95"/>
        <v>34</v>
      </c>
      <c r="AX235" s="90">
        <f t="shared" si="96"/>
        <v>8</v>
      </c>
      <c r="AY235" s="90">
        <f t="shared" si="97"/>
        <v>3</v>
      </c>
      <c r="AZ235" s="90">
        <f t="shared" si="98"/>
        <v>3</v>
      </c>
      <c r="BA235" s="90">
        <f t="shared" si="99"/>
        <v>4</v>
      </c>
      <c r="BB235" s="90">
        <f t="shared" si="100"/>
        <v>1</v>
      </c>
      <c r="BC235" s="90">
        <f t="shared" si="101"/>
        <v>0</v>
      </c>
      <c r="BD235" s="15">
        <f t="shared" si="102"/>
        <v>0</v>
      </c>
      <c r="BE235" s="91">
        <v>27.193069306930692</v>
      </c>
    </row>
    <row r="236" spans="1:57" x14ac:dyDescent="0.2">
      <c r="A236" s="98" t="s">
        <v>172</v>
      </c>
      <c r="B236" s="90">
        <f t="shared" si="92"/>
        <v>22</v>
      </c>
      <c r="C236" s="90">
        <v>0</v>
      </c>
      <c r="D236" s="90">
        <v>0</v>
      </c>
      <c r="E236" s="90">
        <v>0</v>
      </c>
      <c r="F236" s="90">
        <v>0</v>
      </c>
      <c r="G236" s="90">
        <v>1</v>
      </c>
      <c r="H236" s="90">
        <v>2</v>
      </c>
      <c r="I236" s="90">
        <v>2</v>
      </c>
      <c r="J236" s="90">
        <v>2</v>
      </c>
      <c r="K236" s="90">
        <v>1</v>
      </c>
      <c r="L236" s="90">
        <v>3</v>
      </c>
      <c r="M236" s="90">
        <v>1</v>
      </c>
      <c r="N236" s="90">
        <v>1</v>
      </c>
      <c r="O236" s="90">
        <v>1</v>
      </c>
      <c r="P236" s="90">
        <v>2</v>
      </c>
      <c r="Q236" s="90">
        <v>1</v>
      </c>
      <c r="R236" s="90">
        <v>2</v>
      </c>
      <c r="S236" s="90">
        <v>1</v>
      </c>
      <c r="T236" s="90">
        <v>0</v>
      </c>
      <c r="U236" s="90">
        <v>0</v>
      </c>
      <c r="V236" s="90">
        <v>0</v>
      </c>
      <c r="W236" s="90">
        <v>0</v>
      </c>
      <c r="X236" s="90">
        <v>0</v>
      </c>
      <c r="Y236" s="90">
        <v>0</v>
      </c>
      <c r="Z236" s="90">
        <v>0</v>
      </c>
      <c r="AA236" s="90">
        <v>0</v>
      </c>
      <c r="AB236" s="90">
        <v>0</v>
      </c>
      <c r="AC236" s="90">
        <v>0</v>
      </c>
      <c r="AD236" s="90">
        <v>1</v>
      </c>
      <c r="AE236" s="90">
        <v>0</v>
      </c>
      <c r="AF236" s="90">
        <v>0</v>
      </c>
      <c r="AG236" s="90">
        <v>0</v>
      </c>
      <c r="AH236" s="90">
        <v>0</v>
      </c>
      <c r="AI236" s="90">
        <v>1</v>
      </c>
      <c r="AJ236" s="90">
        <v>0</v>
      </c>
      <c r="AK236" s="90">
        <v>0</v>
      </c>
      <c r="AL236" s="90">
        <v>0</v>
      </c>
      <c r="AM236" s="90">
        <v>0</v>
      </c>
      <c r="AN236" s="90">
        <v>0</v>
      </c>
      <c r="AO236" s="90">
        <v>0</v>
      </c>
      <c r="AP236" s="90">
        <v>0</v>
      </c>
      <c r="AQ236" s="90">
        <v>0</v>
      </c>
      <c r="AR236" s="90">
        <v>0</v>
      </c>
      <c r="AS236" s="90">
        <v>0</v>
      </c>
      <c r="AT236" s="90">
        <v>0</v>
      </c>
      <c r="AU236" s="90">
        <f t="shared" si="93"/>
        <v>0</v>
      </c>
      <c r="AV236" s="90">
        <f t="shared" si="94"/>
        <v>7</v>
      </c>
      <c r="AW236" s="90">
        <f t="shared" si="95"/>
        <v>7</v>
      </c>
      <c r="AX236" s="90">
        <f t="shared" si="96"/>
        <v>6</v>
      </c>
      <c r="AY236" s="90">
        <f t="shared" si="97"/>
        <v>0</v>
      </c>
      <c r="AZ236" s="90">
        <f t="shared" si="98"/>
        <v>1</v>
      </c>
      <c r="BA236" s="90">
        <f t="shared" si="99"/>
        <v>1</v>
      </c>
      <c r="BB236" s="90">
        <f t="shared" si="100"/>
        <v>0</v>
      </c>
      <c r="BC236" s="90">
        <f t="shared" si="101"/>
        <v>0</v>
      </c>
      <c r="BD236" s="15">
        <f t="shared" si="102"/>
        <v>0</v>
      </c>
      <c r="BE236" s="91">
        <v>29</v>
      </c>
    </row>
    <row r="237" spans="1:57" x14ac:dyDescent="0.2">
      <c r="A237" s="98" t="s">
        <v>56</v>
      </c>
      <c r="B237" s="90">
        <f t="shared" si="92"/>
        <v>308</v>
      </c>
      <c r="C237" s="90">
        <v>0</v>
      </c>
      <c r="D237" s="90">
        <v>0</v>
      </c>
      <c r="E237" s="90">
        <v>7</v>
      </c>
      <c r="F237" s="90">
        <v>5</v>
      </c>
      <c r="G237" s="90">
        <v>4</v>
      </c>
      <c r="H237" s="90">
        <v>12</v>
      </c>
      <c r="I237" s="90">
        <v>18</v>
      </c>
      <c r="J237" s="90">
        <v>26</v>
      </c>
      <c r="K237" s="90">
        <v>33</v>
      </c>
      <c r="L237" s="90">
        <v>29</v>
      </c>
      <c r="M237" s="90">
        <v>31</v>
      </c>
      <c r="N237" s="90">
        <v>28</v>
      </c>
      <c r="O237" s="90">
        <v>13</v>
      </c>
      <c r="P237" s="90">
        <v>16</v>
      </c>
      <c r="Q237" s="90">
        <v>9</v>
      </c>
      <c r="R237" s="90">
        <v>9</v>
      </c>
      <c r="S237" s="90">
        <v>7</v>
      </c>
      <c r="T237" s="90">
        <v>13</v>
      </c>
      <c r="U237" s="90">
        <v>3</v>
      </c>
      <c r="V237" s="90">
        <v>4</v>
      </c>
      <c r="W237" s="90">
        <v>9</v>
      </c>
      <c r="X237" s="90">
        <v>1</v>
      </c>
      <c r="Y237" s="90">
        <v>3</v>
      </c>
      <c r="Z237" s="90">
        <v>4</v>
      </c>
      <c r="AA237" s="90">
        <v>1</v>
      </c>
      <c r="AB237" s="90">
        <v>3</v>
      </c>
      <c r="AC237" s="90">
        <v>1</v>
      </c>
      <c r="AD237" s="90">
        <v>1</v>
      </c>
      <c r="AE237" s="90">
        <v>0</v>
      </c>
      <c r="AF237" s="90">
        <v>2</v>
      </c>
      <c r="AG237" s="90">
        <v>1</v>
      </c>
      <c r="AH237" s="90">
        <v>2</v>
      </c>
      <c r="AI237" s="90">
        <v>1</v>
      </c>
      <c r="AJ237" s="90">
        <v>2</v>
      </c>
      <c r="AK237" s="90">
        <v>0</v>
      </c>
      <c r="AL237" s="90">
        <v>1</v>
      </c>
      <c r="AM237" s="90">
        <v>2</v>
      </c>
      <c r="AN237" s="90">
        <v>0</v>
      </c>
      <c r="AO237" s="90">
        <v>1</v>
      </c>
      <c r="AP237" s="90">
        <v>0</v>
      </c>
      <c r="AQ237" s="90">
        <v>2</v>
      </c>
      <c r="AR237" s="90">
        <v>1</v>
      </c>
      <c r="AS237" s="90">
        <v>1</v>
      </c>
      <c r="AT237" s="90">
        <v>2</v>
      </c>
      <c r="AU237" s="90">
        <f t="shared" si="93"/>
        <v>7</v>
      </c>
      <c r="AV237" s="90">
        <f t="shared" si="94"/>
        <v>65</v>
      </c>
      <c r="AW237" s="90">
        <f t="shared" si="95"/>
        <v>134</v>
      </c>
      <c r="AX237" s="90">
        <f t="shared" si="96"/>
        <v>54</v>
      </c>
      <c r="AY237" s="90">
        <f t="shared" si="97"/>
        <v>20</v>
      </c>
      <c r="AZ237" s="90">
        <f t="shared" si="98"/>
        <v>10</v>
      </c>
      <c r="BA237" s="90">
        <f t="shared" si="99"/>
        <v>6</v>
      </c>
      <c r="BB237" s="90">
        <f t="shared" si="100"/>
        <v>5</v>
      </c>
      <c r="BC237" s="90">
        <f t="shared" si="101"/>
        <v>5</v>
      </c>
      <c r="BD237" s="15">
        <f t="shared" si="102"/>
        <v>2</v>
      </c>
      <c r="BE237" s="91">
        <v>29.792207792207794</v>
      </c>
    </row>
    <row r="238" spans="1:57" x14ac:dyDescent="0.2">
      <c r="A238" s="98" t="s">
        <v>47</v>
      </c>
      <c r="B238" s="90">
        <f t="shared" si="92"/>
        <v>391</v>
      </c>
      <c r="C238" s="90">
        <v>0</v>
      </c>
      <c r="D238" s="90">
        <v>1</v>
      </c>
      <c r="E238" s="90">
        <v>3</v>
      </c>
      <c r="F238" s="90">
        <v>10</v>
      </c>
      <c r="G238" s="90">
        <v>21</v>
      </c>
      <c r="H238" s="90">
        <v>13</v>
      </c>
      <c r="I238" s="90">
        <v>34</v>
      </c>
      <c r="J238" s="90">
        <v>45</v>
      </c>
      <c r="K238" s="90">
        <v>36</v>
      </c>
      <c r="L238" s="90">
        <v>42</v>
      </c>
      <c r="M238" s="90">
        <v>38</v>
      </c>
      <c r="N238" s="90">
        <v>28</v>
      </c>
      <c r="O238" s="90">
        <v>21</v>
      </c>
      <c r="P238" s="90">
        <v>13</v>
      </c>
      <c r="Q238" s="90">
        <v>4</v>
      </c>
      <c r="R238" s="90">
        <v>9</v>
      </c>
      <c r="S238" s="90">
        <v>12</v>
      </c>
      <c r="T238" s="90">
        <v>2</v>
      </c>
      <c r="U238" s="90">
        <v>5</v>
      </c>
      <c r="V238" s="90">
        <v>8</v>
      </c>
      <c r="W238" s="90">
        <v>6</v>
      </c>
      <c r="X238" s="90">
        <v>3</v>
      </c>
      <c r="Y238" s="90">
        <v>3</v>
      </c>
      <c r="Z238" s="90">
        <v>5</v>
      </c>
      <c r="AA238" s="90">
        <v>2</v>
      </c>
      <c r="AB238" s="90">
        <v>1</v>
      </c>
      <c r="AC238" s="90">
        <v>2</v>
      </c>
      <c r="AD238" s="90">
        <v>0</v>
      </c>
      <c r="AE238" s="90">
        <v>5</v>
      </c>
      <c r="AF238" s="90">
        <v>0</v>
      </c>
      <c r="AG238" s="90">
        <v>0</v>
      </c>
      <c r="AH238" s="90">
        <v>1</v>
      </c>
      <c r="AI238" s="90">
        <v>2</v>
      </c>
      <c r="AJ238" s="90">
        <v>2</v>
      </c>
      <c r="AK238" s="90">
        <v>2</v>
      </c>
      <c r="AL238" s="90">
        <v>0</v>
      </c>
      <c r="AM238" s="90">
        <v>2</v>
      </c>
      <c r="AN238" s="90">
        <v>0</v>
      </c>
      <c r="AO238" s="90">
        <v>0</v>
      </c>
      <c r="AP238" s="90">
        <v>2</v>
      </c>
      <c r="AQ238" s="90">
        <v>0</v>
      </c>
      <c r="AR238" s="90">
        <v>1</v>
      </c>
      <c r="AS238" s="90">
        <v>1</v>
      </c>
      <c r="AT238" s="90">
        <v>6</v>
      </c>
      <c r="AU238" s="90">
        <f t="shared" si="93"/>
        <v>4</v>
      </c>
      <c r="AV238" s="90">
        <f t="shared" si="94"/>
        <v>123</v>
      </c>
      <c r="AW238" s="90">
        <f t="shared" si="95"/>
        <v>165</v>
      </c>
      <c r="AX238" s="90">
        <f t="shared" si="96"/>
        <v>40</v>
      </c>
      <c r="AY238" s="90">
        <f t="shared" si="97"/>
        <v>25</v>
      </c>
      <c r="AZ238" s="90">
        <f t="shared" si="98"/>
        <v>10</v>
      </c>
      <c r="BA238" s="90">
        <f t="shared" si="99"/>
        <v>8</v>
      </c>
      <c r="BB238" s="90">
        <f t="shared" si="100"/>
        <v>6</v>
      </c>
      <c r="BC238" s="90">
        <f t="shared" si="101"/>
        <v>4</v>
      </c>
      <c r="BD238" s="15">
        <f t="shared" si="102"/>
        <v>6</v>
      </c>
      <c r="BE238" s="91">
        <v>29.101023017902815</v>
      </c>
    </row>
    <row r="239" spans="1:57" x14ac:dyDescent="0.2">
      <c r="A239" s="98" t="s">
        <v>171</v>
      </c>
      <c r="B239" s="90">
        <f t="shared" si="92"/>
        <v>36</v>
      </c>
      <c r="C239" s="90">
        <v>0</v>
      </c>
      <c r="D239" s="90">
        <v>0</v>
      </c>
      <c r="E239" s="90">
        <v>0</v>
      </c>
      <c r="F239" s="90">
        <v>2</v>
      </c>
      <c r="G239" s="90">
        <v>1</v>
      </c>
      <c r="H239" s="90">
        <v>3</v>
      </c>
      <c r="I239" s="90">
        <v>5</v>
      </c>
      <c r="J239" s="90">
        <v>6</v>
      </c>
      <c r="K239" s="90">
        <v>2</v>
      </c>
      <c r="L239" s="90">
        <v>3</v>
      </c>
      <c r="M239" s="90">
        <v>1</v>
      </c>
      <c r="N239" s="90">
        <v>4</v>
      </c>
      <c r="O239" s="90">
        <v>1</v>
      </c>
      <c r="P239" s="90">
        <v>1</v>
      </c>
      <c r="Q239" s="90">
        <v>1</v>
      </c>
      <c r="R239" s="90">
        <v>2</v>
      </c>
      <c r="S239" s="90">
        <v>2</v>
      </c>
      <c r="T239" s="90">
        <v>0</v>
      </c>
      <c r="U239" s="90">
        <v>1</v>
      </c>
      <c r="V239" s="90">
        <v>0</v>
      </c>
      <c r="W239" s="90">
        <v>0</v>
      </c>
      <c r="X239" s="90">
        <v>0</v>
      </c>
      <c r="Y239" s="90">
        <v>0</v>
      </c>
      <c r="Z239" s="90">
        <v>1</v>
      </c>
      <c r="AA239" s="90">
        <v>0</v>
      </c>
      <c r="AB239" s="90">
        <v>0</v>
      </c>
      <c r="AC239" s="90">
        <v>0</v>
      </c>
      <c r="AD239" s="90">
        <v>0</v>
      </c>
      <c r="AE239" s="90">
        <v>0</v>
      </c>
      <c r="AF239" s="90">
        <v>0</v>
      </c>
      <c r="AG239" s="90">
        <v>0</v>
      </c>
      <c r="AH239" s="90">
        <v>0</v>
      </c>
      <c r="AI239" s="90">
        <v>0</v>
      </c>
      <c r="AJ239" s="90">
        <v>0</v>
      </c>
      <c r="AK239" s="90">
        <v>0</v>
      </c>
      <c r="AL239" s="90">
        <v>0</v>
      </c>
      <c r="AM239" s="90">
        <v>0</v>
      </c>
      <c r="AN239" s="90">
        <v>0</v>
      </c>
      <c r="AO239" s="90">
        <v>0</v>
      </c>
      <c r="AP239" s="90">
        <v>0</v>
      </c>
      <c r="AQ239" s="90">
        <v>0</v>
      </c>
      <c r="AR239" s="90">
        <v>0</v>
      </c>
      <c r="AS239" s="90">
        <v>0</v>
      </c>
      <c r="AT239" s="90">
        <v>0</v>
      </c>
      <c r="AU239" s="90">
        <f t="shared" si="93"/>
        <v>0</v>
      </c>
      <c r="AV239" s="90">
        <f t="shared" si="94"/>
        <v>17</v>
      </c>
      <c r="AW239" s="90">
        <f t="shared" si="95"/>
        <v>11</v>
      </c>
      <c r="AX239" s="90">
        <f t="shared" si="96"/>
        <v>6</v>
      </c>
      <c r="AY239" s="90">
        <f t="shared" si="97"/>
        <v>1</v>
      </c>
      <c r="AZ239" s="90">
        <f t="shared" si="98"/>
        <v>1</v>
      </c>
      <c r="BA239" s="90">
        <f t="shared" si="99"/>
        <v>0</v>
      </c>
      <c r="BB239" s="90">
        <f t="shared" si="100"/>
        <v>0</v>
      </c>
      <c r="BC239" s="90">
        <f t="shared" si="101"/>
        <v>0</v>
      </c>
      <c r="BD239" s="15">
        <f t="shared" si="102"/>
        <v>0</v>
      </c>
      <c r="BE239" s="91">
        <v>26.833333333333332</v>
      </c>
    </row>
    <row r="240" spans="1:57" x14ac:dyDescent="0.2">
      <c r="A240" s="98" t="s">
        <v>172</v>
      </c>
      <c r="B240" s="90">
        <f t="shared" si="92"/>
        <v>37</v>
      </c>
      <c r="C240" s="90">
        <v>0</v>
      </c>
      <c r="D240" s="90">
        <v>1</v>
      </c>
      <c r="E240" s="90">
        <v>2</v>
      </c>
      <c r="F240" s="90">
        <v>3</v>
      </c>
      <c r="G240" s="90">
        <v>1</v>
      </c>
      <c r="H240" s="90">
        <v>2</v>
      </c>
      <c r="I240" s="90">
        <v>3</v>
      </c>
      <c r="J240" s="90">
        <v>4</v>
      </c>
      <c r="K240" s="90">
        <v>3</v>
      </c>
      <c r="L240" s="90">
        <v>1</v>
      </c>
      <c r="M240" s="90">
        <v>5</v>
      </c>
      <c r="N240" s="90">
        <v>5</v>
      </c>
      <c r="O240" s="90">
        <v>1</v>
      </c>
      <c r="P240" s="90">
        <v>2</v>
      </c>
      <c r="Q240" s="90">
        <v>0</v>
      </c>
      <c r="R240" s="90">
        <v>1</v>
      </c>
      <c r="S240" s="90">
        <v>0</v>
      </c>
      <c r="T240" s="90">
        <v>0</v>
      </c>
      <c r="U240" s="90">
        <v>1</v>
      </c>
      <c r="V240" s="90">
        <v>0</v>
      </c>
      <c r="W240" s="90">
        <v>0</v>
      </c>
      <c r="X240" s="90">
        <v>1</v>
      </c>
      <c r="Y240" s="90">
        <v>0</v>
      </c>
      <c r="Z240" s="90">
        <v>0</v>
      </c>
      <c r="AA240" s="90">
        <v>0</v>
      </c>
      <c r="AB240" s="90">
        <v>0</v>
      </c>
      <c r="AC240" s="90">
        <v>0</v>
      </c>
      <c r="AD240" s="90">
        <v>0</v>
      </c>
      <c r="AE240" s="90">
        <v>1</v>
      </c>
      <c r="AF240" s="90">
        <v>0</v>
      </c>
      <c r="AG240" s="90">
        <v>0</v>
      </c>
      <c r="AH240" s="90">
        <v>0</v>
      </c>
      <c r="AI240" s="90">
        <v>0</v>
      </c>
      <c r="AJ240" s="90">
        <v>0</v>
      </c>
      <c r="AK240" s="90">
        <v>0</v>
      </c>
      <c r="AL240" s="90">
        <v>0</v>
      </c>
      <c r="AM240" s="90">
        <v>0</v>
      </c>
      <c r="AN240" s="90">
        <v>0</v>
      </c>
      <c r="AO240" s="90">
        <v>0</v>
      </c>
      <c r="AP240" s="90">
        <v>0</v>
      </c>
      <c r="AQ240" s="90">
        <v>0</v>
      </c>
      <c r="AR240" s="90">
        <v>0</v>
      </c>
      <c r="AS240" s="90">
        <v>0</v>
      </c>
      <c r="AT240" s="90">
        <v>0</v>
      </c>
      <c r="AU240" s="90">
        <f t="shared" si="93"/>
        <v>3</v>
      </c>
      <c r="AV240" s="90">
        <f t="shared" si="94"/>
        <v>13</v>
      </c>
      <c r="AW240" s="90">
        <f t="shared" si="95"/>
        <v>15</v>
      </c>
      <c r="AX240" s="90">
        <f t="shared" si="96"/>
        <v>3</v>
      </c>
      <c r="AY240" s="90">
        <f t="shared" si="97"/>
        <v>2</v>
      </c>
      <c r="AZ240" s="90">
        <f t="shared" si="98"/>
        <v>0</v>
      </c>
      <c r="BA240" s="90">
        <f t="shared" si="99"/>
        <v>1</v>
      </c>
      <c r="BB240" s="90">
        <f t="shared" si="100"/>
        <v>0</v>
      </c>
      <c r="BC240" s="90">
        <f t="shared" si="101"/>
        <v>0</v>
      </c>
      <c r="BD240" s="15">
        <f t="shared" si="102"/>
        <v>0</v>
      </c>
      <c r="BE240" s="91">
        <v>26.472972972972972</v>
      </c>
    </row>
    <row r="241" spans="1:57" x14ac:dyDescent="0.2">
      <c r="A241" s="98" t="s">
        <v>173</v>
      </c>
      <c r="B241" s="90">
        <f t="shared" si="92"/>
        <v>43</v>
      </c>
      <c r="C241" s="90">
        <v>0</v>
      </c>
      <c r="D241" s="90">
        <v>1</v>
      </c>
      <c r="E241" s="90">
        <v>0</v>
      </c>
      <c r="F241" s="90">
        <v>0</v>
      </c>
      <c r="G241" s="90">
        <v>11</v>
      </c>
      <c r="H241" s="90">
        <v>4</v>
      </c>
      <c r="I241" s="90">
        <v>5</v>
      </c>
      <c r="J241" s="90">
        <v>4</v>
      </c>
      <c r="K241" s="90">
        <v>4</v>
      </c>
      <c r="L241" s="90">
        <v>2</v>
      </c>
      <c r="M241" s="90">
        <v>5</v>
      </c>
      <c r="N241" s="90">
        <v>0</v>
      </c>
      <c r="O241" s="90">
        <v>1</v>
      </c>
      <c r="P241" s="90">
        <v>1</v>
      </c>
      <c r="Q241" s="90">
        <v>2</v>
      </c>
      <c r="R241" s="90">
        <v>1</v>
      </c>
      <c r="S241" s="90">
        <v>0</v>
      </c>
      <c r="T241" s="90">
        <v>0</v>
      </c>
      <c r="U241" s="90">
        <v>1</v>
      </c>
      <c r="V241" s="90">
        <v>0</v>
      </c>
      <c r="W241" s="90">
        <v>0</v>
      </c>
      <c r="X241" s="90">
        <v>0</v>
      </c>
      <c r="Y241" s="90">
        <v>0</v>
      </c>
      <c r="Z241" s="90">
        <v>0</v>
      </c>
      <c r="AA241" s="90">
        <v>0</v>
      </c>
      <c r="AB241" s="90">
        <v>0</v>
      </c>
      <c r="AC241" s="90">
        <v>0</v>
      </c>
      <c r="AD241" s="90">
        <v>0</v>
      </c>
      <c r="AE241" s="90">
        <v>0</v>
      </c>
      <c r="AF241" s="90">
        <v>0</v>
      </c>
      <c r="AG241" s="90">
        <v>0</v>
      </c>
      <c r="AH241" s="90">
        <v>0</v>
      </c>
      <c r="AI241" s="90">
        <v>0</v>
      </c>
      <c r="AJ241" s="90">
        <v>0</v>
      </c>
      <c r="AK241" s="90">
        <v>0</v>
      </c>
      <c r="AL241" s="90">
        <v>0</v>
      </c>
      <c r="AM241" s="90">
        <v>0</v>
      </c>
      <c r="AN241" s="90">
        <v>0</v>
      </c>
      <c r="AO241" s="90">
        <v>0</v>
      </c>
      <c r="AP241" s="90">
        <v>0</v>
      </c>
      <c r="AQ241" s="90">
        <v>0</v>
      </c>
      <c r="AR241" s="90">
        <v>0</v>
      </c>
      <c r="AS241" s="90">
        <v>0</v>
      </c>
      <c r="AT241" s="90">
        <v>1</v>
      </c>
      <c r="AU241" s="90">
        <f t="shared" si="93"/>
        <v>1</v>
      </c>
      <c r="AV241" s="90">
        <f t="shared" si="94"/>
        <v>24</v>
      </c>
      <c r="AW241" s="90">
        <f t="shared" si="95"/>
        <v>12</v>
      </c>
      <c r="AX241" s="90">
        <f t="shared" si="96"/>
        <v>4</v>
      </c>
      <c r="AY241" s="90">
        <f t="shared" si="97"/>
        <v>1</v>
      </c>
      <c r="AZ241" s="90">
        <f t="shared" si="98"/>
        <v>0</v>
      </c>
      <c r="BA241" s="90">
        <f t="shared" si="99"/>
        <v>0</v>
      </c>
      <c r="BB241" s="90">
        <f t="shared" si="100"/>
        <v>0</v>
      </c>
      <c r="BC241" s="90">
        <f t="shared" si="101"/>
        <v>0</v>
      </c>
      <c r="BD241" s="15">
        <f t="shared" si="102"/>
        <v>1</v>
      </c>
      <c r="BE241" s="91">
        <v>25.686046511627907</v>
      </c>
    </row>
    <row r="242" spans="1:57" x14ac:dyDescent="0.2">
      <c r="A242" s="98" t="s">
        <v>72</v>
      </c>
      <c r="B242" s="90">
        <f t="shared" si="92"/>
        <v>68</v>
      </c>
      <c r="C242" s="90">
        <v>0</v>
      </c>
      <c r="D242" s="90">
        <v>0</v>
      </c>
      <c r="E242" s="90">
        <v>0</v>
      </c>
      <c r="F242" s="90">
        <v>3</v>
      </c>
      <c r="G242" s="90">
        <v>5</v>
      </c>
      <c r="H242" s="90">
        <v>4</v>
      </c>
      <c r="I242" s="90">
        <v>4</v>
      </c>
      <c r="J242" s="90">
        <v>15</v>
      </c>
      <c r="K242" s="90">
        <v>6</v>
      </c>
      <c r="L242" s="90">
        <v>9</v>
      </c>
      <c r="M242" s="90">
        <v>5</v>
      </c>
      <c r="N242" s="90">
        <v>1</v>
      </c>
      <c r="O242" s="90">
        <v>1</v>
      </c>
      <c r="P242" s="90">
        <v>2</v>
      </c>
      <c r="Q242" s="90">
        <v>3</v>
      </c>
      <c r="R242" s="90">
        <v>1</v>
      </c>
      <c r="S242" s="90">
        <v>1</v>
      </c>
      <c r="T242" s="90">
        <v>0</v>
      </c>
      <c r="U242" s="90">
        <v>0</v>
      </c>
      <c r="V242" s="90">
        <v>1</v>
      </c>
      <c r="W242" s="90">
        <v>1</v>
      </c>
      <c r="X242" s="90">
        <v>1</v>
      </c>
      <c r="Y242" s="90">
        <v>1</v>
      </c>
      <c r="Z242" s="90">
        <v>1</v>
      </c>
      <c r="AA242" s="90">
        <v>0</v>
      </c>
      <c r="AB242" s="90">
        <v>0</v>
      </c>
      <c r="AC242" s="90">
        <v>0</v>
      </c>
      <c r="AD242" s="90">
        <v>1</v>
      </c>
      <c r="AE242" s="90">
        <v>0</v>
      </c>
      <c r="AF242" s="90">
        <v>0</v>
      </c>
      <c r="AG242" s="90">
        <v>0</v>
      </c>
      <c r="AH242" s="90">
        <v>0</v>
      </c>
      <c r="AI242" s="90">
        <v>0</v>
      </c>
      <c r="AJ242" s="90">
        <v>0</v>
      </c>
      <c r="AK242" s="90">
        <v>1</v>
      </c>
      <c r="AL242" s="90">
        <v>0</v>
      </c>
      <c r="AM242" s="90">
        <v>0</v>
      </c>
      <c r="AN242" s="90">
        <v>0</v>
      </c>
      <c r="AO242" s="90">
        <v>0</v>
      </c>
      <c r="AP242" s="90">
        <v>0</v>
      </c>
      <c r="AQ242" s="90">
        <v>0</v>
      </c>
      <c r="AR242" s="90">
        <v>0</v>
      </c>
      <c r="AS242" s="90">
        <v>0</v>
      </c>
      <c r="AT242" s="90">
        <v>1</v>
      </c>
      <c r="AU242" s="90">
        <f t="shared" si="93"/>
        <v>0</v>
      </c>
      <c r="AV242" s="90">
        <f t="shared" si="94"/>
        <v>31</v>
      </c>
      <c r="AW242" s="90">
        <f t="shared" si="95"/>
        <v>22</v>
      </c>
      <c r="AX242" s="90">
        <f t="shared" si="96"/>
        <v>7</v>
      </c>
      <c r="AY242" s="90">
        <f t="shared" si="97"/>
        <v>4</v>
      </c>
      <c r="AZ242" s="90">
        <f t="shared" si="98"/>
        <v>2</v>
      </c>
      <c r="BA242" s="90">
        <f t="shared" si="99"/>
        <v>0</v>
      </c>
      <c r="BB242" s="90">
        <f t="shared" si="100"/>
        <v>1</v>
      </c>
      <c r="BC242" s="90">
        <f t="shared" si="101"/>
        <v>0</v>
      </c>
      <c r="BD242" s="15">
        <f t="shared" si="102"/>
        <v>1</v>
      </c>
      <c r="BE242" s="91">
        <v>27.794117647058822</v>
      </c>
    </row>
    <row r="243" spans="1:57" x14ac:dyDescent="0.2">
      <c r="A243" s="98" t="s">
        <v>174</v>
      </c>
      <c r="B243" s="90">
        <f t="shared" si="92"/>
        <v>54</v>
      </c>
      <c r="C243" s="90">
        <v>0</v>
      </c>
      <c r="D243" s="90">
        <v>1</v>
      </c>
      <c r="E243" s="90">
        <v>1</v>
      </c>
      <c r="F243" s="90">
        <v>2</v>
      </c>
      <c r="G243" s="90">
        <v>6</v>
      </c>
      <c r="H243" s="90">
        <v>4</v>
      </c>
      <c r="I243" s="90">
        <v>3</v>
      </c>
      <c r="J243" s="90">
        <v>5</v>
      </c>
      <c r="K243" s="90">
        <v>5</v>
      </c>
      <c r="L243" s="90">
        <v>4</v>
      </c>
      <c r="M243" s="90">
        <v>4</v>
      </c>
      <c r="N243" s="90">
        <v>5</v>
      </c>
      <c r="O243" s="90">
        <v>2</v>
      </c>
      <c r="P243" s="90">
        <v>1</v>
      </c>
      <c r="Q243" s="90">
        <v>3</v>
      </c>
      <c r="R243" s="90">
        <v>1</v>
      </c>
      <c r="S243" s="90">
        <v>0</v>
      </c>
      <c r="T243" s="90">
        <v>0</v>
      </c>
      <c r="U243" s="90">
        <v>0</v>
      </c>
      <c r="V243" s="90">
        <v>0</v>
      </c>
      <c r="W243" s="90">
        <v>1</v>
      </c>
      <c r="X243" s="90">
        <v>1</v>
      </c>
      <c r="Y243" s="90">
        <v>0</v>
      </c>
      <c r="Z243" s="90">
        <v>1</v>
      </c>
      <c r="AA243" s="90">
        <v>0</v>
      </c>
      <c r="AB243" s="90">
        <v>1</v>
      </c>
      <c r="AC243" s="90">
        <v>0</v>
      </c>
      <c r="AD243" s="90">
        <v>1</v>
      </c>
      <c r="AE243" s="90">
        <v>0</v>
      </c>
      <c r="AF243" s="90">
        <v>0</v>
      </c>
      <c r="AG243" s="90">
        <v>0</v>
      </c>
      <c r="AH243" s="90">
        <v>0</v>
      </c>
      <c r="AI243" s="90">
        <v>0</v>
      </c>
      <c r="AJ243" s="90">
        <v>0</v>
      </c>
      <c r="AK243" s="90">
        <v>0</v>
      </c>
      <c r="AL243" s="90">
        <v>0</v>
      </c>
      <c r="AM243" s="90">
        <v>1</v>
      </c>
      <c r="AN243" s="90">
        <v>0</v>
      </c>
      <c r="AO243" s="90">
        <v>1</v>
      </c>
      <c r="AP243" s="90">
        <v>0</v>
      </c>
      <c r="AQ243" s="90">
        <v>0</v>
      </c>
      <c r="AR243" s="90">
        <v>0</v>
      </c>
      <c r="AS243" s="90">
        <v>0</v>
      </c>
      <c r="AT243" s="90">
        <v>0</v>
      </c>
      <c r="AU243" s="90">
        <f t="shared" si="93"/>
        <v>2</v>
      </c>
      <c r="AV243" s="90">
        <f t="shared" si="94"/>
        <v>20</v>
      </c>
      <c r="AW243" s="90">
        <f t="shared" si="95"/>
        <v>20</v>
      </c>
      <c r="AX243" s="90">
        <f t="shared" si="96"/>
        <v>5</v>
      </c>
      <c r="AY243" s="90">
        <f t="shared" si="97"/>
        <v>2</v>
      </c>
      <c r="AZ243" s="90">
        <f t="shared" si="98"/>
        <v>3</v>
      </c>
      <c r="BA243" s="90">
        <f t="shared" si="99"/>
        <v>0</v>
      </c>
      <c r="BB243" s="90">
        <f t="shared" si="100"/>
        <v>1</v>
      </c>
      <c r="BC243" s="90">
        <f t="shared" si="101"/>
        <v>1</v>
      </c>
      <c r="BD243" s="15">
        <f t="shared" si="102"/>
        <v>0</v>
      </c>
      <c r="BE243" s="91">
        <v>27.888888888888889</v>
      </c>
    </row>
    <row r="244" spans="1:57" x14ac:dyDescent="0.2">
      <c r="A244" s="98" t="s">
        <v>83</v>
      </c>
      <c r="B244" s="90">
        <f t="shared" si="92"/>
        <v>62</v>
      </c>
      <c r="C244" s="90">
        <v>0</v>
      </c>
      <c r="D244" s="90">
        <v>2</v>
      </c>
      <c r="E244" s="90">
        <v>4</v>
      </c>
      <c r="F244" s="90">
        <v>5</v>
      </c>
      <c r="G244" s="90">
        <v>2</v>
      </c>
      <c r="H244" s="90">
        <v>4</v>
      </c>
      <c r="I244" s="90">
        <v>10</v>
      </c>
      <c r="J244" s="90">
        <v>8</v>
      </c>
      <c r="K244" s="90">
        <v>1</v>
      </c>
      <c r="L244" s="90">
        <v>4</v>
      </c>
      <c r="M244" s="90">
        <v>2</v>
      </c>
      <c r="N244" s="90">
        <v>3</v>
      </c>
      <c r="O244" s="90">
        <v>3</v>
      </c>
      <c r="P244" s="90">
        <v>2</v>
      </c>
      <c r="Q244" s="90">
        <v>1</v>
      </c>
      <c r="R244" s="90">
        <v>1</v>
      </c>
      <c r="S244" s="90">
        <v>2</v>
      </c>
      <c r="T244" s="90">
        <v>1</v>
      </c>
      <c r="U244" s="90">
        <v>0</v>
      </c>
      <c r="V244" s="90">
        <v>0</v>
      </c>
      <c r="W244" s="90">
        <v>0</v>
      </c>
      <c r="X244" s="90">
        <v>1</v>
      </c>
      <c r="Y244" s="90">
        <v>1</v>
      </c>
      <c r="Z244" s="90">
        <v>1</v>
      </c>
      <c r="AA244" s="90">
        <v>0</v>
      </c>
      <c r="AB244" s="90">
        <v>0</v>
      </c>
      <c r="AC244" s="90">
        <v>0</v>
      </c>
      <c r="AD244" s="90">
        <v>0</v>
      </c>
      <c r="AE244" s="90">
        <v>0</v>
      </c>
      <c r="AF244" s="90">
        <v>0</v>
      </c>
      <c r="AG244" s="90">
        <v>1</v>
      </c>
      <c r="AH244" s="90">
        <v>1</v>
      </c>
      <c r="AI244" s="90">
        <v>0</v>
      </c>
      <c r="AJ244" s="90">
        <v>0</v>
      </c>
      <c r="AK244" s="90">
        <v>0</v>
      </c>
      <c r="AL244" s="90">
        <v>0</v>
      </c>
      <c r="AM244" s="90">
        <v>0</v>
      </c>
      <c r="AN244" s="90">
        <v>0</v>
      </c>
      <c r="AO244" s="90">
        <v>0</v>
      </c>
      <c r="AP244" s="90">
        <v>0</v>
      </c>
      <c r="AQ244" s="90">
        <v>1</v>
      </c>
      <c r="AR244" s="90">
        <v>0</v>
      </c>
      <c r="AS244" s="90">
        <v>0</v>
      </c>
      <c r="AT244" s="90">
        <v>1</v>
      </c>
      <c r="AU244" s="90">
        <f t="shared" si="93"/>
        <v>6</v>
      </c>
      <c r="AV244" s="90">
        <f t="shared" si="94"/>
        <v>29</v>
      </c>
      <c r="AW244" s="90">
        <f t="shared" si="95"/>
        <v>13</v>
      </c>
      <c r="AX244" s="90">
        <f t="shared" si="96"/>
        <v>7</v>
      </c>
      <c r="AY244" s="90">
        <f t="shared" si="97"/>
        <v>2</v>
      </c>
      <c r="AZ244" s="90">
        <f t="shared" si="98"/>
        <v>1</v>
      </c>
      <c r="BA244" s="90">
        <f t="shared" si="99"/>
        <v>2</v>
      </c>
      <c r="BB244" s="90">
        <f t="shared" si="100"/>
        <v>0</v>
      </c>
      <c r="BC244" s="90">
        <f t="shared" si="101"/>
        <v>1</v>
      </c>
      <c r="BD244" s="15">
        <f t="shared" si="102"/>
        <v>1</v>
      </c>
      <c r="BE244" s="91">
        <v>27.5</v>
      </c>
    </row>
    <row r="245" spans="1:57" x14ac:dyDescent="0.2">
      <c r="A245" s="98" t="s">
        <v>175</v>
      </c>
      <c r="B245" s="90">
        <f t="shared" si="92"/>
        <v>45</v>
      </c>
      <c r="C245" s="90">
        <v>0</v>
      </c>
      <c r="D245" s="90">
        <v>0</v>
      </c>
      <c r="E245" s="90">
        <v>2</v>
      </c>
      <c r="F245" s="90">
        <v>1</v>
      </c>
      <c r="G245" s="90">
        <v>8</v>
      </c>
      <c r="H245" s="90">
        <v>3</v>
      </c>
      <c r="I245" s="90">
        <v>1</v>
      </c>
      <c r="J245" s="90">
        <v>1</v>
      </c>
      <c r="K245" s="90">
        <v>8</v>
      </c>
      <c r="L245" s="90">
        <v>3</v>
      </c>
      <c r="M245" s="90">
        <v>3</v>
      </c>
      <c r="N245" s="90">
        <v>1</v>
      </c>
      <c r="O245" s="90">
        <v>1</v>
      </c>
      <c r="P245" s="90">
        <v>1</v>
      </c>
      <c r="Q245" s="90">
        <v>1</v>
      </c>
      <c r="R245" s="90">
        <v>2</v>
      </c>
      <c r="S245" s="90">
        <v>0</v>
      </c>
      <c r="T245" s="90">
        <v>1</v>
      </c>
      <c r="U245" s="90">
        <v>0</v>
      </c>
      <c r="V245" s="90">
        <v>0</v>
      </c>
      <c r="W245" s="90">
        <v>1</v>
      </c>
      <c r="X245" s="90">
        <v>0</v>
      </c>
      <c r="Y245" s="90">
        <v>0</v>
      </c>
      <c r="Z245" s="90">
        <v>2</v>
      </c>
      <c r="AA245" s="90">
        <v>2</v>
      </c>
      <c r="AB245" s="90">
        <v>0</v>
      </c>
      <c r="AC245" s="90">
        <v>0</v>
      </c>
      <c r="AD245" s="90">
        <v>0</v>
      </c>
      <c r="AE245" s="90">
        <v>1</v>
      </c>
      <c r="AF245" s="90">
        <v>0</v>
      </c>
      <c r="AG245" s="90">
        <v>0</v>
      </c>
      <c r="AH245" s="90">
        <v>0</v>
      </c>
      <c r="AI245" s="90">
        <v>0</v>
      </c>
      <c r="AJ245" s="90">
        <v>1</v>
      </c>
      <c r="AK245" s="90">
        <v>0</v>
      </c>
      <c r="AL245" s="90">
        <v>0</v>
      </c>
      <c r="AM245" s="90">
        <v>0</v>
      </c>
      <c r="AN245" s="90">
        <v>0</v>
      </c>
      <c r="AO245" s="90">
        <v>0</v>
      </c>
      <c r="AP245" s="90">
        <v>0</v>
      </c>
      <c r="AQ245" s="90">
        <v>0</v>
      </c>
      <c r="AR245" s="90">
        <v>0</v>
      </c>
      <c r="AS245" s="90">
        <v>0</v>
      </c>
      <c r="AT245" s="90">
        <v>1</v>
      </c>
      <c r="AU245" s="90">
        <f t="shared" si="93"/>
        <v>2</v>
      </c>
      <c r="AV245" s="90">
        <f t="shared" si="94"/>
        <v>14</v>
      </c>
      <c r="AW245" s="90">
        <f t="shared" si="95"/>
        <v>16</v>
      </c>
      <c r="AX245" s="90">
        <f t="shared" si="96"/>
        <v>5</v>
      </c>
      <c r="AY245" s="90">
        <f t="shared" si="97"/>
        <v>1</v>
      </c>
      <c r="AZ245" s="90">
        <f t="shared" si="98"/>
        <v>4</v>
      </c>
      <c r="BA245" s="90">
        <f t="shared" si="99"/>
        <v>1</v>
      </c>
      <c r="BB245" s="90">
        <f t="shared" si="100"/>
        <v>1</v>
      </c>
      <c r="BC245" s="90">
        <f t="shared" si="101"/>
        <v>0</v>
      </c>
      <c r="BD245" s="15">
        <f t="shared" si="102"/>
        <v>1</v>
      </c>
      <c r="BE245" s="91">
        <v>28.944444444444443</v>
      </c>
    </row>
    <row r="246" spans="1:57" x14ac:dyDescent="0.2">
      <c r="A246" s="98" t="s">
        <v>176</v>
      </c>
      <c r="B246" s="90">
        <f t="shared" si="92"/>
        <v>18</v>
      </c>
      <c r="C246" s="90">
        <v>0</v>
      </c>
      <c r="D246" s="90">
        <v>0</v>
      </c>
      <c r="E246" s="90">
        <v>0</v>
      </c>
      <c r="F246" s="90">
        <v>0</v>
      </c>
      <c r="G246" s="90">
        <v>0</v>
      </c>
      <c r="H246" s="90">
        <v>1</v>
      </c>
      <c r="I246" s="90">
        <v>1</v>
      </c>
      <c r="J246" s="90">
        <v>1</v>
      </c>
      <c r="K246" s="90">
        <v>1</v>
      </c>
      <c r="L246" s="90">
        <v>2</v>
      </c>
      <c r="M246" s="90">
        <v>4</v>
      </c>
      <c r="N246" s="90">
        <v>3</v>
      </c>
      <c r="O246" s="90">
        <v>0</v>
      </c>
      <c r="P246" s="90">
        <v>0</v>
      </c>
      <c r="Q246" s="90">
        <v>1</v>
      </c>
      <c r="R246" s="90">
        <v>0</v>
      </c>
      <c r="S246" s="90">
        <v>0</v>
      </c>
      <c r="T246" s="90">
        <v>0</v>
      </c>
      <c r="U246" s="90">
        <v>2</v>
      </c>
      <c r="V246" s="90">
        <v>0</v>
      </c>
      <c r="W246" s="90">
        <v>2</v>
      </c>
      <c r="X246" s="90">
        <v>0</v>
      </c>
      <c r="Y246" s="90">
        <v>0</v>
      </c>
      <c r="Z246" s="90">
        <v>0</v>
      </c>
      <c r="AA246" s="90">
        <v>0</v>
      </c>
      <c r="AB246" s="90">
        <v>0</v>
      </c>
      <c r="AC246" s="90">
        <v>0</v>
      </c>
      <c r="AD246" s="90">
        <v>0</v>
      </c>
      <c r="AE246" s="90">
        <v>0</v>
      </c>
      <c r="AF246" s="90">
        <v>0</v>
      </c>
      <c r="AG246" s="90">
        <v>0</v>
      </c>
      <c r="AH246" s="90">
        <v>0</v>
      </c>
      <c r="AI246" s="90">
        <v>0</v>
      </c>
      <c r="AJ246" s="90">
        <v>0</v>
      </c>
      <c r="AK246" s="90">
        <v>0</v>
      </c>
      <c r="AL246" s="90">
        <v>0</v>
      </c>
      <c r="AM246" s="90">
        <v>0</v>
      </c>
      <c r="AN246" s="90">
        <v>0</v>
      </c>
      <c r="AO246" s="90">
        <v>0</v>
      </c>
      <c r="AP246" s="90">
        <v>0</v>
      </c>
      <c r="AQ246" s="90">
        <v>0</v>
      </c>
      <c r="AR246" s="90">
        <v>0</v>
      </c>
      <c r="AS246" s="90">
        <v>0</v>
      </c>
      <c r="AT246" s="90">
        <v>0</v>
      </c>
      <c r="AU246" s="90">
        <f t="shared" si="93"/>
        <v>0</v>
      </c>
      <c r="AV246" s="90">
        <f t="shared" si="94"/>
        <v>3</v>
      </c>
      <c r="AW246" s="90">
        <f t="shared" si="95"/>
        <v>10</v>
      </c>
      <c r="AX246" s="90">
        <f t="shared" si="96"/>
        <v>1</v>
      </c>
      <c r="AY246" s="90">
        <f t="shared" si="97"/>
        <v>4</v>
      </c>
      <c r="AZ246" s="90">
        <f t="shared" si="98"/>
        <v>0</v>
      </c>
      <c r="BA246" s="90">
        <f t="shared" si="99"/>
        <v>0</v>
      </c>
      <c r="BB246" s="90">
        <f t="shared" si="100"/>
        <v>0</v>
      </c>
      <c r="BC246" s="90">
        <f t="shared" si="101"/>
        <v>0</v>
      </c>
      <c r="BD246" s="15">
        <f t="shared" si="102"/>
        <v>0</v>
      </c>
      <c r="BE246" s="91">
        <v>29</v>
      </c>
    </row>
    <row r="247" spans="1:57" x14ac:dyDescent="0.2">
      <c r="A247" s="98" t="s">
        <v>177</v>
      </c>
      <c r="B247" s="90">
        <f t="shared" si="92"/>
        <v>55</v>
      </c>
      <c r="C247" s="90">
        <v>0</v>
      </c>
      <c r="D247" s="90">
        <v>0</v>
      </c>
      <c r="E247" s="90">
        <v>0</v>
      </c>
      <c r="F247" s="90">
        <v>2</v>
      </c>
      <c r="G247" s="90">
        <v>4</v>
      </c>
      <c r="H247" s="90">
        <v>4</v>
      </c>
      <c r="I247" s="90">
        <v>4</v>
      </c>
      <c r="J247" s="90">
        <v>3</v>
      </c>
      <c r="K247" s="90">
        <v>5</v>
      </c>
      <c r="L247" s="90">
        <v>2</v>
      </c>
      <c r="M247" s="90">
        <v>4</v>
      </c>
      <c r="N247" s="90">
        <v>6</v>
      </c>
      <c r="O247" s="90">
        <v>3</v>
      </c>
      <c r="P247" s="90">
        <v>2</v>
      </c>
      <c r="Q247" s="90">
        <v>2</v>
      </c>
      <c r="R247" s="90">
        <v>2</v>
      </c>
      <c r="S247" s="90">
        <v>1</v>
      </c>
      <c r="T247" s="90">
        <v>1</v>
      </c>
      <c r="U247" s="90">
        <v>0</v>
      </c>
      <c r="V247" s="90">
        <v>2</v>
      </c>
      <c r="W247" s="90">
        <v>0</v>
      </c>
      <c r="X247" s="90">
        <v>2</v>
      </c>
      <c r="Y247" s="90">
        <v>0</v>
      </c>
      <c r="Z247" s="90">
        <v>0</v>
      </c>
      <c r="AA247" s="90">
        <v>0</v>
      </c>
      <c r="AB247" s="90">
        <v>0</v>
      </c>
      <c r="AC247" s="90">
        <v>2</v>
      </c>
      <c r="AD247" s="90">
        <v>0</v>
      </c>
      <c r="AE247" s="90">
        <v>0</v>
      </c>
      <c r="AF247" s="90">
        <v>0</v>
      </c>
      <c r="AG247" s="90">
        <v>0</v>
      </c>
      <c r="AH247" s="90">
        <v>1</v>
      </c>
      <c r="AI247" s="90">
        <v>0</v>
      </c>
      <c r="AJ247" s="90">
        <v>0</v>
      </c>
      <c r="AK247" s="90">
        <v>1</v>
      </c>
      <c r="AL247" s="90">
        <v>0</v>
      </c>
      <c r="AM247" s="90">
        <v>1</v>
      </c>
      <c r="AN247" s="90">
        <v>1</v>
      </c>
      <c r="AO247" s="90">
        <v>0</v>
      </c>
      <c r="AP247" s="90">
        <v>0</v>
      </c>
      <c r="AQ247" s="90">
        <v>0</v>
      </c>
      <c r="AR247" s="90">
        <v>0</v>
      </c>
      <c r="AS247" s="90">
        <v>0</v>
      </c>
      <c r="AT247" s="90">
        <v>0</v>
      </c>
      <c r="AU247" s="90">
        <f t="shared" si="93"/>
        <v>0</v>
      </c>
      <c r="AV247" s="90">
        <f t="shared" si="94"/>
        <v>17</v>
      </c>
      <c r="AW247" s="90">
        <f t="shared" si="95"/>
        <v>20</v>
      </c>
      <c r="AX247" s="90">
        <f t="shared" si="96"/>
        <v>8</v>
      </c>
      <c r="AY247" s="90">
        <f t="shared" si="97"/>
        <v>4</v>
      </c>
      <c r="AZ247" s="90">
        <f t="shared" si="98"/>
        <v>2</v>
      </c>
      <c r="BA247" s="90">
        <f t="shared" si="99"/>
        <v>1</v>
      </c>
      <c r="BB247" s="90">
        <f t="shared" si="100"/>
        <v>3</v>
      </c>
      <c r="BC247" s="90">
        <f t="shared" si="101"/>
        <v>0</v>
      </c>
      <c r="BD247" s="15">
        <f t="shared" si="102"/>
        <v>0</v>
      </c>
      <c r="BE247" s="91">
        <v>29.754545454545454</v>
      </c>
    </row>
    <row r="248" spans="1:57" x14ac:dyDescent="0.2">
      <c r="A248" s="98" t="s">
        <v>99</v>
      </c>
      <c r="B248" s="90">
        <f t="shared" si="92"/>
        <v>134</v>
      </c>
      <c r="C248" s="90">
        <v>0</v>
      </c>
      <c r="D248" s="90">
        <v>2</v>
      </c>
      <c r="E248" s="90">
        <v>3</v>
      </c>
      <c r="F248" s="90">
        <v>3</v>
      </c>
      <c r="G248" s="90">
        <v>13</v>
      </c>
      <c r="H248" s="90">
        <v>10</v>
      </c>
      <c r="I248" s="90">
        <v>16</v>
      </c>
      <c r="J248" s="90">
        <v>22</v>
      </c>
      <c r="K248" s="90">
        <v>14</v>
      </c>
      <c r="L248" s="90">
        <v>5</v>
      </c>
      <c r="M248" s="90">
        <v>11</v>
      </c>
      <c r="N248" s="90">
        <v>9</v>
      </c>
      <c r="O248" s="90">
        <v>4</v>
      </c>
      <c r="P248" s="90">
        <v>2</v>
      </c>
      <c r="Q248" s="90">
        <v>0</v>
      </c>
      <c r="R248" s="90">
        <v>2</v>
      </c>
      <c r="S248" s="90">
        <v>2</v>
      </c>
      <c r="T248" s="90">
        <v>3</v>
      </c>
      <c r="U248" s="90">
        <v>2</v>
      </c>
      <c r="V248" s="90">
        <v>1</v>
      </c>
      <c r="W248" s="90">
        <v>1</v>
      </c>
      <c r="X248" s="90">
        <v>0</v>
      </c>
      <c r="Y248" s="90">
        <v>0</v>
      </c>
      <c r="Z248" s="90">
        <v>1</v>
      </c>
      <c r="AA248" s="90">
        <v>0</v>
      </c>
      <c r="AB248" s="90">
        <v>1</v>
      </c>
      <c r="AC248" s="90">
        <v>0</v>
      </c>
      <c r="AD248" s="90">
        <v>1</v>
      </c>
      <c r="AE248" s="90">
        <v>1</v>
      </c>
      <c r="AF248" s="90">
        <v>1</v>
      </c>
      <c r="AG248" s="90">
        <v>1</v>
      </c>
      <c r="AH248" s="90">
        <v>0</v>
      </c>
      <c r="AI248" s="90">
        <v>0</v>
      </c>
      <c r="AJ248" s="90">
        <v>0</v>
      </c>
      <c r="AK248" s="90">
        <v>0</v>
      </c>
      <c r="AL248" s="90">
        <v>0</v>
      </c>
      <c r="AM248" s="90">
        <v>0</v>
      </c>
      <c r="AN248" s="90">
        <v>0</v>
      </c>
      <c r="AO248" s="90">
        <v>0</v>
      </c>
      <c r="AP248" s="90">
        <v>1</v>
      </c>
      <c r="AQ248" s="90">
        <v>1</v>
      </c>
      <c r="AR248" s="90">
        <v>0</v>
      </c>
      <c r="AS248" s="90">
        <v>0</v>
      </c>
      <c r="AT248" s="90">
        <v>1</v>
      </c>
      <c r="AU248" s="90">
        <f t="shared" si="93"/>
        <v>5</v>
      </c>
      <c r="AV248" s="90">
        <f t="shared" si="94"/>
        <v>64</v>
      </c>
      <c r="AW248" s="90">
        <f t="shared" si="95"/>
        <v>43</v>
      </c>
      <c r="AX248" s="90">
        <f t="shared" si="96"/>
        <v>9</v>
      </c>
      <c r="AY248" s="90">
        <f t="shared" si="97"/>
        <v>4</v>
      </c>
      <c r="AZ248" s="90">
        <f t="shared" si="98"/>
        <v>3</v>
      </c>
      <c r="BA248" s="90">
        <f t="shared" si="99"/>
        <v>3</v>
      </c>
      <c r="BB248" s="90">
        <f t="shared" si="100"/>
        <v>0</v>
      </c>
      <c r="BC248" s="90">
        <f t="shared" si="101"/>
        <v>2</v>
      </c>
      <c r="BD248" s="15">
        <f t="shared" si="102"/>
        <v>1</v>
      </c>
      <c r="BE248" s="91">
        <v>27.231343283582088</v>
      </c>
    </row>
    <row r="249" spans="1:57" x14ac:dyDescent="0.2">
      <c r="A249" s="98" t="s">
        <v>178</v>
      </c>
      <c r="B249" s="90">
        <f t="shared" ref="B249:B256" si="103">SUM(C249:AT249)</f>
        <v>22</v>
      </c>
      <c r="C249" s="90">
        <v>0</v>
      </c>
      <c r="D249" s="90">
        <v>0</v>
      </c>
      <c r="E249" s="90">
        <v>0</v>
      </c>
      <c r="F249" s="90">
        <v>0</v>
      </c>
      <c r="G249" s="90">
        <v>2</v>
      </c>
      <c r="H249" s="90">
        <v>1</v>
      </c>
      <c r="I249" s="90">
        <v>0</v>
      </c>
      <c r="J249" s="90">
        <v>6</v>
      </c>
      <c r="K249" s="90">
        <v>2</v>
      </c>
      <c r="L249" s="90">
        <v>4</v>
      </c>
      <c r="M249" s="90">
        <v>1</v>
      </c>
      <c r="N249" s="90">
        <v>2</v>
      </c>
      <c r="O249" s="90">
        <v>0</v>
      </c>
      <c r="P249" s="90">
        <v>1</v>
      </c>
      <c r="Q249" s="90">
        <v>0</v>
      </c>
      <c r="R249" s="90">
        <v>0</v>
      </c>
      <c r="S249" s="90">
        <v>1</v>
      </c>
      <c r="T249" s="90">
        <v>0</v>
      </c>
      <c r="U249" s="90">
        <v>0</v>
      </c>
      <c r="V249" s="90">
        <v>0</v>
      </c>
      <c r="W249" s="90">
        <v>1</v>
      </c>
      <c r="X249" s="90">
        <v>0</v>
      </c>
      <c r="Y249" s="90">
        <v>0</v>
      </c>
      <c r="Z249" s="90">
        <v>0</v>
      </c>
      <c r="AA249" s="90">
        <v>0</v>
      </c>
      <c r="AB249" s="90">
        <v>0</v>
      </c>
      <c r="AC249" s="90">
        <v>0</v>
      </c>
      <c r="AD249" s="90">
        <v>0</v>
      </c>
      <c r="AE249" s="90">
        <v>0</v>
      </c>
      <c r="AF249" s="90">
        <v>0</v>
      </c>
      <c r="AG249" s="90">
        <v>0</v>
      </c>
      <c r="AH249" s="90">
        <v>0</v>
      </c>
      <c r="AI249" s="90">
        <v>1</v>
      </c>
      <c r="AJ249" s="90">
        <v>0</v>
      </c>
      <c r="AK249" s="90">
        <v>0</v>
      </c>
      <c r="AL249" s="90">
        <v>0</v>
      </c>
      <c r="AM249" s="90">
        <v>0</v>
      </c>
      <c r="AN249" s="90">
        <v>0</v>
      </c>
      <c r="AO249" s="90">
        <v>0</v>
      </c>
      <c r="AP249" s="90">
        <v>0</v>
      </c>
      <c r="AQ249" s="90">
        <v>0</v>
      </c>
      <c r="AR249" s="90">
        <v>0</v>
      </c>
      <c r="AS249" s="90">
        <v>0</v>
      </c>
      <c r="AT249" s="90">
        <v>0</v>
      </c>
      <c r="AU249" s="90">
        <f t="shared" ref="AU249:AU256" si="104">SUM(C249:E249)</f>
        <v>0</v>
      </c>
      <c r="AV249" s="90">
        <f t="shared" ref="AV249:AV256" si="105">SUM(F249:J249)</f>
        <v>9</v>
      </c>
      <c r="AW249" s="90">
        <f t="shared" ref="AW249:AW256" si="106">SUM(K249:O249)</f>
        <v>9</v>
      </c>
      <c r="AX249" s="90">
        <f t="shared" ref="AX249:AX256" si="107">SUM(P249:T249)</f>
        <v>2</v>
      </c>
      <c r="AY249" s="90">
        <f t="shared" ref="AY249:AY256" si="108">SUM(U249:Y249)</f>
        <v>1</v>
      </c>
      <c r="AZ249" s="90">
        <f t="shared" ref="AZ249:AZ256" si="109">SUM(Z249:AD249)</f>
        <v>0</v>
      </c>
      <c r="BA249" s="90">
        <f t="shared" ref="BA249:BA256" si="110">SUM(AE249:AI249)</f>
        <v>1</v>
      </c>
      <c r="BB249" s="90">
        <f t="shared" ref="BB249:BB256" si="111">SUM(AJ249:AN249)</f>
        <v>0</v>
      </c>
      <c r="BC249" s="90">
        <f t="shared" ref="BC249:BC256" si="112">SUM(AO249:AS249)</f>
        <v>0</v>
      </c>
      <c r="BD249" s="15">
        <f t="shared" ref="BD249:BD256" si="113">AT249</f>
        <v>0</v>
      </c>
      <c r="BE249" s="91">
        <v>27.5</v>
      </c>
    </row>
    <row r="250" spans="1:57" x14ac:dyDescent="0.2">
      <c r="A250" s="98" t="s">
        <v>179</v>
      </c>
      <c r="B250" s="90">
        <f t="shared" si="103"/>
        <v>42</v>
      </c>
      <c r="C250" s="90">
        <v>0</v>
      </c>
      <c r="D250" s="90">
        <v>0</v>
      </c>
      <c r="E250" s="90">
        <v>0</v>
      </c>
      <c r="F250" s="90">
        <v>0</v>
      </c>
      <c r="G250" s="90">
        <v>1</v>
      </c>
      <c r="H250" s="90">
        <v>4</v>
      </c>
      <c r="I250" s="90">
        <v>6</v>
      </c>
      <c r="J250" s="90">
        <v>3</v>
      </c>
      <c r="K250" s="90">
        <v>4</v>
      </c>
      <c r="L250" s="90">
        <v>2</v>
      </c>
      <c r="M250" s="90">
        <v>6</v>
      </c>
      <c r="N250" s="90">
        <v>3</v>
      </c>
      <c r="O250" s="90">
        <v>2</v>
      </c>
      <c r="P250" s="90">
        <v>3</v>
      </c>
      <c r="Q250" s="90">
        <v>1</v>
      </c>
      <c r="R250" s="90">
        <v>1</v>
      </c>
      <c r="S250" s="90">
        <v>0</v>
      </c>
      <c r="T250" s="90">
        <v>1</v>
      </c>
      <c r="U250" s="90">
        <v>0</v>
      </c>
      <c r="V250" s="90">
        <v>0</v>
      </c>
      <c r="W250" s="90">
        <v>1</v>
      </c>
      <c r="X250" s="90">
        <v>1</v>
      </c>
      <c r="Y250" s="90">
        <v>0</v>
      </c>
      <c r="Z250" s="90">
        <v>1</v>
      </c>
      <c r="AA250" s="90">
        <v>1</v>
      </c>
      <c r="AB250" s="90">
        <v>0</v>
      </c>
      <c r="AC250" s="90">
        <v>0</v>
      </c>
      <c r="AD250" s="90">
        <v>0</v>
      </c>
      <c r="AE250" s="90">
        <v>0</v>
      </c>
      <c r="AF250" s="90">
        <v>0</v>
      </c>
      <c r="AG250" s="90">
        <v>0</v>
      </c>
      <c r="AH250" s="90">
        <v>0</v>
      </c>
      <c r="AI250" s="90">
        <v>0</v>
      </c>
      <c r="AJ250" s="90">
        <v>0</v>
      </c>
      <c r="AK250" s="90">
        <v>0</v>
      </c>
      <c r="AL250" s="90">
        <v>1</v>
      </c>
      <c r="AM250" s="90">
        <v>0</v>
      </c>
      <c r="AN250" s="90">
        <v>0</v>
      </c>
      <c r="AO250" s="90">
        <v>0</v>
      </c>
      <c r="AP250" s="90">
        <v>0</v>
      </c>
      <c r="AQ250" s="90">
        <v>0</v>
      </c>
      <c r="AR250" s="90">
        <v>0</v>
      </c>
      <c r="AS250" s="90">
        <v>0</v>
      </c>
      <c r="AT250" s="90">
        <v>0</v>
      </c>
      <c r="AU250" s="90">
        <f t="shared" si="104"/>
        <v>0</v>
      </c>
      <c r="AV250" s="90">
        <f t="shared" si="105"/>
        <v>14</v>
      </c>
      <c r="AW250" s="90">
        <f t="shared" si="106"/>
        <v>17</v>
      </c>
      <c r="AX250" s="90">
        <f t="shared" si="107"/>
        <v>6</v>
      </c>
      <c r="AY250" s="90">
        <f t="shared" si="108"/>
        <v>2</v>
      </c>
      <c r="AZ250" s="90">
        <f t="shared" si="109"/>
        <v>2</v>
      </c>
      <c r="BA250" s="90">
        <f t="shared" si="110"/>
        <v>0</v>
      </c>
      <c r="BB250" s="90">
        <f t="shared" si="111"/>
        <v>1</v>
      </c>
      <c r="BC250" s="90">
        <f t="shared" si="112"/>
        <v>0</v>
      </c>
      <c r="BD250" s="15">
        <f t="shared" si="113"/>
        <v>0</v>
      </c>
      <c r="BE250" s="91">
        <v>28.357142857142858</v>
      </c>
    </row>
    <row r="251" spans="1:57" x14ac:dyDescent="0.2">
      <c r="A251" s="98" t="s">
        <v>63</v>
      </c>
      <c r="B251" s="90">
        <f t="shared" si="103"/>
        <v>63</v>
      </c>
      <c r="C251" s="90">
        <v>0</v>
      </c>
      <c r="D251" s="90">
        <v>0</v>
      </c>
      <c r="E251" s="90">
        <v>2</v>
      </c>
      <c r="F251" s="90">
        <v>2</v>
      </c>
      <c r="G251" s="90">
        <v>5</v>
      </c>
      <c r="H251" s="90">
        <v>3</v>
      </c>
      <c r="I251" s="90">
        <v>7</v>
      </c>
      <c r="J251" s="90">
        <v>6</v>
      </c>
      <c r="K251" s="90">
        <v>5</v>
      </c>
      <c r="L251" s="90">
        <v>1</v>
      </c>
      <c r="M251" s="90">
        <v>6</v>
      </c>
      <c r="N251" s="90">
        <v>5</v>
      </c>
      <c r="O251" s="90">
        <v>5</v>
      </c>
      <c r="P251" s="90">
        <v>2</v>
      </c>
      <c r="Q251" s="90">
        <v>3</v>
      </c>
      <c r="R251" s="90">
        <v>0</v>
      </c>
      <c r="S251" s="90">
        <v>2</v>
      </c>
      <c r="T251" s="90">
        <v>1</v>
      </c>
      <c r="U251" s="90">
        <v>3</v>
      </c>
      <c r="V251" s="90">
        <v>0</v>
      </c>
      <c r="W251" s="90">
        <v>2</v>
      </c>
      <c r="X251" s="90">
        <v>0</v>
      </c>
      <c r="Y251" s="90">
        <v>0</v>
      </c>
      <c r="Z251" s="90">
        <v>0</v>
      </c>
      <c r="AA251" s="90">
        <v>0</v>
      </c>
      <c r="AB251" s="90">
        <v>0</v>
      </c>
      <c r="AC251" s="90">
        <v>0</v>
      </c>
      <c r="AD251" s="90">
        <v>1</v>
      </c>
      <c r="AE251" s="90">
        <v>0</v>
      </c>
      <c r="AF251" s="90">
        <v>0</v>
      </c>
      <c r="AG251" s="90">
        <v>0</v>
      </c>
      <c r="AH251" s="90">
        <v>1</v>
      </c>
      <c r="AI251" s="90">
        <v>0</v>
      </c>
      <c r="AJ251" s="90">
        <v>0</v>
      </c>
      <c r="AK251" s="90">
        <v>0</v>
      </c>
      <c r="AL251" s="90">
        <v>0</v>
      </c>
      <c r="AM251" s="90">
        <v>0</v>
      </c>
      <c r="AN251" s="90">
        <v>0</v>
      </c>
      <c r="AO251" s="90">
        <v>0</v>
      </c>
      <c r="AP251" s="90">
        <v>0</v>
      </c>
      <c r="AQ251" s="90">
        <v>0</v>
      </c>
      <c r="AR251" s="90">
        <v>0</v>
      </c>
      <c r="AS251" s="90">
        <v>0</v>
      </c>
      <c r="AT251" s="90">
        <v>1</v>
      </c>
      <c r="AU251" s="90">
        <f t="shared" si="104"/>
        <v>2</v>
      </c>
      <c r="AV251" s="90">
        <f t="shared" si="105"/>
        <v>23</v>
      </c>
      <c r="AW251" s="90">
        <f t="shared" si="106"/>
        <v>22</v>
      </c>
      <c r="AX251" s="90">
        <f t="shared" si="107"/>
        <v>8</v>
      </c>
      <c r="AY251" s="90">
        <f t="shared" si="108"/>
        <v>5</v>
      </c>
      <c r="AZ251" s="90">
        <f t="shared" si="109"/>
        <v>1</v>
      </c>
      <c r="BA251" s="90">
        <f t="shared" si="110"/>
        <v>1</v>
      </c>
      <c r="BB251" s="90">
        <f t="shared" si="111"/>
        <v>0</v>
      </c>
      <c r="BC251" s="90">
        <f t="shared" si="112"/>
        <v>0</v>
      </c>
      <c r="BD251" s="15">
        <f t="shared" si="113"/>
        <v>1</v>
      </c>
      <c r="BE251" s="91">
        <v>28.246031746031747</v>
      </c>
    </row>
    <row r="252" spans="1:57" x14ac:dyDescent="0.2">
      <c r="A252" s="98" t="s">
        <v>84</v>
      </c>
      <c r="B252" s="90">
        <f t="shared" si="103"/>
        <v>215</v>
      </c>
      <c r="C252" s="90">
        <v>0</v>
      </c>
      <c r="D252" s="90">
        <v>1</v>
      </c>
      <c r="E252" s="90">
        <v>5</v>
      </c>
      <c r="F252" s="90">
        <v>8</v>
      </c>
      <c r="G252" s="90">
        <v>7</v>
      </c>
      <c r="H252" s="90">
        <v>9</v>
      </c>
      <c r="I252" s="90">
        <v>19</v>
      </c>
      <c r="J252" s="90">
        <v>17</v>
      </c>
      <c r="K252" s="90">
        <v>27</v>
      </c>
      <c r="L252" s="90">
        <v>16</v>
      </c>
      <c r="M252" s="90">
        <v>15</v>
      </c>
      <c r="N252" s="90">
        <v>13</v>
      </c>
      <c r="O252" s="90">
        <v>9</v>
      </c>
      <c r="P252" s="90">
        <v>10</v>
      </c>
      <c r="Q252" s="90">
        <v>3</v>
      </c>
      <c r="R252" s="90">
        <v>5</v>
      </c>
      <c r="S252" s="90">
        <v>9</v>
      </c>
      <c r="T252" s="90">
        <v>6</v>
      </c>
      <c r="U252" s="90">
        <v>1</v>
      </c>
      <c r="V252" s="90">
        <v>5</v>
      </c>
      <c r="W252" s="90">
        <v>4</v>
      </c>
      <c r="X252" s="90">
        <v>5</v>
      </c>
      <c r="Y252" s="90">
        <v>2</v>
      </c>
      <c r="Z252" s="90">
        <v>4</v>
      </c>
      <c r="AA252" s="90">
        <v>2</v>
      </c>
      <c r="AB252" s="90">
        <v>0</v>
      </c>
      <c r="AC252" s="90">
        <v>0</v>
      </c>
      <c r="AD252" s="90">
        <v>0</v>
      </c>
      <c r="AE252" s="90">
        <v>1</v>
      </c>
      <c r="AF252" s="90">
        <v>1</v>
      </c>
      <c r="AG252" s="90">
        <v>1</v>
      </c>
      <c r="AH252" s="90">
        <v>1</v>
      </c>
      <c r="AI252" s="90">
        <v>1</v>
      </c>
      <c r="AJ252" s="90">
        <v>1</v>
      </c>
      <c r="AK252" s="90">
        <v>0</v>
      </c>
      <c r="AL252" s="90">
        <v>0</v>
      </c>
      <c r="AM252" s="90">
        <v>0</v>
      </c>
      <c r="AN252" s="90">
        <v>1</v>
      </c>
      <c r="AO252" s="90">
        <v>2</v>
      </c>
      <c r="AP252" s="90">
        <v>2</v>
      </c>
      <c r="AQ252" s="90">
        <v>0</v>
      </c>
      <c r="AR252" s="90">
        <v>0</v>
      </c>
      <c r="AS252" s="90">
        <v>0</v>
      </c>
      <c r="AT252" s="90">
        <v>2</v>
      </c>
      <c r="AU252" s="90">
        <f t="shared" si="104"/>
        <v>6</v>
      </c>
      <c r="AV252" s="90">
        <f t="shared" si="105"/>
        <v>60</v>
      </c>
      <c r="AW252" s="90">
        <f t="shared" si="106"/>
        <v>80</v>
      </c>
      <c r="AX252" s="90">
        <f t="shared" si="107"/>
        <v>33</v>
      </c>
      <c r="AY252" s="90">
        <f t="shared" si="108"/>
        <v>17</v>
      </c>
      <c r="AZ252" s="90">
        <f t="shared" si="109"/>
        <v>6</v>
      </c>
      <c r="BA252" s="90">
        <f t="shared" si="110"/>
        <v>5</v>
      </c>
      <c r="BB252" s="90">
        <f t="shared" si="111"/>
        <v>2</v>
      </c>
      <c r="BC252" s="90">
        <f t="shared" si="112"/>
        <v>4</v>
      </c>
      <c r="BD252" s="15">
        <f t="shared" si="113"/>
        <v>2</v>
      </c>
      <c r="BE252" s="91">
        <v>29.38372093023256</v>
      </c>
    </row>
    <row r="253" spans="1:57" x14ac:dyDescent="0.2">
      <c r="A253" s="98" t="s">
        <v>85</v>
      </c>
      <c r="B253" s="90">
        <f t="shared" si="103"/>
        <v>34</v>
      </c>
      <c r="C253" s="90">
        <v>0</v>
      </c>
      <c r="D253" s="90">
        <v>2</v>
      </c>
      <c r="E253" s="90">
        <v>1</v>
      </c>
      <c r="F253" s="90">
        <v>2</v>
      </c>
      <c r="G253" s="90">
        <v>0</v>
      </c>
      <c r="H253" s="90">
        <v>4</v>
      </c>
      <c r="I253" s="90">
        <v>2</v>
      </c>
      <c r="J253" s="90">
        <v>1</v>
      </c>
      <c r="K253" s="90">
        <v>5</v>
      </c>
      <c r="L253" s="90">
        <v>2</v>
      </c>
      <c r="M253" s="90">
        <v>2</v>
      </c>
      <c r="N253" s="90">
        <v>2</v>
      </c>
      <c r="O253" s="90">
        <v>1</v>
      </c>
      <c r="P253" s="90">
        <v>0</v>
      </c>
      <c r="Q253" s="90">
        <v>1</v>
      </c>
      <c r="R253" s="90">
        <v>1</v>
      </c>
      <c r="S253" s="90">
        <v>0</v>
      </c>
      <c r="T253" s="90">
        <v>1</v>
      </c>
      <c r="U253" s="90">
        <v>3</v>
      </c>
      <c r="V253" s="90">
        <v>1</v>
      </c>
      <c r="W253" s="90">
        <v>0</v>
      </c>
      <c r="X253" s="90">
        <v>0</v>
      </c>
      <c r="Y253" s="90">
        <v>0</v>
      </c>
      <c r="Z253" s="90">
        <v>1</v>
      </c>
      <c r="AA253" s="90">
        <v>0</v>
      </c>
      <c r="AB253" s="90">
        <v>0</v>
      </c>
      <c r="AC253" s="90">
        <v>1</v>
      </c>
      <c r="AD253" s="90">
        <v>0</v>
      </c>
      <c r="AE253" s="90">
        <v>0</v>
      </c>
      <c r="AF253" s="90">
        <v>0</v>
      </c>
      <c r="AG253" s="90">
        <v>0</v>
      </c>
      <c r="AH253" s="90">
        <v>0</v>
      </c>
      <c r="AI253" s="90">
        <v>0</v>
      </c>
      <c r="AJ253" s="90">
        <v>0</v>
      </c>
      <c r="AK253" s="90">
        <v>0</v>
      </c>
      <c r="AL253" s="90">
        <v>0</v>
      </c>
      <c r="AM253" s="90">
        <v>0</v>
      </c>
      <c r="AN253" s="90">
        <v>0</v>
      </c>
      <c r="AO253" s="90">
        <v>0</v>
      </c>
      <c r="AP253" s="90">
        <v>0</v>
      </c>
      <c r="AQ253" s="90">
        <v>0</v>
      </c>
      <c r="AR253" s="90">
        <v>0</v>
      </c>
      <c r="AS253" s="90">
        <v>0</v>
      </c>
      <c r="AT253" s="90">
        <v>1</v>
      </c>
      <c r="AU253" s="90">
        <f t="shared" si="104"/>
        <v>3</v>
      </c>
      <c r="AV253" s="90">
        <f t="shared" si="105"/>
        <v>9</v>
      </c>
      <c r="AW253" s="90">
        <f t="shared" si="106"/>
        <v>12</v>
      </c>
      <c r="AX253" s="90">
        <f t="shared" si="107"/>
        <v>3</v>
      </c>
      <c r="AY253" s="90">
        <f t="shared" si="108"/>
        <v>4</v>
      </c>
      <c r="AZ253" s="90">
        <f t="shared" si="109"/>
        <v>2</v>
      </c>
      <c r="BA253" s="90">
        <f t="shared" si="110"/>
        <v>0</v>
      </c>
      <c r="BB253" s="90">
        <f t="shared" si="111"/>
        <v>0</v>
      </c>
      <c r="BC253" s="90">
        <f t="shared" si="112"/>
        <v>0</v>
      </c>
      <c r="BD253" s="15">
        <f t="shared" si="113"/>
        <v>1</v>
      </c>
      <c r="BE253" s="91">
        <v>28.5</v>
      </c>
    </row>
    <row r="254" spans="1:57" x14ac:dyDescent="0.2">
      <c r="A254" s="98" t="s">
        <v>180</v>
      </c>
      <c r="B254" s="90">
        <f t="shared" si="103"/>
        <v>21</v>
      </c>
      <c r="C254" s="90">
        <v>0</v>
      </c>
      <c r="D254" s="90">
        <v>0</v>
      </c>
      <c r="E254" s="90">
        <v>1</v>
      </c>
      <c r="F254" s="90">
        <v>1</v>
      </c>
      <c r="G254" s="90">
        <v>0</v>
      </c>
      <c r="H254" s="90">
        <v>1</v>
      </c>
      <c r="I254" s="90">
        <v>2</v>
      </c>
      <c r="J254" s="90">
        <v>3</v>
      </c>
      <c r="K254" s="90">
        <v>3</v>
      </c>
      <c r="L254" s="90">
        <v>3</v>
      </c>
      <c r="M254" s="90">
        <v>1</v>
      </c>
      <c r="N254" s="90">
        <v>0</v>
      </c>
      <c r="O254" s="90">
        <v>0</v>
      </c>
      <c r="P254" s="90">
        <v>1</v>
      </c>
      <c r="Q254" s="90">
        <v>1</v>
      </c>
      <c r="R254" s="90">
        <v>0</v>
      </c>
      <c r="S254" s="90">
        <v>1</v>
      </c>
      <c r="T254" s="90">
        <v>1</v>
      </c>
      <c r="U254" s="90">
        <v>0</v>
      </c>
      <c r="V254" s="90">
        <v>0</v>
      </c>
      <c r="W254" s="90">
        <v>0</v>
      </c>
      <c r="X254" s="90">
        <v>0</v>
      </c>
      <c r="Y254" s="90">
        <v>0</v>
      </c>
      <c r="Z254" s="90">
        <v>0</v>
      </c>
      <c r="AA254" s="90">
        <v>2</v>
      </c>
      <c r="AB254" s="90">
        <v>0</v>
      </c>
      <c r="AC254" s="90">
        <v>0</v>
      </c>
      <c r="AD254" s="90">
        <v>0</v>
      </c>
      <c r="AE254" s="90">
        <v>0</v>
      </c>
      <c r="AF254" s="90">
        <v>0</v>
      </c>
      <c r="AG254" s="90">
        <v>0</v>
      </c>
      <c r="AH254" s="90">
        <v>0</v>
      </c>
      <c r="AI254" s="90">
        <v>0</v>
      </c>
      <c r="AJ254" s="90">
        <v>0</v>
      </c>
      <c r="AK254" s="90">
        <v>0</v>
      </c>
      <c r="AL254" s="90">
        <v>0</v>
      </c>
      <c r="AM254" s="90">
        <v>0</v>
      </c>
      <c r="AN254" s="90">
        <v>0</v>
      </c>
      <c r="AO254" s="90">
        <v>0</v>
      </c>
      <c r="AP254" s="90">
        <v>0</v>
      </c>
      <c r="AQ254" s="90">
        <v>0</v>
      </c>
      <c r="AR254" s="90">
        <v>0</v>
      </c>
      <c r="AS254" s="90">
        <v>0</v>
      </c>
      <c r="AT254" s="90">
        <v>0</v>
      </c>
      <c r="AU254" s="90">
        <f t="shared" si="104"/>
        <v>1</v>
      </c>
      <c r="AV254" s="90">
        <f t="shared" si="105"/>
        <v>7</v>
      </c>
      <c r="AW254" s="90">
        <f t="shared" si="106"/>
        <v>7</v>
      </c>
      <c r="AX254" s="90">
        <f t="shared" si="107"/>
        <v>4</v>
      </c>
      <c r="AY254" s="90">
        <f t="shared" si="108"/>
        <v>0</v>
      </c>
      <c r="AZ254" s="90">
        <f t="shared" si="109"/>
        <v>2</v>
      </c>
      <c r="BA254" s="90">
        <f t="shared" si="110"/>
        <v>0</v>
      </c>
      <c r="BB254" s="90">
        <f t="shared" si="111"/>
        <v>0</v>
      </c>
      <c r="BC254" s="90">
        <f t="shared" si="112"/>
        <v>0</v>
      </c>
      <c r="BD254" s="15">
        <f t="shared" si="113"/>
        <v>0</v>
      </c>
      <c r="BE254" s="91">
        <v>27.595238095238095</v>
      </c>
    </row>
    <row r="255" spans="1:57" x14ac:dyDescent="0.2">
      <c r="A255" s="98" t="s">
        <v>86</v>
      </c>
      <c r="B255" s="90">
        <f t="shared" si="103"/>
        <v>109</v>
      </c>
      <c r="C255" s="90">
        <v>0</v>
      </c>
      <c r="D255" s="90">
        <v>4</v>
      </c>
      <c r="E255" s="90">
        <v>0</v>
      </c>
      <c r="F255" s="90">
        <v>6</v>
      </c>
      <c r="G255" s="90">
        <v>6</v>
      </c>
      <c r="H255" s="90">
        <v>9</v>
      </c>
      <c r="I255" s="90">
        <v>6</v>
      </c>
      <c r="J255" s="90">
        <v>13</v>
      </c>
      <c r="K255" s="90">
        <v>5</v>
      </c>
      <c r="L255" s="90">
        <v>13</v>
      </c>
      <c r="M255" s="90">
        <v>8</v>
      </c>
      <c r="N255" s="90">
        <v>3</v>
      </c>
      <c r="O255" s="90">
        <v>3</v>
      </c>
      <c r="P255" s="90">
        <v>10</v>
      </c>
      <c r="Q255" s="90">
        <v>0</v>
      </c>
      <c r="R255" s="90">
        <v>3</v>
      </c>
      <c r="S255" s="90">
        <v>1</v>
      </c>
      <c r="T255" s="90">
        <v>3</v>
      </c>
      <c r="U255" s="90">
        <v>3</v>
      </c>
      <c r="V255" s="90">
        <v>1</v>
      </c>
      <c r="W255" s="90">
        <v>2</v>
      </c>
      <c r="X255" s="90">
        <v>0</v>
      </c>
      <c r="Y255" s="90">
        <v>0</v>
      </c>
      <c r="Z255" s="90">
        <v>1</v>
      </c>
      <c r="AA255" s="90">
        <v>0</v>
      </c>
      <c r="AB255" s="90">
        <v>0</v>
      </c>
      <c r="AC255" s="90">
        <v>1</v>
      </c>
      <c r="AD255" s="90">
        <v>0</v>
      </c>
      <c r="AE255" s="90">
        <v>1</v>
      </c>
      <c r="AF255" s="90">
        <v>1</v>
      </c>
      <c r="AG255" s="90">
        <v>0</v>
      </c>
      <c r="AH255" s="90">
        <v>0</v>
      </c>
      <c r="AI255" s="90">
        <v>0</v>
      </c>
      <c r="AJ255" s="90">
        <v>2</v>
      </c>
      <c r="AK255" s="90">
        <v>0</v>
      </c>
      <c r="AL255" s="90">
        <v>0</v>
      </c>
      <c r="AM255" s="90">
        <v>0</v>
      </c>
      <c r="AN255" s="90">
        <v>0</v>
      </c>
      <c r="AO255" s="90">
        <v>1</v>
      </c>
      <c r="AP255" s="90">
        <v>0</v>
      </c>
      <c r="AQ255" s="90">
        <v>1</v>
      </c>
      <c r="AR255" s="90">
        <v>0</v>
      </c>
      <c r="AS255" s="90">
        <v>1</v>
      </c>
      <c r="AT255" s="90">
        <v>1</v>
      </c>
      <c r="AU255" s="90">
        <f t="shared" si="104"/>
        <v>4</v>
      </c>
      <c r="AV255" s="90">
        <f t="shared" si="105"/>
        <v>40</v>
      </c>
      <c r="AW255" s="90">
        <f t="shared" si="106"/>
        <v>32</v>
      </c>
      <c r="AX255" s="90">
        <f t="shared" si="107"/>
        <v>17</v>
      </c>
      <c r="AY255" s="90">
        <f t="shared" si="108"/>
        <v>6</v>
      </c>
      <c r="AZ255" s="90">
        <f t="shared" si="109"/>
        <v>2</v>
      </c>
      <c r="BA255" s="90">
        <f t="shared" si="110"/>
        <v>2</v>
      </c>
      <c r="BB255" s="90">
        <f t="shared" si="111"/>
        <v>2</v>
      </c>
      <c r="BC255" s="90">
        <f t="shared" si="112"/>
        <v>3</v>
      </c>
      <c r="BD255" s="15">
        <f t="shared" si="113"/>
        <v>1</v>
      </c>
      <c r="BE255" s="91">
        <v>28.775229357798164</v>
      </c>
    </row>
    <row r="256" spans="1:57" x14ac:dyDescent="0.2">
      <c r="A256" s="98" t="s">
        <v>73</v>
      </c>
      <c r="B256" s="90">
        <f t="shared" si="103"/>
        <v>445</v>
      </c>
      <c r="C256" s="90">
        <v>0</v>
      </c>
      <c r="D256" s="90">
        <v>1</v>
      </c>
      <c r="E256" s="90">
        <v>6</v>
      </c>
      <c r="F256" s="90">
        <v>20</v>
      </c>
      <c r="G256" s="90">
        <v>24</v>
      </c>
      <c r="H256" s="90">
        <v>32</v>
      </c>
      <c r="I256" s="90">
        <v>37</v>
      </c>
      <c r="J256" s="90">
        <v>36</v>
      </c>
      <c r="K256" s="90">
        <v>49</v>
      </c>
      <c r="L256" s="90">
        <v>36</v>
      </c>
      <c r="M256" s="90">
        <v>34</v>
      </c>
      <c r="N256" s="90">
        <v>21</v>
      </c>
      <c r="O256" s="90">
        <v>27</v>
      </c>
      <c r="P256" s="90">
        <v>12</v>
      </c>
      <c r="Q256" s="90">
        <v>11</v>
      </c>
      <c r="R256" s="90">
        <v>11</v>
      </c>
      <c r="S256" s="90">
        <v>7</v>
      </c>
      <c r="T256" s="90">
        <v>6</v>
      </c>
      <c r="U256" s="90">
        <v>7</v>
      </c>
      <c r="V256" s="90">
        <v>8</v>
      </c>
      <c r="W256" s="90">
        <v>3</v>
      </c>
      <c r="X256" s="90">
        <v>2</v>
      </c>
      <c r="Y256" s="90">
        <v>3</v>
      </c>
      <c r="Z256" s="90">
        <v>5</v>
      </c>
      <c r="AA256" s="90">
        <v>6</v>
      </c>
      <c r="AB256" s="90">
        <v>3</v>
      </c>
      <c r="AC256" s="90">
        <v>1</v>
      </c>
      <c r="AD256" s="90">
        <v>7</v>
      </c>
      <c r="AE256" s="90">
        <v>0</v>
      </c>
      <c r="AF256" s="90">
        <v>3</v>
      </c>
      <c r="AG256" s="90">
        <v>2</v>
      </c>
      <c r="AH256" s="90">
        <v>2</v>
      </c>
      <c r="AI256" s="90">
        <v>2</v>
      </c>
      <c r="AJ256" s="90">
        <v>3</v>
      </c>
      <c r="AK256" s="90">
        <v>3</v>
      </c>
      <c r="AL256" s="90">
        <v>1</v>
      </c>
      <c r="AM256" s="90">
        <v>1</v>
      </c>
      <c r="AN256" s="90">
        <v>1</v>
      </c>
      <c r="AO256" s="90">
        <v>1</v>
      </c>
      <c r="AP256" s="90">
        <v>0</v>
      </c>
      <c r="AQ256" s="90">
        <v>1</v>
      </c>
      <c r="AR256" s="90">
        <v>1</v>
      </c>
      <c r="AS256" s="90">
        <v>3</v>
      </c>
      <c r="AT256" s="90">
        <v>6</v>
      </c>
      <c r="AU256" s="90">
        <f t="shared" si="104"/>
        <v>7</v>
      </c>
      <c r="AV256" s="90">
        <f t="shared" si="105"/>
        <v>149</v>
      </c>
      <c r="AW256" s="90">
        <f t="shared" si="106"/>
        <v>167</v>
      </c>
      <c r="AX256" s="90">
        <f t="shared" si="107"/>
        <v>47</v>
      </c>
      <c r="AY256" s="90">
        <f t="shared" si="108"/>
        <v>23</v>
      </c>
      <c r="AZ256" s="90">
        <f t="shared" si="109"/>
        <v>22</v>
      </c>
      <c r="BA256" s="90">
        <f t="shared" si="110"/>
        <v>9</v>
      </c>
      <c r="BB256" s="90">
        <f t="shared" si="111"/>
        <v>9</v>
      </c>
      <c r="BC256" s="90">
        <f t="shared" si="112"/>
        <v>6</v>
      </c>
      <c r="BD256" s="15">
        <f t="shared" si="113"/>
        <v>6</v>
      </c>
      <c r="BE256" s="91">
        <v>29.26629213483146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6145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100"/>
  <sheetViews>
    <sheetView showGridLines="0" workbookViewId="0">
      <selection activeCell="B6" sqref="B6:K38"/>
    </sheetView>
  </sheetViews>
  <sheetFormatPr defaultRowHeight="11.25" x14ac:dyDescent="0.2"/>
  <cols>
    <col min="1" max="1" width="15.7109375" style="83" customWidth="1"/>
    <col min="2" max="2" width="5.42578125" style="83" customWidth="1"/>
    <col min="3" max="9" width="5.140625" style="83" customWidth="1"/>
    <col min="10" max="10" width="5" style="83" customWidth="1"/>
    <col min="11" max="15" width="3.5703125" style="83" bestFit="1" customWidth="1"/>
    <col min="16" max="16" width="4.7109375" style="83" customWidth="1"/>
    <col min="17" max="17" width="4.28515625" style="83" bestFit="1" customWidth="1"/>
    <col min="18" max="20" width="3.5703125" style="83" bestFit="1" customWidth="1"/>
    <col min="21" max="21" width="3.7109375" style="83" bestFit="1" customWidth="1"/>
    <col min="22" max="28" width="3.5703125" style="83" bestFit="1" customWidth="1"/>
    <col min="29" max="29" width="4" style="83" bestFit="1" customWidth="1"/>
    <col min="30" max="30" width="4.140625" style="83" bestFit="1" customWidth="1"/>
    <col min="31" max="35" width="3.5703125" style="83" bestFit="1" customWidth="1"/>
    <col min="36" max="36" width="3.7109375" style="83" bestFit="1" customWidth="1"/>
    <col min="37" max="41" width="3.5703125" style="83" bestFit="1" customWidth="1"/>
    <col min="42" max="42" width="4" style="83" bestFit="1" customWidth="1"/>
    <col min="43" max="43" width="3.5703125" style="83" bestFit="1" customWidth="1"/>
    <col min="44" max="45" width="3.7109375" style="83" bestFit="1" customWidth="1"/>
    <col min="46" max="46" width="4.140625" style="83" bestFit="1" customWidth="1"/>
    <col min="47" max="47" width="3.85546875" style="83" bestFit="1" customWidth="1"/>
    <col min="48" max="48" width="4" style="83" bestFit="1" customWidth="1"/>
    <col min="49" max="49" width="3.7109375" style="83" bestFit="1" customWidth="1"/>
    <col min="50" max="50" width="3.5703125" style="83" bestFit="1" customWidth="1"/>
    <col min="51" max="51" width="3.42578125" style="83" bestFit="1" customWidth="1"/>
    <col min="52" max="52" width="3.5703125" style="83" bestFit="1" customWidth="1"/>
    <col min="53" max="53" width="3.7109375" style="83" bestFit="1" customWidth="1"/>
    <col min="54" max="54" width="3.5703125" style="83" bestFit="1" customWidth="1"/>
    <col min="55" max="55" width="3.28515625" style="83" bestFit="1" customWidth="1"/>
    <col min="56" max="57" width="3.5703125" style="83" bestFit="1" customWidth="1"/>
    <col min="58" max="58" width="3.85546875" style="83" bestFit="1" customWidth="1"/>
    <col min="59" max="60" width="3.5703125" style="83" bestFit="1" customWidth="1"/>
    <col min="61" max="61" width="3.7109375" style="83" bestFit="1" customWidth="1"/>
    <col min="62" max="68" width="3.5703125" style="83" bestFit="1" customWidth="1"/>
    <col min="69" max="69" width="3.7109375" style="83" bestFit="1" customWidth="1"/>
    <col min="70" max="70" width="3.5703125" style="83" bestFit="1" customWidth="1"/>
    <col min="71" max="71" width="3.85546875" style="83" bestFit="1" customWidth="1"/>
    <col min="72" max="76" width="3.5703125" style="83" bestFit="1" customWidth="1"/>
    <col min="77" max="77" width="3.140625" style="83" bestFit="1" customWidth="1"/>
    <col min="78" max="84" width="3.5703125" style="83" bestFit="1" customWidth="1"/>
    <col min="85" max="85" width="5.140625" style="83" customWidth="1"/>
    <col min="86" max="91" width="3.5703125" style="83" bestFit="1" customWidth="1"/>
    <col min="92" max="16384" width="9.140625" style="83"/>
  </cols>
  <sheetData>
    <row r="1" spans="1:91" ht="15.75" x14ac:dyDescent="0.25">
      <c r="A1" s="111" t="s">
        <v>438</v>
      </c>
    </row>
    <row r="3" spans="1:91" s="112" customFormat="1" ht="20.100000000000001" customHeight="1" x14ac:dyDescent="0.2">
      <c r="A3" s="128" t="s">
        <v>403</v>
      </c>
      <c r="B3" s="143" t="s">
        <v>4</v>
      </c>
      <c r="C3" s="143" t="s">
        <v>305</v>
      </c>
      <c r="D3" s="143"/>
      <c r="E3" s="143"/>
      <c r="F3" s="143"/>
      <c r="G3" s="143"/>
      <c r="H3" s="143"/>
      <c r="I3" s="143"/>
      <c r="J3" s="143"/>
      <c r="K3" s="143" t="s">
        <v>306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</row>
    <row r="4" spans="1:91" s="112" customFormat="1" ht="20.100000000000001" customHeight="1" x14ac:dyDescent="0.2">
      <c r="A4" s="128"/>
      <c r="B4" s="143"/>
      <c r="C4" s="101" t="s">
        <v>307</v>
      </c>
      <c r="D4" s="101" t="s">
        <v>308</v>
      </c>
      <c r="E4" s="101" t="s">
        <v>309</v>
      </c>
      <c r="F4" s="101" t="s">
        <v>310</v>
      </c>
      <c r="G4" s="101" t="s">
        <v>311</v>
      </c>
      <c r="H4" s="101" t="s">
        <v>312</v>
      </c>
      <c r="I4" s="101" t="s">
        <v>313</v>
      </c>
      <c r="J4" s="101" t="s">
        <v>314</v>
      </c>
      <c r="K4" s="113" t="s">
        <v>315</v>
      </c>
      <c r="L4" s="113" t="s">
        <v>316</v>
      </c>
      <c r="M4" s="113" t="s">
        <v>317</v>
      </c>
      <c r="N4" s="113" t="s">
        <v>318</v>
      </c>
      <c r="O4" s="113" t="s">
        <v>319</v>
      </c>
      <c r="P4" s="113" t="s">
        <v>320</v>
      </c>
      <c r="Q4" s="113" t="s">
        <v>321</v>
      </c>
      <c r="R4" s="113" t="s">
        <v>322</v>
      </c>
      <c r="S4" s="113" t="s">
        <v>323</v>
      </c>
      <c r="T4" s="113" t="s">
        <v>324</v>
      </c>
      <c r="U4" s="113" t="s">
        <v>325</v>
      </c>
      <c r="V4" s="113" t="s">
        <v>326</v>
      </c>
      <c r="W4" s="113" t="s">
        <v>327</v>
      </c>
      <c r="X4" s="113" t="s">
        <v>328</v>
      </c>
      <c r="Y4" s="113" t="s">
        <v>329</v>
      </c>
      <c r="Z4" s="113" t="s">
        <v>330</v>
      </c>
      <c r="AA4" s="113" t="s">
        <v>331</v>
      </c>
      <c r="AB4" s="113" t="s">
        <v>332</v>
      </c>
      <c r="AC4" s="113" t="s">
        <v>333</v>
      </c>
      <c r="AD4" s="113" t="s">
        <v>334</v>
      </c>
      <c r="AE4" s="113" t="s">
        <v>335</v>
      </c>
      <c r="AF4" s="113" t="s">
        <v>336</v>
      </c>
      <c r="AG4" s="113" t="s">
        <v>337</v>
      </c>
      <c r="AH4" s="113" t="s">
        <v>338</v>
      </c>
      <c r="AI4" s="113" t="s">
        <v>339</v>
      </c>
      <c r="AJ4" s="113" t="s">
        <v>340</v>
      </c>
      <c r="AK4" s="113" t="s">
        <v>341</v>
      </c>
      <c r="AL4" s="113" t="s">
        <v>342</v>
      </c>
      <c r="AM4" s="113" t="s">
        <v>343</v>
      </c>
      <c r="AN4" s="113" t="s">
        <v>344</v>
      </c>
      <c r="AO4" s="113" t="s">
        <v>345</v>
      </c>
      <c r="AP4" s="113" t="s">
        <v>346</v>
      </c>
      <c r="AQ4" s="113" t="s">
        <v>347</v>
      </c>
      <c r="AR4" s="113" t="s">
        <v>348</v>
      </c>
      <c r="AS4" s="113" t="s">
        <v>349</v>
      </c>
      <c r="AT4" s="113" t="s">
        <v>350</v>
      </c>
      <c r="AU4" s="113" t="s">
        <v>351</v>
      </c>
      <c r="AV4" s="113" t="s">
        <v>352</v>
      </c>
      <c r="AW4" s="113" t="s">
        <v>353</v>
      </c>
      <c r="AX4" s="113" t="s">
        <v>354</v>
      </c>
      <c r="AY4" s="113" t="s">
        <v>355</v>
      </c>
      <c r="AZ4" s="113" t="s">
        <v>356</v>
      </c>
      <c r="BA4" s="113" t="s">
        <v>357</v>
      </c>
      <c r="BB4" s="113" t="s">
        <v>358</v>
      </c>
      <c r="BC4" s="113" t="s">
        <v>359</v>
      </c>
      <c r="BD4" s="113" t="s">
        <v>360</v>
      </c>
      <c r="BE4" s="113" t="s">
        <v>361</v>
      </c>
      <c r="BF4" s="113" t="s">
        <v>362</v>
      </c>
      <c r="BG4" s="113" t="s">
        <v>363</v>
      </c>
      <c r="BH4" s="113" t="s">
        <v>364</v>
      </c>
      <c r="BI4" s="113" t="s">
        <v>365</v>
      </c>
      <c r="BJ4" s="113" t="s">
        <v>366</v>
      </c>
      <c r="BK4" s="113" t="s">
        <v>367</v>
      </c>
      <c r="BL4" s="113" t="s">
        <v>368</v>
      </c>
      <c r="BM4" s="113" t="s">
        <v>369</v>
      </c>
      <c r="BN4" s="113" t="s">
        <v>370</v>
      </c>
      <c r="BO4" s="113" t="s">
        <v>371</v>
      </c>
      <c r="BP4" s="113" t="s">
        <v>372</v>
      </c>
      <c r="BQ4" s="113" t="s">
        <v>373</v>
      </c>
      <c r="BR4" s="113" t="s">
        <v>374</v>
      </c>
      <c r="BS4" s="113" t="s">
        <v>375</v>
      </c>
      <c r="BT4" s="113" t="s">
        <v>376</v>
      </c>
      <c r="BU4" s="113" t="s">
        <v>377</v>
      </c>
      <c r="BV4" s="113" t="s">
        <v>378</v>
      </c>
      <c r="BW4" s="113" t="s">
        <v>379</v>
      </c>
      <c r="BX4" s="113" t="s">
        <v>380</v>
      </c>
      <c r="BY4" s="113" t="s">
        <v>381</v>
      </c>
      <c r="BZ4" s="113" t="s">
        <v>382</v>
      </c>
      <c r="CA4" s="113" t="s">
        <v>383</v>
      </c>
      <c r="CB4" s="113" t="s">
        <v>384</v>
      </c>
      <c r="CC4" s="113" t="s">
        <v>385</v>
      </c>
      <c r="CD4" s="113" t="s">
        <v>386</v>
      </c>
      <c r="CE4" s="113" t="s">
        <v>387</v>
      </c>
      <c r="CF4" s="113" t="s">
        <v>388</v>
      </c>
      <c r="CG4" s="113" t="s">
        <v>389</v>
      </c>
      <c r="CH4" s="113" t="s">
        <v>390</v>
      </c>
      <c r="CI4" s="113" t="s">
        <v>391</v>
      </c>
      <c r="CJ4" s="113" t="s">
        <v>392</v>
      </c>
      <c r="CK4" s="113" t="s">
        <v>393</v>
      </c>
      <c r="CL4" s="113" t="s">
        <v>394</v>
      </c>
      <c r="CM4" s="113" t="s">
        <v>395</v>
      </c>
    </row>
    <row r="5" spans="1:91" s="114" customFormat="1" x14ac:dyDescent="0.2">
      <c r="A5" s="114" t="s">
        <v>396</v>
      </c>
      <c r="B5" s="86">
        <f t="shared" ref="B5:AG5" si="0">SUM(B8:B16)</f>
        <v>25903</v>
      </c>
      <c r="C5" s="86">
        <f t="shared" si="0"/>
        <v>2893</v>
      </c>
      <c r="D5" s="86">
        <f t="shared" si="0"/>
        <v>2720</v>
      </c>
      <c r="E5" s="86">
        <f t="shared" si="0"/>
        <v>2755</v>
      </c>
      <c r="F5" s="86">
        <f t="shared" si="0"/>
        <v>3255</v>
      </c>
      <c r="G5" s="86">
        <f t="shared" si="0"/>
        <v>3609</v>
      </c>
      <c r="H5" s="86">
        <f t="shared" si="0"/>
        <v>2957</v>
      </c>
      <c r="I5" s="86">
        <f t="shared" si="0"/>
        <v>4165</v>
      </c>
      <c r="J5" s="86">
        <f t="shared" si="0"/>
        <v>3549</v>
      </c>
      <c r="K5" s="86">
        <f t="shared" si="0"/>
        <v>236</v>
      </c>
      <c r="L5" s="86">
        <f t="shared" si="0"/>
        <v>535</v>
      </c>
      <c r="M5" s="86">
        <f t="shared" si="0"/>
        <v>286</v>
      </c>
      <c r="N5" s="86">
        <f t="shared" si="0"/>
        <v>449</v>
      </c>
      <c r="O5" s="86">
        <f t="shared" si="0"/>
        <v>617</v>
      </c>
      <c r="P5" s="86">
        <f t="shared" si="0"/>
        <v>2123</v>
      </c>
      <c r="Q5" s="86">
        <f t="shared" si="0"/>
        <v>281</v>
      </c>
      <c r="R5" s="86">
        <f t="shared" si="0"/>
        <v>251</v>
      </c>
      <c r="S5" s="86">
        <f t="shared" si="0"/>
        <v>238</v>
      </c>
      <c r="T5" s="86">
        <f t="shared" si="0"/>
        <v>519</v>
      </c>
      <c r="U5" s="86">
        <f t="shared" si="0"/>
        <v>426</v>
      </c>
      <c r="V5" s="86">
        <f t="shared" si="0"/>
        <v>245</v>
      </c>
      <c r="W5" s="86">
        <f t="shared" si="0"/>
        <v>302</v>
      </c>
      <c r="X5" s="86">
        <f t="shared" si="0"/>
        <v>333</v>
      </c>
      <c r="Y5" s="86">
        <f t="shared" si="0"/>
        <v>228</v>
      </c>
      <c r="Z5" s="86">
        <f t="shared" si="0"/>
        <v>667</v>
      </c>
      <c r="AA5" s="86">
        <f t="shared" si="0"/>
        <v>199</v>
      </c>
      <c r="AB5" s="86">
        <f t="shared" si="0"/>
        <v>254</v>
      </c>
      <c r="AC5" s="86">
        <f t="shared" si="0"/>
        <v>111</v>
      </c>
      <c r="AD5" s="86">
        <f t="shared" si="0"/>
        <v>299</v>
      </c>
      <c r="AE5" s="86">
        <f t="shared" si="0"/>
        <v>231</v>
      </c>
      <c r="AF5" s="86">
        <f t="shared" si="0"/>
        <v>251</v>
      </c>
      <c r="AG5" s="86">
        <f t="shared" si="0"/>
        <v>620</v>
      </c>
      <c r="AH5" s="86">
        <f t="shared" ref="AH5:BM5" si="1">SUM(AH8:AH16)</f>
        <v>208</v>
      </c>
      <c r="AI5" s="86">
        <f t="shared" si="1"/>
        <v>582</v>
      </c>
      <c r="AJ5" s="86">
        <f t="shared" si="1"/>
        <v>467</v>
      </c>
      <c r="AK5" s="86">
        <f t="shared" si="1"/>
        <v>477</v>
      </c>
      <c r="AL5" s="86">
        <f t="shared" si="1"/>
        <v>875</v>
      </c>
      <c r="AM5" s="86">
        <f t="shared" si="1"/>
        <v>648</v>
      </c>
      <c r="AN5" s="86">
        <f t="shared" si="1"/>
        <v>249</v>
      </c>
      <c r="AO5" s="86">
        <f t="shared" si="1"/>
        <v>351</v>
      </c>
      <c r="AP5" s="86">
        <f t="shared" si="1"/>
        <v>188</v>
      </c>
      <c r="AQ5" s="86">
        <f t="shared" si="1"/>
        <v>174</v>
      </c>
      <c r="AR5" s="86">
        <f t="shared" si="1"/>
        <v>495</v>
      </c>
      <c r="AS5" s="86">
        <f t="shared" si="1"/>
        <v>207</v>
      </c>
      <c r="AT5" s="86">
        <f t="shared" si="1"/>
        <v>167</v>
      </c>
      <c r="AU5" s="86">
        <f t="shared" si="1"/>
        <v>358</v>
      </c>
      <c r="AV5" s="86">
        <f t="shared" si="1"/>
        <v>476</v>
      </c>
      <c r="AW5" s="86">
        <f t="shared" si="1"/>
        <v>379</v>
      </c>
      <c r="AX5" s="86">
        <f t="shared" si="1"/>
        <v>290</v>
      </c>
      <c r="AY5" s="86">
        <f t="shared" si="1"/>
        <v>82</v>
      </c>
      <c r="AZ5" s="86">
        <f t="shared" si="1"/>
        <v>211</v>
      </c>
      <c r="BA5" s="86">
        <f t="shared" si="1"/>
        <v>770</v>
      </c>
      <c r="BB5" s="86">
        <f t="shared" si="1"/>
        <v>500</v>
      </c>
      <c r="BC5" s="86">
        <f t="shared" si="1"/>
        <v>68</v>
      </c>
      <c r="BD5" s="86">
        <f t="shared" si="1"/>
        <v>257</v>
      </c>
      <c r="BE5" s="86">
        <f t="shared" si="1"/>
        <v>148</v>
      </c>
      <c r="BF5" s="86">
        <f t="shared" si="1"/>
        <v>89</v>
      </c>
      <c r="BG5" s="86">
        <f t="shared" si="1"/>
        <v>346</v>
      </c>
      <c r="BH5" s="86">
        <f t="shared" si="1"/>
        <v>91</v>
      </c>
      <c r="BI5" s="86">
        <f t="shared" si="1"/>
        <v>170</v>
      </c>
      <c r="BJ5" s="86">
        <f t="shared" si="1"/>
        <v>392</v>
      </c>
      <c r="BK5" s="86">
        <f t="shared" si="1"/>
        <v>198</v>
      </c>
      <c r="BL5" s="86">
        <f t="shared" si="1"/>
        <v>308</v>
      </c>
      <c r="BM5" s="86">
        <f t="shared" si="1"/>
        <v>145</v>
      </c>
      <c r="BN5" s="86">
        <f t="shared" ref="BN5:CM5" si="2">SUM(BN8:BN16)</f>
        <v>245</v>
      </c>
      <c r="BO5" s="86">
        <f t="shared" si="2"/>
        <v>365</v>
      </c>
      <c r="BP5" s="86">
        <f t="shared" si="2"/>
        <v>344</v>
      </c>
      <c r="BQ5" s="86">
        <f t="shared" si="2"/>
        <v>368</v>
      </c>
      <c r="BR5" s="86">
        <f t="shared" si="2"/>
        <v>173</v>
      </c>
      <c r="BS5" s="86">
        <f t="shared" si="2"/>
        <v>52</v>
      </c>
      <c r="BT5" s="86">
        <f t="shared" si="2"/>
        <v>534</v>
      </c>
      <c r="BU5" s="86">
        <f t="shared" si="2"/>
        <v>828</v>
      </c>
      <c r="BV5" s="86">
        <f t="shared" si="2"/>
        <v>303</v>
      </c>
      <c r="BW5" s="86">
        <f t="shared" si="2"/>
        <v>226</v>
      </c>
      <c r="BX5" s="86">
        <f t="shared" si="2"/>
        <v>243</v>
      </c>
      <c r="BY5" s="86">
        <f t="shared" si="2"/>
        <v>113</v>
      </c>
      <c r="BZ5" s="86">
        <f t="shared" si="2"/>
        <v>168</v>
      </c>
      <c r="CA5" s="86">
        <f t="shared" si="2"/>
        <v>448</v>
      </c>
      <c r="CB5" s="86">
        <f t="shared" si="2"/>
        <v>111</v>
      </c>
      <c r="CC5" s="86">
        <f t="shared" si="2"/>
        <v>282</v>
      </c>
      <c r="CD5" s="86">
        <f t="shared" si="2"/>
        <v>336</v>
      </c>
      <c r="CE5" s="86">
        <f t="shared" si="2"/>
        <v>194</v>
      </c>
      <c r="CF5" s="86">
        <f t="shared" si="2"/>
        <v>309</v>
      </c>
      <c r="CG5" s="86">
        <f t="shared" si="2"/>
        <v>1121</v>
      </c>
      <c r="CH5" s="86">
        <f t="shared" si="2"/>
        <v>464</v>
      </c>
      <c r="CI5" s="86">
        <f t="shared" si="2"/>
        <v>586</v>
      </c>
      <c r="CJ5" s="86">
        <f t="shared" si="2"/>
        <v>260</v>
      </c>
      <c r="CK5" s="86">
        <f t="shared" si="2"/>
        <v>101</v>
      </c>
      <c r="CL5" s="86">
        <f t="shared" si="2"/>
        <v>464</v>
      </c>
      <c r="CM5" s="86">
        <f t="shared" si="2"/>
        <v>442</v>
      </c>
    </row>
    <row r="6" spans="1:91" s="114" customFormat="1" x14ac:dyDescent="0.2"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</row>
    <row r="7" spans="1:91" s="114" customFormat="1" x14ac:dyDescent="0.2">
      <c r="A7" s="114" t="s">
        <v>255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</row>
    <row r="8" spans="1:91" s="114" customFormat="1" x14ac:dyDescent="0.2">
      <c r="A8" s="85" t="s">
        <v>246</v>
      </c>
      <c r="B8" s="86">
        <f t="shared" ref="B8:B16" si="3">SUM(C8:J8)</f>
        <v>21946</v>
      </c>
      <c r="C8" s="86">
        <f t="shared" ref="C8:C16" si="4">SUM(K8:S8)-P8</f>
        <v>2405</v>
      </c>
      <c r="D8" s="86">
        <f t="shared" ref="D8:D16" si="5">SUM(T8:Z8)</f>
        <v>1994</v>
      </c>
      <c r="E8" s="86">
        <f t="shared" ref="E8:E16" si="6">SUM(AA8:AI8)</f>
        <v>2566</v>
      </c>
      <c r="F8" s="86">
        <f t="shared" ref="F8:F16" si="7">SUM(AJ8:AP8)</f>
        <v>2344</v>
      </c>
      <c r="G8" s="86">
        <f t="shared" ref="G8:G16" si="8">SUM(AQ8:BA8)</f>
        <v>3395</v>
      </c>
      <c r="H8" s="86">
        <f t="shared" ref="H8:H16" si="9">SUM(BB8:BN8)</f>
        <v>2442</v>
      </c>
      <c r="I8" s="86">
        <f t="shared" ref="I8:I16" si="10">SUM(BO8:CA8)</f>
        <v>3811</v>
      </c>
      <c r="J8" s="86">
        <f t="shared" ref="J8:J16" si="11">SUM(CB8:CM8)-CG8</f>
        <v>2989</v>
      </c>
      <c r="K8" s="86">
        <v>185</v>
      </c>
      <c r="L8" s="86">
        <v>425</v>
      </c>
      <c r="M8" s="86">
        <v>250</v>
      </c>
      <c r="N8" s="86">
        <v>384</v>
      </c>
      <c r="O8" s="86">
        <v>520</v>
      </c>
      <c r="P8" s="86">
        <f t="shared" ref="P8:P16" si="12">SUM(K8:O8)</f>
        <v>1764</v>
      </c>
      <c r="Q8" s="86">
        <v>247</v>
      </c>
      <c r="R8" s="86">
        <v>225</v>
      </c>
      <c r="S8" s="86">
        <v>169</v>
      </c>
      <c r="T8" s="86">
        <v>84</v>
      </c>
      <c r="U8" s="86">
        <v>266</v>
      </c>
      <c r="V8" s="86">
        <v>230</v>
      </c>
      <c r="W8" s="86">
        <v>264</v>
      </c>
      <c r="X8" s="86">
        <v>313</v>
      </c>
      <c r="Y8" s="86">
        <v>214</v>
      </c>
      <c r="Z8" s="86">
        <v>623</v>
      </c>
      <c r="AA8" s="86">
        <v>190</v>
      </c>
      <c r="AB8" s="86">
        <v>240</v>
      </c>
      <c r="AC8" s="86">
        <v>106</v>
      </c>
      <c r="AD8" s="86">
        <v>280</v>
      </c>
      <c r="AE8" s="86">
        <v>207</v>
      </c>
      <c r="AF8" s="86">
        <v>237</v>
      </c>
      <c r="AG8" s="86">
        <v>573</v>
      </c>
      <c r="AH8" s="86">
        <v>192</v>
      </c>
      <c r="AI8" s="86">
        <v>541</v>
      </c>
      <c r="AJ8" s="86">
        <v>118</v>
      </c>
      <c r="AK8" s="86">
        <v>360</v>
      </c>
      <c r="AL8" s="86">
        <v>799</v>
      </c>
      <c r="AM8" s="86">
        <v>427</v>
      </c>
      <c r="AN8" s="86">
        <v>137</v>
      </c>
      <c r="AO8" s="86">
        <v>330</v>
      </c>
      <c r="AP8" s="86">
        <v>173</v>
      </c>
      <c r="AQ8" s="86">
        <v>166</v>
      </c>
      <c r="AR8" s="86">
        <v>458</v>
      </c>
      <c r="AS8" s="86">
        <v>198</v>
      </c>
      <c r="AT8" s="86">
        <v>158</v>
      </c>
      <c r="AU8" s="86">
        <v>325</v>
      </c>
      <c r="AV8" s="86">
        <v>443</v>
      </c>
      <c r="AW8" s="86">
        <v>366</v>
      </c>
      <c r="AX8" s="86">
        <v>271</v>
      </c>
      <c r="AY8" s="86">
        <v>79</v>
      </c>
      <c r="AZ8" s="86">
        <v>202</v>
      </c>
      <c r="BA8" s="86">
        <v>729</v>
      </c>
      <c r="BB8" s="86">
        <v>460</v>
      </c>
      <c r="BC8" s="86">
        <v>60</v>
      </c>
      <c r="BD8" s="86">
        <v>241</v>
      </c>
      <c r="BE8" s="86">
        <v>145</v>
      </c>
      <c r="BF8" s="86">
        <v>85</v>
      </c>
      <c r="BG8" s="86">
        <v>233</v>
      </c>
      <c r="BH8" s="86">
        <v>83</v>
      </c>
      <c r="BI8" s="86">
        <v>122</v>
      </c>
      <c r="BJ8" s="86">
        <v>219</v>
      </c>
      <c r="BK8" s="86">
        <v>144</v>
      </c>
      <c r="BL8" s="86">
        <v>277</v>
      </c>
      <c r="BM8" s="86">
        <v>141</v>
      </c>
      <c r="BN8" s="86">
        <v>232</v>
      </c>
      <c r="BO8" s="86">
        <v>347</v>
      </c>
      <c r="BP8" s="86">
        <v>317</v>
      </c>
      <c r="BQ8" s="86">
        <v>324</v>
      </c>
      <c r="BR8" s="86">
        <v>168</v>
      </c>
      <c r="BS8" s="86">
        <v>32</v>
      </c>
      <c r="BT8" s="86">
        <v>503</v>
      </c>
      <c r="BU8" s="86">
        <v>768</v>
      </c>
      <c r="BV8" s="86">
        <v>267</v>
      </c>
      <c r="BW8" s="86">
        <v>210</v>
      </c>
      <c r="BX8" s="86">
        <v>213</v>
      </c>
      <c r="BY8" s="86">
        <v>105</v>
      </c>
      <c r="BZ8" s="86">
        <v>151</v>
      </c>
      <c r="CA8" s="86">
        <v>406</v>
      </c>
      <c r="CB8" s="86">
        <v>104</v>
      </c>
      <c r="CC8" s="86">
        <v>248</v>
      </c>
      <c r="CD8" s="86">
        <v>304</v>
      </c>
      <c r="CE8" s="86">
        <v>180</v>
      </c>
      <c r="CF8" s="86">
        <v>281</v>
      </c>
      <c r="CG8" s="86">
        <f t="shared" ref="CG8:CG16" si="13">SUM(CC8:CF8)</f>
        <v>1013</v>
      </c>
      <c r="CH8" s="86">
        <v>396</v>
      </c>
      <c r="CI8" s="86">
        <v>489</v>
      </c>
      <c r="CJ8" s="86">
        <v>172</v>
      </c>
      <c r="CK8" s="86">
        <v>97</v>
      </c>
      <c r="CL8" s="86">
        <v>414</v>
      </c>
      <c r="CM8" s="86">
        <v>304</v>
      </c>
    </row>
    <row r="9" spans="1:91" s="114" customFormat="1" x14ac:dyDescent="0.2">
      <c r="A9" s="85" t="s">
        <v>404</v>
      </c>
      <c r="B9" s="86">
        <f t="shared" si="3"/>
        <v>427</v>
      </c>
      <c r="C9" s="86">
        <f t="shared" si="4"/>
        <v>51</v>
      </c>
      <c r="D9" s="86">
        <f t="shared" si="5"/>
        <v>39</v>
      </c>
      <c r="E9" s="86">
        <f t="shared" si="6"/>
        <v>33</v>
      </c>
      <c r="F9" s="86">
        <f t="shared" si="7"/>
        <v>42</v>
      </c>
      <c r="G9" s="86">
        <f t="shared" si="8"/>
        <v>72</v>
      </c>
      <c r="H9" s="86">
        <f t="shared" si="9"/>
        <v>53</v>
      </c>
      <c r="I9" s="86">
        <f t="shared" si="10"/>
        <v>84</v>
      </c>
      <c r="J9" s="86">
        <f t="shared" si="11"/>
        <v>53</v>
      </c>
      <c r="K9" s="86">
        <v>4</v>
      </c>
      <c r="L9" s="86">
        <v>12</v>
      </c>
      <c r="M9" s="86">
        <v>3</v>
      </c>
      <c r="N9" s="86">
        <v>6</v>
      </c>
      <c r="O9" s="86">
        <v>12</v>
      </c>
      <c r="P9" s="86">
        <f t="shared" si="12"/>
        <v>37</v>
      </c>
      <c r="Q9" s="86">
        <v>10</v>
      </c>
      <c r="R9" s="86">
        <v>0</v>
      </c>
      <c r="S9" s="86">
        <v>4</v>
      </c>
      <c r="T9" s="86">
        <v>12</v>
      </c>
      <c r="U9" s="86">
        <v>6</v>
      </c>
      <c r="V9" s="86">
        <v>2</v>
      </c>
      <c r="W9" s="86">
        <v>6</v>
      </c>
      <c r="X9" s="86">
        <v>7</v>
      </c>
      <c r="Y9" s="86">
        <v>3</v>
      </c>
      <c r="Z9" s="86">
        <v>3</v>
      </c>
      <c r="AA9" s="86">
        <v>2</v>
      </c>
      <c r="AB9" s="86">
        <v>3</v>
      </c>
      <c r="AC9" s="86">
        <v>1</v>
      </c>
      <c r="AD9" s="86">
        <v>4</v>
      </c>
      <c r="AE9" s="86">
        <v>4</v>
      </c>
      <c r="AF9" s="86">
        <v>2</v>
      </c>
      <c r="AG9" s="86">
        <v>6</v>
      </c>
      <c r="AH9" s="86">
        <v>4</v>
      </c>
      <c r="AI9" s="86">
        <v>7</v>
      </c>
      <c r="AJ9" s="86">
        <v>4</v>
      </c>
      <c r="AK9" s="86">
        <v>6</v>
      </c>
      <c r="AL9" s="86">
        <v>8</v>
      </c>
      <c r="AM9" s="86">
        <v>10</v>
      </c>
      <c r="AN9" s="86">
        <v>5</v>
      </c>
      <c r="AO9" s="86">
        <v>2</v>
      </c>
      <c r="AP9" s="86">
        <v>7</v>
      </c>
      <c r="AQ9" s="86">
        <v>1</v>
      </c>
      <c r="AR9" s="86">
        <v>17</v>
      </c>
      <c r="AS9" s="86">
        <v>2</v>
      </c>
      <c r="AT9" s="86">
        <v>3</v>
      </c>
      <c r="AU9" s="86">
        <v>15</v>
      </c>
      <c r="AV9" s="86">
        <v>8</v>
      </c>
      <c r="AW9" s="86">
        <v>7</v>
      </c>
      <c r="AX9" s="86">
        <v>9</v>
      </c>
      <c r="AY9" s="86">
        <v>0</v>
      </c>
      <c r="AZ9" s="86">
        <v>3</v>
      </c>
      <c r="BA9" s="86">
        <v>7</v>
      </c>
      <c r="BB9" s="86">
        <v>9</v>
      </c>
      <c r="BC9" s="86">
        <v>1</v>
      </c>
      <c r="BD9" s="86">
        <v>4</v>
      </c>
      <c r="BE9" s="86">
        <v>2</v>
      </c>
      <c r="BF9" s="86">
        <v>0</v>
      </c>
      <c r="BG9" s="86">
        <v>8</v>
      </c>
      <c r="BH9" s="86">
        <v>2</v>
      </c>
      <c r="BI9" s="86">
        <v>2</v>
      </c>
      <c r="BJ9" s="86">
        <v>6</v>
      </c>
      <c r="BK9" s="86">
        <v>4</v>
      </c>
      <c r="BL9" s="86">
        <v>8</v>
      </c>
      <c r="BM9" s="86">
        <v>0</v>
      </c>
      <c r="BN9" s="86">
        <v>7</v>
      </c>
      <c r="BO9" s="86">
        <v>8</v>
      </c>
      <c r="BP9" s="86">
        <v>4</v>
      </c>
      <c r="BQ9" s="86">
        <v>6</v>
      </c>
      <c r="BR9" s="86">
        <v>4</v>
      </c>
      <c r="BS9" s="86">
        <v>6</v>
      </c>
      <c r="BT9" s="86">
        <v>6</v>
      </c>
      <c r="BU9" s="86">
        <v>13</v>
      </c>
      <c r="BV9" s="86">
        <v>9</v>
      </c>
      <c r="BW9" s="86">
        <v>5</v>
      </c>
      <c r="BX9" s="86">
        <v>6</v>
      </c>
      <c r="BY9" s="86">
        <v>5</v>
      </c>
      <c r="BZ9" s="86">
        <v>3</v>
      </c>
      <c r="CA9" s="86">
        <v>9</v>
      </c>
      <c r="CB9" s="86">
        <v>2</v>
      </c>
      <c r="CC9" s="86">
        <v>5</v>
      </c>
      <c r="CD9" s="86">
        <v>5</v>
      </c>
      <c r="CE9" s="86">
        <v>4</v>
      </c>
      <c r="CF9" s="86">
        <v>2</v>
      </c>
      <c r="CG9" s="86">
        <f t="shared" si="13"/>
        <v>16</v>
      </c>
      <c r="CH9" s="86">
        <v>3</v>
      </c>
      <c r="CI9" s="86">
        <v>11</v>
      </c>
      <c r="CJ9" s="86">
        <v>6</v>
      </c>
      <c r="CK9" s="86">
        <v>2</v>
      </c>
      <c r="CL9" s="86">
        <v>10</v>
      </c>
      <c r="CM9" s="86">
        <v>3</v>
      </c>
    </row>
    <row r="10" spans="1:91" s="114" customFormat="1" x14ac:dyDescent="0.2">
      <c r="A10" s="85" t="s">
        <v>248</v>
      </c>
      <c r="B10" s="86">
        <f t="shared" si="3"/>
        <v>2046</v>
      </c>
      <c r="C10" s="86">
        <f t="shared" si="4"/>
        <v>103</v>
      </c>
      <c r="D10" s="86">
        <f t="shared" si="5"/>
        <v>545</v>
      </c>
      <c r="E10" s="86">
        <f t="shared" si="6"/>
        <v>3</v>
      </c>
      <c r="F10" s="86">
        <f t="shared" si="7"/>
        <v>727</v>
      </c>
      <c r="G10" s="86">
        <f t="shared" si="8"/>
        <v>5</v>
      </c>
      <c r="H10" s="86">
        <f t="shared" si="9"/>
        <v>333</v>
      </c>
      <c r="I10" s="86">
        <f t="shared" si="10"/>
        <v>5</v>
      </c>
      <c r="J10" s="86">
        <f t="shared" si="11"/>
        <v>325</v>
      </c>
      <c r="K10" s="86">
        <v>1</v>
      </c>
      <c r="L10" s="86">
        <v>22</v>
      </c>
      <c r="M10" s="86">
        <v>9</v>
      </c>
      <c r="N10" s="86">
        <v>4</v>
      </c>
      <c r="O10" s="86">
        <v>17</v>
      </c>
      <c r="P10" s="86">
        <f t="shared" si="12"/>
        <v>53</v>
      </c>
      <c r="Q10" s="86">
        <v>1</v>
      </c>
      <c r="R10" s="86">
        <v>2</v>
      </c>
      <c r="S10" s="86">
        <v>47</v>
      </c>
      <c r="T10" s="86">
        <v>400</v>
      </c>
      <c r="U10" s="86">
        <v>135</v>
      </c>
      <c r="V10" s="86">
        <v>2</v>
      </c>
      <c r="W10" s="86">
        <v>0</v>
      </c>
      <c r="X10" s="86">
        <v>1</v>
      </c>
      <c r="Y10" s="86">
        <v>1</v>
      </c>
      <c r="Z10" s="86">
        <v>6</v>
      </c>
      <c r="AA10" s="86">
        <v>1</v>
      </c>
      <c r="AB10" s="86">
        <v>0</v>
      </c>
      <c r="AC10" s="86">
        <v>1</v>
      </c>
      <c r="AD10" s="86">
        <v>0</v>
      </c>
      <c r="AE10" s="86">
        <v>1</v>
      </c>
      <c r="AF10" s="86">
        <v>0</v>
      </c>
      <c r="AG10" s="86">
        <v>0</v>
      </c>
      <c r="AH10" s="86">
        <v>0</v>
      </c>
      <c r="AI10" s="86">
        <v>0</v>
      </c>
      <c r="AJ10" s="86">
        <v>321</v>
      </c>
      <c r="AK10" s="86">
        <v>94</v>
      </c>
      <c r="AL10" s="86">
        <v>20</v>
      </c>
      <c r="AM10" s="86">
        <v>192</v>
      </c>
      <c r="AN10" s="86">
        <v>95</v>
      </c>
      <c r="AO10" s="86">
        <v>4</v>
      </c>
      <c r="AP10" s="86">
        <v>1</v>
      </c>
      <c r="AQ10" s="86">
        <v>0</v>
      </c>
      <c r="AR10" s="86">
        <v>2</v>
      </c>
      <c r="AS10" s="86">
        <v>0</v>
      </c>
      <c r="AT10" s="86">
        <v>0</v>
      </c>
      <c r="AU10" s="86">
        <v>2</v>
      </c>
      <c r="AV10" s="86">
        <v>1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3</v>
      </c>
      <c r="BC10" s="86">
        <v>0</v>
      </c>
      <c r="BD10" s="86">
        <v>0</v>
      </c>
      <c r="BE10" s="86">
        <v>0</v>
      </c>
      <c r="BF10" s="86">
        <v>1</v>
      </c>
      <c r="BG10" s="86">
        <v>90</v>
      </c>
      <c r="BH10" s="86">
        <v>2</v>
      </c>
      <c r="BI10" s="86">
        <v>44</v>
      </c>
      <c r="BJ10" s="86">
        <v>146</v>
      </c>
      <c r="BK10" s="86">
        <v>46</v>
      </c>
      <c r="BL10" s="86">
        <v>1</v>
      </c>
      <c r="BM10" s="86">
        <v>0</v>
      </c>
      <c r="BN10" s="86">
        <v>0</v>
      </c>
      <c r="BO10" s="86">
        <v>0</v>
      </c>
      <c r="BP10" s="86">
        <v>1</v>
      </c>
      <c r="BQ10" s="86">
        <v>1</v>
      </c>
      <c r="BR10" s="86">
        <v>0</v>
      </c>
      <c r="BS10" s="86">
        <v>0</v>
      </c>
      <c r="BT10" s="86">
        <v>1</v>
      </c>
      <c r="BU10" s="86">
        <v>1</v>
      </c>
      <c r="BV10" s="86">
        <v>1</v>
      </c>
      <c r="BW10" s="86">
        <v>0</v>
      </c>
      <c r="BX10" s="86">
        <v>0</v>
      </c>
      <c r="BY10" s="86">
        <v>0</v>
      </c>
      <c r="BZ10" s="86">
        <v>0</v>
      </c>
      <c r="CA10" s="86">
        <v>0</v>
      </c>
      <c r="CB10" s="86">
        <v>1</v>
      </c>
      <c r="CC10" s="86">
        <v>6</v>
      </c>
      <c r="CD10" s="86">
        <v>6</v>
      </c>
      <c r="CE10" s="86">
        <v>2</v>
      </c>
      <c r="CF10" s="86">
        <v>10</v>
      </c>
      <c r="CG10" s="86">
        <f t="shared" si="13"/>
        <v>24</v>
      </c>
      <c r="CH10" s="86">
        <v>53</v>
      </c>
      <c r="CI10" s="86">
        <v>53</v>
      </c>
      <c r="CJ10" s="86">
        <v>73</v>
      </c>
      <c r="CK10" s="86">
        <v>0</v>
      </c>
      <c r="CL10" s="86">
        <v>0</v>
      </c>
      <c r="CM10" s="86">
        <v>121</v>
      </c>
    </row>
    <row r="11" spans="1:91" s="114" customFormat="1" x14ac:dyDescent="0.2">
      <c r="A11" s="85" t="s">
        <v>249</v>
      </c>
      <c r="B11" s="86">
        <f t="shared" si="3"/>
        <v>132</v>
      </c>
      <c r="C11" s="86">
        <f t="shared" si="4"/>
        <v>0</v>
      </c>
      <c r="D11" s="86">
        <f t="shared" si="5"/>
        <v>0</v>
      </c>
      <c r="E11" s="86">
        <f t="shared" si="6"/>
        <v>0</v>
      </c>
      <c r="F11" s="86">
        <f t="shared" si="7"/>
        <v>1</v>
      </c>
      <c r="G11" s="86">
        <f t="shared" si="8"/>
        <v>0</v>
      </c>
      <c r="H11" s="86">
        <f t="shared" si="9"/>
        <v>0</v>
      </c>
      <c r="I11" s="86">
        <f t="shared" si="10"/>
        <v>95</v>
      </c>
      <c r="J11" s="86">
        <f t="shared" si="11"/>
        <v>36</v>
      </c>
      <c r="K11" s="86">
        <v>0</v>
      </c>
      <c r="L11" s="86">
        <v>0</v>
      </c>
      <c r="M11" s="86">
        <v>0</v>
      </c>
      <c r="N11" s="86">
        <v>0</v>
      </c>
      <c r="O11" s="86">
        <v>0</v>
      </c>
      <c r="P11" s="86">
        <f t="shared" si="12"/>
        <v>0</v>
      </c>
      <c r="Q11" s="86">
        <v>0</v>
      </c>
      <c r="R11" s="86">
        <v>0</v>
      </c>
      <c r="S11" s="86">
        <v>0</v>
      </c>
      <c r="T11" s="86">
        <v>0</v>
      </c>
      <c r="U11" s="86">
        <v>0</v>
      </c>
      <c r="V11" s="86">
        <v>0</v>
      </c>
      <c r="W11" s="86">
        <v>0</v>
      </c>
      <c r="X11" s="86">
        <v>0</v>
      </c>
      <c r="Y11" s="86">
        <v>0</v>
      </c>
      <c r="Z11" s="86">
        <v>0</v>
      </c>
      <c r="AA11" s="86">
        <v>0</v>
      </c>
      <c r="AB11" s="86">
        <v>0</v>
      </c>
      <c r="AC11" s="86">
        <v>0</v>
      </c>
      <c r="AD11" s="86">
        <v>0</v>
      </c>
      <c r="AE11" s="86">
        <v>0</v>
      </c>
      <c r="AF11" s="86">
        <v>0</v>
      </c>
      <c r="AG11" s="86">
        <v>0</v>
      </c>
      <c r="AH11" s="86">
        <v>0</v>
      </c>
      <c r="AI11" s="86">
        <v>0</v>
      </c>
      <c r="AJ11" s="86">
        <v>1</v>
      </c>
      <c r="AK11" s="86">
        <v>0</v>
      </c>
      <c r="AL11" s="86">
        <v>0</v>
      </c>
      <c r="AM11" s="86">
        <v>0</v>
      </c>
      <c r="AN11" s="86">
        <v>0</v>
      </c>
      <c r="AO11" s="86">
        <v>0</v>
      </c>
      <c r="AP11" s="86">
        <v>0</v>
      </c>
      <c r="AQ11" s="86">
        <v>0</v>
      </c>
      <c r="AR11" s="86">
        <v>0</v>
      </c>
      <c r="AS11" s="86">
        <v>0</v>
      </c>
      <c r="AT11" s="86">
        <v>0</v>
      </c>
      <c r="AU11" s="86">
        <v>0</v>
      </c>
      <c r="AV11" s="86">
        <v>0</v>
      </c>
      <c r="AW11" s="86">
        <v>0</v>
      </c>
      <c r="AX11" s="86">
        <v>0</v>
      </c>
      <c r="AY11" s="86">
        <v>0</v>
      </c>
      <c r="AZ11" s="86">
        <v>0</v>
      </c>
      <c r="BA11" s="86">
        <v>0</v>
      </c>
      <c r="BB11" s="86">
        <v>0</v>
      </c>
      <c r="BC11" s="86">
        <v>0</v>
      </c>
      <c r="BD11" s="86">
        <v>0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0</v>
      </c>
      <c r="BK11" s="86">
        <v>0</v>
      </c>
      <c r="BL11" s="86">
        <v>0</v>
      </c>
      <c r="BM11" s="86">
        <v>0</v>
      </c>
      <c r="BN11" s="86">
        <v>0</v>
      </c>
      <c r="BO11" s="86">
        <v>1</v>
      </c>
      <c r="BP11" s="86">
        <v>0</v>
      </c>
      <c r="BQ11" s="86">
        <v>24</v>
      </c>
      <c r="BR11" s="86">
        <v>0</v>
      </c>
      <c r="BS11" s="86">
        <v>0</v>
      </c>
      <c r="BT11" s="86">
        <v>1</v>
      </c>
      <c r="BU11" s="86">
        <v>6</v>
      </c>
      <c r="BV11" s="86">
        <v>20</v>
      </c>
      <c r="BW11" s="86">
        <v>1</v>
      </c>
      <c r="BX11" s="86">
        <v>17</v>
      </c>
      <c r="BY11" s="86">
        <v>1</v>
      </c>
      <c r="BZ11" s="86">
        <v>1</v>
      </c>
      <c r="CA11" s="86">
        <v>23</v>
      </c>
      <c r="CB11" s="86">
        <v>0</v>
      </c>
      <c r="CC11" s="86">
        <v>0</v>
      </c>
      <c r="CD11" s="86">
        <v>0</v>
      </c>
      <c r="CE11" s="86">
        <v>0</v>
      </c>
      <c r="CF11" s="86">
        <v>1</v>
      </c>
      <c r="CG11" s="86">
        <f t="shared" si="13"/>
        <v>1</v>
      </c>
      <c r="CH11" s="86">
        <v>1</v>
      </c>
      <c r="CI11" s="86">
        <v>9</v>
      </c>
      <c r="CJ11" s="86">
        <v>0</v>
      </c>
      <c r="CK11" s="86">
        <v>0</v>
      </c>
      <c r="CL11" s="86">
        <v>23</v>
      </c>
      <c r="CM11" s="86">
        <v>2</v>
      </c>
    </row>
    <row r="12" spans="1:91" s="114" customFormat="1" x14ac:dyDescent="0.2">
      <c r="A12" s="85" t="s">
        <v>250</v>
      </c>
      <c r="B12" s="86">
        <f t="shared" si="3"/>
        <v>25</v>
      </c>
      <c r="C12" s="86">
        <f t="shared" si="4"/>
        <v>6</v>
      </c>
      <c r="D12" s="86">
        <f t="shared" si="5"/>
        <v>1</v>
      </c>
      <c r="E12" s="86">
        <f t="shared" si="6"/>
        <v>0</v>
      </c>
      <c r="F12" s="86">
        <f t="shared" si="7"/>
        <v>1</v>
      </c>
      <c r="G12" s="86">
        <f t="shared" si="8"/>
        <v>5</v>
      </c>
      <c r="H12" s="86">
        <f t="shared" si="9"/>
        <v>4</v>
      </c>
      <c r="I12" s="86">
        <f t="shared" si="10"/>
        <v>4</v>
      </c>
      <c r="J12" s="86">
        <f t="shared" si="11"/>
        <v>4</v>
      </c>
      <c r="K12" s="86">
        <v>0</v>
      </c>
      <c r="L12" s="86">
        <v>3</v>
      </c>
      <c r="M12" s="86">
        <v>1</v>
      </c>
      <c r="N12" s="86">
        <v>1</v>
      </c>
      <c r="O12" s="86">
        <v>1</v>
      </c>
      <c r="P12" s="86">
        <f t="shared" si="12"/>
        <v>6</v>
      </c>
      <c r="Q12" s="86">
        <v>0</v>
      </c>
      <c r="R12" s="86">
        <v>0</v>
      </c>
      <c r="S12" s="86">
        <v>0</v>
      </c>
      <c r="T12" s="86">
        <v>0</v>
      </c>
      <c r="U12" s="86">
        <v>0</v>
      </c>
      <c r="V12" s="86">
        <v>0</v>
      </c>
      <c r="W12" s="86">
        <v>1</v>
      </c>
      <c r="X12" s="86">
        <v>0</v>
      </c>
      <c r="Y12" s="86">
        <v>0</v>
      </c>
      <c r="Z12" s="86">
        <v>0</v>
      </c>
      <c r="AA12" s="86">
        <v>0</v>
      </c>
      <c r="AB12" s="86">
        <v>0</v>
      </c>
      <c r="AC12" s="86">
        <v>0</v>
      </c>
      <c r="AD12" s="86">
        <v>0</v>
      </c>
      <c r="AE12" s="86">
        <v>0</v>
      </c>
      <c r="AF12" s="86">
        <v>0</v>
      </c>
      <c r="AG12" s="86">
        <v>0</v>
      </c>
      <c r="AH12" s="86">
        <v>0</v>
      </c>
      <c r="AI12" s="86">
        <v>0</v>
      </c>
      <c r="AJ12" s="86">
        <v>1</v>
      </c>
      <c r="AK12" s="86">
        <v>0</v>
      </c>
      <c r="AL12" s="86">
        <v>0</v>
      </c>
      <c r="AM12" s="86">
        <v>0</v>
      </c>
      <c r="AN12" s="86">
        <v>0</v>
      </c>
      <c r="AO12" s="86">
        <v>0</v>
      </c>
      <c r="AP12" s="86">
        <v>0</v>
      </c>
      <c r="AQ12" s="86">
        <v>0</v>
      </c>
      <c r="AR12" s="86">
        <v>0</v>
      </c>
      <c r="AS12" s="86">
        <v>0</v>
      </c>
      <c r="AT12" s="86">
        <v>0</v>
      </c>
      <c r="AU12" s="86">
        <v>0</v>
      </c>
      <c r="AV12" s="86">
        <v>1</v>
      </c>
      <c r="AW12" s="86">
        <v>1</v>
      </c>
      <c r="AX12" s="86">
        <v>1</v>
      </c>
      <c r="AY12" s="86">
        <v>0</v>
      </c>
      <c r="AZ12" s="86">
        <v>1</v>
      </c>
      <c r="BA12" s="86">
        <v>1</v>
      </c>
      <c r="BB12" s="86">
        <v>2</v>
      </c>
      <c r="BC12" s="86">
        <v>0</v>
      </c>
      <c r="BD12" s="86">
        <v>0</v>
      </c>
      <c r="BE12" s="86">
        <v>0</v>
      </c>
      <c r="BF12" s="86">
        <v>0</v>
      </c>
      <c r="BG12" s="86">
        <v>0</v>
      </c>
      <c r="BH12" s="86">
        <v>1</v>
      </c>
      <c r="BI12" s="86">
        <v>0</v>
      </c>
      <c r="BJ12" s="86">
        <v>0</v>
      </c>
      <c r="BK12" s="86">
        <v>0</v>
      </c>
      <c r="BL12" s="86">
        <v>1</v>
      </c>
      <c r="BM12" s="86">
        <v>0</v>
      </c>
      <c r="BN12" s="86">
        <v>0</v>
      </c>
      <c r="BO12" s="86">
        <v>2</v>
      </c>
      <c r="BP12" s="86">
        <v>0</v>
      </c>
      <c r="BQ12" s="86">
        <v>0</v>
      </c>
      <c r="BR12" s="86">
        <v>0</v>
      </c>
      <c r="BS12" s="86">
        <v>0</v>
      </c>
      <c r="BT12" s="86">
        <v>1</v>
      </c>
      <c r="BU12" s="86">
        <v>0</v>
      </c>
      <c r="BV12" s="86">
        <v>0</v>
      </c>
      <c r="BW12" s="86">
        <v>0</v>
      </c>
      <c r="BX12" s="86">
        <v>1</v>
      </c>
      <c r="BY12" s="86">
        <v>0</v>
      </c>
      <c r="BZ12" s="86">
        <v>0</v>
      </c>
      <c r="CA12" s="86">
        <v>0</v>
      </c>
      <c r="CB12" s="86">
        <v>0</v>
      </c>
      <c r="CC12" s="86">
        <v>0</v>
      </c>
      <c r="CD12" s="86">
        <v>1</v>
      </c>
      <c r="CE12" s="86">
        <v>0</v>
      </c>
      <c r="CF12" s="86">
        <v>1</v>
      </c>
      <c r="CG12" s="86">
        <f t="shared" si="13"/>
        <v>2</v>
      </c>
      <c r="CH12" s="86">
        <v>0</v>
      </c>
      <c r="CI12" s="86">
        <v>0</v>
      </c>
      <c r="CJ12" s="86">
        <v>2</v>
      </c>
      <c r="CK12" s="86">
        <v>0</v>
      </c>
      <c r="CL12" s="86">
        <v>0</v>
      </c>
      <c r="CM12" s="86">
        <v>0</v>
      </c>
    </row>
    <row r="13" spans="1:91" s="114" customFormat="1" x14ac:dyDescent="0.2">
      <c r="A13" s="85" t="s">
        <v>251</v>
      </c>
      <c r="B13" s="86">
        <f t="shared" si="3"/>
        <v>309</v>
      </c>
      <c r="C13" s="86">
        <f t="shared" si="4"/>
        <v>57</v>
      </c>
      <c r="D13" s="86">
        <f t="shared" si="5"/>
        <v>27</v>
      </c>
      <c r="E13" s="86">
        <f t="shared" si="6"/>
        <v>40</v>
      </c>
      <c r="F13" s="86">
        <f t="shared" si="7"/>
        <v>25</v>
      </c>
      <c r="G13" s="86">
        <f t="shared" si="8"/>
        <v>39</v>
      </c>
      <c r="H13" s="86">
        <f t="shared" si="9"/>
        <v>45</v>
      </c>
      <c r="I13" s="86">
        <f t="shared" si="10"/>
        <v>36</v>
      </c>
      <c r="J13" s="86">
        <f t="shared" si="11"/>
        <v>40</v>
      </c>
      <c r="K13" s="86">
        <v>10</v>
      </c>
      <c r="L13" s="86">
        <v>8</v>
      </c>
      <c r="M13" s="86">
        <v>4</v>
      </c>
      <c r="N13" s="86">
        <v>14</v>
      </c>
      <c r="O13" s="86">
        <v>11</v>
      </c>
      <c r="P13" s="86">
        <f t="shared" si="12"/>
        <v>47</v>
      </c>
      <c r="Q13" s="86">
        <v>1</v>
      </c>
      <c r="R13" s="86">
        <v>4</v>
      </c>
      <c r="S13" s="86">
        <v>5</v>
      </c>
      <c r="T13" s="86">
        <v>4</v>
      </c>
      <c r="U13" s="86">
        <v>3</v>
      </c>
      <c r="V13" s="86">
        <v>2</v>
      </c>
      <c r="W13" s="86">
        <v>9</v>
      </c>
      <c r="X13" s="86">
        <v>2</v>
      </c>
      <c r="Y13" s="86">
        <v>1</v>
      </c>
      <c r="Z13" s="86">
        <v>6</v>
      </c>
      <c r="AA13" s="86">
        <v>2</v>
      </c>
      <c r="AB13" s="86">
        <v>4</v>
      </c>
      <c r="AC13" s="86">
        <v>2</v>
      </c>
      <c r="AD13" s="86">
        <v>3</v>
      </c>
      <c r="AE13" s="86">
        <v>4</v>
      </c>
      <c r="AF13" s="86">
        <v>3</v>
      </c>
      <c r="AG13" s="86">
        <v>11</v>
      </c>
      <c r="AH13" s="86">
        <v>3</v>
      </c>
      <c r="AI13" s="86">
        <v>8</v>
      </c>
      <c r="AJ13" s="86">
        <v>3</v>
      </c>
      <c r="AK13" s="86">
        <v>3</v>
      </c>
      <c r="AL13" s="86">
        <v>11</v>
      </c>
      <c r="AM13" s="86">
        <v>4</v>
      </c>
      <c r="AN13" s="86">
        <v>1</v>
      </c>
      <c r="AO13" s="86">
        <v>2</v>
      </c>
      <c r="AP13" s="86">
        <v>1</v>
      </c>
      <c r="AQ13" s="86">
        <v>3</v>
      </c>
      <c r="AR13" s="86">
        <v>6</v>
      </c>
      <c r="AS13" s="86">
        <v>0</v>
      </c>
      <c r="AT13" s="86">
        <v>2</v>
      </c>
      <c r="AU13" s="86">
        <v>3</v>
      </c>
      <c r="AV13" s="86">
        <v>9</v>
      </c>
      <c r="AW13" s="86">
        <v>1</v>
      </c>
      <c r="AX13" s="86">
        <v>2</v>
      </c>
      <c r="AY13" s="86">
        <v>2</v>
      </c>
      <c r="AZ13" s="86">
        <v>1</v>
      </c>
      <c r="BA13" s="86">
        <v>10</v>
      </c>
      <c r="BB13" s="86">
        <v>9</v>
      </c>
      <c r="BC13" s="86">
        <v>4</v>
      </c>
      <c r="BD13" s="86">
        <v>5</v>
      </c>
      <c r="BE13" s="86">
        <v>0</v>
      </c>
      <c r="BF13" s="86">
        <v>1</v>
      </c>
      <c r="BG13" s="86">
        <v>6</v>
      </c>
      <c r="BH13" s="86">
        <v>0</v>
      </c>
      <c r="BI13" s="86">
        <v>1</v>
      </c>
      <c r="BJ13" s="86">
        <v>9</v>
      </c>
      <c r="BK13" s="86">
        <v>2</v>
      </c>
      <c r="BL13" s="86">
        <v>5</v>
      </c>
      <c r="BM13" s="86">
        <v>0</v>
      </c>
      <c r="BN13" s="86">
        <v>3</v>
      </c>
      <c r="BO13" s="86">
        <v>1</v>
      </c>
      <c r="BP13" s="86">
        <v>4</v>
      </c>
      <c r="BQ13" s="86">
        <v>5</v>
      </c>
      <c r="BR13" s="86">
        <v>0</v>
      </c>
      <c r="BS13" s="86">
        <v>0</v>
      </c>
      <c r="BT13" s="86">
        <v>8</v>
      </c>
      <c r="BU13" s="86">
        <v>8</v>
      </c>
      <c r="BV13" s="86">
        <v>3</v>
      </c>
      <c r="BW13" s="86">
        <v>2</v>
      </c>
      <c r="BX13" s="86">
        <v>2</v>
      </c>
      <c r="BY13" s="86">
        <v>1</v>
      </c>
      <c r="BZ13" s="86">
        <v>2</v>
      </c>
      <c r="CA13" s="86">
        <v>0</v>
      </c>
      <c r="CB13" s="86">
        <v>2</v>
      </c>
      <c r="CC13" s="86">
        <v>5</v>
      </c>
      <c r="CD13" s="86">
        <v>5</v>
      </c>
      <c r="CE13" s="86">
        <v>2</v>
      </c>
      <c r="CF13" s="86">
        <v>3</v>
      </c>
      <c r="CG13" s="86">
        <f t="shared" si="13"/>
        <v>15</v>
      </c>
      <c r="CH13" s="86">
        <v>7</v>
      </c>
      <c r="CI13" s="86">
        <v>3</v>
      </c>
      <c r="CJ13" s="86">
        <v>2</v>
      </c>
      <c r="CK13" s="86">
        <v>0</v>
      </c>
      <c r="CL13" s="86">
        <v>7</v>
      </c>
      <c r="CM13" s="86">
        <v>4</v>
      </c>
    </row>
    <row r="14" spans="1:91" s="114" customFormat="1" x14ac:dyDescent="0.2">
      <c r="A14" s="85" t="s">
        <v>252</v>
      </c>
      <c r="B14" s="86">
        <f t="shared" si="3"/>
        <v>12</v>
      </c>
      <c r="C14" s="86">
        <f t="shared" si="4"/>
        <v>1</v>
      </c>
      <c r="D14" s="86">
        <f t="shared" si="5"/>
        <v>0</v>
      </c>
      <c r="E14" s="86">
        <f t="shared" si="6"/>
        <v>0</v>
      </c>
      <c r="F14" s="86">
        <f t="shared" si="7"/>
        <v>0</v>
      </c>
      <c r="G14" s="86">
        <f t="shared" si="8"/>
        <v>0</v>
      </c>
      <c r="H14" s="86">
        <f t="shared" si="9"/>
        <v>0</v>
      </c>
      <c r="I14" s="86">
        <f t="shared" si="10"/>
        <v>10</v>
      </c>
      <c r="J14" s="86">
        <f t="shared" si="11"/>
        <v>1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  <c r="P14" s="86">
        <f t="shared" si="12"/>
        <v>0</v>
      </c>
      <c r="Q14" s="86">
        <v>1</v>
      </c>
      <c r="R14" s="86">
        <v>0</v>
      </c>
      <c r="S14" s="86">
        <v>0</v>
      </c>
      <c r="T14" s="86">
        <v>0</v>
      </c>
      <c r="U14" s="86">
        <v>0</v>
      </c>
      <c r="V14" s="86">
        <v>0</v>
      </c>
      <c r="W14" s="86">
        <v>0</v>
      </c>
      <c r="X14" s="86">
        <v>0</v>
      </c>
      <c r="Y14" s="86">
        <v>0</v>
      </c>
      <c r="Z14" s="86">
        <v>0</v>
      </c>
      <c r="AA14" s="86">
        <v>0</v>
      </c>
      <c r="AB14" s="86">
        <v>0</v>
      </c>
      <c r="AC14" s="86">
        <v>0</v>
      </c>
      <c r="AD14" s="86">
        <v>0</v>
      </c>
      <c r="AE14" s="86">
        <v>0</v>
      </c>
      <c r="AF14" s="86">
        <v>0</v>
      </c>
      <c r="AG14" s="86">
        <v>0</v>
      </c>
      <c r="AH14" s="86">
        <v>0</v>
      </c>
      <c r="AI14" s="86">
        <v>0</v>
      </c>
      <c r="AJ14" s="86">
        <v>0</v>
      </c>
      <c r="AK14" s="86">
        <v>0</v>
      </c>
      <c r="AL14" s="86">
        <v>0</v>
      </c>
      <c r="AM14" s="86">
        <v>0</v>
      </c>
      <c r="AN14" s="86">
        <v>0</v>
      </c>
      <c r="AO14" s="86">
        <v>0</v>
      </c>
      <c r="AP14" s="86">
        <v>0</v>
      </c>
      <c r="AQ14" s="86">
        <v>0</v>
      </c>
      <c r="AR14" s="86">
        <v>0</v>
      </c>
      <c r="AS14" s="86">
        <v>0</v>
      </c>
      <c r="AT14" s="86">
        <v>0</v>
      </c>
      <c r="AU14" s="86">
        <v>0</v>
      </c>
      <c r="AV14" s="86">
        <v>0</v>
      </c>
      <c r="AW14" s="86">
        <v>0</v>
      </c>
      <c r="AX14" s="86">
        <v>0</v>
      </c>
      <c r="AY14" s="86">
        <v>0</v>
      </c>
      <c r="AZ14" s="86">
        <v>0</v>
      </c>
      <c r="BA14" s="86">
        <v>0</v>
      </c>
      <c r="BB14" s="86">
        <v>0</v>
      </c>
      <c r="BC14" s="86">
        <v>0</v>
      </c>
      <c r="BD14" s="86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86">
        <v>0</v>
      </c>
      <c r="BL14" s="86">
        <v>0</v>
      </c>
      <c r="BM14" s="86">
        <v>0</v>
      </c>
      <c r="BN14" s="86">
        <v>0</v>
      </c>
      <c r="BO14" s="86">
        <v>0</v>
      </c>
      <c r="BP14" s="86">
        <v>1</v>
      </c>
      <c r="BQ14" s="86">
        <v>0</v>
      </c>
      <c r="BR14" s="86">
        <v>0</v>
      </c>
      <c r="BS14" s="86">
        <v>7</v>
      </c>
      <c r="BT14" s="86">
        <v>0</v>
      </c>
      <c r="BU14" s="86">
        <v>1</v>
      </c>
      <c r="BV14" s="86">
        <v>0</v>
      </c>
      <c r="BW14" s="86">
        <v>1</v>
      </c>
      <c r="BX14" s="86">
        <v>0</v>
      </c>
      <c r="BY14" s="86">
        <v>0</v>
      </c>
      <c r="BZ14" s="86">
        <v>0</v>
      </c>
      <c r="CA14" s="86">
        <v>0</v>
      </c>
      <c r="CB14" s="86">
        <v>0</v>
      </c>
      <c r="CC14" s="86">
        <v>0</v>
      </c>
      <c r="CD14" s="86">
        <v>0</v>
      </c>
      <c r="CE14" s="86">
        <v>0</v>
      </c>
      <c r="CF14" s="86">
        <v>0</v>
      </c>
      <c r="CG14" s="86">
        <f t="shared" si="13"/>
        <v>0</v>
      </c>
      <c r="CH14" s="86">
        <v>0</v>
      </c>
      <c r="CI14" s="86">
        <v>1</v>
      </c>
      <c r="CJ14" s="86">
        <v>0</v>
      </c>
      <c r="CK14" s="86">
        <v>0</v>
      </c>
      <c r="CL14" s="86">
        <v>0</v>
      </c>
      <c r="CM14" s="86">
        <v>0</v>
      </c>
    </row>
    <row r="15" spans="1:91" s="114" customFormat="1" x14ac:dyDescent="0.2">
      <c r="A15" s="85" t="s">
        <v>405</v>
      </c>
      <c r="B15" s="86">
        <f t="shared" si="3"/>
        <v>71</v>
      </c>
      <c r="C15" s="86">
        <f t="shared" si="4"/>
        <v>22</v>
      </c>
      <c r="D15" s="86">
        <f t="shared" si="5"/>
        <v>5</v>
      </c>
      <c r="E15" s="86">
        <f t="shared" si="6"/>
        <v>4</v>
      </c>
      <c r="F15" s="86">
        <f t="shared" si="7"/>
        <v>3</v>
      </c>
      <c r="G15" s="86">
        <f t="shared" si="8"/>
        <v>2</v>
      </c>
      <c r="H15" s="86">
        <f t="shared" si="9"/>
        <v>4</v>
      </c>
      <c r="I15" s="86">
        <f t="shared" si="10"/>
        <v>24</v>
      </c>
      <c r="J15" s="86">
        <f t="shared" si="11"/>
        <v>7</v>
      </c>
      <c r="K15" s="86">
        <v>5</v>
      </c>
      <c r="L15" s="86">
        <v>3</v>
      </c>
      <c r="M15" s="86">
        <v>1</v>
      </c>
      <c r="N15" s="86">
        <v>2</v>
      </c>
      <c r="O15" s="86">
        <v>2</v>
      </c>
      <c r="P15" s="86">
        <f t="shared" si="12"/>
        <v>13</v>
      </c>
      <c r="Q15" s="86">
        <v>2</v>
      </c>
      <c r="R15" s="86">
        <v>4</v>
      </c>
      <c r="S15" s="86">
        <v>3</v>
      </c>
      <c r="T15" s="86">
        <v>0</v>
      </c>
      <c r="U15" s="86">
        <v>0</v>
      </c>
      <c r="V15" s="86">
        <v>0</v>
      </c>
      <c r="W15" s="86">
        <v>1</v>
      </c>
      <c r="X15" s="86">
        <v>0</v>
      </c>
      <c r="Y15" s="86">
        <v>1</v>
      </c>
      <c r="Z15" s="86">
        <v>3</v>
      </c>
      <c r="AA15" s="86">
        <v>1</v>
      </c>
      <c r="AB15" s="86">
        <v>1</v>
      </c>
      <c r="AC15" s="86">
        <v>0</v>
      </c>
      <c r="AD15" s="86">
        <v>1</v>
      </c>
      <c r="AE15" s="86">
        <v>0</v>
      </c>
      <c r="AF15" s="86">
        <v>1</v>
      </c>
      <c r="AG15" s="86">
        <v>0</v>
      </c>
      <c r="AH15" s="86">
        <v>0</v>
      </c>
      <c r="AI15" s="86">
        <v>0</v>
      </c>
      <c r="AJ15" s="86">
        <v>0</v>
      </c>
      <c r="AK15" s="86">
        <v>1</v>
      </c>
      <c r="AL15" s="86">
        <v>0</v>
      </c>
      <c r="AM15" s="86">
        <v>1</v>
      </c>
      <c r="AN15" s="86">
        <v>1</v>
      </c>
      <c r="AO15" s="86">
        <v>0</v>
      </c>
      <c r="AP15" s="86">
        <v>0</v>
      </c>
      <c r="AQ15" s="86">
        <v>0</v>
      </c>
      <c r="AR15" s="86">
        <v>0</v>
      </c>
      <c r="AS15" s="86">
        <v>0</v>
      </c>
      <c r="AT15" s="86">
        <v>1</v>
      </c>
      <c r="AU15" s="86">
        <v>0</v>
      </c>
      <c r="AV15" s="86">
        <v>0</v>
      </c>
      <c r="AW15" s="86">
        <v>1</v>
      </c>
      <c r="AX15" s="86">
        <v>0</v>
      </c>
      <c r="AY15" s="86">
        <v>0</v>
      </c>
      <c r="AZ15" s="86">
        <v>0</v>
      </c>
      <c r="BA15" s="86">
        <v>0</v>
      </c>
      <c r="BB15" s="86">
        <v>0</v>
      </c>
      <c r="BC15" s="86">
        <v>0</v>
      </c>
      <c r="BD15" s="86">
        <v>0</v>
      </c>
      <c r="BE15" s="86">
        <v>0</v>
      </c>
      <c r="BF15" s="86">
        <v>0</v>
      </c>
      <c r="BG15" s="86">
        <v>0</v>
      </c>
      <c r="BH15" s="86">
        <v>0</v>
      </c>
      <c r="BI15" s="86">
        <v>0</v>
      </c>
      <c r="BJ15" s="86">
        <v>0</v>
      </c>
      <c r="BK15" s="86">
        <v>1</v>
      </c>
      <c r="BL15" s="86">
        <v>2</v>
      </c>
      <c r="BM15" s="86">
        <v>1</v>
      </c>
      <c r="BN15" s="86">
        <v>0</v>
      </c>
      <c r="BO15" s="86">
        <v>1</v>
      </c>
      <c r="BP15" s="86">
        <v>4</v>
      </c>
      <c r="BQ15" s="86">
        <v>1</v>
      </c>
      <c r="BR15" s="86">
        <v>0</v>
      </c>
      <c r="BS15" s="86">
        <v>5</v>
      </c>
      <c r="BT15" s="86">
        <v>0</v>
      </c>
      <c r="BU15" s="86">
        <v>1</v>
      </c>
      <c r="BV15" s="86">
        <v>1</v>
      </c>
      <c r="BW15" s="86">
        <v>2</v>
      </c>
      <c r="BX15" s="86">
        <v>0</v>
      </c>
      <c r="BY15" s="86">
        <v>1</v>
      </c>
      <c r="BZ15" s="86">
        <v>7</v>
      </c>
      <c r="CA15" s="86">
        <v>1</v>
      </c>
      <c r="CB15" s="86">
        <v>0</v>
      </c>
      <c r="CC15" s="86">
        <v>1</v>
      </c>
      <c r="CD15" s="86">
        <v>1</v>
      </c>
      <c r="CE15" s="86">
        <v>1</v>
      </c>
      <c r="CF15" s="86">
        <v>1</v>
      </c>
      <c r="CG15" s="86">
        <f t="shared" si="13"/>
        <v>4</v>
      </c>
      <c r="CH15" s="86">
        <v>0</v>
      </c>
      <c r="CI15" s="86">
        <v>1</v>
      </c>
      <c r="CJ15" s="86">
        <v>0</v>
      </c>
      <c r="CK15" s="86">
        <v>0</v>
      </c>
      <c r="CL15" s="86">
        <v>1</v>
      </c>
      <c r="CM15" s="86">
        <v>1</v>
      </c>
    </row>
    <row r="16" spans="1:91" s="114" customFormat="1" x14ac:dyDescent="0.2">
      <c r="A16" s="85" t="s">
        <v>254</v>
      </c>
      <c r="B16" s="86">
        <f t="shared" si="3"/>
        <v>935</v>
      </c>
      <c r="C16" s="86">
        <f t="shared" si="4"/>
        <v>248</v>
      </c>
      <c r="D16" s="86">
        <f t="shared" si="5"/>
        <v>109</v>
      </c>
      <c r="E16" s="86">
        <f t="shared" si="6"/>
        <v>109</v>
      </c>
      <c r="F16" s="86">
        <f t="shared" si="7"/>
        <v>112</v>
      </c>
      <c r="G16" s="86">
        <f t="shared" si="8"/>
        <v>91</v>
      </c>
      <c r="H16" s="86">
        <f t="shared" si="9"/>
        <v>76</v>
      </c>
      <c r="I16" s="86">
        <f t="shared" si="10"/>
        <v>96</v>
      </c>
      <c r="J16" s="86">
        <f t="shared" si="11"/>
        <v>94</v>
      </c>
      <c r="K16" s="86">
        <v>31</v>
      </c>
      <c r="L16" s="86">
        <v>62</v>
      </c>
      <c r="M16" s="86">
        <v>18</v>
      </c>
      <c r="N16" s="86">
        <v>38</v>
      </c>
      <c r="O16" s="86">
        <v>54</v>
      </c>
      <c r="P16" s="86">
        <f t="shared" si="12"/>
        <v>203</v>
      </c>
      <c r="Q16" s="86">
        <v>19</v>
      </c>
      <c r="R16" s="86">
        <v>16</v>
      </c>
      <c r="S16" s="86">
        <v>10</v>
      </c>
      <c r="T16" s="86">
        <v>19</v>
      </c>
      <c r="U16" s="86">
        <v>16</v>
      </c>
      <c r="V16" s="86">
        <v>9</v>
      </c>
      <c r="W16" s="86">
        <v>21</v>
      </c>
      <c r="X16" s="86">
        <v>10</v>
      </c>
      <c r="Y16" s="86">
        <v>8</v>
      </c>
      <c r="Z16" s="86">
        <v>26</v>
      </c>
      <c r="AA16" s="86">
        <v>3</v>
      </c>
      <c r="AB16" s="86">
        <v>6</v>
      </c>
      <c r="AC16" s="86">
        <v>1</v>
      </c>
      <c r="AD16" s="86">
        <v>11</v>
      </c>
      <c r="AE16" s="86">
        <v>15</v>
      </c>
      <c r="AF16" s="86">
        <v>8</v>
      </c>
      <c r="AG16" s="86">
        <v>30</v>
      </c>
      <c r="AH16" s="86">
        <v>9</v>
      </c>
      <c r="AI16" s="86">
        <v>26</v>
      </c>
      <c r="AJ16" s="86">
        <v>19</v>
      </c>
      <c r="AK16" s="86">
        <v>13</v>
      </c>
      <c r="AL16" s="86">
        <v>37</v>
      </c>
      <c r="AM16" s="86">
        <v>14</v>
      </c>
      <c r="AN16" s="86">
        <v>10</v>
      </c>
      <c r="AO16" s="86">
        <v>13</v>
      </c>
      <c r="AP16" s="86">
        <v>6</v>
      </c>
      <c r="AQ16" s="86">
        <v>4</v>
      </c>
      <c r="AR16" s="86">
        <v>12</v>
      </c>
      <c r="AS16" s="86">
        <v>7</v>
      </c>
      <c r="AT16" s="86">
        <v>3</v>
      </c>
      <c r="AU16" s="86">
        <v>13</v>
      </c>
      <c r="AV16" s="86">
        <v>14</v>
      </c>
      <c r="AW16" s="86">
        <v>3</v>
      </c>
      <c r="AX16" s="86">
        <v>7</v>
      </c>
      <c r="AY16" s="86">
        <v>1</v>
      </c>
      <c r="AZ16" s="86">
        <v>4</v>
      </c>
      <c r="BA16" s="86">
        <v>23</v>
      </c>
      <c r="BB16" s="86">
        <v>17</v>
      </c>
      <c r="BC16" s="86">
        <v>3</v>
      </c>
      <c r="BD16" s="86">
        <v>7</v>
      </c>
      <c r="BE16" s="86">
        <v>1</v>
      </c>
      <c r="BF16" s="86">
        <v>2</v>
      </c>
      <c r="BG16" s="86">
        <v>9</v>
      </c>
      <c r="BH16" s="86">
        <v>3</v>
      </c>
      <c r="BI16" s="86">
        <v>1</v>
      </c>
      <c r="BJ16" s="86">
        <v>12</v>
      </c>
      <c r="BK16" s="86">
        <v>1</v>
      </c>
      <c r="BL16" s="86">
        <v>14</v>
      </c>
      <c r="BM16" s="86">
        <v>3</v>
      </c>
      <c r="BN16" s="86">
        <v>3</v>
      </c>
      <c r="BO16" s="86">
        <v>5</v>
      </c>
      <c r="BP16" s="86">
        <v>13</v>
      </c>
      <c r="BQ16" s="86">
        <v>7</v>
      </c>
      <c r="BR16" s="86">
        <v>1</v>
      </c>
      <c r="BS16" s="86">
        <v>2</v>
      </c>
      <c r="BT16" s="86">
        <v>14</v>
      </c>
      <c r="BU16" s="86">
        <v>30</v>
      </c>
      <c r="BV16" s="86">
        <v>2</v>
      </c>
      <c r="BW16" s="86">
        <v>5</v>
      </c>
      <c r="BX16" s="86">
        <v>4</v>
      </c>
      <c r="BY16" s="86">
        <v>0</v>
      </c>
      <c r="BZ16" s="86">
        <v>4</v>
      </c>
      <c r="CA16" s="86">
        <v>9</v>
      </c>
      <c r="CB16" s="86">
        <v>2</v>
      </c>
      <c r="CC16" s="86">
        <v>17</v>
      </c>
      <c r="CD16" s="86">
        <v>14</v>
      </c>
      <c r="CE16" s="86">
        <v>5</v>
      </c>
      <c r="CF16" s="86">
        <v>10</v>
      </c>
      <c r="CG16" s="86">
        <f t="shared" si="13"/>
        <v>46</v>
      </c>
      <c r="CH16" s="86">
        <v>4</v>
      </c>
      <c r="CI16" s="86">
        <v>19</v>
      </c>
      <c r="CJ16" s="86">
        <v>5</v>
      </c>
      <c r="CK16" s="86">
        <v>2</v>
      </c>
      <c r="CL16" s="86">
        <v>9</v>
      </c>
      <c r="CM16" s="86">
        <v>7</v>
      </c>
    </row>
    <row r="17" spans="1:91" s="114" customFormat="1" x14ac:dyDescent="0.2">
      <c r="A17" s="115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</row>
    <row r="18" spans="1:91" s="114" customFormat="1" x14ac:dyDescent="0.2">
      <c r="A18" s="114" t="s">
        <v>218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</row>
    <row r="19" spans="1:91" s="114" customFormat="1" x14ac:dyDescent="0.2">
      <c r="A19" s="85" t="s">
        <v>219</v>
      </c>
      <c r="B19" s="86">
        <f>SUM(C19:J19)</f>
        <v>1913</v>
      </c>
      <c r="C19" s="86">
        <f>SUM(K19:S19)-P19</f>
        <v>158</v>
      </c>
      <c r="D19" s="86">
        <f>SUM(T19:Z19)</f>
        <v>189</v>
      </c>
      <c r="E19" s="86">
        <f>SUM(AA19:AI19)</f>
        <v>80</v>
      </c>
      <c r="F19" s="86">
        <f>SUM(AJ19:AP19)</f>
        <v>218</v>
      </c>
      <c r="G19" s="86">
        <f>SUM(AQ19:BA19)</f>
        <v>141</v>
      </c>
      <c r="H19" s="86">
        <f>SUM(BB19:BN19)</f>
        <v>272</v>
      </c>
      <c r="I19" s="86">
        <f>SUM(BO19:CA19)</f>
        <v>491</v>
      </c>
      <c r="J19" s="86">
        <f>SUM(CB19:CM19)-CG19</f>
        <v>364</v>
      </c>
      <c r="K19" s="86">
        <v>11</v>
      </c>
      <c r="L19" s="86">
        <v>29</v>
      </c>
      <c r="M19" s="86">
        <v>13</v>
      </c>
      <c r="N19" s="86">
        <v>18</v>
      </c>
      <c r="O19" s="86">
        <v>31</v>
      </c>
      <c r="P19" s="86">
        <f>SUM(K19:O19)</f>
        <v>102</v>
      </c>
      <c r="Q19" s="86">
        <v>22</v>
      </c>
      <c r="R19" s="86">
        <v>15</v>
      </c>
      <c r="S19" s="86">
        <v>19</v>
      </c>
      <c r="T19" s="86">
        <v>37</v>
      </c>
      <c r="U19" s="86">
        <v>38</v>
      </c>
      <c r="V19" s="86">
        <v>12</v>
      </c>
      <c r="W19" s="86">
        <v>11</v>
      </c>
      <c r="X19" s="86">
        <v>34</v>
      </c>
      <c r="Y19" s="86">
        <v>31</v>
      </c>
      <c r="Z19" s="86">
        <v>26</v>
      </c>
      <c r="AA19" s="86">
        <v>3</v>
      </c>
      <c r="AB19" s="86">
        <v>10</v>
      </c>
      <c r="AC19" s="86">
        <v>8</v>
      </c>
      <c r="AD19" s="86">
        <v>13</v>
      </c>
      <c r="AE19" s="86">
        <v>6</v>
      </c>
      <c r="AF19" s="86">
        <v>4</v>
      </c>
      <c r="AG19" s="86">
        <v>23</v>
      </c>
      <c r="AH19" s="86">
        <v>5</v>
      </c>
      <c r="AI19" s="86">
        <v>8</v>
      </c>
      <c r="AJ19" s="86">
        <v>51</v>
      </c>
      <c r="AK19" s="86">
        <v>40</v>
      </c>
      <c r="AL19" s="86">
        <v>38</v>
      </c>
      <c r="AM19" s="86">
        <v>40</v>
      </c>
      <c r="AN19" s="86">
        <v>25</v>
      </c>
      <c r="AO19" s="86">
        <v>16</v>
      </c>
      <c r="AP19" s="86">
        <v>8</v>
      </c>
      <c r="AQ19" s="86">
        <v>7</v>
      </c>
      <c r="AR19" s="86">
        <v>13</v>
      </c>
      <c r="AS19" s="86">
        <v>12</v>
      </c>
      <c r="AT19" s="86">
        <v>3</v>
      </c>
      <c r="AU19" s="86">
        <v>31</v>
      </c>
      <c r="AV19" s="86">
        <v>14</v>
      </c>
      <c r="AW19" s="86">
        <v>13</v>
      </c>
      <c r="AX19" s="86">
        <v>15</v>
      </c>
      <c r="AY19" s="86">
        <v>4</v>
      </c>
      <c r="AZ19" s="86">
        <v>9</v>
      </c>
      <c r="BA19" s="86">
        <v>20</v>
      </c>
      <c r="BB19" s="86">
        <v>18</v>
      </c>
      <c r="BC19" s="86">
        <v>8</v>
      </c>
      <c r="BD19" s="86">
        <v>16</v>
      </c>
      <c r="BE19" s="86">
        <v>7</v>
      </c>
      <c r="BF19" s="86">
        <v>6</v>
      </c>
      <c r="BG19" s="86">
        <v>51</v>
      </c>
      <c r="BH19" s="86">
        <v>7</v>
      </c>
      <c r="BI19" s="86">
        <v>31</v>
      </c>
      <c r="BJ19" s="86">
        <v>66</v>
      </c>
      <c r="BK19" s="86">
        <v>22</v>
      </c>
      <c r="BL19" s="86">
        <v>11</v>
      </c>
      <c r="BM19" s="86">
        <v>15</v>
      </c>
      <c r="BN19" s="86">
        <v>14</v>
      </c>
      <c r="BO19" s="86">
        <v>41</v>
      </c>
      <c r="BP19" s="86">
        <v>17</v>
      </c>
      <c r="BQ19" s="86">
        <v>78</v>
      </c>
      <c r="BR19" s="86">
        <v>22</v>
      </c>
      <c r="BS19" s="86">
        <v>3</v>
      </c>
      <c r="BT19" s="86">
        <v>58</v>
      </c>
      <c r="BU19" s="86">
        <v>88</v>
      </c>
      <c r="BV19" s="86">
        <v>37</v>
      </c>
      <c r="BW19" s="86">
        <v>14</v>
      </c>
      <c r="BX19" s="86">
        <v>37</v>
      </c>
      <c r="BY19" s="86">
        <v>11</v>
      </c>
      <c r="BZ19" s="86">
        <v>20</v>
      </c>
      <c r="CA19" s="86">
        <v>65</v>
      </c>
      <c r="CB19" s="86">
        <v>9</v>
      </c>
      <c r="CC19" s="86">
        <v>11</v>
      </c>
      <c r="CD19" s="86">
        <v>19</v>
      </c>
      <c r="CE19" s="86">
        <v>11</v>
      </c>
      <c r="CF19" s="86">
        <v>11</v>
      </c>
      <c r="CG19" s="86">
        <f>SUM(CC19:CF19)</f>
        <v>52</v>
      </c>
      <c r="CH19" s="86">
        <v>53</v>
      </c>
      <c r="CI19" s="86">
        <v>54</v>
      </c>
      <c r="CJ19" s="86">
        <v>37</v>
      </c>
      <c r="CK19" s="86">
        <v>8</v>
      </c>
      <c r="CL19" s="86">
        <v>86</v>
      </c>
      <c r="CM19" s="86">
        <v>65</v>
      </c>
    </row>
    <row r="20" spans="1:91" s="114" customFormat="1" x14ac:dyDescent="0.2">
      <c r="A20" s="85" t="s">
        <v>220</v>
      </c>
      <c r="B20" s="86">
        <f>SUM(C20:J20)</f>
        <v>9557</v>
      </c>
      <c r="C20" s="86">
        <f>SUM(K20:S20)-P20</f>
        <v>845</v>
      </c>
      <c r="D20" s="86">
        <f>SUM(T20:Z20)</f>
        <v>1177</v>
      </c>
      <c r="E20" s="86">
        <f>SUM(AA20:AI20)</f>
        <v>1053</v>
      </c>
      <c r="F20" s="86">
        <f>SUM(AJ20:AP20)</f>
        <v>1334</v>
      </c>
      <c r="G20" s="86">
        <f>SUM(AQ20:BA20)</f>
        <v>1462</v>
      </c>
      <c r="H20" s="86">
        <f>SUM(BB20:BN20)</f>
        <v>1046</v>
      </c>
      <c r="I20" s="86">
        <f>SUM(BO20:CA20)</f>
        <v>1466</v>
      </c>
      <c r="J20" s="86">
        <f>SUM(CB20:CM20)-CG20</f>
        <v>1174</v>
      </c>
      <c r="K20" s="86">
        <v>46</v>
      </c>
      <c r="L20" s="86">
        <v>123</v>
      </c>
      <c r="M20" s="86">
        <v>68</v>
      </c>
      <c r="N20" s="86">
        <v>116</v>
      </c>
      <c r="O20" s="86">
        <v>190</v>
      </c>
      <c r="P20" s="86">
        <f>SUM(K20:O20)</f>
        <v>543</v>
      </c>
      <c r="Q20" s="86">
        <v>109</v>
      </c>
      <c r="R20" s="86">
        <v>95</v>
      </c>
      <c r="S20" s="86">
        <v>98</v>
      </c>
      <c r="T20" s="86">
        <v>274</v>
      </c>
      <c r="U20" s="86">
        <v>217</v>
      </c>
      <c r="V20" s="86">
        <v>84</v>
      </c>
      <c r="W20" s="86">
        <v>108</v>
      </c>
      <c r="X20" s="86">
        <v>151</v>
      </c>
      <c r="Y20" s="86">
        <v>91</v>
      </c>
      <c r="Z20" s="86">
        <v>252</v>
      </c>
      <c r="AA20" s="86">
        <v>82</v>
      </c>
      <c r="AB20" s="86">
        <v>109</v>
      </c>
      <c r="AC20" s="86">
        <v>37</v>
      </c>
      <c r="AD20" s="86">
        <v>108</v>
      </c>
      <c r="AE20" s="86">
        <v>92</v>
      </c>
      <c r="AF20" s="86">
        <v>95</v>
      </c>
      <c r="AG20" s="86">
        <v>271</v>
      </c>
      <c r="AH20" s="86">
        <v>74</v>
      </c>
      <c r="AI20" s="86">
        <v>185</v>
      </c>
      <c r="AJ20" s="86">
        <v>217</v>
      </c>
      <c r="AK20" s="86">
        <v>181</v>
      </c>
      <c r="AL20" s="86">
        <v>325</v>
      </c>
      <c r="AM20" s="86">
        <v>257</v>
      </c>
      <c r="AN20" s="86">
        <v>105</v>
      </c>
      <c r="AO20" s="86">
        <v>162</v>
      </c>
      <c r="AP20" s="86">
        <v>87</v>
      </c>
      <c r="AQ20" s="86">
        <v>77</v>
      </c>
      <c r="AR20" s="86">
        <v>236</v>
      </c>
      <c r="AS20" s="86">
        <v>58</v>
      </c>
      <c r="AT20" s="86">
        <v>65</v>
      </c>
      <c r="AU20" s="86">
        <v>97</v>
      </c>
      <c r="AV20" s="86">
        <v>179</v>
      </c>
      <c r="AW20" s="86">
        <v>213</v>
      </c>
      <c r="AX20" s="86">
        <v>122</v>
      </c>
      <c r="AY20" s="86">
        <v>47</v>
      </c>
      <c r="AZ20" s="86">
        <v>76</v>
      </c>
      <c r="BA20" s="86">
        <v>292</v>
      </c>
      <c r="BB20" s="86">
        <v>145</v>
      </c>
      <c r="BC20" s="86">
        <v>29</v>
      </c>
      <c r="BD20" s="86">
        <v>98</v>
      </c>
      <c r="BE20" s="86">
        <v>47</v>
      </c>
      <c r="BF20" s="86">
        <v>42</v>
      </c>
      <c r="BG20" s="86">
        <v>128</v>
      </c>
      <c r="BH20" s="86">
        <v>34</v>
      </c>
      <c r="BI20" s="86">
        <v>62</v>
      </c>
      <c r="BJ20" s="86">
        <v>136</v>
      </c>
      <c r="BK20" s="86">
        <v>92</v>
      </c>
      <c r="BL20" s="86">
        <v>94</v>
      </c>
      <c r="BM20" s="86">
        <v>46</v>
      </c>
      <c r="BN20" s="86">
        <v>93</v>
      </c>
      <c r="BO20" s="86">
        <v>137</v>
      </c>
      <c r="BP20" s="86">
        <v>97</v>
      </c>
      <c r="BQ20" s="86">
        <v>147</v>
      </c>
      <c r="BR20" s="86">
        <v>73</v>
      </c>
      <c r="BS20" s="86">
        <v>16</v>
      </c>
      <c r="BT20" s="86">
        <v>188</v>
      </c>
      <c r="BU20" s="86">
        <v>244</v>
      </c>
      <c r="BV20" s="86">
        <v>110</v>
      </c>
      <c r="BW20" s="86">
        <v>90</v>
      </c>
      <c r="BX20" s="86">
        <v>94</v>
      </c>
      <c r="BY20" s="86">
        <v>35</v>
      </c>
      <c r="BZ20" s="86">
        <v>67</v>
      </c>
      <c r="CA20" s="86">
        <v>168</v>
      </c>
      <c r="CB20" s="86">
        <v>41</v>
      </c>
      <c r="CC20" s="86">
        <v>71</v>
      </c>
      <c r="CD20" s="86">
        <v>89</v>
      </c>
      <c r="CE20" s="86">
        <v>61</v>
      </c>
      <c r="CF20" s="86">
        <v>102</v>
      </c>
      <c r="CG20" s="86">
        <f>SUM(CC20:CF20)</f>
        <v>323</v>
      </c>
      <c r="CH20" s="86">
        <v>169</v>
      </c>
      <c r="CI20" s="86">
        <v>211</v>
      </c>
      <c r="CJ20" s="86">
        <v>93</v>
      </c>
      <c r="CK20" s="86">
        <v>31</v>
      </c>
      <c r="CL20" s="86">
        <v>148</v>
      </c>
      <c r="CM20" s="86">
        <v>158</v>
      </c>
    </row>
    <row r="21" spans="1:91" s="114" customFormat="1" x14ac:dyDescent="0.2">
      <c r="A21" s="85" t="s">
        <v>221</v>
      </c>
      <c r="B21" s="86">
        <f>SUM(C21:J21)</f>
        <v>10516</v>
      </c>
      <c r="C21" s="86">
        <f>SUM(K21:S21)-P21</f>
        <v>1164</v>
      </c>
      <c r="D21" s="86">
        <f>SUM(T21:Z21)</f>
        <v>1035</v>
      </c>
      <c r="E21" s="86">
        <f>SUM(AA21:AI21)</f>
        <v>1245</v>
      </c>
      <c r="F21" s="86">
        <f>SUM(AJ21:AP21)</f>
        <v>1250</v>
      </c>
      <c r="G21" s="86">
        <f>SUM(AQ21:BA21)</f>
        <v>1488</v>
      </c>
      <c r="H21" s="86">
        <f>SUM(BB21:BN21)</f>
        <v>1237</v>
      </c>
      <c r="I21" s="86">
        <f>SUM(BO21:CA21)</f>
        <v>1659</v>
      </c>
      <c r="J21" s="86">
        <f>SUM(CB21:CM21)-CG21</f>
        <v>1438</v>
      </c>
      <c r="K21" s="86">
        <v>97</v>
      </c>
      <c r="L21" s="86">
        <v>223</v>
      </c>
      <c r="M21" s="86">
        <v>119</v>
      </c>
      <c r="N21" s="86">
        <v>162</v>
      </c>
      <c r="O21" s="86">
        <v>258</v>
      </c>
      <c r="P21" s="86">
        <f>SUM(K21:O21)</f>
        <v>859</v>
      </c>
      <c r="Q21" s="86">
        <v>111</v>
      </c>
      <c r="R21" s="86">
        <v>107</v>
      </c>
      <c r="S21" s="86">
        <v>87</v>
      </c>
      <c r="T21" s="86">
        <v>159</v>
      </c>
      <c r="U21" s="86">
        <v>138</v>
      </c>
      <c r="V21" s="86">
        <v>125</v>
      </c>
      <c r="W21" s="86">
        <v>144</v>
      </c>
      <c r="X21" s="86">
        <v>113</v>
      </c>
      <c r="Y21" s="86">
        <v>79</v>
      </c>
      <c r="Z21" s="86">
        <v>277</v>
      </c>
      <c r="AA21" s="86">
        <v>90</v>
      </c>
      <c r="AB21" s="86">
        <v>102</v>
      </c>
      <c r="AC21" s="86">
        <v>46</v>
      </c>
      <c r="AD21" s="86">
        <v>137</v>
      </c>
      <c r="AE21" s="86">
        <v>99</v>
      </c>
      <c r="AF21" s="86">
        <v>113</v>
      </c>
      <c r="AG21" s="86">
        <v>260</v>
      </c>
      <c r="AH21" s="86">
        <v>105</v>
      </c>
      <c r="AI21" s="86">
        <v>293</v>
      </c>
      <c r="AJ21" s="86">
        <v>148</v>
      </c>
      <c r="AK21" s="86">
        <v>194</v>
      </c>
      <c r="AL21" s="86">
        <v>333</v>
      </c>
      <c r="AM21" s="86">
        <v>265</v>
      </c>
      <c r="AN21" s="86">
        <v>89</v>
      </c>
      <c r="AO21" s="86">
        <v>142</v>
      </c>
      <c r="AP21" s="86">
        <v>79</v>
      </c>
      <c r="AQ21" s="86">
        <v>70</v>
      </c>
      <c r="AR21" s="86">
        <v>198</v>
      </c>
      <c r="AS21" s="86">
        <v>106</v>
      </c>
      <c r="AT21" s="86">
        <v>78</v>
      </c>
      <c r="AU21" s="86">
        <v>163</v>
      </c>
      <c r="AV21" s="86">
        <v>198</v>
      </c>
      <c r="AW21" s="86">
        <v>131</v>
      </c>
      <c r="AX21" s="86">
        <v>120</v>
      </c>
      <c r="AY21" s="86">
        <v>25</v>
      </c>
      <c r="AZ21" s="86">
        <v>91</v>
      </c>
      <c r="BA21" s="86">
        <v>308</v>
      </c>
      <c r="BB21" s="86">
        <v>218</v>
      </c>
      <c r="BC21" s="86">
        <v>25</v>
      </c>
      <c r="BD21" s="86">
        <v>103</v>
      </c>
      <c r="BE21" s="86">
        <v>79</v>
      </c>
      <c r="BF21" s="86">
        <v>33</v>
      </c>
      <c r="BG21" s="86">
        <v>131</v>
      </c>
      <c r="BH21" s="86">
        <v>42</v>
      </c>
      <c r="BI21" s="86">
        <v>60</v>
      </c>
      <c r="BJ21" s="86">
        <v>160</v>
      </c>
      <c r="BK21" s="86">
        <v>67</v>
      </c>
      <c r="BL21" s="86">
        <v>148</v>
      </c>
      <c r="BM21" s="86">
        <v>69</v>
      </c>
      <c r="BN21" s="86">
        <v>102</v>
      </c>
      <c r="BO21" s="86">
        <v>143</v>
      </c>
      <c r="BP21" s="86">
        <v>170</v>
      </c>
      <c r="BQ21" s="86">
        <v>119</v>
      </c>
      <c r="BR21" s="86">
        <v>54</v>
      </c>
      <c r="BS21" s="86">
        <v>28</v>
      </c>
      <c r="BT21" s="86">
        <v>193</v>
      </c>
      <c r="BU21" s="86">
        <v>370</v>
      </c>
      <c r="BV21" s="86">
        <v>115</v>
      </c>
      <c r="BW21" s="86">
        <v>95</v>
      </c>
      <c r="BX21" s="86">
        <v>86</v>
      </c>
      <c r="BY21" s="86">
        <v>55</v>
      </c>
      <c r="BZ21" s="86">
        <v>59</v>
      </c>
      <c r="CA21" s="86">
        <v>172</v>
      </c>
      <c r="CB21" s="86">
        <v>51</v>
      </c>
      <c r="CC21" s="86">
        <v>106</v>
      </c>
      <c r="CD21" s="86">
        <v>148</v>
      </c>
      <c r="CE21" s="86">
        <v>80</v>
      </c>
      <c r="CF21" s="86">
        <v>131</v>
      </c>
      <c r="CG21" s="86">
        <f>SUM(CC21:CF21)</f>
        <v>465</v>
      </c>
      <c r="CH21" s="86">
        <v>196</v>
      </c>
      <c r="CI21" s="86">
        <v>242</v>
      </c>
      <c r="CJ21" s="86">
        <v>107</v>
      </c>
      <c r="CK21" s="86">
        <v>50</v>
      </c>
      <c r="CL21" s="86">
        <v>165</v>
      </c>
      <c r="CM21" s="86">
        <v>162</v>
      </c>
    </row>
    <row r="22" spans="1:91" s="114" customFormat="1" x14ac:dyDescent="0.2">
      <c r="A22" s="85" t="s">
        <v>222</v>
      </c>
      <c r="B22" s="86">
        <f>SUM(C22:J22)</f>
        <v>3917</v>
      </c>
      <c r="C22" s="86">
        <f>SUM(K22:S22)-P22</f>
        <v>726</v>
      </c>
      <c r="D22" s="86">
        <f>SUM(T22:Z22)</f>
        <v>319</v>
      </c>
      <c r="E22" s="86">
        <f>SUM(AA22:AI22)</f>
        <v>377</v>
      </c>
      <c r="F22" s="86">
        <f>SUM(AJ22:AP22)</f>
        <v>453</v>
      </c>
      <c r="G22" s="86">
        <f>SUM(AQ22:BA22)</f>
        <v>518</v>
      </c>
      <c r="H22" s="86">
        <f>SUM(BB22:BN22)</f>
        <v>402</v>
      </c>
      <c r="I22" s="86">
        <f>SUM(BO22:CA22)</f>
        <v>549</v>
      </c>
      <c r="J22" s="86">
        <f>SUM(CB22:CM22)-CG22</f>
        <v>573</v>
      </c>
      <c r="K22" s="86">
        <v>82</v>
      </c>
      <c r="L22" s="86">
        <v>160</v>
      </c>
      <c r="M22" s="86">
        <v>86</v>
      </c>
      <c r="N22" s="86">
        <v>153</v>
      </c>
      <c r="O22" s="86">
        <v>138</v>
      </c>
      <c r="P22" s="86">
        <f>SUM(K22:O22)</f>
        <v>619</v>
      </c>
      <c r="Q22" s="86">
        <v>39</v>
      </c>
      <c r="R22" s="86">
        <v>34</v>
      </c>
      <c r="S22" s="86">
        <v>34</v>
      </c>
      <c r="T22" s="86">
        <v>49</v>
      </c>
      <c r="U22" s="86">
        <v>33</v>
      </c>
      <c r="V22" s="86">
        <v>24</v>
      </c>
      <c r="W22" s="86">
        <v>39</v>
      </c>
      <c r="X22" s="86">
        <v>35</v>
      </c>
      <c r="Y22" s="86">
        <v>27</v>
      </c>
      <c r="Z22" s="86">
        <v>112</v>
      </c>
      <c r="AA22" s="86">
        <v>24</v>
      </c>
      <c r="AB22" s="86">
        <v>33</v>
      </c>
      <c r="AC22" s="86">
        <v>20</v>
      </c>
      <c r="AD22" s="86">
        <v>41</v>
      </c>
      <c r="AE22" s="86">
        <v>34</v>
      </c>
      <c r="AF22" s="86">
        <v>39</v>
      </c>
      <c r="AG22" s="86">
        <v>66</v>
      </c>
      <c r="AH22" s="86">
        <v>24</v>
      </c>
      <c r="AI22" s="86">
        <v>96</v>
      </c>
      <c r="AJ22" s="86">
        <v>51</v>
      </c>
      <c r="AK22" s="86">
        <v>62</v>
      </c>
      <c r="AL22" s="86">
        <v>179</v>
      </c>
      <c r="AM22" s="86">
        <v>86</v>
      </c>
      <c r="AN22" s="86">
        <v>30</v>
      </c>
      <c r="AO22" s="86">
        <v>31</v>
      </c>
      <c r="AP22" s="86">
        <v>14</v>
      </c>
      <c r="AQ22" s="86">
        <v>20</v>
      </c>
      <c r="AR22" s="86">
        <v>48</v>
      </c>
      <c r="AS22" s="86">
        <v>31</v>
      </c>
      <c r="AT22" s="86">
        <v>21</v>
      </c>
      <c r="AU22" s="86">
        <v>67</v>
      </c>
      <c r="AV22" s="86">
        <v>85</v>
      </c>
      <c r="AW22" s="86">
        <v>22</v>
      </c>
      <c r="AX22" s="86">
        <v>33</v>
      </c>
      <c r="AY22" s="86">
        <v>6</v>
      </c>
      <c r="AZ22" s="86">
        <v>35</v>
      </c>
      <c r="BA22" s="86">
        <v>150</v>
      </c>
      <c r="BB22" s="86">
        <v>119</v>
      </c>
      <c r="BC22" s="86">
        <v>6</v>
      </c>
      <c r="BD22" s="86">
        <v>40</v>
      </c>
      <c r="BE22" s="86">
        <v>15</v>
      </c>
      <c r="BF22" s="86">
        <v>8</v>
      </c>
      <c r="BG22" s="86">
        <v>36</v>
      </c>
      <c r="BH22" s="86">
        <v>8</v>
      </c>
      <c r="BI22" s="86">
        <v>17</v>
      </c>
      <c r="BJ22" s="86">
        <v>30</v>
      </c>
      <c r="BK22" s="86">
        <v>17</v>
      </c>
      <c r="BL22" s="86">
        <v>55</v>
      </c>
      <c r="BM22" s="86">
        <v>15</v>
      </c>
      <c r="BN22" s="86">
        <v>36</v>
      </c>
      <c r="BO22" s="86">
        <v>44</v>
      </c>
      <c r="BP22" s="86">
        <v>60</v>
      </c>
      <c r="BQ22" s="86">
        <v>24</v>
      </c>
      <c r="BR22" s="86">
        <v>24</v>
      </c>
      <c r="BS22" s="86">
        <v>5</v>
      </c>
      <c r="BT22" s="86">
        <v>95</v>
      </c>
      <c r="BU22" s="86">
        <v>126</v>
      </c>
      <c r="BV22" s="86">
        <v>41</v>
      </c>
      <c r="BW22" s="86">
        <v>27</v>
      </c>
      <c r="BX22" s="86">
        <v>26</v>
      </c>
      <c r="BY22" s="86">
        <v>12</v>
      </c>
      <c r="BZ22" s="86">
        <v>22</v>
      </c>
      <c r="CA22" s="86">
        <v>43</v>
      </c>
      <c r="CB22" s="86">
        <v>10</v>
      </c>
      <c r="CC22" s="86">
        <v>94</v>
      </c>
      <c r="CD22" s="86">
        <v>80</v>
      </c>
      <c r="CE22" s="86">
        <v>42</v>
      </c>
      <c r="CF22" s="86">
        <v>65</v>
      </c>
      <c r="CG22" s="86">
        <f>SUM(CC22:CF22)</f>
        <v>281</v>
      </c>
      <c r="CH22" s="86">
        <v>46</v>
      </c>
      <c r="CI22" s="86">
        <v>79</v>
      </c>
      <c r="CJ22" s="86">
        <v>23</v>
      </c>
      <c r="CK22" s="86">
        <v>12</v>
      </c>
      <c r="CL22" s="86">
        <v>65</v>
      </c>
      <c r="CM22" s="86">
        <v>57</v>
      </c>
    </row>
    <row r="23" spans="1:91" s="114" customFormat="1" x14ac:dyDescent="0.2">
      <c r="A23" s="115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</row>
    <row r="24" spans="1:91" s="114" customFormat="1" x14ac:dyDescent="0.2">
      <c r="A24" s="114" t="s">
        <v>228</v>
      </c>
      <c r="B24" s="86">
        <f t="shared" ref="B24:AG24" si="14">SUM(B27:B35)</f>
        <v>25903</v>
      </c>
      <c r="C24" s="86">
        <f t="shared" si="14"/>
        <v>3000</v>
      </c>
      <c r="D24" s="86">
        <f t="shared" si="14"/>
        <v>2716</v>
      </c>
      <c r="E24" s="86">
        <f t="shared" si="14"/>
        <v>2764</v>
      </c>
      <c r="F24" s="86">
        <f t="shared" si="14"/>
        <v>3284</v>
      </c>
      <c r="G24" s="86">
        <f t="shared" si="14"/>
        <v>3563</v>
      </c>
      <c r="H24" s="86">
        <f t="shared" si="14"/>
        <v>2940</v>
      </c>
      <c r="I24" s="86">
        <f t="shared" si="14"/>
        <v>4071</v>
      </c>
      <c r="J24" s="86">
        <f t="shared" si="14"/>
        <v>3565</v>
      </c>
      <c r="K24" s="86">
        <f t="shared" si="14"/>
        <v>286</v>
      </c>
      <c r="L24" s="86">
        <f t="shared" si="14"/>
        <v>561</v>
      </c>
      <c r="M24" s="86">
        <f t="shared" si="14"/>
        <v>303</v>
      </c>
      <c r="N24" s="86">
        <f t="shared" si="14"/>
        <v>460</v>
      </c>
      <c r="O24" s="86">
        <f t="shared" si="14"/>
        <v>586</v>
      </c>
      <c r="P24" s="86">
        <f t="shared" si="14"/>
        <v>2196</v>
      </c>
      <c r="Q24" s="86">
        <f t="shared" si="14"/>
        <v>269</v>
      </c>
      <c r="R24" s="86">
        <f t="shared" si="14"/>
        <v>274</v>
      </c>
      <c r="S24" s="86">
        <f t="shared" si="14"/>
        <v>261</v>
      </c>
      <c r="T24" s="86">
        <f t="shared" si="14"/>
        <v>545</v>
      </c>
      <c r="U24" s="86">
        <f t="shared" si="14"/>
        <v>426</v>
      </c>
      <c r="V24" s="86">
        <f t="shared" si="14"/>
        <v>221</v>
      </c>
      <c r="W24" s="86">
        <f t="shared" si="14"/>
        <v>328</v>
      </c>
      <c r="X24" s="86">
        <f t="shared" si="14"/>
        <v>311</v>
      </c>
      <c r="Y24" s="86">
        <f t="shared" si="14"/>
        <v>220</v>
      </c>
      <c r="Z24" s="86">
        <f t="shared" si="14"/>
        <v>665</v>
      </c>
      <c r="AA24" s="86">
        <f t="shared" si="14"/>
        <v>189</v>
      </c>
      <c r="AB24" s="86">
        <f t="shared" si="14"/>
        <v>251</v>
      </c>
      <c r="AC24" s="86">
        <f t="shared" si="14"/>
        <v>115</v>
      </c>
      <c r="AD24" s="86">
        <f t="shared" si="14"/>
        <v>283</v>
      </c>
      <c r="AE24" s="86">
        <f t="shared" si="14"/>
        <v>227</v>
      </c>
      <c r="AF24" s="86">
        <f t="shared" si="14"/>
        <v>259</v>
      </c>
      <c r="AG24" s="86">
        <f t="shared" si="14"/>
        <v>637</v>
      </c>
      <c r="AH24" s="86">
        <f t="shared" ref="AH24:BM24" si="15">SUM(AH27:AH35)</f>
        <v>214</v>
      </c>
      <c r="AI24" s="86">
        <f t="shared" si="15"/>
        <v>589</v>
      </c>
      <c r="AJ24" s="86">
        <f t="shared" si="15"/>
        <v>468</v>
      </c>
      <c r="AK24" s="86">
        <f t="shared" si="15"/>
        <v>479</v>
      </c>
      <c r="AL24" s="86">
        <f t="shared" si="15"/>
        <v>880</v>
      </c>
      <c r="AM24" s="86">
        <f t="shared" si="15"/>
        <v>656</v>
      </c>
      <c r="AN24" s="86">
        <f t="shared" si="15"/>
        <v>247</v>
      </c>
      <c r="AO24" s="86">
        <f t="shared" si="15"/>
        <v>366</v>
      </c>
      <c r="AP24" s="86">
        <f t="shared" si="15"/>
        <v>188</v>
      </c>
      <c r="AQ24" s="86">
        <f t="shared" si="15"/>
        <v>177</v>
      </c>
      <c r="AR24" s="86">
        <f t="shared" si="15"/>
        <v>468</v>
      </c>
      <c r="AS24" s="86">
        <f t="shared" si="15"/>
        <v>192</v>
      </c>
      <c r="AT24" s="86">
        <f t="shared" si="15"/>
        <v>159</v>
      </c>
      <c r="AU24" s="86">
        <f t="shared" si="15"/>
        <v>366</v>
      </c>
      <c r="AV24" s="86">
        <f t="shared" si="15"/>
        <v>490</v>
      </c>
      <c r="AW24" s="86">
        <f t="shared" si="15"/>
        <v>384</v>
      </c>
      <c r="AX24" s="86">
        <f t="shared" si="15"/>
        <v>293</v>
      </c>
      <c r="AY24" s="86">
        <f t="shared" si="15"/>
        <v>80</v>
      </c>
      <c r="AZ24" s="86">
        <f t="shared" si="15"/>
        <v>213</v>
      </c>
      <c r="BA24" s="86">
        <f t="shared" si="15"/>
        <v>741</v>
      </c>
      <c r="BB24" s="86">
        <f t="shared" si="15"/>
        <v>499</v>
      </c>
      <c r="BC24" s="86">
        <f t="shared" si="15"/>
        <v>75</v>
      </c>
      <c r="BD24" s="86">
        <f t="shared" si="15"/>
        <v>264</v>
      </c>
      <c r="BE24" s="86">
        <f t="shared" si="15"/>
        <v>140</v>
      </c>
      <c r="BF24" s="86">
        <f t="shared" si="15"/>
        <v>88</v>
      </c>
      <c r="BG24" s="86">
        <f t="shared" si="15"/>
        <v>336</v>
      </c>
      <c r="BH24" s="86">
        <f t="shared" si="15"/>
        <v>96</v>
      </c>
      <c r="BI24" s="86">
        <f t="shared" si="15"/>
        <v>168</v>
      </c>
      <c r="BJ24" s="86">
        <f t="shared" si="15"/>
        <v>383</v>
      </c>
      <c r="BK24" s="86">
        <f t="shared" si="15"/>
        <v>200</v>
      </c>
      <c r="BL24" s="86">
        <f t="shared" si="15"/>
        <v>294</v>
      </c>
      <c r="BM24" s="86">
        <f t="shared" si="15"/>
        <v>143</v>
      </c>
      <c r="BN24" s="86">
        <f t="shared" ref="BN24:CM24" si="16">SUM(BN27:BN35)</f>
        <v>254</v>
      </c>
      <c r="BO24" s="86">
        <f t="shared" si="16"/>
        <v>354</v>
      </c>
      <c r="BP24" s="86">
        <f t="shared" si="16"/>
        <v>319</v>
      </c>
      <c r="BQ24" s="86">
        <f t="shared" si="16"/>
        <v>349</v>
      </c>
      <c r="BR24" s="86">
        <f t="shared" si="16"/>
        <v>173</v>
      </c>
      <c r="BS24" s="86">
        <f t="shared" si="16"/>
        <v>68</v>
      </c>
      <c r="BT24" s="86">
        <f t="shared" si="16"/>
        <v>551</v>
      </c>
      <c r="BU24" s="86">
        <f t="shared" si="16"/>
        <v>826</v>
      </c>
      <c r="BV24" s="86">
        <f t="shared" si="16"/>
        <v>287</v>
      </c>
      <c r="BW24" s="86">
        <f t="shared" si="16"/>
        <v>225</v>
      </c>
      <c r="BX24" s="86">
        <f t="shared" si="16"/>
        <v>233</v>
      </c>
      <c r="BY24" s="86">
        <f t="shared" si="16"/>
        <v>111</v>
      </c>
      <c r="BZ24" s="86">
        <f t="shared" si="16"/>
        <v>163</v>
      </c>
      <c r="CA24" s="86">
        <f t="shared" si="16"/>
        <v>412</v>
      </c>
      <c r="CB24" s="86">
        <f t="shared" si="16"/>
        <v>120</v>
      </c>
      <c r="CC24" s="86">
        <f t="shared" si="16"/>
        <v>342</v>
      </c>
      <c r="CD24" s="86">
        <f t="shared" si="16"/>
        <v>333</v>
      </c>
      <c r="CE24" s="86">
        <f t="shared" si="16"/>
        <v>144</v>
      </c>
      <c r="CF24" s="86">
        <f t="shared" si="16"/>
        <v>345</v>
      </c>
      <c r="CG24" s="86">
        <f t="shared" si="16"/>
        <v>1164</v>
      </c>
      <c r="CH24" s="86">
        <f t="shared" si="16"/>
        <v>477</v>
      </c>
      <c r="CI24" s="86">
        <f t="shared" si="16"/>
        <v>587</v>
      </c>
      <c r="CJ24" s="86">
        <f t="shared" si="16"/>
        <v>247</v>
      </c>
      <c r="CK24" s="86">
        <f t="shared" si="16"/>
        <v>98</v>
      </c>
      <c r="CL24" s="86">
        <f t="shared" si="16"/>
        <v>440</v>
      </c>
      <c r="CM24" s="86">
        <f t="shared" si="16"/>
        <v>432</v>
      </c>
    </row>
    <row r="25" spans="1:91" s="114" customFormat="1" x14ac:dyDescent="0.2"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</row>
    <row r="26" spans="1:91" s="114" customFormat="1" x14ac:dyDescent="0.2">
      <c r="A26" s="114" t="s">
        <v>255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</row>
    <row r="27" spans="1:91" s="114" customFormat="1" x14ac:dyDescent="0.2">
      <c r="A27" s="85" t="s">
        <v>246</v>
      </c>
      <c r="B27" s="86">
        <f t="shared" ref="B27:B35" si="17">SUM(C27:J27)</f>
        <v>23260</v>
      </c>
      <c r="C27" s="86">
        <f t="shared" ref="C27:C35" si="18">SUM(K27:S27)-P27</f>
        <v>2800</v>
      </c>
      <c r="D27" s="86">
        <f t="shared" ref="D27:D35" si="19">SUM(T27:Z27)</f>
        <v>2113</v>
      </c>
      <c r="E27" s="86">
        <f t="shared" ref="E27:E35" si="20">SUM(AA27:AI27)</f>
        <v>2713</v>
      </c>
      <c r="F27" s="86">
        <f t="shared" ref="F27:F35" si="21">SUM(AJ27:AP27)</f>
        <v>2557</v>
      </c>
      <c r="G27" s="86">
        <f t="shared" ref="G27:G35" si="22">SUM(AQ27:BA27)</f>
        <v>3503</v>
      </c>
      <c r="H27" s="86">
        <f t="shared" ref="H27:H35" si="23">SUM(BB27:BN27)</f>
        <v>2580</v>
      </c>
      <c r="I27" s="86">
        <f t="shared" ref="I27:I35" si="24">SUM(BO27:CA27)</f>
        <v>3861</v>
      </c>
      <c r="J27" s="86">
        <f t="shared" ref="J27:J35" si="25">SUM(CB27:CM27)-CG27</f>
        <v>3133</v>
      </c>
      <c r="K27" s="86">
        <v>270</v>
      </c>
      <c r="L27" s="86">
        <v>517</v>
      </c>
      <c r="M27" s="86">
        <v>287</v>
      </c>
      <c r="N27" s="86">
        <v>432</v>
      </c>
      <c r="O27" s="86">
        <v>549</v>
      </c>
      <c r="P27" s="86">
        <f t="shared" ref="P27:P35" si="26">SUM(K27:O27)</f>
        <v>2055</v>
      </c>
      <c r="Q27" s="86">
        <v>265</v>
      </c>
      <c r="R27" s="86">
        <v>265</v>
      </c>
      <c r="S27" s="86">
        <v>215</v>
      </c>
      <c r="T27" s="86">
        <v>124</v>
      </c>
      <c r="U27" s="86">
        <v>292</v>
      </c>
      <c r="V27" s="86">
        <v>216</v>
      </c>
      <c r="W27" s="86">
        <v>317</v>
      </c>
      <c r="X27" s="86">
        <v>298</v>
      </c>
      <c r="Y27" s="86">
        <v>218</v>
      </c>
      <c r="Z27" s="86">
        <v>648</v>
      </c>
      <c r="AA27" s="86">
        <v>188</v>
      </c>
      <c r="AB27" s="86">
        <v>250</v>
      </c>
      <c r="AC27" s="86">
        <v>113</v>
      </c>
      <c r="AD27" s="86">
        <v>278</v>
      </c>
      <c r="AE27" s="86">
        <v>222</v>
      </c>
      <c r="AF27" s="86">
        <v>253</v>
      </c>
      <c r="AG27" s="86">
        <v>629</v>
      </c>
      <c r="AH27" s="86">
        <v>211</v>
      </c>
      <c r="AI27" s="86">
        <v>569</v>
      </c>
      <c r="AJ27" s="86">
        <v>163</v>
      </c>
      <c r="AK27" s="86">
        <v>385</v>
      </c>
      <c r="AL27" s="86">
        <v>837</v>
      </c>
      <c r="AM27" s="86">
        <v>462</v>
      </c>
      <c r="AN27" s="86">
        <v>165</v>
      </c>
      <c r="AO27" s="86">
        <v>362</v>
      </c>
      <c r="AP27" s="86">
        <v>183</v>
      </c>
      <c r="AQ27" s="86">
        <v>174</v>
      </c>
      <c r="AR27" s="86">
        <v>457</v>
      </c>
      <c r="AS27" s="86">
        <v>187</v>
      </c>
      <c r="AT27" s="86">
        <v>158</v>
      </c>
      <c r="AU27" s="86">
        <v>363</v>
      </c>
      <c r="AV27" s="86">
        <v>484</v>
      </c>
      <c r="AW27" s="86">
        <v>378</v>
      </c>
      <c r="AX27" s="86">
        <v>288</v>
      </c>
      <c r="AY27" s="86">
        <v>80</v>
      </c>
      <c r="AZ27" s="86">
        <v>211</v>
      </c>
      <c r="BA27" s="86">
        <v>723</v>
      </c>
      <c r="BB27" s="86">
        <v>486</v>
      </c>
      <c r="BC27" s="86">
        <v>73</v>
      </c>
      <c r="BD27" s="86">
        <v>256</v>
      </c>
      <c r="BE27" s="86">
        <v>138</v>
      </c>
      <c r="BF27" s="86">
        <v>84</v>
      </c>
      <c r="BG27" s="86">
        <v>252</v>
      </c>
      <c r="BH27" s="86">
        <v>95</v>
      </c>
      <c r="BI27" s="86">
        <v>129</v>
      </c>
      <c r="BJ27" s="86">
        <v>227</v>
      </c>
      <c r="BK27" s="86">
        <v>162</v>
      </c>
      <c r="BL27" s="86">
        <v>285</v>
      </c>
      <c r="BM27" s="86">
        <v>142</v>
      </c>
      <c r="BN27" s="86">
        <v>251</v>
      </c>
      <c r="BO27" s="86">
        <v>344</v>
      </c>
      <c r="BP27" s="86">
        <v>311</v>
      </c>
      <c r="BQ27" s="86">
        <v>319</v>
      </c>
      <c r="BR27" s="86">
        <v>165</v>
      </c>
      <c r="BS27" s="86">
        <v>62</v>
      </c>
      <c r="BT27" s="86">
        <v>534</v>
      </c>
      <c r="BU27" s="86">
        <v>800</v>
      </c>
      <c r="BV27" s="86">
        <v>263</v>
      </c>
      <c r="BW27" s="86">
        <v>207</v>
      </c>
      <c r="BX27" s="86">
        <v>212</v>
      </c>
      <c r="BY27" s="86">
        <v>106</v>
      </c>
      <c r="BZ27" s="86">
        <v>154</v>
      </c>
      <c r="CA27" s="86">
        <v>384</v>
      </c>
      <c r="CB27" s="86">
        <v>118</v>
      </c>
      <c r="CC27" s="86">
        <v>327</v>
      </c>
      <c r="CD27" s="86">
        <v>315</v>
      </c>
      <c r="CE27" s="86">
        <v>141</v>
      </c>
      <c r="CF27" s="86">
        <v>320</v>
      </c>
      <c r="CG27" s="86">
        <f t="shared" ref="CG27:CG35" si="27">SUM(CC27:CF27)</f>
        <v>1103</v>
      </c>
      <c r="CH27" s="86">
        <v>420</v>
      </c>
      <c r="CI27" s="86">
        <v>506</v>
      </c>
      <c r="CJ27" s="86">
        <v>171</v>
      </c>
      <c r="CK27" s="86">
        <v>97</v>
      </c>
      <c r="CL27" s="86">
        <v>406</v>
      </c>
      <c r="CM27" s="86">
        <v>312</v>
      </c>
    </row>
    <row r="28" spans="1:91" s="114" customFormat="1" x14ac:dyDescent="0.2">
      <c r="A28" s="85" t="s">
        <v>404</v>
      </c>
      <c r="B28" s="86">
        <f t="shared" si="17"/>
        <v>212</v>
      </c>
      <c r="C28" s="86">
        <f t="shared" si="18"/>
        <v>34</v>
      </c>
      <c r="D28" s="86">
        <f t="shared" si="19"/>
        <v>22</v>
      </c>
      <c r="E28" s="86">
        <f t="shared" si="20"/>
        <v>22</v>
      </c>
      <c r="F28" s="86">
        <f t="shared" si="21"/>
        <v>31</v>
      </c>
      <c r="G28" s="86">
        <f t="shared" si="22"/>
        <v>22</v>
      </c>
      <c r="H28" s="86">
        <f t="shared" si="23"/>
        <v>31</v>
      </c>
      <c r="I28" s="86">
        <f t="shared" si="24"/>
        <v>28</v>
      </c>
      <c r="J28" s="86">
        <f t="shared" si="25"/>
        <v>22</v>
      </c>
      <c r="K28" s="86">
        <v>4</v>
      </c>
      <c r="L28" s="86">
        <v>10</v>
      </c>
      <c r="M28" s="86">
        <v>5</v>
      </c>
      <c r="N28" s="86">
        <v>4</v>
      </c>
      <c r="O28" s="86">
        <v>6</v>
      </c>
      <c r="P28" s="86">
        <f t="shared" si="26"/>
        <v>29</v>
      </c>
      <c r="Q28" s="86">
        <v>1</v>
      </c>
      <c r="R28" s="86">
        <v>2</v>
      </c>
      <c r="S28" s="86">
        <v>2</v>
      </c>
      <c r="T28" s="86">
        <v>5</v>
      </c>
      <c r="U28" s="86">
        <v>3</v>
      </c>
      <c r="V28" s="86">
        <v>1</v>
      </c>
      <c r="W28" s="86">
        <v>1</v>
      </c>
      <c r="X28" s="86">
        <v>6</v>
      </c>
      <c r="Y28" s="86">
        <v>2</v>
      </c>
      <c r="Z28" s="86">
        <v>4</v>
      </c>
      <c r="AA28" s="86">
        <v>1</v>
      </c>
      <c r="AB28" s="86">
        <v>1</v>
      </c>
      <c r="AC28" s="86">
        <v>1</v>
      </c>
      <c r="AD28" s="86">
        <v>1</v>
      </c>
      <c r="AE28" s="86">
        <v>3</v>
      </c>
      <c r="AF28" s="86">
        <v>2</v>
      </c>
      <c r="AG28" s="86">
        <v>1</v>
      </c>
      <c r="AH28" s="86">
        <v>1</v>
      </c>
      <c r="AI28" s="86">
        <v>11</v>
      </c>
      <c r="AJ28" s="86">
        <v>2</v>
      </c>
      <c r="AK28" s="86">
        <v>5</v>
      </c>
      <c r="AL28" s="86">
        <v>13</v>
      </c>
      <c r="AM28" s="86">
        <v>2</v>
      </c>
      <c r="AN28" s="86">
        <v>4</v>
      </c>
      <c r="AO28" s="86">
        <v>3</v>
      </c>
      <c r="AP28" s="86">
        <v>2</v>
      </c>
      <c r="AQ28" s="86">
        <v>1</v>
      </c>
      <c r="AR28" s="86">
        <v>8</v>
      </c>
      <c r="AS28" s="86">
        <v>2</v>
      </c>
      <c r="AT28" s="86">
        <v>0</v>
      </c>
      <c r="AU28" s="86">
        <v>1</v>
      </c>
      <c r="AV28" s="86">
        <v>2</v>
      </c>
      <c r="AW28" s="86">
        <v>1</v>
      </c>
      <c r="AX28" s="86">
        <v>2</v>
      </c>
      <c r="AY28" s="86">
        <v>0</v>
      </c>
      <c r="AZ28" s="86">
        <v>1</v>
      </c>
      <c r="BA28" s="86">
        <v>4</v>
      </c>
      <c r="BB28" s="86">
        <v>7</v>
      </c>
      <c r="BC28" s="86">
        <v>0</v>
      </c>
      <c r="BD28" s="86">
        <v>3</v>
      </c>
      <c r="BE28" s="86">
        <v>2</v>
      </c>
      <c r="BF28" s="86">
        <v>2</v>
      </c>
      <c r="BG28" s="86">
        <v>3</v>
      </c>
      <c r="BH28" s="86">
        <v>0</v>
      </c>
      <c r="BI28" s="86">
        <v>4</v>
      </c>
      <c r="BJ28" s="86">
        <v>3</v>
      </c>
      <c r="BK28" s="86">
        <v>1</v>
      </c>
      <c r="BL28" s="86">
        <v>4</v>
      </c>
      <c r="BM28" s="86">
        <v>0</v>
      </c>
      <c r="BN28" s="86">
        <v>2</v>
      </c>
      <c r="BO28" s="86">
        <v>2</v>
      </c>
      <c r="BP28" s="86">
        <v>1</v>
      </c>
      <c r="BQ28" s="86">
        <v>4</v>
      </c>
      <c r="BR28" s="86">
        <v>4</v>
      </c>
      <c r="BS28" s="86">
        <v>1</v>
      </c>
      <c r="BT28" s="86">
        <v>7</v>
      </c>
      <c r="BU28" s="86">
        <v>2</v>
      </c>
      <c r="BV28" s="86">
        <v>1</v>
      </c>
      <c r="BW28" s="86">
        <v>3</v>
      </c>
      <c r="BX28" s="86">
        <v>1</v>
      </c>
      <c r="BY28" s="86">
        <v>1</v>
      </c>
      <c r="BZ28" s="86">
        <v>0</v>
      </c>
      <c r="CA28" s="86">
        <v>1</v>
      </c>
      <c r="CB28" s="86">
        <v>0</v>
      </c>
      <c r="CC28" s="86">
        <v>1</v>
      </c>
      <c r="CD28" s="86">
        <v>1</v>
      </c>
      <c r="CE28" s="86">
        <v>0</v>
      </c>
      <c r="CF28" s="86">
        <v>2</v>
      </c>
      <c r="CG28" s="86">
        <f t="shared" si="27"/>
        <v>4</v>
      </c>
      <c r="CH28" s="86">
        <v>4</v>
      </c>
      <c r="CI28" s="86">
        <v>4</v>
      </c>
      <c r="CJ28" s="86">
        <v>4</v>
      </c>
      <c r="CK28" s="86">
        <v>0</v>
      </c>
      <c r="CL28" s="86">
        <v>5</v>
      </c>
      <c r="CM28" s="86">
        <v>1</v>
      </c>
    </row>
    <row r="29" spans="1:91" s="114" customFormat="1" x14ac:dyDescent="0.2">
      <c r="A29" s="85" t="s">
        <v>248</v>
      </c>
      <c r="B29" s="86">
        <f t="shared" si="17"/>
        <v>1957</v>
      </c>
      <c r="C29" s="86">
        <f t="shared" si="18"/>
        <v>96</v>
      </c>
      <c r="D29" s="86">
        <f t="shared" si="19"/>
        <v>546</v>
      </c>
      <c r="E29" s="86">
        <f t="shared" si="20"/>
        <v>5</v>
      </c>
      <c r="F29" s="86">
        <f t="shared" si="21"/>
        <v>671</v>
      </c>
      <c r="G29" s="86">
        <f t="shared" si="22"/>
        <v>6</v>
      </c>
      <c r="H29" s="86">
        <f t="shared" si="23"/>
        <v>304</v>
      </c>
      <c r="I29" s="86">
        <f t="shared" si="24"/>
        <v>9</v>
      </c>
      <c r="J29" s="86">
        <f t="shared" si="25"/>
        <v>320</v>
      </c>
      <c r="K29" s="86">
        <v>2</v>
      </c>
      <c r="L29" s="86">
        <v>19</v>
      </c>
      <c r="M29" s="86">
        <v>6</v>
      </c>
      <c r="N29" s="86">
        <v>14</v>
      </c>
      <c r="O29" s="86">
        <v>15</v>
      </c>
      <c r="P29" s="86">
        <f t="shared" si="26"/>
        <v>56</v>
      </c>
      <c r="Q29" s="86">
        <v>0</v>
      </c>
      <c r="R29" s="86">
        <v>4</v>
      </c>
      <c r="S29" s="86">
        <v>36</v>
      </c>
      <c r="T29" s="86">
        <v>409</v>
      </c>
      <c r="U29" s="86">
        <v>128</v>
      </c>
      <c r="V29" s="86">
        <v>2</v>
      </c>
      <c r="W29" s="86">
        <v>2</v>
      </c>
      <c r="X29" s="86">
        <v>2</v>
      </c>
      <c r="Y29" s="86">
        <v>0</v>
      </c>
      <c r="Z29" s="86">
        <v>3</v>
      </c>
      <c r="AA29" s="86">
        <v>0</v>
      </c>
      <c r="AB29" s="86">
        <v>0</v>
      </c>
      <c r="AC29" s="86">
        <v>0</v>
      </c>
      <c r="AD29" s="86">
        <v>2</v>
      </c>
      <c r="AE29" s="86">
        <v>0</v>
      </c>
      <c r="AF29" s="86">
        <v>0</v>
      </c>
      <c r="AG29" s="86">
        <v>1</v>
      </c>
      <c r="AH29" s="86">
        <v>1</v>
      </c>
      <c r="AI29" s="86">
        <v>1</v>
      </c>
      <c r="AJ29" s="86">
        <v>297</v>
      </c>
      <c r="AK29" s="86">
        <v>87</v>
      </c>
      <c r="AL29" s="86">
        <v>21</v>
      </c>
      <c r="AM29" s="86">
        <v>190</v>
      </c>
      <c r="AN29" s="86">
        <v>75</v>
      </c>
      <c r="AO29" s="86">
        <v>0</v>
      </c>
      <c r="AP29" s="86">
        <v>1</v>
      </c>
      <c r="AQ29" s="86">
        <v>0</v>
      </c>
      <c r="AR29" s="86">
        <v>1</v>
      </c>
      <c r="AS29" s="86">
        <v>2</v>
      </c>
      <c r="AT29" s="86">
        <v>0</v>
      </c>
      <c r="AU29" s="86">
        <v>0</v>
      </c>
      <c r="AV29" s="86">
        <v>0</v>
      </c>
      <c r="AW29" s="86">
        <v>0</v>
      </c>
      <c r="AX29" s="86">
        <v>1</v>
      </c>
      <c r="AY29" s="86">
        <v>0</v>
      </c>
      <c r="AZ29" s="86">
        <v>0</v>
      </c>
      <c r="BA29" s="86">
        <v>2</v>
      </c>
      <c r="BB29" s="86">
        <v>0</v>
      </c>
      <c r="BC29" s="86">
        <v>0</v>
      </c>
      <c r="BD29" s="86">
        <v>1</v>
      </c>
      <c r="BE29" s="86">
        <v>0</v>
      </c>
      <c r="BF29" s="86">
        <v>0</v>
      </c>
      <c r="BG29" s="86">
        <v>79</v>
      </c>
      <c r="BH29" s="86">
        <v>1</v>
      </c>
      <c r="BI29" s="86">
        <v>34</v>
      </c>
      <c r="BJ29" s="86">
        <v>153</v>
      </c>
      <c r="BK29" s="86">
        <v>35</v>
      </c>
      <c r="BL29" s="86">
        <v>1</v>
      </c>
      <c r="BM29" s="86">
        <v>0</v>
      </c>
      <c r="BN29" s="86">
        <v>0</v>
      </c>
      <c r="BO29" s="86">
        <v>1</v>
      </c>
      <c r="BP29" s="86">
        <v>1</v>
      </c>
      <c r="BQ29" s="86">
        <v>0</v>
      </c>
      <c r="BR29" s="86">
        <v>1</v>
      </c>
      <c r="BS29" s="86">
        <v>0</v>
      </c>
      <c r="BT29" s="86">
        <v>3</v>
      </c>
      <c r="BU29" s="86">
        <v>2</v>
      </c>
      <c r="BV29" s="86">
        <v>0</v>
      </c>
      <c r="BW29" s="86">
        <v>1</v>
      </c>
      <c r="BX29" s="86">
        <v>0</v>
      </c>
      <c r="BY29" s="86">
        <v>0</v>
      </c>
      <c r="BZ29" s="86">
        <v>0</v>
      </c>
      <c r="CA29" s="86">
        <v>0</v>
      </c>
      <c r="CB29" s="86">
        <v>0</v>
      </c>
      <c r="CC29" s="86">
        <v>8</v>
      </c>
      <c r="CD29" s="86">
        <v>10</v>
      </c>
      <c r="CE29" s="86">
        <v>3</v>
      </c>
      <c r="CF29" s="86">
        <v>12</v>
      </c>
      <c r="CG29" s="86">
        <f t="shared" si="27"/>
        <v>33</v>
      </c>
      <c r="CH29" s="86">
        <v>41</v>
      </c>
      <c r="CI29" s="86">
        <v>60</v>
      </c>
      <c r="CJ29" s="86">
        <v>70</v>
      </c>
      <c r="CK29" s="86">
        <v>0</v>
      </c>
      <c r="CL29" s="86">
        <v>0</v>
      </c>
      <c r="CM29" s="86">
        <v>116</v>
      </c>
    </row>
    <row r="30" spans="1:91" s="114" customFormat="1" x14ac:dyDescent="0.2">
      <c r="A30" s="85" t="s">
        <v>249</v>
      </c>
      <c r="B30" s="86">
        <f t="shared" si="17"/>
        <v>126</v>
      </c>
      <c r="C30" s="86">
        <f t="shared" si="18"/>
        <v>0</v>
      </c>
      <c r="D30" s="86">
        <f t="shared" si="19"/>
        <v>0</v>
      </c>
      <c r="E30" s="86">
        <f t="shared" si="20"/>
        <v>0</v>
      </c>
      <c r="F30" s="86">
        <f t="shared" si="21"/>
        <v>1</v>
      </c>
      <c r="G30" s="86">
        <f t="shared" si="22"/>
        <v>0</v>
      </c>
      <c r="H30" s="86">
        <f t="shared" si="23"/>
        <v>0</v>
      </c>
      <c r="I30" s="86">
        <f t="shared" si="24"/>
        <v>92</v>
      </c>
      <c r="J30" s="86">
        <f t="shared" si="25"/>
        <v>33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86">
        <f t="shared" si="26"/>
        <v>0</v>
      </c>
      <c r="Q30" s="86">
        <v>0</v>
      </c>
      <c r="R30" s="86">
        <v>0</v>
      </c>
      <c r="S30" s="86">
        <v>0</v>
      </c>
      <c r="T30" s="86">
        <v>0</v>
      </c>
      <c r="U30" s="86">
        <v>0</v>
      </c>
      <c r="V30" s="86">
        <v>0</v>
      </c>
      <c r="W30" s="86">
        <v>0</v>
      </c>
      <c r="X30" s="86">
        <v>0</v>
      </c>
      <c r="Y30" s="86">
        <v>0</v>
      </c>
      <c r="Z30" s="86">
        <v>0</v>
      </c>
      <c r="AA30" s="86">
        <v>0</v>
      </c>
      <c r="AB30" s="86">
        <v>0</v>
      </c>
      <c r="AC30" s="86">
        <v>0</v>
      </c>
      <c r="AD30" s="86">
        <v>0</v>
      </c>
      <c r="AE30" s="86">
        <v>0</v>
      </c>
      <c r="AF30" s="86">
        <v>0</v>
      </c>
      <c r="AG30" s="86">
        <v>0</v>
      </c>
      <c r="AH30" s="86">
        <v>0</v>
      </c>
      <c r="AI30" s="86">
        <v>0</v>
      </c>
      <c r="AJ30" s="86">
        <v>1</v>
      </c>
      <c r="AK30" s="86">
        <v>0</v>
      </c>
      <c r="AL30" s="86">
        <v>0</v>
      </c>
      <c r="AM30" s="86">
        <v>0</v>
      </c>
      <c r="AN30" s="86">
        <v>0</v>
      </c>
      <c r="AO30" s="86">
        <v>0</v>
      </c>
      <c r="AP30" s="86">
        <v>0</v>
      </c>
      <c r="AQ30" s="86">
        <v>0</v>
      </c>
      <c r="AR30" s="86">
        <v>0</v>
      </c>
      <c r="AS30" s="86">
        <v>0</v>
      </c>
      <c r="AT30" s="86">
        <v>0</v>
      </c>
      <c r="AU30" s="86">
        <v>0</v>
      </c>
      <c r="AV30" s="86">
        <v>0</v>
      </c>
      <c r="AW30" s="86">
        <v>0</v>
      </c>
      <c r="AX30" s="86">
        <v>0</v>
      </c>
      <c r="AY30" s="86">
        <v>0</v>
      </c>
      <c r="AZ30" s="86">
        <v>0</v>
      </c>
      <c r="BA30" s="86">
        <v>0</v>
      </c>
      <c r="BB30" s="86">
        <v>0</v>
      </c>
      <c r="BC30" s="86">
        <v>0</v>
      </c>
      <c r="BD30" s="86">
        <v>0</v>
      </c>
      <c r="BE30" s="86">
        <v>0</v>
      </c>
      <c r="BF30" s="86">
        <v>0</v>
      </c>
      <c r="BG30" s="86">
        <v>0</v>
      </c>
      <c r="BH30" s="86">
        <v>0</v>
      </c>
      <c r="BI30" s="86">
        <v>0</v>
      </c>
      <c r="BJ30" s="86">
        <v>0</v>
      </c>
      <c r="BK30" s="86">
        <v>0</v>
      </c>
      <c r="BL30" s="86">
        <v>0</v>
      </c>
      <c r="BM30" s="86">
        <v>0</v>
      </c>
      <c r="BN30" s="86">
        <v>0</v>
      </c>
      <c r="BO30" s="86">
        <v>1</v>
      </c>
      <c r="BP30" s="86">
        <v>0</v>
      </c>
      <c r="BQ30" s="86">
        <v>23</v>
      </c>
      <c r="BR30" s="86">
        <v>1</v>
      </c>
      <c r="BS30" s="86">
        <v>0</v>
      </c>
      <c r="BT30" s="86">
        <v>3</v>
      </c>
      <c r="BU30" s="86">
        <v>5</v>
      </c>
      <c r="BV30" s="86">
        <v>20</v>
      </c>
      <c r="BW30" s="86">
        <v>0</v>
      </c>
      <c r="BX30" s="86">
        <v>16</v>
      </c>
      <c r="BY30" s="86">
        <v>0</v>
      </c>
      <c r="BZ30" s="86">
        <v>1</v>
      </c>
      <c r="CA30" s="86">
        <v>22</v>
      </c>
      <c r="CB30" s="86">
        <v>2</v>
      </c>
      <c r="CC30" s="86">
        <v>0</v>
      </c>
      <c r="CD30" s="86">
        <v>0</v>
      </c>
      <c r="CE30" s="86">
        <v>0</v>
      </c>
      <c r="CF30" s="86">
        <v>0</v>
      </c>
      <c r="CG30" s="86">
        <f t="shared" si="27"/>
        <v>0</v>
      </c>
      <c r="CH30" s="86">
        <v>1</v>
      </c>
      <c r="CI30" s="86">
        <v>8</v>
      </c>
      <c r="CJ30" s="86">
        <v>0</v>
      </c>
      <c r="CK30" s="86">
        <v>0</v>
      </c>
      <c r="CL30" s="86">
        <v>22</v>
      </c>
      <c r="CM30" s="86">
        <v>0</v>
      </c>
    </row>
    <row r="31" spans="1:91" s="114" customFormat="1" x14ac:dyDescent="0.2">
      <c r="A31" s="85" t="s">
        <v>250</v>
      </c>
      <c r="B31" s="86">
        <f t="shared" si="17"/>
        <v>21</v>
      </c>
      <c r="C31" s="86">
        <f t="shared" si="18"/>
        <v>2</v>
      </c>
      <c r="D31" s="86">
        <f t="shared" si="19"/>
        <v>3</v>
      </c>
      <c r="E31" s="86">
        <f t="shared" si="20"/>
        <v>1</v>
      </c>
      <c r="F31" s="86">
        <f t="shared" si="21"/>
        <v>2</v>
      </c>
      <c r="G31" s="86">
        <f t="shared" si="22"/>
        <v>1</v>
      </c>
      <c r="H31" s="86">
        <f t="shared" si="23"/>
        <v>2</v>
      </c>
      <c r="I31" s="86">
        <f t="shared" si="24"/>
        <v>5</v>
      </c>
      <c r="J31" s="86">
        <f t="shared" si="25"/>
        <v>5</v>
      </c>
      <c r="K31" s="86">
        <v>0</v>
      </c>
      <c r="L31" s="86">
        <v>0</v>
      </c>
      <c r="M31" s="86">
        <v>0</v>
      </c>
      <c r="N31" s="86">
        <v>0</v>
      </c>
      <c r="O31" s="86">
        <v>1</v>
      </c>
      <c r="P31" s="86">
        <f t="shared" si="26"/>
        <v>1</v>
      </c>
      <c r="Q31" s="86">
        <v>0</v>
      </c>
      <c r="R31" s="86">
        <v>0</v>
      </c>
      <c r="S31" s="86">
        <v>1</v>
      </c>
      <c r="T31" s="86">
        <v>0</v>
      </c>
      <c r="U31" s="86">
        <v>0</v>
      </c>
      <c r="V31" s="86">
        <v>0</v>
      </c>
      <c r="W31" s="86">
        <v>1</v>
      </c>
      <c r="X31" s="86">
        <v>0</v>
      </c>
      <c r="Y31" s="86">
        <v>0</v>
      </c>
      <c r="Z31" s="86">
        <v>2</v>
      </c>
      <c r="AA31" s="86">
        <v>0</v>
      </c>
      <c r="AB31" s="86">
        <v>0</v>
      </c>
      <c r="AC31" s="86">
        <v>0</v>
      </c>
      <c r="AD31" s="86">
        <v>0</v>
      </c>
      <c r="AE31" s="86">
        <v>0</v>
      </c>
      <c r="AF31" s="86">
        <v>0</v>
      </c>
      <c r="AG31" s="86">
        <v>0</v>
      </c>
      <c r="AH31" s="86">
        <v>0</v>
      </c>
      <c r="AI31" s="86">
        <v>1</v>
      </c>
      <c r="AJ31" s="86">
        <v>1</v>
      </c>
      <c r="AK31" s="86">
        <v>0</v>
      </c>
      <c r="AL31" s="86">
        <v>0</v>
      </c>
      <c r="AM31" s="86">
        <v>1</v>
      </c>
      <c r="AN31" s="86">
        <v>0</v>
      </c>
      <c r="AO31" s="86">
        <v>0</v>
      </c>
      <c r="AP31" s="86">
        <v>0</v>
      </c>
      <c r="AQ31" s="86">
        <v>0</v>
      </c>
      <c r="AR31" s="86">
        <v>0</v>
      </c>
      <c r="AS31" s="86">
        <v>0</v>
      </c>
      <c r="AT31" s="86">
        <v>0</v>
      </c>
      <c r="AU31" s="86">
        <v>0</v>
      </c>
      <c r="AV31" s="86">
        <v>0</v>
      </c>
      <c r="AW31" s="86">
        <v>1</v>
      </c>
      <c r="AX31" s="86">
        <v>0</v>
      </c>
      <c r="AY31" s="86">
        <v>0</v>
      </c>
      <c r="AZ31" s="86">
        <v>0</v>
      </c>
      <c r="BA31" s="86">
        <v>0</v>
      </c>
      <c r="BB31" s="86">
        <v>1</v>
      </c>
      <c r="BC31" s="86">
        <v>0</v>
      </c>
      <c r="BD31" s="86">
        <v>0</v>
      </c>
      <c r="BE31" s="86">
        <v>0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86">
        <v>1</v>
      </c>
      <c r="BM31" s="86">
        <v>0</v>
      </c>
      <c r="BN31" s="86">
        <v>0</v>
      </c>
      <c r="BO31" s="86">
        <v>2</v>
      </c>
      <c r="BP31" s="86">
        <v>0</v>
      </c>
      <c r="BQ31" s="86">
        <v>1</v>
      </c>
      <c r="BR31" s="86">
        <v>0</v>
      </c>
      <c r="BS31" s="86">
        <v>1</v>
      </c>
      <c r="BT31" s="86">
        <v>0</v>
      </c>
      <c r="BU31" s="86">
        <v>1</v>
      </c>
      <c r="BV31" s="86">
        <v>0</v>
      </c>
      <c r="BW31" s="86">
        <v>0</v>
      </c>
      <c r="BX31" s="86">
        <v>0</v>
      </c>
      <c r="BY31" s="86">
        <v>0</v>
      </c>
      <c r="BZ31" s="86">
        <v>0</v>
      </c>
      <c r="CA31" s="86">
        <v>0</v>
      </c>
      <c r="CB31" s="86">
        <v>0</v>
      </c>
      <c r="CC31" s="86">
        <v>1</v>
      </c>
      <c r="CD31" s="86">
        <v>1</v>
      </c>
      <c r="CE31" s="86">
        <v>0</v>
      </c>
      <c r="CF31" s="86">
        <v>1</v>
      </c>
      <c r="CG31" s="86">
        <f t="shared" si="27"/>
        <v>3</v>
      </c>
      <c r="CH31" s="86">
        <v>2</v>
      </c>
      <c r="CI31" s="86">
        <v>0</v>
      </c>
      <c r="CJ31" s="86">
        <v>0</v>
      </c>
      <c r="CK31" s="86">
        <v>0</v>
      </c>
      <c r="CL31" s="86">
        <v>0</v>
      </c>
      <c r="CM31" s="86">
        <v>0</v>
      </c>
    </row>
    <row r="32" spans="1:91" s="114" customFormat="1" x14ac:dyDescent="0.2">
      <c r="A32" s="85" t="s">
        <v>251</v>
      </c>
      <c r="B32" s="86">
        <f t="shared" si="17"/>
        <v>40</v>
      </c>
      <c r="C32" s="86">
        <f t="shared" si="18"/>
        <v>11</v>
      </c>
      <c r="D32" s="86">
        <f t="shared" si="19"/>
        <v>6</v>
      </c>
      <c r="E32" s="86">
        <f t="shared" si="20"/>
        <v>3</v>
      </c>
      <c r="F32" s="86">
        <f t="shared" si="21"/>
        <v>2</v>
      </c>
      <c r="G32" s="86">
        <f t="shared" si="22"/>
        <v>4</v>
      </c>
      <c r="H32" s="86">
        <f t="shared" si="23"/>
        <v>3</v>
      </c>
      <c r="I32" s="86">
        <f t="shared" si="24"/>
        <v>5</v>
      </c>
      <c r="J32" s="86">
        <f t="shared" si="25"/>
        <v>6</v>
      </c>
      <c r="K32" s="86">
        <v>1</v>
      </c>
      <c r="L32" s="86">
        <v>3</v>
      </c>
      <c r="M32" s="86">
        <v>1</v>
      </c>
      <c r="N32" s="86">
        <v>1</v>
      </c>
      <c r="O32" s="86">
        <v>3</v>
      </c>
      <c r="P32" s="86">
        <f t="shared" si="26"/>
        <v>9</v>
      </c>
      <c r="Q32" s="86">
        <v>0</v>
      </c>
      <c r="R32" s="86">
        <v>0</v>
      </c>
      <c r="S32" s="86">
        <v>2</v>
      </c>
      <c r="T32" s="86">
        <v>0</v>
      </c>
      <c r="U32" s="86">
        <v>0</v>
      </c>
      <c r="V32" s="86">
        <v>0</v>
      </c>
      <c r="W32" s="86">
        <v>4</v>
      </c>
      <c r="X32" s="86">
        <v>1</v>
      </c>
      <c r="Y32" s="86">
        <v>0</v>
      </c>
      <c r="Z32" s="86">
        <v>1</v>
      </c>
      <c r="AA32" s="86">
        <v>0</v>
      </c>
      <c r="AB32" s="86">
        <v>0</v>
      </c>
      <c r="AC32" s="86">
        <v>0</v>
      </c>
      <c r="AD32" s="86">
        <v>0</v>
      </c>
      <c r="AE32" s="86">
        <v>0</v>
      </c>
      <c r="AF32" s="86">
        <v>1</v>
      </c>
      <c r="AG32" s="86">
        <v>1</v>
      </c>
      <c r="AH32" s="86">
        <v>0</v>
      </c>
      <c r="AI32" s="86">
        <v>1</v>
      </c>
      <c r="AJ32" s="86">
        <v>1</v>
      </c>
      <c r="AK32" s="86">
        <v>0</v>
      </c>
      <c r="AL32" s="86">
        <v>1</v>
      </c>
      <c r="AM32" s="86">
        <v>0</v>
      </c>
      <c r="AN32" s="86">
        <v>0</v>
      </c>
      <c r="AO32" s="86">
        <v>0</v>
      </c>
      <c r="AP32" s="86">
        <v>0</v>
      </c>
      <c r="AQ32" s="86">
        <v>0</v>
      </c>
      <c r="AR32" s="86">
        <v>0</v>
      </c>
      <c r="AS32" s="86">
        <v>0</v>
      </c>
      <c r="AT32" s="86">
        <v>0</v>
      </c>
      <c r="AU32" s="86">
        <v>1</v>
      </c>
      <c r="AV32" s="86">
        <v>1</v>
      </c>
      <c r="AW32" s="86">
        <v>0</v>
      </c>
      <c r="AX32" s="86">
        <v>0</v>
      </c>
      <c r="AY32" s="86">
        <v>0</v>
      </c>
      <c r="AZ32" s="86">
        <v>0</v>
      </c>
      <c r="BA32" s="86">
        <v>2</v>
      </c>
      <c r="BB32" s="86">
        <v>0</v>
      </c>
      <c r="BC32" s="86">
        <v>2</v>
      </c>
      <c r="BD32" s="86">
        <v>0</v>
      </c>
      <c r="BE32" s="86">
        <v>0</v>
      </c>
      <c r="BF32" s="86">
        <v>1</v>
      </c>
      <c r="BG32" s="86">
        <v>0</v>
      </c>
      <c r="BH32" s="86">
        <v>0</v>
      </c>
      <c r="BI32" s="86">
        <v>0</v>
      </c>
      <c r="BJ32" s="86">
        <v>0</v>
      </c>
      <c r="BK32" s="86">
        <v>0</v>
      </c>
      <c r="BL32" s="86">
        <v>0</v>
      </c>
      <c r="BM32" s="86">
        <v>0</v>
      </c>
      <c r="BN32" s="86">
        <v>0</v>
      </c>
      <c r="BO32" s="86">
        <v>0</v>
      </c>
      <c r="BP32" s="86">
        <v>1</v>
      </c>
      <c r="BQ32" s="86">
        <v>1</v>
      </c>
      <c r="BR32" s="86">
        <v>0</v>
      </c>
      <c r="BS32" s="86">
        <v>0</v>
      </c>
      <c r="BT32" s="86">
        <v>0</v>
      </c>
      <c r="BU32" s="86">
        <v>1</v>
      </c>
      <c r="BV32" s="86">
        <v>0</v>
      </c>
      <c r="BW32" s="86">
        <v>1</v>
      </c>
      <c r="BX32" s="86">
        <v>1</v>
      </c>
      <c r="BY32" s="86">
        <v>0</v>
      </c>
      <c r="BZ32" s="86">
        <v>0</v>
      </c>
      <c r="CA32" s="86">
        <v>0</v>
      </c>
      <c r="CB32" s="86">
        <v>0</v>
      </c>
      <c r="CC32" s="86">
        <v>2</v>
      </c>
      <c r="CD32" s="86">
        <v>0</v>
      </c>
      <c r="CE32" s="86">
        <v>0</v>
      </c>
      <c r="CF32" s="86">
        <v>1</v>
      </c>
      <c r="CG32" s="86">
        <f t="shared" si="27"/>
        <v>3</v>
      </c>
      <c r="CH32" s="86">
        <v>2</v>
      </c>
      <c r="CI32" s="86">
        <v>0</v>
      </c>
      <c r="CJ32" s="86">
        <v>0</v>
      </c>
      <c r="CK32" s="86">
        <v>0</v>
      </c>
      <c r="CL32" s="86">
        <v>1</v>
      </c>
      <c r="CM32" s="86">
        <v>0</v>
      </c>
    </row>
    <row r="33" spans="1:91" s="114" customFormat="1" x14ac:dyDescent="0.2">
      <c r="A33" s="85" t="s">
        <v>252</v>
      </c>
      <c r="B33" s="86">
        <f t="shared" si="17"/>
        <v>9</v>
      </c>
      <c r="C33" s="86">
        <f t="shared" si="18"/>
        <v>0</v>
      </c>
      <c r="D33" s="86">
        <f t="shared" si="19"/>
        <v>0</v>
      </c>
      <c r="E33" s="86">
        <f t="shared" si="20"/>
        <v>0</v>
      </c>
      <c r="F33" s="86">
        <f t="shared" si="21"/>
        <v>0</v>
      </c>
      <c r="G33" s="86">
        <f t="shared" si="22"/>
        <v>0</v>
      </c>
      <c r="H33" s="86">
        <f t="shared" si="23"/>
        <v>0</v>
      </c>
      <c r="I33" s="86">
        <f t="shared" si="24"/>
        <v>9</v>
      </c>
      <c r="J33" s="86">
        <f t="shared" si="25"/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  <c r="P33" s="86">
        <f t="shared" si="26"/>
        <v>0</v>
      </c>
      <c r="Q33" s="86">
        <v>0</v>
      </c>
      <c r="R33" s="86">
        <v>0</v>
      </c>
      <c r="S33" s="86">
        <v>0</v>
      </c>
      <c r="T33" s="86">
        <v>0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0</v>
      </c>
      <c r="AG33" s="86">
        <v>0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0</v>
      </c>
      <c r="AS33" s="86">
        <v>0</v>
      </c>
      <c r="AT33" s="86">
        <v>0</v>
      </c>
      <c r="AU33" s="86">
        <v>0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0</v>
      </c>
      <c r="BK33" s="86">
        <v>0</v>
      </c>
      <c r="BL33" s="86">
        <v>0</v>
      </c>
      <c r="BM33" s="86">
        <v>0</v>
      </c>
      <c r="BN33" s="86">
        <v>0</v>
      </c>
      <c r="BO33" s="86">
        <v>1</v>
      </c>
      <c r="BP33" s="86">
        <v>0</v>
      </c>
      <c r="BQ33" s="86">
        <v>0</v>
      </c>
      <c r="BR33" s="86">
        <v>0</v>
      </c>
      <c r="BS33" s="86">
        <v>3</v>
      </c>
      <c r="BT33" s="86">
        <v>0</v>
      </c>
      <c r="BU33" s="86">
        <v>0</v>
      </c>
      <c r="BV33" s="86">
        <v>0</v>
      </c>
      <c r="BW33" s="86">
        <v>1</v>
      </c>
      <c r="BX33" s="86">
        <v>0</v>
      </c>
      <c r="BY33" s="86">
        <v>1</v>
      </c>
      <c r="BZ33" s="86">
        <v>2</v>
      </c>
      <c r="CA33" s="86">
        <v>1</v>
      </c>
      <c r="CB33" s="86">
        <v>0</v>
      </c>
      <c r="CC33" s="86">
        <v>0</v>
      </c>
      <c r="CD33" s="86">
        <v>0</v>
      </c>
      <c r="CE33" s="86">
        <v>0</v>
      </c>
      <c r="CF33" s="86">
        <v>0</v>
      </c>
      <c r="CG33" s="86">
        <f t="shared" si="27"/>
        <v>0</v>
      </c>
      <c r="CH33" s="86">
        <v>0</v>
      </c>
      <c r="CI33" s="86">
        <v>0</v>
      </c>
      <c r="CJ33" s="86">
        <v>0</v>
      </c>
      <c r="CK33" s="86">
        <v>0</v>
      </c>
      <c r="CL33" s="86">
        <v>0</v>
      </c>
      <c r="CM33" s="86">
        <v>0</v>
      </c>
    </row>
    <row r="34" spans="1:91" s="114" customFormat="1" x14ac:dyDescent="0.2">
      <c r="A34" s="85" t="s">
        <v>405</v>
      </c>
      <c r="B34" s="86">
        <f t="shared" si="17"/>
        <v>148</v>
      </c>
      <c r="C34" s="86">
        <f t="shared" si="18"/>
        <v>30</v>
      </c>
      <c r="D34" s="86">
        <f t="shared" si="19"/>
        <v>11</v>
      </c>
      <c r="E34" s="86">
        <f t="shared" si="20"/>
        <v>7</v>
      </c>
      <c r="F34" s="86">
        <f t="shared" si="21"/>
        <v>7</v>
      </c>
      <c r="G34" s="86">
        <f t="shared" si="22"/>
        <v>11</v>
      </c>
      <c r="H34" s="86">
        <f t="shared" si="23"/>
        <v>6</v>
      </c>
      <c r="I34" s="86">
        <f t="shared" si="24"/>
        <v>45</v>
      </c>
      <c r="J34" s="86">
        <f t="shared" si="25"/>
        <v>31</v>
      </c>
      <c r="K34" s="86">
        <v>4</v>
      </c>
      <c r="L34" s="86">
        <v>8</v>
      </c>
      <c r="M34" s="86">
        <v>3</v>
      </c>
      <c r="N34" s="86">
        <v>1</v>
      </c>
      <c r="O34" s="86">
        <v>8</v>
      </c>
      <c r="P34" s="86">
        <f t="shared" si="26"/>
        <v>24</v>
      </c>
      <c r="Q34" s="86">
        <v>0</v>
      </c>
      <c r="R34" s="86">
        <v>1</v>
      </c>
      <c r="S34" s="86">
        <v>5</v>
      </c>
      <c r="T34" s="86">
        <v>4</v>
      </c>
      <c r="U34" s="86">
        <v>1</v>
      </c>
      <c r="V34" s="86">
        <v>0</v>
      </c>
      <c r="W34" s="86">
        <v>1</v>
      </c>
      <c r="X34" s="86">
        <v>1</v>
      </c>
      <c r="Y34" s="86">
        <v>0</v>
      </c>
      <c r="Z34" s="86">
        <v>4</v>
      </c>
      <c r="AA34" s="86">
        <v>0</v>
      </c>
      <c r="AB34" s="86">
        <v>0</v>
      </c>
      <c r="AC34" s="86">
        <v>1</v>
      </c>
      <c r="AD34" s="86">
        <v>0</v>
      </c>
      <c r="AE34" s="86">
        <v>1</v>
      </c>
      <c r="AF34" s="86">
        <v>2</v>
      </c>
      <c r="AG34" s="86">
        <v>2</v>
      </c>
      <c r="AH34" s="86">
        <v>0</v>
      </c>
      <c r="AI34" s="86">
        <v>1</v>
      </c>
      <c r="AJ34" s="86">
        <v>1</v>
      </c>
      <c r="AK34" s="86">
        <v>1</v>
      </c>
      <c r="AL34" s="86">
        <v>4</v>
      </c>
      <c r="AM34" s="86">
        <v>0</v>
      </c>
      <c r="AN34" s="86">
        <v>0</v>
      </c>
      <c r="AO34" s="86">
        <v>0</v>
      </c>
      <c r="AP34" s="86">
        <v>1</v>
      </c>
      <c r="AQ34" s="86">
        <v>0</v>
      </c>
      <c r="AR34" s="86">
        <v>0</v>
      </c>
      <c r="AS34" s="86">
        <v>0</v>
      </c>
      <c r="AT34" s="86">
        <v>0</v>
      </c>
      <c r="AU34" s="86">
        <v>0</v>
      </c>
      <c r="AV34" s="86">
        <v>1</v>
      </c>
      <c r="AW34" s="86">
        <v>1</v>
      </c>
      <c r="AX34" s="86">
        <v>1</v>
      </c>
      <c r="AY34" s="86">
        <v>0</v>
      </c>
      <c r="AZ34" s="86">
        <v>1</v>
      </c>
      <c r="BA34" s="86">
        <v>7</v>
      </c>
      <c r="BB34" s="86">
        <v>1</v>
      </c>
      <c r="BC34" s="86">
        <v>0</v>
      </c>
      <c r="BD34" s="86">
        <v>1</v>
      </c>
      <c r="BE34" s="86">
        <v>0</v>
      </c>
      <c r="BF34" s="86">
        <v>0</v>
      </c>
      <c r="BG34" s="86">
        <v>1</v>
      </c>
      <c r="BH34" s="86">
        <v>0</v>
      </c>
      <c r="BI34" s="86">
        <v>1</v>
      </c>
      <c r="BJ34" s="86">
        <v>0</v>
      </c>
      <c r="BK34" s="86">
        <v>1</v>
      </c>
      <c r="BL34" s="86">
        <v>1</v>
      </c>
      <c r="BM34" s="86">
        <v>0</v>
      </c>
      <c r="BN34" s="86">
        <v>0</v>
      </c>
      <c r="BO34" s="86">
        <v>3</v>
      </c>
      <c r="BP34" s="86">
        <v>4</v>
      </c>
      <c r="BQ34" s="86">
        <v>1</v>
      </c>
      <c r="BR34" s="86">
        <v>0</v>
      </c>
      <c r="BS34" s="86">
        <v>1</v>
      </c>
      <c r="BT34" s="86">
        <v>2</v>
      </c>
      <c r="BU34" s="86">
        <v>7</v>
      </c>
      <c r="BV34" s="86">
        <v>2</v>
      </c>
      <c r="BW34" s="86">
        <v>12</v>
      </c>
      <c r="BX34" s="86">
        <v>3</v>
      </c>
      <c r="BY34" s="86">
        <v>3</v>
      </c>
      <c r="BZ34" s="86">
        <v>6</v>
      </c>
      <c r="CA34" s="86">
        <v>1</v>
      </c>
      <c r="CB34" s="86">
        <v>0</v>
      </c>
      <c r="CC34" s="86">
        <v>2</v>
      </c>
      <c r="CD34" s="86">
        <v>4</v>
      </c>
      <c r="CE34" s="86">
        <v>0</v>
      </c>
      <c r="CF34" s="86">
        <v>7</v>
      </c>
      <c r="CG34" s="86">
        <f t="shared" si="27"/>
        <v>13</v>
      </c>
      <c r="CH34" s="86">
        <v>6</v>
      </c>
      <c r="CI34" s="86">
        <v>7</v>
      </c>
      <c r="CJ34" s="86">
        <v>1</v>
      </c>
      <c r="CK34" s="86">
        <v>1</v>
      </c>
      <c r="CL34" s="86">
        <v>1</v>
      </c>
      <c r="CM34" s="86">
        <v>2</v>
      </c>
    </row>
    <row r="35" spans="1:91" s="114" customFormat="1" x14ac:dyDescent="0.2">
      <c r="A35" s="85" t="s">
        <v>406</v>
      </c>
      <c r="B35" s="86">
        <f t="shared" si="17"/>
        <v>130</v>
      </c>
      <c r="C35" s="86">
        <f t="shared" si="18"/>
        <v>27</v>
      </c>
      <c r="D35" s="86">
        <f t="shared" si="19"/>
        <v>15</v>
      </c>
      <c r="E35" s="86">
        <f t="shared" si="20"/>
        <v>13</v>
      </c>
      <c r="F35" s="86">
        <f t="shared" si="21"/>
        <v>13</v>
      </c>
      <c r="G35" s="86">
        <f t="shared" si="22"/>
        <v>16</v>
      </c>
      <c r="H35" s="86">
        <f t="shared" si="23"/>
        <v>14</v>
      </c>
      <c r="I35" s="86">
        <f t="shared" si="24"/>
        <v>17</v>
      </c>
      <c r="J35" s="86">
        <f t="shared" si="25"/>
        <v>15</v>
      </c>
      <c r="K35" s="86">
        <v>5</v>
      </c>
      <c r="L35" s="86">
        <v>4</v>
      </c>
      <c r="M35" s="86">
        <v>1</v>
      </c>
      <c r="N35" s="86">
        <v>8</v>
      </c>
      <c r="O35" s="86">
        <v>4</v>
      </c>
      <c r="P35" s="86">
        <f t="shared" si="26"/>
        <v>22</v>
      </c>
      <c r="Q35" s="86">
        <v>3</v>
      </c>
      <c r="R35" s="86">
        <v>2</v>
      </c>
      <c r="S35" s="86">
        <v>0</v>
      </c>
      <c r="T35" s="86">
        <v>3</v>
      </c>
      <c r="U35" s="86">
        <v>2</v>
      </c>
      <c r="V35" s="86">
        <v>2</v>
      </c>
      <c r="W35" s="86">
        <v>2</v>
      </c>
      <c r="X35" s="86">
        <v>3</v>
      </c>
      <c r="Y35" s="86">
        <v>0</v>
      </c>
      <c r="Z35" s="86">
        <v>3</v>
      </c>
      <c r="AA35" s="86">
        <v>0</v>
      </c>
      <c r="AB35" s="86">
        <v>0</v>
      </c>
      <c r="AC35" s="86">
        <v>0</v>
      </c>
      <c r="AD35" s="86">
        <v>2</v>
      </c>
      <c r="AE35" s="86">
        <v>1</v>
      </c>
      <c r="AF35" s="86">
        <v>1</v>
      </c>
      <c r="AG35" s="86">
        <v>3</v>
      </c>
      <c r="AH35" s="86">
        <v>1</v>
      </c>
      <c r="AI35" s="86">
        <v>5</v>
      </c>
      <c r="AJ35" s="86">
        <v>2</v>
      </c>
      <c r="AK35" s="86">
        <v>1</v>
      </c>
      <c r="AL35" s="86">
        <v>4</v>
      </c>
      <c r="AM35" s="86">
        <v>1</v>
      </c>
      <c r="AN35" s="86">
        <v>3</v>
      </c>
      <c r="AO35" s="86">
        <v>1</v>
      </c>
      <c r="AP35" s="86">
        <v>1</v>
      </c>
      <c r="AQ35" s="86">
        <v>2</v>
      </c>
      <c r="AR35" s="86">
        <v>2</v>
      </c>
      <c r="AS35" s="86">
        <v>1</v>
      </c>
      <c r="AT35" s="86">
        <v>1</v>
      </c>
      <c r="AU35" s="86">
        <v>1</v>
      </c>
      <c r="AV35" s="86">
        <v>2</v>
      </c>
      <c r="AW35" s="86">
        <v>3</v>
      </c>
      <c r="AX35" s="86">
        <v>1</v>
      </c>
      <c r="AY35" s="86">
        <v>0</v>
      </c>
      <c r="AZ35" s="86">
        <v>0</v>
      </c>
      <c r="BA35" s="86">
        <v>3</v>
      </c>
      <c r="BB35" s="86">
        <v>4</v>
      </c>
      <c r="BC35" s="86">
        <v>0</v>
      </c>
      <c r="BD35" s="86">
        <v>3</v>
      </c>
      <c r="BE35" s="86">
        <v>0</v>
      </c>
      <c r="BF35" s="86">
        <v>1</v>
      </c>
      <c r="BG35" s="86">
        <v>1</v>
      </c>
      <c r="BH35" s="86">
        <v>0</v>
      </c>
      <c r="BI35" s="86">
        <v>0</v>
      </c>
      <c r="BJ35" s="86">
        <v>0</v>
      </c>
      <c r="BK35" s="86">
        <v>1</v>
      </c>
      <c r="BL35" s="86">
        <v>2</v>
      </c>
      <c r="BM35" s="86">
        <v>1</v>
      </c>
      <c r="BN35" s="86">
        <v>1</v>
      </c>
      <c r="BO35" s="86">
        <v>0</v>
      </c>
      <c r="BP35" s="86">
        <v>1</v>
      </c>
      <c r="BQ35" s="86">
        <v>0</v>
      </c>
      <c r="BR35" s="86">
        <v>2</v>
      </c>
      <c r="BS35" s="86">
        <v>0</v>
      </c>
      <c r="BT35" s="86">
        <v>2</v>
      </c>
      <c r="BU35" s="86">
        <v>8</v>
      </c>
      <c r="BV35" s="86">
        <v>1</v>
      </c>
      <c r="BW35" s="86">
        <v>0</v>
      </c>
      <c r="BX35" s="86">
        <v>0</v>
      </c>
      <c r="BY35" s="86">
        <v>0</v>
      </c>
      <c r="BZ35" s="86">
        <v>0</v>
      </c>
      <c r="CA35" s="86">
        <v>3</v>
      </c>
      <c r="CB35" s="86">
        <v>0</v>
      </c>
      <c r="CC35" s="86">
        <v>1</v>
      </c>
      <c r="CD35" s="86">
        <v>2</v>
      </c>
      <c r="CE35" s="86">
        <v>0</v>
      </c>
      <c r="CF35" s="86">
        <v>2</v>
      </c>
      <c r="CG35" s="86">
        <f t="shared" si="27"/>
        <v>5</v>
      </c>
      <c r="CH35" s="86">
        <v>1</v>
      </c>
      <c r="CI35" s="86">
        <v>2</v>
      </c>
      <c r="CJ35" s="86">
        <v>1</v>
      </c>
      <c r="CK35" s="86">
        <v>0</v>
      </c>
      <c r="CL35" s="86">
        <v>5</v>
      </c>
      <c r="CM35" s="86">
        <v>1</v>
      </c>
    </row>
    <row r="36" spans="1:91" s="114" customFormat="1" x14ac:dyDescent="0.2">
      <c r="A36" s="115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</row>
    <row r="37" spans="1:91" s="114" customFormat="1" x14ac:dyDescent="0.2">
      <c r="A37" s="114" t="s">
        <v>218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</row>
    <row r="38" spans="1:91" s="114" customFormat="1" x14ac:dyDescent="0.2">
      <c r="A38" s="85" t="s">
        <v>219</v>
      </c>
      <c r="B38" s="86">
        <f>SUM(C38:J38)</f>
        <v>2175</v>
      </c>
      <c r="C38" s="86">
        <f>SUM(K38:S38)-P38</f>
        <v>173</v>
      </c>
      <c r="D38" s="86">
        <f>SUM(T38:Z38)</f>
        <v>212</v>
      </c>
      <c r="E38" s="86">
        <f>SUM(AA38:AI38)</f>
        <v>117</v>
      </c>
      <c r="F38" s="86">
        <f>SUM(AJ38:AP38)</f>
        <v>224</v>
      </c>
      <c r="G38" s="86">
        <f>SUM(AQ38:BA38)</f>
        <v>185</v>
      </c>
      <c r="H38" s="86">
        <f>SUM(BB38:BN38)</f>
        <v>319</v>
      </c>
      <c r="I38" s="86">
        <f>SUM(BO38:CA38)</f>
        <v>521</v>
      </c>
      <c r="J38" s="86">
        <f>SUM(CB38:CM38)-CG38</f>
        <v>424</v>
      </c>
      <c r="K38" s="86">
        <v>11</v>
      </c>
      <c r="L38" s="86">
        <v>31</v>
      </c>
      <c r="M38" s="86">
        <v>18</v>
      </c>
      <c r="N38" s="86">
        <v>21</v>
      </c>
      <c r="O38" s="86">
        <v>39</v>
      </c>
      <c r="P38" s="86">
        <f>SUM(K38:O38)</f>
        <v>120</v>
      </c>
      <c r="Q38" s="86">
        <v>22</v>
      </c>
      <c r="R38" s="86">
        <v>14</v>
      </c>
      <c r="S38" s="86">
        <v>17</v>
      </c>
      <c r="T38" s="86">
        <v>51</v>
      </c>
      <c r="U38" s="86">
        <v>47</v>
      </c>
      <c r="V38" s="86">
        <v>10</v>
      </c>
      <c r="W38" s="86">
        <v>18</v>
      </c>
      <c r="X38" s="86">
        <v>28</v>
      </c>
      <c r="Y38" s="86">
        <v>28</v>
      </c>
      <c r="Z38" s="86">
        <v>30</v>
      </c>
      <c r="AA38" s="86">
        <v>9</v>
      </c>
      <c r="AB38" s="86">
        <v>9</v>
      </c>
      <c r="AC38" s="86">
        <v>3</v>
      </c>
      <c r="AD38" s="86">
        <v>20</v>
      </c>
      <c r="AE38" s="86">
        <v>12</v>
      </c>
      <c r="AF38" s="86">
        <v>12</v>
      </c>
      <c r="AG38" s="86">
        <v>36</v>
      </c>
      <c r="AH38" s="86">
        <v>6</v>
      </c>
      <c r="AI38" s="86">
        <v>10</v>
      </c>
      <c r="AJ38" s="86">
        <v>55</v>
      </c>
      <c r="AK38" s="86">
        <v>33</v>
      </c>
      <c r="AL38" s="86">
        <v>31</v>
      </c>
      <c r="AM38" s="86">
        <v>53</v>
      </c>
      <c r="AN38" s="86">
        <v>23</v>
      </c>
      <c r="AO38" s="86">
        <v>21</v>
      </c>
      <c r="AP38" s="86">
        <v>8</v>
      </c>
      <c r="AQ38" s="86">
        <v>6</v>
      </c>
      <c r="AR38" s="86">
        <v>35</v>
      </c>
      <c r="AS38" s="86">
        <v>11</v>
      </c>
      <c r="AT38" s="86">
        <v>3</v>
      </c>
      <c r="AU38" s="86">
        <v>21</v>
      </c>
      <c r="AV38" s="86">
        <v>15</v>
      </c>
      <c r="AW38" s="86">
        <v>21</v>
      </c>
      <c r="AX38" s="86">
        <v>14</v>
      </c>
      <c r="AY38" s="86">
        <v>10</v>
      </c>
      <c r="AZ38" s="86">
        <v>15</v>
      </c>
      <c r="BA38" s="86">
        <v>34</v>
      </c>
      <c r="BB38" s="86">
        <v>19</v>
      </c>
      <c r="BC38" s="86">
        <v>4</v>
      </c>
      <c r="BD38" s="86">
        <v>21</v>
      </c>
      <c r="BE38" s="86">
        <v>11</v>
      </c>
      <c r="BF38" s="86">
        <v>8</v>
      </c>
      <c r="BG38" s="86">
        <v>56</v>
      </c>
      <c r="BH38" s="86">
        <v>11</v>
      </c>
      <c r="BI38" s="86">
        <v>33</v>
      </c>
      <c r="BJ38" s="86">
        <v>83</v>
      </c>
      <c r="BK38" s="86">
        <v>27</v>
      </c>
      <c r="BL38" s="86">
        <v>14</v>
      </c>
      <c r="BM38" s="86">
        <v>12</v>
      </c>
      <c r="BN38" s="86">
        <v>20</v>
      </c>
      <c r="BO38" s="86">
        <v>41</v>
      </c>
      <c r="BP38" s="86">
        <v>24</v>
      </c>
      <c r="BQ38" s="86">
        <v>77</v>
      </c>
      <c r="BR38" s="86">
        <v>23</v>
      </c>
      <c r="BS38" s="86">
        <v>4</v>
      </c>
      <c r="BT38" s="86">
        <v>63</v>
      </c>
      <c r="BU38" s="86">
        <v>99</v>
      </c>
      <c r="BV38" s="86">
        <v>40</v>
      </c>
      <c r="BW38" s="86">
        <v>12</v>
      </c>
      <c r="BX38" s="86">
        <v>37</v>
      </c>
      <c r="BY38" s="86">
        <v>12</v>
      </c>
      <c r="BZ38" s="86">
        <v>24</v>
      </c>
      <c r="CA38" s="86">
        <v>65</v>
      </c>
      <c r="CB38" s="86">
        <v>16</v>
      </c>
      <c r="CC38" s="86">
        <v>16</v>
      </c>
      <c r="CD38" s="86">
        <v>25</v>
      </c>
      <c r="CE38" s="86">
        <v>10</v>
      </c>
      <c r="CF38" s="86">
        <v>21</v>
      </c>
      <c r="CG38" s="86">
        <f>SUM(CC38:CF38)</f>
        <v>72</v>
      </c>
      <c r="CH38" s="86">
        <v>73</v>
      </c>
      <c r="CI38" s="86">
        <v>71</v>
      </c>
      <c r="CJ38" s="86">
        <v>38</v>
      </c>
      <c r="CK38" s="86">
        <v>14</v>
      </c>
      <c r="CL38" s="86">
        <v>75</v>
      </c>
      <c r="CM38" s="86">
        <v>65</v>
      </c>
    </row>
    <row r="39" spans="1:91" s="114" customFormat="1" x14ac:dyDescent="0.2">
      <c r="A39" s="85" t="s">
        <v>220</v>
      </c>
      <c r="B39" s="86">
        <f>SUM(C39:J39)</f>
        <v>6500</v>
      </c>
      <c r="C39" s="86">
        <f>SUM(K39:S39)-P39</f>
        <v>592</v>
      </c>
      <c r="D39" s="86">
        <f>SUM(T39:Z39)</f>
        <v>789</v>
      </c>
      <c r="E39" s="86">
        <f>SUM(AA39:AI39)</f>
        <v>727</v>
      </c>
      <c r="F39" s="86">
        <f>SUM(AJ39:AP39)</f>
        <v>959</v>
      </c>
      <c r="G39" s="86">
        <f>SUM(AQ39:BA39)</f>
        <v>962</v>
      </c>
      <c r="H39" s="86">
        <f>SUM(BB39:BN39)</f>
        <v>686</v>
      </c>
      <c r="I39" s="86">
        <f>SUM(BO39:CA39)</f>
        <v>998</v>
      </c>
      <c r="J39" s="86">
        <f>SUM(CB39:CM39)-CG39</f>
        <v>787</v>
      </c>
      <c r="K39" s="86">
        <v>40</v>
      </c>
      <c r="L39" s="86">
        <v>84</v>
      </c>
      <c r="M39" s="86">
        <v>46</v>
      </c>
      <c r="N39" s="86">
        <v>83</v>
      </c>
      <c r="O39" s="86">
        <v>107</v>
      </c>
      <c r="P39" s="86">
        <f>SUM(K39:O39)</f>
        <v>360</v>
      </c>
      <c r="Q39" s="86">
        <v>79</v>
      </c>
      <c r="R39" s="86">
        <v>81</v>
      </c>
      <c r="S39" s="86">
        <v>72</v>
      </c>
      <c r="T39" s="86">
        <v>188</v>
      </c>
      <c r="U39" s="86">
        <v>136</v>
      </c>
      <c r="V39" s="86">
        <v>57</v>
      </c>
      <c r="W39" s="86">
        <v>81</v>
      </c>
      <c r="X39" s="86">
        <v>100</v>
      </c>
      <c r="Y39" s="86">
        <v>61</v>
      </c>
      <c r="Z39" s="86">
        <v>166</v>
      </c>
      <c r="AA39" s="86">
        <v>50</v>
      </c>
      <c r="AB39" s="86">
        <v>66</v>
      </c>
      <c r="AC39" s="86">
        <v>29</v>
      </c>
      <c r="AD39" s="86">
        <v>65</v>
      </c>
      <c r="AE39" s="86">
        <v>52</v>
      </c>
      <c r="AF39" s="86">
        <v>66</v>
      </c>
      <c r="AG39" s="86">
        <v>200</v>
      </c>
      <c r="AH39" s="86">
        <v>59</v>
      </c>
      <c r="AI39" s="86">
        <v>140</v>
      </c>
      <c r="AJ39" s="86">
        <v>161</v>
      </c>
      <c r="AK39" s="86">
        <v>125</v>
      </c>
      <c r="AL39" s="86">
        <v>237</v>
      </c>
      <c r="AM39" s="86">
        <v>176</v>
      </c>
      <c r="AN39" s="86">
        <v>81</v>
      </c>
      <c r="AO39" s="86">
        <v>126</v>
      </c>
      <c r="AP39" s="86">
        <v>53</v>
      </c>
      <c r="AQ39" s="86">
        <v>63</v>
      </c>
      <c r="AR39" s="86">
        <v>146</v>
      </c>
      <c r="AS39" s="86">
        <v>35</v>
      </c>
      <c r="AT39" s="86">
        <v>52</v>
      </c>
      <c r="AU39" s="86">
        <v>78</v>
      </c>
      <c r="AV39" s="86">
        <v>104</v>
      </c>
      <c r="AW39" s="86">
        <v>146</v>
      </c>
      <c r="AX39" s="86">
        <v>77</v>
      </c>
      <c r="AY39" s="86">
        <v>28</v>
      </c>
      <c r="AZ39" s="86">
        <v>46</v>
      </c>
      <c r="BA39" s="86">
        <v>187</v>
      </c>
      <c r="BB39" s="86">
        <v>103</v>
      </c>
      <c r="BC39" s="86">
        <v>21</v>
      </c>
      <c r="BD39" s="86">
        <v>62</v>
      </c>
      <c r="BE39" s="86">
        <v>26</v>
      </c>
      <c r="BF39" s="86">
        <v>22</v>
      </c>
      <c r="BG39" s="86">
        <v>82</v>
      </c>
      <c r="BH39" s="86">
        <v>34</v>
      </c>
      <c r="BI39" s="86">
        <v>28</v>
      </c>
      <c r="BJ39" s="86">
        <v>85</v>
      </c>
      <c r="BK39" s="86">
        <v>67</v>
      </c>
      <c r="BL39" s="86">
        <v>73</v>
      </c>
      <c r="BM39" s="86">
        <v>22</v>
      </c>
      <c r="BN39" s="86">
        <v>61</v>
      </c>
      <c r="BO39" s="86">
        <v>98</v>
      </c>
      <c r="BP39" s="86">
        <v>66</v>
      </c>
      <c r="BQ39" s="86">
        <v>90</v>
      </c>
      <c r="BR39" s="86">
        <v>48</v>
      </c>
      <c r="BS39" s="86">
        <v>15</v>
      </c>
      <c r="BT39" s="86">
        <v>146</v>
      </c>
      <c r="BU39" s="86">
        <v>166</v>
      </c>
      <c r="BV39" s="86">
        <v>79</v>
      </c>
      <c r="BW39" s="86">
        <v>67</v>
      </c>
      <c r="BX39" s="86">
        <v>64</v>
      </c>
      <c r="BY39" s="86">
        <v>17</v>
      </c>
      <c r="BZ39" s="86">
        <v>39</v>
      </c>
      <c r="CA39" s="86">
        <v>103</v>
      </c>
      <c r="CB39" s="86">
        <v>35</v>
      </c>
      <c r="CC39" s="86">
        <v>57</v>
      </c>
      <c r="CD39" s="86">
        <v>53</v>
      </c>
      <c r="CE39" s="86">
        <v>36</v>
      </c>
      <c r="CF39" s="86">
        <v>61</v>
      </c>
      <c r="CG39" s="86">
        <f>SUM(CC39:CF39)</f>
        <v>207</v>
      </c>
      <c r="CH39" s="86">
        <v>133</v>
      </c>
      <c r="CI39" s="86">
        <v>132</v>
      </c>
      <c r="CJ39" s="86">
        <v>56</v>
      </c>
      <c r="CK39" s="86">
        <v>27</v>
      </c>
      <c r="CL39" s="86">
        <v>105</v>
      </c>
      <c r="CM39" s="86">
        <v>92</v>
      </c>
    </row>
    <row r="40" spans="1:91" s="114" customFormat="1" x14ac:dyDescent="0.2">
      <c r="A40" s="85" t="s">
        <v>221</v>
      </c>
      <c r="B40" s="86">
        <f>SUM(C40:J40)</f>
        <v>13679</v>
      </c>
      <c r="C40" s="86">
        <f>SUM(K40:S40)-P40</f>
        <v>1550</v>
      </c>
      <c r="D40" s="86">
        <f>SUM(T40:Z40)</f>
        <v>1408</v>
      </c>
      <c r="E40" s="86">
        <f>SUM(AA40:AI40)</f>
        <v>1532</v>
      </c>
      <c r="F40" s="86">
        <f>SUM(AJ40:AP40)</f>
        <v>1666</v>
      </c>
      <c r="G40" s="86">
        <f>SUM(AQ40:BA40)</f>
        <v>1989</v>
      </c>
      <c r="H40" s="86">
        <f>SUM(BB40:BN40)</f>
        <v>1566</v>
      </c>
      <c r="I40" s="86">
        <f>SUM(BO40:CA40)</f>
        <v>2115</v>
      </c>
      <c r="J40" s="86">
        <f>SUM(CB40:CM40)-CG40</f>
        <v>1853</v>
      </c>
      <c r="K40" s="86">
        <v>138</v>
      </c>
      <c r="L40" s="86">
        <v>289</v>
      </c>
      <c r="M40" s="86">
        <v>149</v>
      </c>
      <c r="N40" s="86">
        <v>222</v>
      </c>
      <c r="O40" s="86">
        <v>333</v>
      </c>
      <c r="P40" s="86">
        <f>SUM(K40:O40)</f>
        <v>1131</v>
      </c>
      <c r="Q40" s="86">
        <v>140</v>
      </c>
      <c r="R40" s="86">
        <v>142</v>
      </c>
      <c r="S40" s="86">
        <v>137</v>
      </c>
      <c r="T40" s="86">
        <v>260</v>
      </c>
      <c r="U40" s="86">
        <v>206</v>
      </c>
      <c r="V40" s="86">
        <v>130</v>
      </c>
      <c r="W40" s="86">
        <v>184</v>
      </c>
      <c r="X40" s="86">
        <v>153</v>
      </c>
      <c r="Y40" s="86">
        <v>113</v>
      </c>
      <c r="Z40" s="86">
        <v>362</v>
      </c>
      <c r="AA40" s="86">
        <v>105</v>
      </c>
      <c r="AB40" s="86">
        <v>135</v>
      </c>
      <c r="AC40" s="86">
        <v>67</v>
      </c>
      <c r="AD40" s="86">
        <v>165</v>
      </c>
      <c r="AE40" s="86">
        <v>119</v>
      </c>
      <c r="AF40" s="86">
        <v>143</v>
      </c>
      <c r="AG40" s="86">
        <v>322</v>
      </c>
      <c r="AH40" s="86">
        <v>119</v>
      </c>
      <c r="AI40" s="86">
        <v>357</v>
      </c>
      <c r="AJ40" s="86">
        <v>215</v>
      </c>
      <c r="AK40" s="86">
        <v>254</v>
      </c>
      <c r="AL40" s="86">
        <v>458</v>
      </c>
      <c r="AM40" s="86">
        <v>347</v>
      </c>
      <c r="AN40" s="86">
        <v>106</v>
      </c>
      <c r="AO40" s="86">
        <v>176</v>
      </c>
      <c r="AP40" s="86">
        <v>110</v>
      </c>
      <c r="AQ40" s="86">
        <v>97</v>
      </c>
      <c r="AR40" s="86">
        <v>254</v>
      </c>
      <c r="AS40" s="86">
        <v>113</v>
      </c>
      <c r="AT40" s="86">
        <v>93</v>
      </c>
      <c r="AU40" s="86">
        <v>215</v>
      </c>
      <c r="AV40" s="86">
        <v>295</v>
      </c>
      <c r="AW40" s="86">
        <v>196</v>
      </c>
      <c r="AX40" s="86">
        <v>163</v>
      </c>
      <c r="AY40" s="86">
        <v>34</v>
      </c>
      <c r="AZ40" s="86">
        <v>117</v>
      </c>
      <c r="BA40" s="86">
        <v>412</v>
      </c>
      <c r="BB40" s="86">
        <v>273</v>
      </c>
      <c r="BC40" s="86">
        <v>42</v>
      </c>
      <c r="BD40" s="86">
        <v>154</v>
      </c>
      <c r="BE40" s="86">
        <v>95</v>
      </c>
      <c r="BF40" s="86">
        <v>52</v>
      </c>
      <c r="BG40" s="86">
        <v>170</v>
      </c>
      <c r="BH40" s="86">
        <v>48</v>
      </c>
      <c r="BI40" s="86">
        <v>92</v>
      </c>
      <c r="BJ40" s="86">
        <v>173</v>
      </c>
      <c r="BK40" s="86">
        <v>88</v>
      </c>
      <c r="BL40" s="86">
        <v>150</v>
      </c>
      <c r="BM40" s="86">
        <v>90</v>
      </c>
      <c r="BN40" s="86">
        <v>139</v>
      </c>
      <c r="BO40" s="86">
        <v>174</v>
      </c>
      <c r="BP40" s="86">
        <v>196</v>
      </c>
      <c r="BQ40" s="86">
        <v>159</v>
      </c>
      <c r="BR40" s="86">
        <v>87</v>
      </c>
      <c r="BS40" s="86">
        <v>40</v>
      </c>
      <c r="BT40" s="86">
        <v>261</v>
      </c>
      <c r="BU40" s="86">
        <v>453</v>
      </c>
      <c r="BV40" s="86">
        <v>140</v>
      </c>
      <c r="BW40" s="86">
        <v>127</v>
      </c>
      <c r="BX40" s="86">
        <v>112</v>
      </c>
      <c r="BY40" s="86">
        <v>71</v>
      </c>
      <c r="BZ40" s="86">
        <v>84</v>
      </c>
      <c r="CA40" s="86">
        <v>211</v>
      </c>
      <c r="CB40" s="86">
        <v>53</v>
      </c>
      <c r="CC40" s="86">
        <v>178</v>
      </c>
      <c r="CD40" s="86">
        <v>183</v>
      </c>
      <c r="CE40" s="86">
        <v>74</v>
      </c>
      <c r="CF40" s="86">
        <v>189</v>
      </c>
      <c r="CG40" s="86">
        <f>SUM(CC40:CF40)</f>
        <v>624</v>
      </c>
      <c r="CH40" s="86">
        <v>237</v>
      </c>
      <c r="CI40" s="86">
        <v>325</v>
      </c>
      <c r="CJ40" s="86">
        <v>126</v>
      </c>
      <c r="CK40" s="86">
        <v>49</v>
      </c>
      <c r="CL40" s="86">
        <v>205</v>
      </c>
      <c r="CM40" s="86">
        <v>234</v>
      </c>
    </row>
    <row r="41" spans="1:91" s="114" customFormat="1" x14ac:dyDescent="0.2">
      <c r="A41" s="85" t="s">
        <v>222</v>
      </c>
      <c r="B41" s="86">
        <f>SUM(C41:J41)</f>
        <v>3549</v>
      </c>
      <c r="C41" s="86">
        <f>SUM(K41:S41)-P41</f>
        <v>685</v>
      </c>
      <c r="D41" s="86">
        <f>SUM(T41:Z41)</f>
        <v>307</v>
      </c>
      <c r="E41" s="86">
        <f>SUM(AA41:AI41)</f>
        <v>388</v>
      </c>
      <c r="F41" s="86">
        <f>SUM(AJ41:AP41)</f>
        <v>435</v>
      </c>
      <c r="G41" s="86">
        <f>SUM(AQ41:BA41)</f>
        <v>427</v>
      </c>
      <c r="H41" s="86">
        <f>SUM(BB41:BN41)</f>
        <v>369</v>
      </c>
      <c r="I41" s="86">
        <f>SUM(BO41:CA41)</f>
        <v>437</v>
      </c>
      <c r="J41" s="86">
        <f>SUM(CB41:CM41)-CG41</f>
        <v>501</v>
      </c>
      <c r="K41" s="86">
        <v>97</v>
      </c>
      <c r="L41" s="86">
        <v>157</v>
      </c>
      <c r="M41" s="86">
        <v>90</v>
      </c>
      <c r="N41" s="86">
        <v>134</v>
      </c>
      <c r="O41" s="86">
        <v>107</v>
      </c>
      <c r="P41" s="86">
        <f>SUM(K41:O41)</f>
        <v>585</v>
      </c>
      <c r="Q41" s="86">
        <v>28</v>
      </c>
      <c r="R41" s="86">
        <v>37</v>
      </c>
      <c r="S41" s="86">
        <v>35</v>
      </c>
      <c r="T41" s="86">
        <v>46</v>
      </c>
      <c r="U41" s="86">
        <v>37</v>
      </c>
      <c r="V41" s="86">
        <v>24</v>
      </c>
      <c r="W41" s="86">
        <v>45</v>
      </c>
      <c r="X41" s="86">
        <v>30</v>
      </c>
      <c r="Y41" s="86">
        <v>18</v>
      </c>
      <c r="Z41" s="86">
        <v>107</v>
      </c>
      <c r="AA41" s="86">
        <v>25</v>
      </c>
      <c r="AB41" s="86">
        <v>41</v>
      </c>
      <c r="AC41" s="86">
        <v>16</v>
      </c>
      <c r="AD41" s="86">
        <v>33</v>
      </c>
      <c r="AE41" s="86">
        <v>44</v>
      </c>
      <c r="AF41" s="86">
        <v>38</v>
      </c>
      <c r="AG41" s="86">
        <v>79</v>
      </c>
      <c r="AH41" s="86">
        <v>30</v>
      </c>
      <c r="AI41" s="86">
        <v>82</v>
      </c>
      <c r="AJ41" s="86">
        <v>37</v>
      </c>
      <c r="AK41" s="86">
        <v>67</v>
      </c>
      <c r="AL41" s="86">
        <v>154</v>
      </c>
      <c r="AM41" s="86">
        <v>80</v>
      </c>
      <c r="AN41" s="86">
        <v>37</v>
      </c>
      <c r="AO41" s="86">
        <v>43</v>
      </c>
      <c r="AP41" s="86">
        <v>17</v>
      </c>
      <c r="AQ41" s="86">
        <v>11</v>
      </c>
      <c r="AR41" s="86">
        <v>33</v>
      </c>
      <c r="AS41" s="86">
        <v>33</v>
      </c>
      <c r="AT41" s="86">
        <v>11</v>
      </c>
      <c r="AU41" s="86">
        <v>52</v>
      </c>
      <c r="AV41" s="86">
        <v>76</v>
      </c>
      <c r="AW41" s="86">
        <v>21</v>
      </c>
      <c r="AX41" s="86">
        <v>39</v>
      </c>
      <c r="AY41" s="86">
        <v>8</v>
      </c>
      <c r="AZ41" s="86">
        <v>35</v>
      </c>
      <c r="BA41" s="86">
        <v>108</v>
      </c>
      <c r="BB41" s="86">
        <v>104</v>
      </c>
      <c r="BC41" s="86">
        <v>8</v>
      </c>
      <c r="BD41" s="86">
        <v>27</v>
      </c>
      <c r="BE41" s="86">
        <v>8</v>
      </c>
      <c r="BF41" s="86">
        <v>6</v>
      </c>
      <c r="BG41" s="86">
        <v>28</v>
      </c>
      <c r="BH41" s="86">
        <v>3</v>
      </c>
      <c r="BI41" s="86">
        <v>15</v>
      </c>
      <c r="BJ41" s="86">
        <v>42</v>
      </c>
      <c r="BK41" s="86">
        <v>18</v>
      </c>
      <c r="BL41" s="86">
        <v>57</v>
      </c>
      <c r="BM41" s="86">
        <v>19</v>
      </c>
      <c r="BN41" s="86">
        <v>34</v>
      </c>
      <c r="BO41" s="86">
        <v>41</v>
      </c>
      <c r="BP41" s="86">
        <v>33</v>
      </c>
      <c r="BQ41" s="86">
        <v>23</v>
      </c>
      <c r="BR41" s="86">
        <v>15</v>
      </c>
      <c r="BS41" s="86">
        <v>9</v>
      </c>
      <c r="BT41" s="86">
        <v>81</v>
      </c>
      <c r="BU41" s="86">
        <v>108</v>
      </c>
      <c r="BV41" s="86">
        <v>28</v>
      </c>
      <c r="BW41" s="86">
        <v>19</v>
      </c>
      <c r="BX41" s="86">
        <v>20</v>
      </c>
      <c r="BY41" s="86">
        <v>11</v>
      </c>
      <c r="BZ41" s="86">
        <v>16</v>
      </c>
      <c r="CA41" s="86">
        <v>33</v>
      </c>
      <c r="CB41" s="86">
        <v>16</v>
      </c>
      <c r="CC41" s="86">
        <v>91</v>
      </c>
      <c r="CD41" s="86">
        <v>72</v>
      </c>
      <c r="CE41" s="86">
        <v>24</v>
      </c>
      <c r="CF41" s="86">
        <v>74</v>
      </c>
      <c r="CG41" s="86">
        <f>SUM(CC41:CF41)</f>
        <v>261</v>
      </c>
      <c r="CH41" s="86">
        <v>34</v>
      </c>
      <c r="CI41" s="86">
        <v>59</v>
      </c>
      <c r="CJ41" s="86">
        <v>27</v>
      </c>
      <c r="CK41" s="86">
        <v>8</v>
      </c>
      <c r="CL41" s="86">
        <v>55</v>
      </c>
      <c r="CM41" s="86">
        <v>41</v>
      </c>
    </row>
    <row r="42" spans="1:91" s="114" customFormat="1" x14ac:dyDescent="0.2">
      <c r="A42" s="115"/>
      <c r="B42" s="86"/>
    </row>
    <row r="43" spans="1:91" s="114" customFormat="1" x14ac:dyDescent="0.2">
      <c r="A43" s="115"/>
    </row>
    <row r="44" spans="1:91" s="114" customFormat="1" x14ac:dyDescent="0.2"/>
    <row r="45" spans="1:91" s="114" customFormat="1" x14ac:dyDescent="0.2">
      <c r="A45" s="85"/>
    </row>
    <row r="46" spans="1:91" s="114" customFormat="1" x14ac:dyDescent="0.2">
      <c r="A46" s="85"/>
    </row>
    <row r="47" spans="1:91" s="114" customFormat="1" x14ac:dyDescent="0.2">
      <c r="A47" s="115"/>
    </row>
    <row r="48" spans="1:91" s="114" customFormat="1" x14ac:dyDescent="0.2">
      <c r="A48" s="115"/>
    </row>
    <row r="49" spans="1:1" s="114" customFormat="1" x14ac:dyDescent="0.2">
      <c r="A49" s="115"/>
    </row>
    <row r="50" spans="1:1" s="114" customFormat="1" x14ac:dyDescent="0.2">
      <c r="A50" s="115"/>
    </row>
    <row r="51" spans="1:1" s="114" customFormat="1" x14ac:dyDescent="0.2">
      <c r="A51" s="115"/>
    </row>
    <row r="52" spans="1:1" s="114" customFormat="1" x14ac:dyDescent="0.2">
      <c r="A52" s="115"/>
    </row>
    <row r="53" spans="1:1" s="114" customFormat="1" x14ac:dyDescent="0.2">
      <c r="A53" s="115"/>
    </row>
    <row r="54" spans="1:1" s="114" customFormat="1" x14ac:dyDescent="0.2">
      <c r="A54" s="115"/>
    </row>
    <row r="55" spans="1:1" s="114" customFormat="1" x14ac:dyDescent="0.2">
      <c r="A55" s="115"/>
    </row>
    <row r="56" spans="1:1" s="114" customFormat="1" x14ac:dyDescent="0.2">
      <c r="A56" s="115"/>
    </row>
    <row r="57" spans="1:1" s="114" customFormat="1" x14ac:dyDescent="0.2"/>
    <row r="58" spans="1:1" s="114" customFormat="1" x14ac:dyDescent="0.2">
      <c r="A58" s="85"/>
    </row>
    <row r="59" spans="1:1" s="114" customFormat="1" x14ac:dyDescent="0.2">
      <c r="A59" s="85"/>
    </row>
    <row r="60" spans="1:1" s="114" customFormat="1" x14ac:dyDescent="0.2">
      <c r="A60" s="115"/>
    </row>
    <row r="61" spans="1:1" s="114" customFormat="1" x14ac:dyDescent="0.2">
      <c r="A61" s="115"/>
    </row>
    <row r="62" spans="1:1" s="114" customFormat="1" x14ac:dyDescent="0.2">
      <c r="A62" s="115"/>
    </row>
    <row r="63" spans="1:1" s="114" customFormat="1" x14ac:dyDescent="0.2">
      <c r="A63" s="115"/>
    </row>
    <row r="64" spans="1:1" s="114" customFormat="1" x14ac:dyDescent="0.2">
      <c r="A64" s="115"/>
    </row>
    <row r="65" spans="1:1" s="114" customFormat="1" x14ac:dyDescent="0.2">
      <c r="A65" s="115"/>
    </row>
    <row r="66" spans="1:1" s="114" customFormat="1" x14ac:dyDescent="0.2">
      <c r="A66" s="115"/>
    </row>
    <row r="67" spans="1:1" s="114" customFormat="1" x14ac:dyDescent="0.2">
      <c r="A67" s="115"/>
    </row>
    <row r="68" spans="1:1" s="114" customFormat="1" x14ac:dyDescent="0.2">
      <c r="A68" s="115"/>
    </row>
    <row r="69" spans="1:1" s="114" customFormat="1" x14ac:dyDescent="0.2">
      <c r="A69" s="85"/>
    </row>
    <row r="70" spans="1:1" s="114" customFormat="1" x14ac:dyDescent="0.2">
      <c r="A70" s="85"/>
    </row>
    <row r="71" spans="1:1" s="114" customFormat="1" x14ac:dyDescent="0.2">
      <c r="A71" s="115"/>
    </row>
    <row r="72" spans="1:1" s="114" customFormat="1" x14ac:dyDescent="0.2">
      <c r="A72" s="115"/>
    </row>
    <row r="73" spans="1:1" s="114" customFormat="1" x14ac:dyDescent="0.2">
      <c r="A73" s="115"/>
    </row>
    <row r="74" spans="1:1" s="114" customFormat="1" x14ac:dyDescent="0.2">
      <c r="A74" s="115"/>
    </row>
    <row r="75" spans="1:1" s="114" customFormat="1" x14ac:dyDescent="0.2">
      <c r="A75" s="115"/>
    </row>
    <row r="76" spans="1:1" s="114" customFormat="1" x14ac:dyDescent="0.2">
      <c r="A76" s="115"/>
    </row>
    <row r="77" spans="1:1" s="114" customFormat="1" x14ac:dyDescent="0.2">
      <c r="A77" s="115"/>
    </row>
    <row r="78" spans="1:1" s="114" customFormat="1" x14ac:dyDescent="0.2">
      <c r="A78" s="115"/>
    </row>
    <row r="79" spans="1:1" s="114" customFormat="1" x14ac:dyDescent="0.2"/>
    <row r="80" spans="1:1" s="114" customFormat="1" x14ac:dyDescent="0.2">
      <c r="A80" s="85"/>
    </row>
    <row r="81" spans="1:1" s="114" customFormat="1" x14ac:dyDescent="0.2">
      <c r="A81" s="85"/>
    </row>
    <row r="82" spans="1:1" s="114" customFormat="1" x14ac:dyDescent="0.2">
      <c r="A82" s="115"/>
    </row>
    <row r="83" spans="1:1" s="114" customFormat="1" x14ac:dyDescent="0.2">
      <c r="A83" s="115"/>
    </row>
    <row r="84" spans="1:1" s="114" customFormat="1" x14ac:dyDescent="0.2">
      <c r="A84" s="115"/>
    </row>
    <row r="85" spans="1:1" s="114" customFormat="1" x14ac:dyDescent="0.2">
      <c r="A85" s="115"/>
    </row>
    <row r="86" spans="1:1" s="114" customFormat="1" x14ac:dyDescent="0.2">
      <c r="A86" s="115"/>
    </row>
    <row r="87" spans="1:1" s="114" customFormat="1" x14ac:dyDescent="0.2">
      <c r="A87" s="115"/>
    </row>
    <row r="88" spans="1:1" s="114" customFormat="1" x14ac:dyDescent="0.2">
      <c r="A88" s="115"/>
    </row>
    <row r="89" spans="1:1" s="114" customFormat="1" x14ac:dyDescent="0.2">
      <c r="A89" s="115"/>
    </row>
    <row r="90" spans="1:1" s="114" customFormat="1" x14ac:dyDescent="0.2"/>
    <row r="91" spans="1:1" s="114" customFormat="1" x14ac:dyDescent="0.2">
      <c r="A91" s="85"/>
    </row>
    <row r="92" spans="1:1" s="114" customFormat="1" x14ac:dyDescent="0.2">
      <c r="A92" s="85"/>
    </row>
    <row r="93" spans="1:1" s="114" customFormat="1" x14ac:dyDescent="0.2">
      <c r="A93" s="115"/>
    </row>
    <row r="94" spans="1:1" s="114" customFormat="1" x14ac:dyDescent="0.2">
      <c r="A94" s="115"/>
    </row>
    <row r="95" spans="1:1" s="114" customFormat="1" x14ac:dyDescent="0.2">
      <c r="A95" s="115"/>
    </row>
    <row r="96" spans="1:1" s="114" customFormat="1" x14ac:dyDescent="0.2">
      <c r="A96" s="115"/>
    </row>
    <row r="97" spans="1:1" s="114" customFormat="1" x14ac:dyDescent="0.2">
      <c r="A97" s="115"/>
    </row>
    <row r="98" spans="1:1" s="114" customFormat="1" x14ac:dyDescent="0.2">
      <c r="A98" s="115"/>
    </row>
    <row r="99" spans="1:1" s="114" customFormat="1" x14ac:dyDescent="0.2">
      <c r="A99" s="115"/>
    </row>
    <row r="100" spans="1:1" s="114" customFormat="1" x14ac:dyDescent="0.2">
      <c r="A100" s="115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88"/>
  <sheetViews>
    <sheetView showGridLines="0" workbookViewId="0">
      <selection activeCell="B6" sqref="B6:K38"/>
    </sheetView>
  </sheetViews>
  <sheetFormatPr defaultRowHeight="12.75" x14ac:dyDescent="0.2"/>
  <cols>
    <col min="1" max="1" width="20.7109375" style="121" customWidth="1"/>
    <col min="2" max="2" width="4.85546875" style="117" bestFit="1" customWidth="1"/>
    <col min="3" max="10" width="3.5703125" style="117" bestFit="1" customWidth="1"/>
    <col min="11" max="11" width="2.85546875" style="117" bestFit="1" customWidth="1"/>
    <col min="12" max="12" width="3.5703125" style="117" bestFit="1" customWidth="1"/>
    <col min="13" max="13" width="2.85546875" style="117" bestFit="1" customWidth="1"/>
    <col min="14" max="17" width="3.5703125" style="117" bestFit="1" customWidth="1"/>
    <col min="18" max="18" width="3.140625" style="117" bestFit="1" customWidth="1"/>
    <col min="19" max="19" width="2.7109375" style="117" bestFit="1" customWidth="1"/>
    <col min="20" max="20" width="2.85546875" style="117" bestFit="1" customWidth="1"/>
    <col min="21" max="23" width="3.140625" style="117" bestFit="1" customWidth="1"/>
    <col min="24" max="25" width="2.7109375" style="117" bestFit="1" customWidth="1"/>
    <col min="26" max="26" width="3.28515625" style="117" bestFit="1" customWidth="1"/>
    <col min="27" max="27" width="3.140625" style="117" bestFit="1" customWidth="1"/>
    <col min="28" max="28" width="2.7109375" style="117" bestFit="1" customWidth="1"/>
    <col min="29" max="30" width="3.5703125" style="117" bestFit="1" customWidth="1"/>
    <col min="31" max="32" width="3" style="117" bestFit="1" customWidth="1"/>
    <col min="33" max="34" width="3.140625" style="117" bestFit="1" customWidth="1"/>
    <col min="35" max="36" width="3.28515625" style="117" bestFit="1" customWidth="1"/>
    <col min="37" max="37" width="3" style="117" bestFit="1" customWidth="1"/>
    <col min="38" max="39" width="3.140625" style="117" bestFit="1" customWidth="1"/>
    <col min="40" max="40" width="2.85546875" style="117" bestFit="1" customWidth="1"/>
    <col min="41" max="41" width="3.28515625" style="117" bestFit="1" customWidth="1"/>
    <col min="42" max="42" width="3.42578125" style="117" bestFit="1" customWidth="1"/>
    <col min="43" max="44" width="3.140625" style="117" bestFit="1" customWidth="1"/>
    <col min="45" max="45" width="3.28515625" style="117" bestFit="1" customWidth="1"/>
    <col min="46" max="46" width="3.5703125" style="117" bestFit="1" customWidth="1"/>
    <col min="47" max="47" width="3.42578125" style="117" bestFit="1" customWidth="1"/>
    <col min="48" max="48" width="3.5703125" style="117" bestFit="1" customWidth="1"/>
    <col min="49" max="49" width="3.28515625" style="117" bestFit="1" customWidth="1"/>
    <col min="50" max="51" width="3.140625" style="117" bestFit="1" customWidth="1"/>
    <col min="52" max="52" width="2.85546875" style="117" bestFit="1" customWidth="1"/>
    <col min="53" max="53" width="3.140625" style="117" bestFit="1" customWidth="1"/>
    <col min="54" max="54" width="3" style="117" bestFit="1" customWidth="1"/>
    <col min="55" max="55" width="2.7109375" style="117" bestFit="1" customWidth="1"/>
    <col min="56" max="56" width="3" style="117" bestFit="1" customWidth="1"/>
    <col min="57" max="58" width="3.28515625" style="117" bestFit="1" customWidth="1"/>
    <col min="59" max="59" width="3" style="117" bestFit="1" customWidth="1"/>
    <col min="60" max="61" width="3.140625" style="117" bestFit="1" customWidth="1"/>
    <col min="62" max="62" width="2.7109375" style="117" bestFit="1" customWidth="1"/>
    <col min="63" max="63" width="3.140625" style="117" bestFit="1" customWidth="1"/>
    <col min="64" max="65" width="3" style="117" bestFit="1" customWidth="1"/>
    <col min="66" max="66" width="3.140625" style="117" bestFit="1" customWidth="1"/>
    <col min="67" max="67" width="2.7109375" style="117" bestFit="1" customWidth="1"/>
    <col min="68" max="68" width="3.140625" style="117" bestFit="1" customWidth="1"/>
    <col min="69" max="69" width="3.28515625" style="117" bestFit="1" customWidth="1"/>
    <col min="70" max="70" width="3" style="117" bestFit="1" customWidth="1"/>
    <col min="71" max="71" width="3.42578125" style="117" bestFit="1" customWidth="1"/>
    <col min="72" max="72" width="3" style="117" bestFit="1" customWidth="1"/>
    <col min="73" max="73" width="3.140625" style="117" bestFit="1" customWidth="1"/>
    <col min="74" max="77" width="2.7109375" style="117" bestFit="1" customWidth="1"/>
    <col min="78" max="78" width="2.85546875" style="117" bestFit="1" customWidth="1"/>
    <col min="79" max="79" width="3.140625" style="117" bestFit="1" customWidth="1"/>
    <col min="80" max="84" width="3" style="117" bestFit="1" customWidth="1"/>
    <col min="85" max="85" width="3.140625" style="117" bestFit="1" customWidth="1"/>
    <col min="86" max="86" width="2.85546875" style="117" bestFit="1" customWidth="1"/>
    <col min="87" max="88" width="3" style="117" bestFit="1" customWidth="1"/>
    <col min="89" max="90" width="2.85546875" style="117" bestFit="1" customWidth="1"/>
    <col min="91" max="91" width="3.140625" style="117" bestFit="1" customWidth="1"/>
    <col min="92" max="16384" width="9.140625" style="117"/>
  </cols>
  <sheetData>
    <row r="1" spans="1:91" ht="15.75" x14ac:dyDescent="0.25">
      <c r="A1" s="116" t="s">
        <v>439</v>
      </c>
    </row>
    <row r="3" spans="1:91" s="83" customFormat="1" ht="20.100000000000001" customHeight="1" x14ac:dyDescent="0.2">
      <c r="A3" s="128" t="s">
        <v>407</v>
      </c>
      <c r="B3" s="143" t="s">
        <v>4</v>
      </c>
      <c r="C3" s="143" t="s">
        <v>305</v>
      </c>
      <c r="D3" s="143"/>
      <c r="E3" s="143"/>
      <c r="F3" s="143"/>
      <c r="G3" s="143"/>
      <c r="H3" s="143"/>
      <c r="I3" s="143"/>
      <c r="J3" s="143"/>
      <c r="K3" s="143" t="s">
        <v>306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</row>
    <row r="4" spans="1:91" s="83" customFormat="1" ht="20.100000000000001" customHeight="1" x14ac:dyDescent="0.2">
      <c r="A4" s="128"/>
      <c r="B4" s="143"/>
      <c r="C4" s="101" t="s">
        <v>307</v>
      </c>
      <c r="D4" s="101" t="s">
        <v>308</v>
      </c>
      <c r="E4" s="101" t="s">
        <v>309</v>
      </c>
      <c r="F4" s="101" t="s">
        <v>310</v>
      </c>
      <c r="G4" s="101" t="s">
        <v>311</v>
      </c>
      <c r="H4" s="101" t="s">
        <v>312</v>
      </c>
      <c r="I4" s="101" t="s">
        <v>313</v>
      </c>
      <c r="J4" s="101" t="s">
        <v>314</v>
      </c>
      <c r="K4" s="113" t="s">
        <v>315</v>
      </c>
      <c r="L4" s="113" t="s">
        <v>316</v>
      </c>
      <c r="M4" s="113" t="s">
        <v>317</v>
      </c>
      <c r="N4" s="113" t="s">
        <v>318</v>
      </c>
      <c r="O4" s="113" t="s">
        <v>319</v>
      </c>
      <c r="P4" s="113" t="s">
        <v>320</v>
      </c>
      <c r="Q4" s="113" t="s">
        <v>321</v>
      </c>
      <c r="R4" s="113" t="s">
        <v>322</v>
      </c>
      <c r="S4" s="113" t="s">
        <v>323</v>
      </c>
      <c r="T4" s="113" t="s">
        <v>324</v>
      </c>
      <c r="U4" s="113" t="s">
        <v>325</v>
      </c>
      <c r="V4" s="113" t="s">
        <v>326</v>
      </c>
      <c r="W4" s="113" t="s">
        <v>327</v>
      </c>
      <c r="X4" s="113" t="s">
        <v>328</v>
      </c>
      <c r="Y4" s="113" t="s">
        <v>329</v>
      </c>
      <c r="Z4" s="113" t="s">
        <v>330</v>
      </c>
      <c r="AA4" s="113" t="s">
        <v>331</v>
      </c>
      <c r="AB4" s="113" t="s">
        <v>332</v>
      </c>
      <c r="AC4" s="113" t="s">
        <v>333</v>
      </c>
      <c r="AD4" s="113" t="s">
        <v>334</v>
      </c>
      <c r="AE4" s="113" t="s">
        <v>335</v>
      </c>
      <c r="AF4" s="113" t="s">
        <v>336</v>
      </c>
      <c r="AG4" s="113" t="s">
        <v>337</v>
      </c>
      <c r="AH4" s="113" t="s">
        <v>338</v>
      </c>
      <c r="AI4" s="113" t="s">
        <v>339</v>
      </c>
      <c r="AJ4" s="113" t="s">
        <v>340</v>
      </c>
      <c r="AK4" s="113" t="s">
        <v>341</v>
      </c>
      <c r="AL4" s="113" t="s">
        <v>342</v>
      </c>
      <c r="AM4" s="113" t="s">
        <v>343</v>
      </c>
      <c r="AN4" s="113" t="s">
        <v>344</v>
      </c>
      <c r="AO4" s="113" t="s">
        <v>345</v>
      </c>
      <c r="AP4" s="113" t="s">
        <v>346</v>
      </c>
      <c r="AQ4" s="113" t="s">
        <v>347</v>
      </c>
      <c r="AR4" s="113" t="s">
        <v>348</v>
      </c>
      <c r="AS4" s="113" t="s">
        <v>349</v>
      </c>
      <c r="AT4" s="113" t="s">
        <v>350</v>
      </c>
      <c r="AU4" s="113" t="s">
        <v>351</v>
      </c>
      <c r="AV4" s="113" t="s">
        <v>352</v>
      </c>
      <c r="AW4" s="113" t="s">
        <v>353</v>
      </c>
      <c r="AX4" s="113" t="s">
        <v>354</v>
      </c>
      <c r="AY4" s="113" t="s">
        <v>355</v>
      </c>
      <c r="AZ4" s="113" t="s">
        <v>356</v>
      </c>
      <c r="BA4" s="113" t="s">
        <v>357</v>
      </c>
      <c r="BB4" s="113" t="s">
        <v>358</v>
      </c>
      <c r="BC4" s="113" t="s">
        <v>359</v>
      </c>
      <c r="BD4" s="113" t="s">
        <v>360</v>
      </c>
      <c r="BE4" s="113" t="s">
        <v>361</v>
      </c>
      <c r="BF4" s="113" t="s">
        <v>362</v>
      </c>
      <c r="BG4" s="113" t="s">
        <v>363</v>
      </c>
      <c r="BH4" s="113" t="s">
        <v>364</v>
      </c>
      <c r="BI4" s="113" t="s">
        <v>365</v>
      </c>
      <c r="BJ4" s="113" t="s">
        <v>366</v>
      </c>
      <c r="BK4" s="113" t="s">
        <v>367</v>
      </c>
      <c r="BL4" s="113" t="s">
        <v>368</v>
      </c>
      <c r="BM4" s="113" t="s">
        <v>369</v>
      </c>
      <c r="BN4" s="113" t="s">
        <v>370</v>
      </c>
      <c r="BO4" s="113" t="s">
        <v>371</v>
      </c>
      <c r="BP4" s="113" t="s">
        <v>372</v>
      </c>
      <c r="BQ4" s="113" t="s">
        <v>373</v>
      </c>
      <c r="BR4" s="113" t="s">
        <v>374</v>
      </c>
      <c r="BS4" s="113" t="s">
        <v>375</v>
      </c>
      <c r="BT4" s="113" t="s">
        <v>376</v>
      </c>
      <c r="BU4" s="113" t="s">
        <v>377</v>
      </c>
      <c r="BV4" s="113" t="s">
        <v>378</v>
      </c>
      <c r="BW4" s="113" t="s">
        <v>379</v>
      </c>
      <c r="BX4" s="113" t="s">
        <v>380</v>
      </c>
      <c r="BY4" s="113" t="s">
        <v>381</v>
      </c>
      <c r="BZ4" s="113" t="s">
        <v>382</v>
      </c>
      <c r="CA4" s="113" t="s">
        <v>383</v>
      </c>
      <c r="CB4" s="113" t="s">
        <v>384</v>
      </c>
      <c r="CC4" s="113" t="s">
        <v>385</v>
      </c>
      <c r="CD4" s="113" t="s">
        <v>386</v>
      </c>
      <c r="CE4" s="113" t="s">
        <v>387</v>
      </c>
      <c r="CF4" s="113" t="s">
        <v>388</v>
      </c>
      <c r="CG4" s="113" t="s">
        <v>389</v>
      </c>
      <c r="CH4" s="113" t="s">
        <v>390</v>
      </c>
      <c r="CI4" s="113" t="s">
        <v>391</v>
      </c>
      <c r="CJ4" s="113" t="s">
        <v>392</v>
      </c>
      <c r="CK4" s="113" t="s">
        <v>393</v>
      </c>
      <c r="CL4" s="113" t="s">
        <v>394</v>
      </c>
      <c r="CM4" s="113" t="s">
        <v>395</v>
      </c>
    </row>
    <row r="5" spans="1:91" s="114" customFormat="1" ht="11.25" x14ac:dyDescent="0.2">
      <c r="A5" s="115" t="s">
        <v>408</v>
      </c>
      <c r="B5" s="86">
        <f>SUM(C5:J5)</f>
        <v>2879</v>
      </c>
      <c r="C5" s="86">
        <f>SUM(K5:S5)-P5</f>
        <v>568</v>
      </c>
      <c r="D5" s="86">
        <f>SUM(T5:Z5)</f>
        <v>285</v>
      </c>
      <c r="E5" s="86">
        <f>SUM(AA5:AI5)</f>
        <v>292</v>
      </c>
      <c r="F5" s="86">
        <f>SUM(AJ5:AP5)</f>
        <v>379</v>
      </c>
      <c r="G5" s="86">
        <f>SUM(AQ5:BA5)</f>
        <v>306</v>
      </c>
      <c r="H5" s="86">
        <f>SUM(BB5:BN5)</f>
        <v>387</v>
      </c>
      <c r="I5" s="86">
        <f>SUM(BO5:CA5)</f>
        <v>286</v>
      </c>
      <c r="J5" s="86">
        <f>SUM(CB5:CM5)-CG5</f>
        <v>376</v>
      </c>
      <c r="K5" s="86">
        <v>59</v>
      </c>
      <c r="L5" s="86">
        <v>116</v>
      </c>
      <c r="M5" s="86">
        <v>65</v>
      </c>
      <c r="N5" s="86">
        <v>96</v>
      </c>
      <c r="O5" s="86">
        <v>136</v>
      </c>
      <c r="P5" s="86">
        <f>SUM(K5:O5)</f>
        <v>472</v>
      </c>
      <c r="Q5" s="86">
        <v>31</v>
      </c>
      <c r="R5" s="86">
        <v>36</v>
      </c>
      <c r="S5" s="86">
        <v>29</v>
      </c>
      <c r="T5" s="86">
        <v>65</v>
      </c>
      <c r="U5" s="86">
        <v>41</v>
      </c>
      <c r="V5" s="86">
        <v>18</v>
      </c>
      <c r="W5" s="86">
        <v>36</v>
      </c>
      <c r="X5" s="86">
        <v>27</v>
      </c>
      <c r="Y5" s="86">
        <v>27</v>
      </c>
      <c r="Z5" s="86">
        <v>71</v>
      </c>
      <c r="AA5" s="86">
        <v>17</v>
      </c>
      <c r="AB5" s="86">
        <v>22</v>
      </c>
      <c r="AC5" s="86">
        <v>9</v>
      </c>
      <c r="AD5" s="86">
        <v>37</v>
      </c>
      <c r="AE5" s="86">
        <v>18</v>
      </c>
      <c r="AF5" s="86">
        <v>20</v>
      </c>
      <c r="AG5" s="86">
        <v>82</v>
      </c>
      <c r="AH5" s="86">
        <v>19</v>
      </c>
      <c r="AI5" s="86">
        <v>68</v>
      </c>
      <c r="AJ5" s="86">
        <v>61</v>
      </c>
      <c r="AK5" s="86">
        <v>61</v>
      </c>
      <c r="AL5" s="86">
        <v>105</v>
      </c>
      <c r="AM5" s="86">
        <v>80</v>
      </c>
      <c r="AN5" s="86">
        <v>26</v>
      </c>
      <c r="AO5" s="86">
        <v>32</v>
      </c>
      <c r="AP5" s="86">
        <v>14</v>
      </c>
      <c r="AQ5" s="86">
        <v>14</v>
      </c>
      <c r="AR5" s="86">
        <v>27</v>
      </c>
      <c r="AS5" s="86">
        <v>16</v>
      </c>
      <c r="AT5" s="86">
        <v>11</v>
      </c>
      <c r="AU5" s="86">
        <v>35</v>
      </c>
      <c r="AV5" s="86">
        <v>73</v>
      </c>
      <c r="AW5" s="86">
        <v>10</v>
      </c>
      <c r="AX5" s="86">
        <v>19</v>
      </c>
      <c r="AY5" s="86">
        <v>12</v>
      </c>
      <c r="AZ5" s="86">
        <v>7</v>
      </c>
      <c r="BA5" s="86">
        <v>82</v>
      </c>
      <c r="BB5" s="86">
        <v>76</v>
      </c>
      <c r="BC5" s="86">
        <v>11</v>
      </c>
      <c r="BD5" s="86">
        <v>29</v>
      </c>
      <c r="BE5" s="86">
        <v>12</v>
      </c>
      <c r="BF5" s="86">
        <v>11</v>
      </c>
      <c r="BG5" s="86">
        <v>51</v>
      </c>
      <c r="BH5" s="86">
        <v>14</v>
      </c>
      <c r="BI5" s="86">
        <v>23</v>
      </c>
      <c r="BJ5" s="86">
        <v>42</v>
      </c>
      <c r="BK5" s="86">
        <v>19</v>
      </c>
      <c r="BL5" s="86">
        <v>53</v>
      </c>
      <c r="BM5" s="86">
        <v>14</v>
      </c>
      <c r="BN5" s="86">
        <v>32</v>
      </c>
      <c r="BO5" s="86">
        <v>16</v>
      </c>
      <c r="BP5" s="86">
        <v>29</v>
      </c>
      <c r="BQ5" s="86">
        <v>24</v>
      </c>
      <c r="BR5" s="86">
        <v>11</v>
      </c>
      <c r="BS5" s="86">
        <v>4</v>
      </c>
      <c r="BT5" s="86">
        <v>59</v>
      </c>
      <c r="BU5" s="86">
        <v>72</v>
      </c>
      <c r="BV5" s="86">
        <v>11</v>
      </c>
      <c r="BW5" s="86">
        <v>17</v>
      </c>
      <c r="BX5" s="86">
        <v>7</v>
      </c>
      <c r="BY5" s="86">
        <v>7</v>
      </c>
      <c r="BZ5" s="86">
        <v>8</v>
      </c>
      <c r="CA5" s="86">
        <v>21</v>
      </c>
      <c r="CB5" s="86">
        <v>7</v>
      </c>
      <c r="CC5" s="86">
        <v>56</v>
      </c>
      <c r="CD5" s="86">
        <v>45</v>
      </c>
      <c r="CE5" s="86">
        <v>24</v>
      </c>
      <c r="CF5" s="86">
        <v>40</v>
      </c>
      <c r="CG5" s="86">
        <f>SUM(CG8:CG16)</f>
        <v>0</v>
      </c>
      <c r="CH5" s="86">
        <v>32</v>
      </c>
      <c r="CI5" s="86">
        <v>57</v>
      </c>
      <c r="CJ5" s="86">
        <v>31</v>
      </c>
      <c r="CK5" s="86">
        <v>8</v>
      </c>
      <c r="CL5" s="86">
        <v>34</v>
      </c>
      <c r="CM5" s="86">
        <v>42</v>
      </c>
    </row>
    <row r="6" spans="1:91" s="114" customFormat="1" ht="11.25" x14ac:dyDescent="0.2">
      <c r="A6" s="115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</row>
    <row r="7" spans="1:91" s="114" customFormat="1" ht="11.25" x14ac:dyDescent="0.2">
      <c r="A7" s="115" t="s">
        <v>294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</row>
    <row r="8" spans="1:91" s="114" customFormat="1" ht="11.25" x14ac:dyDescent="0.2">
      <c r="A8" s="115">
        <v>2</v>
      </c>
      <c r="B8" s="86">
        <f>SUM(C8:J8)</f>
        <v>2666</v>
      </c>
      <c r="C8" s="86">
        <f>SUM(K8:S8)-P8</f>
        <v>510</v>
      </c>
      <c r="D8" s="86">
        <f>SUM(T8:Z8)</f>
        <v>268</v>
      </c>
      <c r="E8" s="86">
        <f>SUM(AA8:AI8)</f>
        <v>276</v>
      </c>
      <c r="F8" s="86">
        <f>SUM(AJ8:AP8)</f>
        <v>342</v>
      </c>
      <c r="G8" s="86">
        <f>SUM(AQ8:BA8)</f>
        <v>289</v>
      </c>
      <c r="H8" s="86">
        <f>SUM(BB8:BN8)</f>
        <v>367</v>
      </c>
      <c r="I8" s="86">
        <f>SUM(BO8:CA8)</f>
        <v>264</v>
      </c>
      <c r="J8" s="86">
        <f>SUM(CB8:CM8)-CG8</f>
        <v>350</v>
      </c>
      <c r="K8" s="86">
        <v>49</v>
      </c>
      <c r="L8" s="86">
        <v>103</v>
      </c>
      <c r="M8" s="86">
        <v>59</v>
      </c>
      <c r="N8" s="86">
        <v>90</v>
      </c>
      <c r="O8" s="86">
        <v>118</v>
      </c>
      <c r="P8" s="86">
        <f>SUM(K8:O8)</f>
        <v>419</v>
      </c>
      <c r="Q8" s="86">
        <v>31</v>
      </c>
      <c r="R8" s="86">
        <v>32</v>
      </c>
      <c r="S8" s="86">
        <v>28</v>
      </c>
      <c r="T8" s="86">
        <v>59</v>
      </c>
      <c r="U8" s="86">
        <v>39</v>
      </c>
      <c r="V8" s="86">
        <v>16</v>
      </c>
      <c r="W8" s="86">
        <v>33</v>
      </c>
      <c r="X8" s="86">
        <v>26</v>
      </c>
      <c r="Y8" s="86">
        <v>27</v>
      </c>
      <c r="Z8" s="86">
        <v>68</v>
      </c>
      <c r="AA8" s="86">
        <v>17</v>
      </c>
      <c r="AB8" s="86">
        <v>20</v>
      </c>
      <c r="AC8" s="86">
        <v>8</v>
      </c>
      <c r="AD8" s="86">
        <v>35</v>
      </c>
      <c r="AE8" s="86">
        <v>18</v>
      </c>
      <c r="AF8" s="86">
        <v>19</v>
      </c>
      <c r="AG8" s="86">
        <v>77</v>
      </c>
      <c r="AH8" s="86">
        <v>18</v>
      </c>
      <c r="AI8" s="86">
        <v>64</v>
      </c>
      <c r="AJ8" s="86">
        <v>58</v>
      </c>
      <c r="AK8" s="86">
        <v>56</v>
      </c>
      <c r="AL8" s="86">
        <v>92</v>
      </c>
      <c r="AM8" s="86">
        <v>71</v>
      </c>
      <c r="AN8" s="86">
        <v>22</v>
      </c>
      <c r="AO8" s="86">
        <v>29</v>
      </c>
      <c r="AP8" s="86">
        <v>14</v>
      </c>
      <c r="AQ8" s="86">
        <v>14</v>
      </c>
      <c r="AR8" s="86">
        <v>25</v>
      </c>
      <c r="AS8" s="86">
        <v>15</v>
      </c>
      <c r="AT8" s="86">
        <v>11</v>
      </c>
      <c r="AU8" s="86">
        <v>35</v>
      </c>
      <c r="AV8" s="86">
        <v>65</v>
      </c>
      <c r="AW8" s="86">
        <v>9</v>
      </c>
      <c r="AX8" s="86">
        <v>19</v>
      </c>
      <c r="AY8" s="86">
        <v>11</v>
      </c>
      <c r="AZ8" s="86">
        <v>7</v>
      </c>
      <c r="BA8" s="86">
        <v>78</v>
      </c>
      <c r="BB8" s="86">
        <v>71</v>
      </c>
      <c r="BC8" s="86">
        <v>11</v>
      </c>
      <c r="BD8" s="86">
        <v>28</v>
      </c>
      <c r="BE8" s="86">
        <v>11</v>
      </c>
      <c r="BF8" s="86">
        <v>11</v>
      </c>
      <c r="BG8" s="86">
        <v>48</v>
      </c>
      <c r="BH8" s="86">
        <v>14</v>
      </c>
      <c r="BI8" s="86">
        <v>21</v>
      </c>
      <c r="BJ8" s="86">
        <v>40</v>
      </c>
      <c r="BK8" s="86">
        <v>18</v>
      </c>
      <c r="BL8" s="86">
        <v>50</v>
      </c>
      <c r="BM8" s="86">
        <v>14</v>
      </c>
      <c r="BN8" s="86">
        <v>30</v>
      </c>
      <c r="BO8" s="86">
        <v>16</v>
      </c>
      <c r="BP8" s="86">
        <v>27</v>
      </c>
      <c r="BQ8" s="86">
        <v>23</v>
      </c>
      <c r="BR8" s="86">
        <v>10</v>
      </c>
      <c r="BS8" s="86">
        <v>4</v>
      </c>
      <c r="BT8" s="86">
        <v>52</v>
      </c>
      <c r="BU8" s="86">
        <v>67</v>
      </c>
      <c r="BV8" s="86">
        <v>11</v>
      </c>
      <c r="BW8" s="86">
        <v>17</v>
      </c>
      <c r="BX8" s="86">
        <v>7</v>
      </c>
      <c r="BY8" s="86">
        <v>7</v>
      </c>
      <c r="BZ8" s="86">
        <v>8</v>
      </c>
      <c r="CA8" s="86">
        <v>15</v>
      </c>
      <c r="CB8" s="86">
        <v>7</v>
      </c>
      <c r="CC8" s="86">
        <v>54</v>
      </c>
      <c r="CD8" s="86">
        <v>41</v>
      </c>
      <c r="CE8" s="86">
        <v>23</v>
      </c>
      <c r="CF8" s="86">
        <v>37</v>
      </c>
      <c r="CG8" s="86">
        <f>SUM(CG11:CG19)</f>
        <v>0</v>
      </c>
      <c r="CH8" s="86">
        <v>32</v>
      </c>
      <c r="CI8" s="86">
        <v>55</v>
      </c>
      <c r="CJ8" s="86">
        <v>28</v>
      </c>
      <c r="CK8" s="86">
        <v>5</v>
      </c>
      <c r="CL8" s="86">
        <v>31</v>
      </c>
      <c r="CM8" s="86">
        <v>37</v>
      </c>
    </row>
    <row r="9" spans="1:91" s="114" customFormat="1" ht="11.25" x14ac:dyDescent="0.2">
      <c r="A9" s="115">
        <v>3</v>
      </c>
      <c r="B9" s="86">
        <f>SUM(C9:J9)</f>
        <v>205</v>
      </c>
      <c r="C9" s="86">
        <f>SUM(K9:S9)-P9</f>
        <v>57</v>
      </c>
      <c r="D9" s="86">
        <f>SUM(T9:Z9)</f>
        <v>17</v>
      </c>
      <c r="E9" s="86">
        <f>SUM(AA9:AI9)</f>
        <v>14</v>
      </c>
      <c r="F9" s="86">
        <f>SUM(AJ9:AP9)</f>
        <v>34</v>
      </c>
      <c r="G9" s="86">
        <f>SUM(AQ9:BA9)</f>
        <v>17</v>
      </c>
      <c r="H9" s="86">
        <f>SUM(BB9:BN9)</f>
        <v>20</v>
      </c>
      <c r="I9" s="86">
        <f>SUM(BO9:CA9)</f>
        <v>21</v>
      </c>
      <c r="J9" s="86">
        <f>SUM(CB9:CM9)-CG9</f>
        <v>25</v>
      </c>
      <c r="K9" s="86">
        <v>10</v>
      </c>
      <c r="L9" s="86">
        <v>13</v>
      </c>
      <c r="M9" s="86">
        <v>6</v>
      </c>
      <c r="N9" s="86">
        <v>6</v>
      </c>
      <c r="O9" s="86">
        <v>17</v>
      </c>
      <c r="P9" s="86">
        <f>SUM(K9:O9)</f>
        <v>52</v>
      </c>
      <c r="Q9" s="86">
        <v>0</v>
      </c>
      <c r="R9" s="86">
        <v>4</v>
      </c>
      <c r="S9" s="86">
        <v>1</v>
      </c>
      <c r="T9" s="86">
        <v>6</v>
      </c>
      <c r="U9" s="86">
        <v>2</v>
      </c>
      <c r="V9" s="86">
        <v>2</v>
      </c>
      <c r="W9" s="86">
        <v>3</v>
      </c>
      <c r="X9" s="86">
        <v>1</v>
      </c>
      <c r="Y9" s="86">
        <v>0</v>
      </c>
      <c r="Z9" s="86">
        <v>3</v>
      </c>
      <c r="AA9" s="86">
        <v>0</v>
      </c>
      <c r="AB9" s="86">
        <v>2</v>
      </c>
      <c r="AC9" s="86">
        <v>1</v>
      </c>
      <c r="AD9" s="86">
        <v>2</v>
      </c>
      <c r="AE9" s="86">
        <v>0</v>
      </c>
      <c r="AF9" s="86">
        <v>1</v>
      </c>
      <c r="AG9" s="86">
        <v>5</v>
      </c>
      <c r="AH9" s="86">
        <v>1</v>
      </c>
      <c r="AI9" s="86">
        <v>2</v>
      </c>
      <c r="AJ9" s="86">
        <v>3</v>
      </c>
      <c r="AK9" s="86">
        <v>5</v>
      </c>
      <c r="AL9" s="86">
        <v>13</v>
      </c>
      <c r="AM9" s="86">
        <v>8</v>
      </c>
      <c r="AN9" s="86">
        <v>2</v>
      </c>
      <c r="AO9" s="86">
        <v>3</v>
      </c>
      <c r="AP9" s="86">
        <v>0</v>
      </c>
      <c r="AQ9" s="86">
        <v>0</v>
      </c>
      <c r="AR9" s="86">
        <v>2</v>
      </c>
      <c r="AS9" s="86">
        <v>1</v>
      </c>
      <c r="AT9" s="86">
        <v>0</v>
      </c>
      <c r="AU9" s="86">
        <v>0</v>
      </c>
      <c r="AV9" s="86">
        <v>8</v>
      </c>
      <c r="AW9" s="86">
        <v>1</v>
      </c>
      <c r="AX9" s="86">
        <v>0</v>
      </c>
      <c r="AY9" s="86">
        <v>1</v>
      </c>
      <c r="AZ9" s="86">
        <v>0</v>
      </c>
      <c r="BA9" s="86">
        <v>4</v>
      </c>
      <c r="BB9" s="86">
        <v>5</v>
      </c>
      <c r="BC9" s="86">
        <v>0</v>
      </c>
      <c r="BD9" s="86">
        <v>1</v>
      </c>
      <c r="BE9" s="86">
        <v>1</v>
      </c>
      <c r="BF9" s="86">
        <v>0</v>
      </c>
      <c r="BG9" s="86">
        <v>3</v>
      </c>
      <c r="BH9" s="86">
        <v>0</v>
      </c>
      <c r="BI9" s="86">
        <v>2</v>
      </c>
      <c r="BJ9" s="86">
        <v>2</v>
      </c>
      <c r="BK9" s="86">
        <v>1</v>
      </c>
      <c r="BL9" s="86">
        <v>3</v>
      </c>
      <c r="BM9" s="86">
        <v>0</v>
      </c>
      <c r="BN9" s="86">
        <v>2</v>
      </c>
      <c r="BO9" s="86">
        <v>0</v>
      </c>
      <c r="BP9" s="86">
        <v>1</v>
      </c>
      <c r="BQ9" s="86">
        <v>1</v>
      </c>
      <c r="BR9" s="86">
        <v>1</v>
      </c>
      <c r="BS9" s="86">
        <v>0</v>
      </c>
      <c r="BT9" s="86">
        <v>7</v>
      </c>
      <c r="BU9" s="86">
        <v>5</v>
      </c>
      <c r="BV9" s="86">
        <v>0</v>
      </c>
      <c r="BW9" s="86">
        <v>0</v>
      </c>
      <c r="BX9" s="86">
        <v>0</v>
      </c>
      <c r="BY9" s="86">
        <v>0</v>
      </c>
      <c r="BZ9" s="86">
        <v>0</v>
      </c>
      <c r="CA9" s="86">
        <v>6</v>
      </c>
      <c r="CB9" s="86">
        <v>0</v>
      </c>
      <c r="CC9" s="86">
        <v>2</v>
      </c>
      <c r="CD9" s="86">
        <v>4</v>
      </c>
      <c r="CE9" s="86">
        <v>1</v>
      </c>
      <c r="CF9" s="86">
        <v>2</v>
      </c>
      <c r="CG9" s="86">
        <f>SUM(CG12:CG20)</f>
        <v>0</v>
      </c>
      <c r="CH9" s="86">
        <v>0</v>
      </c>
      <c r="CI9" s="86">
        <v>2</v>
      </c>
      <c r="CJ9" s="86">
        <v>3</v>
      </c>
      <c r="CK9" s="86">
        <v>3</v>
      </c>
      <c r="CL9" s="86">
        <v>3</v>
      </c>
      <c r="CM9" s="86">
        <v>5</v>
      </c>
    </row>
    <row r="10" spans="1:91" s="114" customFormat="1" ht="11.25" x14ac:dyDescent="0.2">
      <c r="A10" s="115" t="s">
        <v>295</v>
      </c>
      <c r="B10" s="86">
        <f>SUM(C10:J10)</f>
        <v>8</v>
      </c>
      <c r="C10" s="86">
        <f>SUM(K10:S10)-P10</f>
        <v>1</v>
      </c>
      <c r="D10" s="86">
        <f>SUM(T10:Z10)</f>
        <v>0</v>
      </c>
      <c r="E10" s="86">
        <f>SUM(AA10:AI10)</f>
        <v>2</v>
      </c>
      <c r="F10" s="86">
        <f>SUM(AJ10:AP10)</f>
        <v>3</v>
      </c>
      <c r="G10" s="86">
        <f>SUM(AQ10:BA10)</f>
        <v>0</v>
      </c>
      <c r="H10" s="86">
        <f>SUM(BB10:BN10)</f>
        <v>0</v>
      </c>
      <c r="I10" s="86">
        <f>SUM(BO10:CA10)</f>
        <v>1</v>
      </c>
      <c r="J10" s="86">
        <f>SUM(CB10:CM10)-CG10</f>
        <v>1</v>
      </c>
      <c r="K10" s="86">
        <v>0</v>
      </c>
      <c r="L10" s="86">
        <v>0</v>
      </c>
      <c r="M10" s="86">
        <v>0</v>
      </c>
      <c r="N10" s="86">
        <v>0</v>
      </c>
      <c r="O10" s="86">
        <v>1</v>
      </c>
      <c r="P10" s="86">
        <f>SUM(K10:O10)</f>
        <v>1</v>
      </c>
      <c r="Q10" s="86">
        <v>0</v>
      </c>
      <c r="R10" s="86">
        <v>0</v>
      </c>
      <c r="S10" s="86">
        <v>0</v>
      </c>
      <c r="T10" s="86">
        <v>0</v>
      </c>
      <c r="U10" s="86">
        <v>0</v>
      </c>
      <c r="V10" s="86">
        <v>0</v>
      </c>
      <c r="W10" s="86">
        <v>0</v>
      </c>
      <c r="X10" s="86">
        <v>0</v>
      </c>
      <c r="Y10" s="86">
        <v>0</v>
      </c>
      <c r="Z10" s="86">
        <v>0</v>
      </c>
      <c r="AA10" s="86">
        <v>0</v>
      </c>
      <c r="AB10" s="86">
        <v>0</v>
      </c>
      <c r="AC10" s="86">
        <v>0</v>
      </c>
      <c r="AD10" s="86">
        <v>0</v>
      </c>
      <c r="AE10" s="86">
        <v>0</v>
      </c>
      <c r="AF10" s="86">
        <v>0</v>
      </c>
      <c r="AG10" s="86">
        <v>0</v>
      </c>
      <c r="AH10" s="86">
        <v>0</v>
      </c>
      <c r="AI10" s="86">
        <v>2</v>
      </c>
      <c r="AJ10" s="86">
        <v>0</v>
      </c>
      <c r="AK10" s="86">
        <v>0</v>
      </c>
      <c r="AL10" s="86">
        <v>0</v>
      </c>
      <c r="AM10" s="86">
        <v>1</v>
      </c>
      <c r="AN10" s="86">
        <v>2</v>
      </c>
      <c r="AO10" s="86">
        <v>0</v>
      </c>
      <c r="AP10" s="86">
        <v>0</v>
      </c>
      <c r="AQ10" s="86">
        <v>0</v>
      </c>
      <c r="AR10" s="86">
        <v>0</v>
      </c>
      <c r="AS10" s="86">
        <v>0</v>
      </c>
      <c r="AT10" s="86">
        <v>0</v>
      </c>
      <c r="AU10" s="86">
        <v>0</v>
      </c>
      <c r="AV10" s="86">
        <v>0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0</v>
      </c>
      <c r="BC10" s="86">
        <v>0</v>
      </c>
      <c r="BD10" s="86">
        <v>0</v>
      </c>
      <c r="BE10" s="86">
        <v>0</v>
      </c>
      <c r="BF10" s="86">
        <v>0</v>
      </c>
      <c r="BG10" s="86">
        <v>0</v>
      </c>
      <c r="BH10" s="86">
        <v>0</v>
      </c>
      <c r="BI10" s="86">
        <v>0</v>
      </c>
      <c r="BJ10" s="86">
        <v>0</v>
      </c>
      <c r="BK10" s="86">
        <v>0</v>
      </c>
      <c r="BL10" s="86">
        <v>0</v>
      </c>
      <c r="BM10" s="86">
        <v>0</v>
      </c>
      <c r="BN10" s="86">
        <v>0</v>
      </c>
      <c r="BO10" s="86">
        <v>0</v>
      </c>
      <c r="BP10" s="86">
        <v>1</v>
      </c>
      <c r="BQ10" s="86">
        <v>0</v>
      </c>
      <c r="BR10" s="86">
        <v>0</v>
      </c>
      <c r="BS10" s="86">
        <v>0</v>
      </c>
      <c r="BT10" s="86">
        <v>0</v>
      </c>
      <c r="BU10" s="86">
        <v>0</v>
      </c>
      <c r="BV10" s="86">
        <v>0</v>
      </c>
      <c r="BW10" s="86">
        <v>0</v>
      </c>
      <c r="BX10" s="86">
        <v>0</v>
      </c>
      <c r="BY10" s="86">
        <v>0</v>
      </c>
      <c r="BZ10" s="86">
        <v>0</v>
      </c>
      <c r="CA10" s="86">
        <v>0</v>
      </c>
      <c r="CB10" s="86">
        <v>0</v>
      </c>
      <c r="CC10" s="86">
        <v>0</v>
      </c>
      <c r="CD10" s="86">
        <v>0</v>
      </c>
      <c r="CE10" s="86">
        <v>0</v>
      </c>
      <c r="CF10" s="86">
        <v>1</v>
      </c>
      <c r="CG10" s="86">
        <f>SUM(CG13:CG21)</f>
        <v>0</v>
      </c>
      <c r="CH10" s="86">
        <v>0</v>
      </c>
      <c r="CI10" s="86">
        <v>0</v>
      </c>
      <c r="CJ10" s="86">
        <v>0</v>
      </c>
      <c r="CK10" s="86">
        <v>0</v>
      </c>
      <c r="CL10" s="86">
        <v>0</v>
      </c>
      <c r="CM10" s="86">
        <v>0</v>
      </c>
    </row>
    <row r="11" spans="1:91" s="114" customFormat="1" ht="11.25" x14ac:dyDescent="0.2">
      <c r="A11" s="115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</row>
    <row r="12" spans="1:91" s="114" customFormat="1" ht="22.5" x14ac:dyDescent="0.2">
      <c r="A12" s="118" t="s">
        <v>300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</row>
    <row r="13" spans="1:91" s="114" customFormat="1" ht="11.25" x14ac:dyDescent="0.2">
      <c r="A13" s="115">
        <v>0</v>
      </c>
      <c r="B13" s="86">
        <f t="shared" ref="B13:B24" si="0">SUM(C13:J13)</f>
        <v>522</v>
      </c>
      <c r="C13" s="86">
        <f t="shared" ref="C13:C24" si="1">SUM(K13:S13)-P13</f>
        <v>89</v>
      </c>
      <c r="D13" s="86">
        <f t="shared" ref="D13:D24" si="2">SUM(T13:Z13)</f>
        <v>55</v>
      </c>
      <c r="E13" s="86">
        <f t="shared" ref="E13:E24" si="3">SUM(AA13:AI13)</f>
        <v>56</v>
      </c>
      <c r="F13" s="86">
        <f t="shared" ref="F13:F24" si="4">SUM(AJ13:AP13)</f>
        <v>70</v>
      </c>
      <c r="G13" s="86">
        <f t="shared" ref="G13:G24" si="5">SUM(AQ13:BA13)</f>
        <v>70</v>
      </c>
      <c r="H13" s="86">
        <f t="shared" ref="H13:H24" si="6">SUM(BB13:BN13)</f>
        <v>65</v>
      </c>
      <c r="I13" s="86">
        <f t="shared" ref="I13:I24" si="7">SUM(BO13:CA13)</f>
        <v>51</v>
      </c>
      <c r="J13" s="86">
        <f t="shared" ref="J13:J24" si="8">SUM(CB13:CM13)-CG13</f>
        <v>66</v>
      </c>
      <c r="K13" s="86">
        <v>7</v>
      </c>
      <c r="L13" s="86">
        <v>18</v>
      </c>
      <c r="M13" s="86">
        <v>10</v>
      </c>
      <c r="N13" s="86">
        <v>18</v>
      </c>
      <c r="O13" s="86">
        <v>22</v>
      </c>
      <c r="P13" s="86">
        <f t="shared" ref="P13:P24" si="9">SUM(K13:O13)</f>
        <v>75</v>
      </c>
      <c r="Q13" s="86">
        <v>7</v>
      </c>
      <c r="R13" s="86">
        <v>3</v>
      </c>
      <c r="S13" s="86">
        <v>4</v>
      </c>
      <c r="T13" s="86">
        <v>14</v>
      </c>
      <c r="U13" s="86">
        <v>7</v>
      </c>
      <c r="V13" s="86">
        <v>3</v>
      </c>
      <c r="W13" s="86">
        <v>8</v>
      </c>
      <c r="X13" s="86">
        <v>5</v>
      </c>
      <c r="Y13" s="86">
        <v>4</v>
      </c>
      <c r="Z13" s="86">
        <v>14</v>
      </c>
      <c r="AA13" s="86">
        <v>4</v>
      </c>
      <c r="AB13" s="86">
        <v>3</v>
      </c>
      <c r="AC13" s="86">
        <v>1</v>
      </c>
      <c r="AD13" s="86">
        <v>11</v>
      </c>
      <c r="AE13" s="86">
        <v>4</v>
      </c>
      <c r="AF13" s="86">
        <v>2</v>
      </c>
      <c r="AG13" s="86">
        <v>17</v>
      </c>
      <c r="AH13" s="86">
        <v>3</v>
      </c>
      <c r="AI13" s="86">
        <v>11</v>
      </c>
      <c r="AJ13" s="86">
        <v>11</v>
      </c>
      <c r="AK13" s="86">
        <v>5</v>
      </c>
      <c r="AL13" s="86">
        <v>24</v>
      </c>
      <c r="AM13" s="86">
        <v>16</v>
      </c>
      <c r="AN13" s="86">
        <v>7</v>
      </c>
      <c r="AO13" s="86">
        <v>7</v>
      </c>
      <c r="AP13" s="86">
        <v>0</v>
      </c>
      <c r="AQ13" s="86">
        <v>2</v>
      </c>
      <c r="AR13" s="86">
        <v>5</v>
      </c>
      <c r="AS13" s="86">
        <v>4</v>
      </c>
      <c r="AT13" s="86">
        <v>5</v>
      </c>
      <c r="AU13" s="86">
        <v>4</v>
      </c>
      <c r="AV13" s="86">
        <v>14</v>
      </c>
      <c r="AW13" s="86">
        <v>2</v>
      </c>
      <c r="AX13" s="86">
        <v>6</v>
      </c>
      <c r="AY13" s="86">
        <v>4</v>
      </c>
      <c r="AZ13" s="86">
        <v>4</v>
      </c>
      <c r="BA13" s="86">
        <v>20</v>
      </c>
      <c r="BB13" s="86">
        <v>11</v>
      </c>
      <c r="BC13" s="86">
        <v>2</v>
      </c>
      <c r="BD13" s="86">
        <v>6</v>
      </c>
      <c r="BE13" s="86">
        <v>3</v>
      </c>
      <c r="BF13" s="86">
        <v>1</v>
      </c>
      <c r="BG13" s="86">
        <v>11</v>
      </c>
      <c r="BH13" s="86">
        <v>1</v>
      </c>
      <c r="BI13" s="86">
        <v>4</v>
      </c>
      <c r="BJ13" s="86">
        <v>5</v>
      </c>
      <c r="BK13" s="86">
        <v>2</v>
      </c>
      <c r="BL13" s="86">
        <v>8</v>
      </c>
      <c r="BM13" s="86">
        <v>4</v>
      </c>
      <c r="BN13" s="86">
        <v>7</v>
      </c>
      <c r="BO13" s="86">
        <v>1</v>
      </c>
      <c r="BP13" s="86">
        <v>4</v>
      </c>
      <c r="BQ13" s="86">
        <v>5</v>
      </c>
      <c r="BR13" s="86">
        <v>2</v>
      </c>
      <c r="BS13" s="86">
        <v>1</v>
      </c>
      <c r="BT13" s="86">
        <v>9</v>
      </c>
      <c r="BU13" s="86">
        <v>15</v>
      </c>
      <c r="BV13" s="86">
        <v>2</v>
      </c>
      <c r="BW13" s="86">
        <v>2</v>
      </c>
      <c r="BX13" s="86">
        <v>1</v>
      </c>
      <c r="BY13" s="86">
        <v>3</v>
      </c>
      <c r="BZ13" s="86">
        <v>1</v>
      </c>
      <c r="CA13" s="86">
        <v>5</v>
      </c>
      <c r="CB13" s="86">
        <v>0</v>
      </c>
      <c r="CC13" s="86">
        <v>12</v>
      </c>
      <c r="CD13" s="86">
        <v>10</v>
      </c>
      <c r="CE13" s="86">
        <v>3</v>
      </c>
      <c r="CF13" s="86">
        <v>3</v>
      </c>
      <c r="CG13" s="86">
        <f t="shared" ref="CG13:CG24" si="10">SUM(CG16:CG24)</f>
        <v>0</v>
      </c>
      <c r="CH13" s="86">
        <v>5</v>
      </c>
      <c r="CI13" s="86">
        <v>10</v>
      </c>
      <c r="CJ13" s="86">
        <v>8</v>
      </c>
      <c r="CK13" s="86">
        <v>2</v>
      </c>
      <c r="CL13" s="86">
        <v>3</v>
      </c>
      <c r="CM13" s="86">
        <v>10</v>
      </c>
    </row>
    <row r="14" spans="1:91" s="114" customFormat="1" ht="11.25" x14ac:dyDescent="0.2">
      <c r="A14" s="115">
        <v>1</v>
      </c>
      <c r="B14" s="86">
        <f t="shared" si="0"/>
        <v>412</v>
      </c>
      <c r="C14" s="86">
        <f t="shared" si="1"/>
        <v>75</v>
      </c>
      <c r="D14" s="86">
        <f t="shared" si="2"/>
        <v>44</v>
      </c>
      <c r="E14" s="86">
        <f t="shared" si="3"/>
        <v>38</v>
      </c>
      <c r="F14" s="86">
        <f t="shared" si="4"/>
        <v>62</v>
      </c>
      <c r="G14" s="86">
        <f t="shared" si="5"/>
        <v>46</v>
      </c>
      <c r="H14" s="86">
        <f t="shared" si="6"/>
        <v>58</v>
      </c>
      <c r="I14" s="86">
        <f t="shared" si="7"/>
        <v>38</v>
      </c>
      <c r="J14" s="86">
        <f t="shared" si="8"/>
        <v>51</v>
      </c>
      <c r="K14" s="86">
        <v>8</v>
      </c>
      <c r="L14" s="86">
        <v>18</v>
      </c>
      <c r="M14" s="86">
        <v>12</v>
      </c>
      <c r="N14" s="86">
        <v>8</v>
      </c>
      <c r="O14" s="86">
        <v>15</v>
      </c>
      <c r="P14" s="86">
        <f t="shared" si="9"/>
        <v>61</v>
      </c>
      <c r="Q14" s="86">
        <v>2</v>
      </c>
      <c r="R14" s="86">
        <v>6</v>
      </c>
      <c r="S14" s="86">
        <v>6</v>
      </c>
      <c r="T14" s="86">
        <v>8</v>
      </c>
      <c r="U14" s="86">
        <v>8</v>
      </c>
      <c r="V14" s="86">
        <v>2</v>
      </c>
      <c r="W14" s="86">
        <v>2</v>
      </c>
      <c r="X14" s="86">
        <v>7</v>
      </c>
      <c r="Y14" s="86">
        <v>4</v>
      </c>
      <c r="Z14" s="86">
        <v>13</v>
      </c>
      <c r="AA14" s="86">
        <v>0</v>
      </c>
      <c r="AB14" s="86">
        <v>5</v>
      </c>
      <c r="AC14" s="86">
        <v>1</v>
      </c>
      <c r="AD14" s="86">
        <v>4</v>
      </c>
      <c r="AE14" s="86">
        <v>1</v>
      </c>
      <c r="AF14" s="86">
        <v>3</v>
      </c>
      <c r="AG14" s="86">
        <v>6</v>
      </c>
      <c r="AH14" s="86">
        <v>8</v>
      </c>
      <c r="AI14" s="86">
        <v>10</v>
      </c>
      <c r="AJ14" s="86">
        <v>14</v>
      </c>
      <c r="AK14" s="86">
        <v>6</v>
      </c>
      <c r="AL14" s="86">
        <v>17</v>
      </c>
      <c r="AM14" s="86">
        <v>12</v>
      </c>
      <c r="AN14" s="86">
        <v>2</v>
      </c>
      <c r="AO14" s="86">
        <v>8</v>
      </c>
      <c r="AP14" s="86">
        <v>3</v>
      </c>
      <c r="AQ14" s="86">
        <v>0</v>
      </c>
      <c r="AR14" s="86">
        <v>5</v>
      </c>
      <c r="AS14" s="86">
        <v>6</v>
      </c>
      <c r="AT14" s="86">
        <v>0</v>
      </c>
      <c r="AU14" s="86">
        <v>7</v>
      </c>
      <c r="AV14" s="86">
        <v>12</v>
      </c>
      <c r="AW14" s="86">
        <v>2</v>
      </c>
      <c r="AX14" s="86">
        <v>2</v>
      </c>
      <c r="AY14" s="86">
        <v>1</v>
      </c>
      <c r="AZ14" s="86">
        <v>1</v>
      </c>
      <c r="BA14" s="86">
        <v>10</v>
      </c>
      <c r="BB14" s="86">
        <v>7</v>
      </c>
      <c r="BC14" s="86">
        <v>3</v>
      </c>
      <c r="BD14" s="86">
        <v>4</v>
      </c>
      <c r="BE14" s="86">
        <v>2</v>
      </c>
      <c r="BF14" s="86">
        <v>2</v>
      </c>
      <c r="BG14" s="86">
        <v>7</v>
      </c>
      <c r="BH14" s="86">
        <v>4</v>
      </c>
      <c r="BI14" s="86">
        <v>4</v>
      </c>
      <c r="BJ14" s="86">
        <v>11</v>
      </c>
      <c r="BK14" s="86">
        <v>0</v>
      </c>
      <c r="BL14" s="86">
        <v>5</v>
      </c>
      <c r="BM14" s="86">
        <v>3</v>
      </c>
      <c r="BN14" s="86">
        <v>6</v>
      </c>
      <c r="BO14" s="86">
        <v>3</v>
      </c>
      <c r="BP14" s="86">
        <v>5</v>
      </c>
      <c r="BQ14" s="86">
        <v>3</v>
      </c>
      <c r="BR14" s="86">
        <v>0</v>
      </c>
      <c r="BS14" s="86">
        <v>1</v>
      </c>
      <c r="BT14" s="86">
        <v>10</v>
      </c>
      <c r="BU14" s="86">
        <v>7</v>
      </c>
      <c r="BV14" s="86">
        <v>2</v>
      </c>
      <c r="BW14" s="86">
        <v>2</v>
      </c>
      <c r="BX14" s="86">
        <v>1</v>
      </c>
      <c r="BY14" s="86">
        <v>0</v>
      </c>
      <c r="BZ14" s="86">
        <v>1</v>
      </c>
      <c r="CA14" s="86">
        <v>3</v>
      </c>
      <c r="CB14" s="86">
        <v>0</v>
      </c>
      <c r="CC14" s="86">
        <v>6</v>
      </c>
      <c r="CD14" s="86">
        <v>6</v>
      </c>
      <c r="CE14" s="86">
        <v>3</v>
      </c>
      <c r="CF14" s="86">
        <v>6</v>
      </c>
      <c r="CG14" s="86">
        <f t="shared" si="10"/>
        <v>0</v>
      </c>
      <c r="CH14" s="86">
        <v>3</v>
      </c>
      <c r="CI14" s="86">
        <v>10</v>
      </c>
      <c r="CJ14" s="86">
        <v>3</v>
      </c>
      <c r="CK14" s="86">
        <v>1</v>
      </c>
      <c r="CL14" s="86">
        <v>5</v>
      </c>
      <c r="CM14" s="86">
        <v>8</v>
      </c>
    </row>
    <row r="15" spans="1:91" s="114" customFormat="1" ht="11.25" x14ac:dyDescent="0.2">
      <c r="A15" s="115">
        <v>2</v>
      </c>
      <c r="B15" s="86">
        <f t="shared" si="0"/>
        <v>356</v>
      </c>
      <c r="C15" s="86">
        <f t="shared" si="1"/>
        <v>63</v>
      </c>
      <c r="D15" s="86">
        <f t="shared" si="2"/>
        <v>30</v>
      </c>
      <c r="E15" s="86">
        <f t="shared" si="3"/>
        <v>26</v>
      </c>
      <c r="F15" s="86">
        <f t="shared" si="4"/>
        <v>55</v>
      </c>
      <c r="G15" s="86">
        <f t="shared" si="5"/>
        <v>39</v>
      </c>
      <c r="H15" s="86">
        <f t="shared" si="6"/>
        <v>54</v>
      </c>
      <c r="I15" s="86">
        <f t="shared" si="7"/>
        <v>36</v>
      </c>
      <c r="J15" s="86">
        <f t="shared" si="8"/>
        <v>53</v>
      </c>
      <c r="K15" s="86">
        <v>8</v>
      </c>
      <c r="L15" s="86">
        <v>12</v>
      </c>
      <c r="M15" s="86">
        <v>3</v>
      </c>
      <c r="N15" s="86">
        <v>10</v>
      </c>
      <c r="O15" s="86">
        <v>16</v>
      </c>
      <c r="P15" s="86">
        <f t="shared" si="9"/>
        <v>49</v>
      </c>
      <c r="Q15" s="86">
        <v>5</v>
      </c>
      <c r="R15" s="86">
        <v>5</v>
      </c>
      <c r="S15" s="86">
        <v>4</v>
      </c>
      <c r="T15" s="86">
        <v>10</v>
      </c>
      <c r="U15" s="86">
        <v>3</v>
      </c>
      <c r="V15" s="86">
        <v>2</v>
      </c>
      <c r="W15" s="86">
        <v>4</v>
      </c>
      <c r="X15" s="86">
        <v>1</v>
      </c>
      <c r="Y15" s="86">
        <v>4</v>
      </c>
      <c r="Z15" s="86">
        <v>6</v>
      </c>
      <c r="AA15" s="86">
        <v>3</v>
      </c>
      <c r="AB15" s="86">
        <v>2</v>
      </c>
      <c r="AC15" s="86">
        <v>0</v>
      </c>
      <c r="AD15" s="86">
        <v>4</v>
      </c>
      <c r="AE15" s="86">
        <v>2</v>
      </c>
      <c r="AF15" s="86">
        <v>3</v>
      </c>
      <c r="AG15" s="86">
        <v>5</v>
      </c>
      <c r="AH15" s="86">
        <v>1</v>
      </c>
      <c r="AI15" s="86">
        <v>6</v>
      </c>
      <c r="AJ15" s="86">
        <v>9</v>
      </c>
      <c r="AK15" s="86">
        <v>10</v>
      </c>
      <c r="AL15" s="86">
        <v>19</v>
      </c>
      <c r="AM15" s="86">
        <v>9</v>
      </c>
      <c r="AN15" s="86">
        <v>4</v>
      </c>
      <c r="AO15" s="86">
        <v>3</v>
      </c>
      <c r="AP15" s="86">
        <v>1</v>
      </c>
      <c r="AQ15" s="86">
        <v>4</v>
      </c>
      <c r="AR15" s="86">
        <v>4</v>
      </c>
      <c r="AS15" s="86">
        <v>2</v>
      </c>
      <c r="AT15" s="86">
        <v>0</v>
      </c>
      <c r="AU15" s="86">
        <v>5</v>
      </c>
      <c r="AV15" s="86">
        <v>8</v>
      </c>
      <c r="AW15" s="86">
        <v>1</v>
      </c>
      <c r="AX15" s="86">
        <v>1</v>
      </c>
      <c r="AY15" s="86">
        <v>5</v>
      </c>
      <c r="AZ15" s="86">
        <v>0</v>
      </c>
      <c r="BA15" s="86">
        <v>9</v>
      </c>
      <c r="BB15" s="86">
        <v>10</v>
      </c>
      <c r="BC15" s="86">
        <v>1</v>
      </c>
      <c r="BD15" s="86">
        <v>3</v>
      </c>
      <c r="BE15" s="86">
        <v>2</v>
      </c>
      <c r="BF15" s="86">
        <v>4</v>
      </c>
      <c r="BG15" s="86">
        <v>7</v>
      </c>
      <c r="BH15" s="86">
        <v>3</v>
      </c>
      <c r="BI15" s="86">
        <v>3</v>
      </c>
      <c r="BJ15" s="86">
        <v>4</v>
      </c>
      <c r="BK15" s="86">
        <v>3</v>
      </c>
      <c r="BL15" s="86">
        <v>10</v>
      </c>
      <c r="BM15" s="86">
        <v>1</v>
      </c>
      <c r="BN15" s="86">
        <v>3</v>
      </c>
      <c r="BO15" s="86">
        <v>3</v>
      </c>
      <c r="BP15" s="86">
        <v>5</v>
      </c>
      <c r="BQ15" s="86">
        <v>7</v>
      </c>
      <c r="BR15" s="86">
        <v>2</v>
      </c>
      <c r="BS15" s="86">
        <v>1</v>
      </c>
      <c r="BT15" s="86">
        <v>3</v>
      </c>
      <c r="BU15" s="86">
        <v>7</v>
      </c>
      <c r="BV15" s="86">
        <v>1</v>
      </c>
      <c r="BW15" s="86">
        <v>3</v>
      </c>
      <c r="BX15" s="86">
        <v>0</v>
      </c>
      <c r="BY15" s="86">
        <v>0</v>
      </c>
      <c r="BZ15" s="86">
        <v>1</v>
      </c>
      <c r="CA15" s="86">
        <v>3</v>
      </c>
      <c r="CB15" s="86">
        <v>0</v>
      </c>
      <c r="CC15" s="86">
        <v>7</v>
      </c>
      <c r="CD15" s="86">
        <v>7</v>
      </c>
      <c r="CE15" s="86">
        <v>0</v>
      </c>
      <c r="CF15" s="86">
        <v>2</v>
      </c>
      <c r="CG15" s="86">
        <f t="shared" si="10"/>
        <v>0</v>
      </c>
      <c r="CH15" s="86">
        <v>5</v>
      </c>
      <c r="CI15" s="86">
        <v>11</v>
      </c>
      <c r="CJ15" s="86">
        <v>7</v>
      </c>
      <c r="CK15" s="86">
        <v>3</v>
      </c>
      <c r="CL15" s="86">
        <v>5</v>
      </c>
      <c r="CM15" s="86">
        <v>6</v>
      </c>
    </row>
    <row r="16" spans="1:91" s="114" customFormat="1" ht="11.25" x14ac:dyDescent="0.2">
      <c r="A16" s="115">
        <v>3</v>
      </c>
      <c r="B16" s="86">
        <f t="shared" si="0"/>
        <v>331</v>
      </c>
      <c r="C16" s="86">
        <f t="shared" si="1"/>
        <v>73</v>
      </c>
      <c r="D16" s="86">
        <f t="shared" si="2"/>
        <v>32</v>
      </c>
      <c r="E16" s="86">
        <f t="shared" si="3"/>
        <v>32</v>
      </c>
      <c r="F16" s="86">
        <f t="shared" si="4"/>
        <v>50</v>
      </c>
      <c r="G16" s="86">
        <f t="shared" si="5"/>
        <v>36</v>
      </c>
      <c r="H16" s="86">
        <f t="shared" si="6"/>
        <v>35</v>
      </c>
      <c r="I16" s="86">
        <f t="shared" si="7"/>
        <v>30</v>
      </c>
      <c r="J16" s="86">
        <f t="shared" si="8"/>
        <v>43</v>
      </c>
      <c r="K16" s="86">
        <v>5</v>
      </c>
      <c r="L16" s="86">
        <v>16</v>
      </c>
      <c r="M16" s="86">
        <v>9</v>
      </c>
      <c r="N16" s="86">
        <v>13</v>
      </c>
      <c r="O16" s="86">
        <v>16</v>
      </c>
      <c r="P16" s="86">
        <f t="shared" si="9"/>
        <v>59</v>
      </c>
      <c r="Q16" s="86">
        <v>4</v>
      </c>
      <c r="R16" s="86">
        <v>5</v>
      </c>
      <c r="S16" s="86">
        <v>5</v>
      </c>
      <c r="T16" s="86">
        <v>8</v>
      </c>
      <c r="U16" s="86">
        <v>3</v>
      </c>
      <c r="V16" s="86">
        <v>2</v>
      </c>
      <c r="W16" s="86">
        <v>6</v>
      </c>
      <c r="X16" s="86">
        <v>1</v>
      </c>
      <c r="Y16" s="86">
        <v>2</v>
      </c>
      <c r="Z16" s="86">
        <v>10</v>
      </c>
      <c r="AA16" s="86">
        <v>2</v>
      </c>
      <c r="AB16" s="86">
        <v>3</v>
      </c>
      <c r="AC16" s="86">
        <v>2</v>
      </c>
      <c r="AD16" s="86">
        <v>6</v>
      </c>
      <c r="AE16" s="86">
        <v>0</v>
      </c>
      <c r="AF16" s="86">
        <v>1</v>
      </c>
      <c r="AG16" s="86">
        <v>10</v>
      </c>
      <c r="AH16" s="86">
        <v>3</v>
      </c>
      <c r="AI16" s="86">
        <v>5</v>
      </c>
      <c r="AJ16" s="86">
        <v>4</v>
      </c>
      <c r="AK16" s="86">
        <v>13</v>
      </c>
      <c r="AL16" s="86">
        <v>8</v>
      </c>
      <c r="AM16" s="86">
        <v>11</v>
      </c>
      <c r="AN16" s="86">
        <v>6</v>
      </c>
      <c r="AO16" s="86">
        <v>3</v>
      </c>
      <c r="AP16" s="86">
        <v>5</v>
      </c>
      <c r="AQ16" s="86">
        <v>2</v>
      </c>
      <c r="AR16" s="86">
        <v>3</v>
      </c>
      <c r="AS16" s="86">
        <v>0</v>
      </c>
      <c r="AT16" s="86">
        <v>0</v>
      </c>
      <c r="AU16" s="86">
        <v>5</v>
      </c>
      <c r="AV16" s="86">
        <v>12</v>
      </c>
      <c r="AW16" s="86">
        <v>2</v>
      </c>
      <c r="AX16" s="86">
        <v>3</v>
      </c>
      <c r="AY16" s="86">
        <v>1</v>
      </c>
      <c r="AZ16" s="86">
        <v>1</v>
      </c>
      <c r="BA16" s="86">
        <v>7</v>
      </c>
      <c r="BB16" s="86">
        <v>9</v>
      </c>
      <c r="BC16" s="86">
        <v>3</v>
      </c>
      <c r="BD16" s="86">
        <v>2</v>
      </c>
      <c r="BE16" s="86">
        <v>1</v>
      </c>
      <c r="BF16" s="86">
        <v>0</v>
      </c>
      <c r="BG16" s="86">
        <v>6</v>
      </c>
      <c r="BH16" s="86">
        <v>0</v>
      </c>
      <c r="BI16" s="86">
        <v>1</v>
      </c>
      <c r="BJ16" s="86">
        <v>5</v>
      </c>
      <c r="BK16" s="86">
        <v>2</v>
      </c>
      <c r="BL16" s="86">
        <v>4</v>
      </c>
      <c r="BM16" s="86">
        <v>0</v>
      </c>
      <c r="BN16" s="86">
        <v>2</v>
      </c>
      <c r="BO16" s="86">
        <v>2</v>
      </c>
      <c r="BP16" s="86">
        <v>3</v>
      </c>
      <c r="BQ16" s="86">
        <v>3</v>
      </c>
      <c r="BR16" s="86">
        <v>0</v>
      </c>
      <c r="BS16" s="86">
        <v>0</v>
      </c>
      <c r="BT16" s="86">
        <v>7</v>
      </c>
      <c r="BU16" s="86">
        <v>8</v>
      </c>
      <c r="BV16" s="86">
        <v>0</v>
      </c>
      <c r="BW16" s="86">
        <v>2</v>
      </c>
      <c r="BX16" s="86">
        <v>0</v>
      </c>
      <c r="BY16" s="86">
        <v>0</v>
      </c>
      <c r="BZ16" s="86">
        <v>1</v>
      </c>
      <c r="CA16" s="86">
        <v>4</v>
      </c>
      <c r="CB16" s="86">
        <v>3</v>
      </c>
      <c r="CC16" s="86">
        <v>7</v>
      </c>
      <c r="CD16" s="86">
        <v>2</v>
      </c>
      <c r="CE16" s="86">
        <v>2</v>
      </c>
      <c r="CF16" s="86">
        <v>2</v>
      </c>
      <c r="CG16" s="86">
        <f t="shared" si="10"/>
        <v>0</v>
      </c>
      <c r="CH16" s="86">
        <v>4</v>
      </c>
      <c r="CI16" s="86">
        <v>7</v>
      </c>
      <c r="CJ16" s="86">
        <v>4</v>
      </c>
      <c r="CK16" s="86">
        <v>1</v>
      </c>
      <c r="CL16" s="86">
        <v>6</v>
      </c>
      <c r="CM16" s="86">
        <v>5</v>
      </c>
    </row>
    <row r="17" spans="1:91" s="114" customFormat="1" ht="11.25" x14ac:dyDescent="0.2">
      <c r="A17" s="115">
        <v>4</v>
      </c>
      <c r="B17" s="86">
        <f t="shared" si="0"/>
        <v>251</v>
      </c>
      <c r="C17" s="86">
        <f t="shared" si="1"/>
        <v>48</v>
      </c>
      <c r="D17" s="86">
        <f t="shared" si="2"/>
        <v>22</v>
      </c>
      <c r="E17" s="86">
        <f t="shared" si="3"/>
        <v>22</v>
      </c>
      <c r="F17" s="86">
        <f t="shared" si="4"/>
        <v>44</v>
      </c>
      <c r="G17" s="86">
        <f t="shared" si="5"/>
        <v>27</v>
      </c>
      <c r="H17" s="86">
        <f t="shared" si="6"/>
        <v>28</v>
      </c>
      <c r="I17" s="86">
        <f t="shared" si="7"/>
        <v>25</v>
      </c>
      <c r="J17" s="86">
        <f t="shared" si="8"/>
        <v>35</v>
      </c>
      <c r="K17" s="86">
        <v>5</v>
      </c>
      <c r="L17" s="86">
        <v>8</v>
      </c>
      <c r="M17" s="86">
        <v>4</v>
      </c>
      <c r="N17" s="86">
        <v>5</v>
      </c>
      <c r="O17" s="86">
        <v>16</v>
      </c>
      <c r="P17" s="86">
        <f t="shared" si="9"/>
        <v>38</v>
      </c>
      <c r="Q17" s="86">
        <v>2</v>
      </c>
      <c r="R17" s="86">
        <v>6</v>
      </c>
      <c r="S17" s="86">
        <v>2</v>
      </c>
      <c r="T17" s="86">
        <v>4</v>
      </c>
      <c r="U17" s="86">
        <v>2</v>
      </c>
      <c r="V17" s="86">
        <v>1</v>
      </c>
      <c r="W17" s="86">
        <v>3</v>
      </c>
      <c r="X17" s="86">
        <v>3</v>
      </c>
      <c r="Y17" s="86">
        <v>3</v>
      </c>
      <c r="Z17" s="86">
        <v>6</v>
      </c>
      <c r="AA17" s="86">
        <v>2</v>
      </c>
      <c r="AB17" s="86">
        <v>1</v>
      </c>
      <c r="AC17" s="86">
        <v>0</v>
      </c>
      <c r="AD17" s="86">
        <v>1</v>
      </c>
      <c r="AE17" s="86">
        <v>3</v>
      </c>
      <c r="AF17" s="86">
        <v>0</v>
      </c>
      <c r="AG17" s="86">
        <v>8</v>
      </c>
      <c r="AH17" s="86">
        <v>0</v>
      </c>
      <c r="AI17" s="86">
        <v>7</v>
      </c>
      <c r="AJ17" s="86">
        <v>4</v>
      </c>
      <c r="AK17" s="86">
        <v>11</v>
      </c>
      <c r="AL17" s="86">
        <v>13</v>
      </c>
      <c r="AM17" s="86">
        <v>13</v>
      </c>
      <c r="AN17" s="86">
        <v>0</v>
      </c>
      <c r="AO17" s="86">
        <v>1</v>
      </c>
      <c r="AP17" s="86">
        <v>2</v>
      </c>
      <c r="AQ17" s="86">
        <v>5</v>
      </c>
      <c r="AR17" s="86">
        <v>4</v>
      </c>
      <c r="AS17" s="86">
        <v>0</v>
      </c>
      <c r="AT17" s="86">
        <v>1</v>
      </c>
      <c r="AU17" s="86">
        <v>4</v>
      </c>
      <c r="AV17" s="86">
        <v>3</v>
      </c>
      <c r="AW17" s="86">
        <v>0</v>
      </c>
      <c r="AX17" s="86">
        <v>3</v>
      </c>
      <c r="AY17" s="86">
        <v>1</v>
      </c>
      <c r="AZ17" s="86">
        <v>0</v>
      </c>
      <c r="BA17" s="86">
        <v>6</v>
      </c>
      <c r="BB17" s="86">
        <v>6</v>
      </c>
      <c r="BC17" s="86">
        <v>0</v>
      </c>
      <c r="BD17" s="86">
        <v>4</v>
      </c>
      <c r="BE17" s="86">
        <v>0</v>
      </c>
      <c r="BF17" s="86">
        <v>1</v>
      </c>
      <c r="BG17" s="86">
        <v>2</v>
      </c>
      <c r="BH17" s="86">
        <v>1</v>
      </c>
      <c r="BI17" s="86">
        <v>5</v>
      </c>
      <c r="BJ17" s="86">
        <v>2</v>
      </c>
      <c r="BK17" s="86">
        <v>1</v>
      </c>
      <c r="BL17" s="86">
        <v>5</v>
      </c>
      <c r="BM17" s="86">
        <v>1</v>
      </c>
      <c r="BN17" s="86">
        <v>0</v>
      </c>
      <c r="BO17" s="86">
        <v>3</v>
      </c>
      <c r="BP17" s="86">
        <v>4</v>
      </c>
      <c r="BQ17" s="86">
        <v>1</v>
      </c>
      <c r="BR17" s="86">
        <v>0</v>
      </c>
      <c r="BS17" s="86">
        <v>0</v>
      </c>
      <c r="BT17" s="86">
        <v>5</v>
      </c>
      <c r="BU17" s="86">
        <v>6</v>
      </c>
      <c r="BV17" s="86">
        <v>0</v>
      </c>
      <c r="BW17" s="86">
        <v>2</v>
      </c>
      <c r="BX17" s="86">
        <v>0</v>
      </c>
      <c r="BY17" s="86">
        <v>1</v>
      </c>
      <c r="BZ17" s="86">
        <v>2</v>
      </c>
      <c r="CA17" s="86">
        <v>1</v>
      </c>
      <c r="CB17" s="86">
        <v>2</v>
      </c>
      <c r="CC17" s="86">
        <v>4</v>
      </c>
      <c r="CD17" s="86">
        <v>5</v>
      </c>
      <c r="CE17" s="86">
        <v>5</v>
      </c>
      <c r="CF17" s="86">
        <v>7</v>
      </c>
      <c r="CG17" s="86">
        <f t="shared" si="10"/>
        <v>0</v>
      </c>
      <c r="CH17" s="86">
        <v>3</v>
      </c>
      <c r="CI17" s="86">
        <v>4</v>
      </c>
      <c r="CJ17" s="86">
        <v>0</v>
      </c>
      <c r="CK17" s="86">
        <v>0</v>
      </c>
      <c r="CL17" s="86">
        <v>3</v>
      </c>
      <c r="CM17" s="86">
        <v>2</v>
      </c>
    </row>
    <row r="18" spans="1:91" s="114" customFormat="1" ht="11.25" x14ac:dyDescent="0.2">
      <c r="A18" s="115">
        <v>5</v>
      </c>
      <c r="B18" s="86">
        <f t="shared" si="0"/>
        <v>186</v>
      </c>
      <c r="C18" s="86">
        <f t="shared" si="1"/>
        <v>38</v>
      </c>
      <c r="D18" s="86">
        <f t="shared" si="2"/>
        <v>19</v>
      </c>
      <c r="E18" s="86">
        <f t="shared" si="3"/>
        <v>22</v>
      </c>
      <c r="F18" s="86">
        <f t="shared" si="4"/>
        <v>18</v>
      </c>
      <c r="G18" s="86">
        <f t="shared" si="5"/>
        <v>20</v>
      </c>
      <c r="H18" s="86">
        <f t="shared" si="6"/>
        <v>26</v>
      </c>
      <c r="I18" s="86">
        <f t="shared" si="7"/>
        <v>27</v>
      </c>
      <c r="J18" s="86">
        <f t="shared" si="8"/>
        <v>16</v>
      </c>
      <c r="K18" s="86">
        <v>4</v>
      </c>
      <c r="L18" s="86">
        <v>8</v>
      </c>
      <c r="M18" s="86">
        <v>4</v>
      </c>
      <c r="N18" s="86">
        <v>8</v>
      </c>
      <c r="O18" s="86">
        <v>9</v>
      </c>
      <c r="P18" s="86">
        <f t="shared" si="9"/>
        <v>33</v>
      </c>
      <c r="Q18" s="86">
        <v>2</v>
      </c>
      <c r="R18" s="86">
        <v>2</v>
      </c>
      <c r="S18" s="86">
        <v>1</v>
      </c>
      <c r="T18" s="86">
        <v>5</v>
      </c>
      <c r="U18" s="86">
        <v>3</v>
      </c>
      <c r="V18" s="86">
        <v>2</v>
      </c>
      <c r="W18" s="86">
        <v>4</v>
      </c>
      <c r="X18" s="86">
        <v>1</v>
      </c>
      <c r="Y18" s="86">
        <v>1</v>
      </c>
      <c r="Z18" s="86">
        <v>3</v>
      </c>
      <c r="AA18" s="86">
        <v>2</v>
      </c>
      <c r="AB18" s="86">
        <v>2</v>
      </c>
      <c r="AC18" s="86">
        <v>0</v>
      </c>
      <c r="AD18" s="86">
        <v>0</v>
      </c>
      <c r="AE18" s="86">
        <v>2</v>
      </c>
      <c r="AF18" s="86">
        <v>2</v>
      </c>
      <c r="AG18" s="86">
        <v>8</v>
      </c>
      <c r="AH18" s="86">
        <v>0</v>
      </c>
      <c r="AI18" s="86">
        <v>6</v>
      </c>
      <c r="AJ18" s="86">
        <v>2</v>
      </c>
      <c r="AK18" s="86">
        <v>2</v>
      </c>
      <c r="AL18" s="86">
        <v>6</v>
      </c>
      <c r="AM18" s="86">
        <v>4</v>
      </c>
      <c r="AN18" s="86">
        <v>2</v>
      </c>
      <c r="AO18" s="86">
        <v>2</v>
      </c>
      <c r="AP18" s="86">
        <v>0</v>
      </c>
      <c r="AQ18" s="86">
        <v>1</v>
      </c>
      <c r="AR18" s="86">
        <v>1</v>
      </c>
      <c r="AS18" s="86">
        <v>1</v>
      </c>
      <c r="AT18" s="86">
        <v>0</v>
      </c>
      <c r="AU18" s="86">
        <v>2</v>
      </c>
      <c r="AV18" s="86">
        <v>3</v>
      </c>
      <c r="AW18" s="86">
        <v>1</v>
      </c>
      <c r="AX18" s="86">
        <v>0</v>
      </c>
      <c r="AY18" s="86">
        <v>0</v>
      </c>
      <c r="AZ18" s="86">
        <v>1</v>
      </c>
      <c r="BA18" s="86">
        <v>10</v>
      </c>
      <c r="BB18" s="86">
        <v>5</v>
      </c>
      <c r="BC18" s="86">
        <v>0</v>
      </c>
      <c r="BD18" s="86">
        <v>2</v>
      </c>
      <c r="BE18" s="86">
        <v>0</v>
      </c>
      <c r="BF18" s="86">
        <v>0</v>
      </c>
      <c r="BG18" s="86">
        <v>4</v>
      </c>
      <c r="BH18" s="86">
        <v>1</v>
      </c>
      <c r="BI18" s="86">
        <v>1</v>
      </c>
      <c r="BJ18" s="86">
        <v>1</v>
      </c>
      <c r="BK18" s="86">
        <v>4</v>
      </c>
      <c r="BL18" s="86">
        <v>4</v>
      </c>
      <c r="BM18" s="86">
        <v>1</v>
      </c>
      <c r="BN18" s="86">
        <v>3</v>
      </c>
      <c r="BO18" s="86">
        <v>1</v>
      </c>
      <c r="BP18" s="86">
        <v>4</v>
      </c>
      <c r="BQ18" s="86">
        <v>2</v>
      </c>
      <c r="BR18" s="86">
        <v>2</v>
      </c>
      <c r="BS18" s="86">
        <v>0</v>
      </c>
      <c r="BT18" s="86">
        <v>7</v>
      </c>
      <c r="BU18" s="86">
        <v>3</v>
      </c>
      <c r="BV18" s="86">
        <v>0</v>
      </c>
      <c r="BW18" s="86">
        <v>2</v>
      </c>
      <c r="BX18" s="86">
        <v>1</v>
      </c>
      <c r="BY18" s="86">
        <v>1</v>
      </c>
      <c r="BZ18" s="86">
        <v>1</v>
      </c>
      <c r="CA18" s="86">
        <v>3</v>
      </c>
      <c r="CB18" s="86">
        <v>0</v>
      </c>
      <c r="CC18" s="86">
        <v>1</v>
      </c>
      <c r="CD18" s="86">
        <v>1</v>
      </c>
      <c r="CE18" s="86">
        <v>3</v>
      </c>
      <c r="CF18" s="86">
        <v>2</v>
      </c>
      <c r="CG18" s="86">
        <f t="shared" si="10"/>
        <v>0</v>
      </c>
      <c r="CH18" s="86">
        <v>2</v>
      </c>
      <c r="CI18" s="86">
        <v>4</v>
      </c>
      <c r="CJ18" s="86">
        <v>2</v>
      </c>
      <c r="CK18" s="86">
        <v>0</v>
      </c>
      <c r="CL18" s="86">
        <v>1</v>
      </c>
      <c r="CM18" s="86">
        <v>0</v>
      </c>
    </row>
    <row r="19" spans="1:91" s="114" customFormat="1" ht="11.25" x14ac:dyDescent="0.2">
      <c r="A19" s="115">
        <v>6</v>
      </c>
      <c r="B19" s="86">
        <f t="shared" si="0"/>
        <v>177</v>
      </c>
      <c r="C19" s="86">
        <f t="shared" si="1"/>
        <v>36</v>
      </c>
      <c r="D19" s="86">
        <f t="shared" si="2"/>
        <v>14</v>
      </c>
      <c r="E19" s="86">
        <f t="shared" si="3"/>
        <v>28</v>
      </c>
      <c r="F19" s="86">
        <f t="shared" si="4"/>
        <v>15</v>
      </c>
      <c r="G19" s="86">
        <f t="shared" si="5"/>
        <v>21</v>
      </c>
      <c r="H19" s="86">
        <f t="shared" si="6"/>
        <v>22</v>
      </c>
      <c r="I19" s="86">
        <f t="shared" si="7"/>
        <v>20</v>
      </c>
      <c r="J19" s="86">
        <f t="shared" si="8"/>
        <v>21</v>
      </c>
      <c r="K19" s="86">
        <v>4</v>
      </c>
      <c r="L19" s="86">
        <v>3</v>
      </c>
      <c r="M19" s="86">
        <v>4</v>
      </c>
      <c r="N19" s="86">
        <v>12</v>
      </c>
      <c r="O19" s="86">
        <v>6</v>
      </c>
      <c r="P19" s="86">
        <f t="shared" si="9"/>
        <v>29</v>
      </c>
      <c r="Q19" s="86">
        <v>2</v>
      </c>
      <c r="R19" s="86">
        <v>3</v>
      </c>
      <c r="S19" s="86">
        <v>2</v>
      </c>
      <c r="T19" s="86">
        <v>4</v>
      </c>
      <c r="U19" s="86">
        <v>3</v>
      </c>
      <c r="V19" s="86">
        <v>1</v>
      </c>
      <c r="W19" s="86">
        <v>2</v>
      </c>
      <c r="X19" s="86">
        <v>1</v>
      </c>
      <c r="Y19" s="86">
        <v>1</v>
      </c>
      <c r="Z19" s="86">
        <v>2</v>
      </c>
      <c r="AA19" s="86">
        <v>2</v>
      </c>
      <c r="AB19" s="86">
        <v>2</v>
      </c>
      <c r="AC19" s="86">
        <v>3</v>
      </c>
      <c r="AD19" s="86">
        <v>2</v>
      </c>
      <c r="AE19" s="86">
        <v>1</v>
      </c>
      <c r="AF19" s="86">
        <v>0</v>
      </c>
      <c r="AG19" s="86">
        <v>10</v>
      </c>
      <c r="AH19" s="86">
        <v>2</v>
      </c>
      <c r="AI19" s="86">
        <v>6</v>
      </c>
      <c r="AJ19" s="86">
        <v>4</v>
      </c>
      <c r="AK19" s="86">
        <v>2</v>
      </c>
      <c r="AL19" s="86">
        <v>2</v>
      </c>
      <c r="AM19" s="86">
        <v>3</v>
      </c>
      <c r="AN19" s="86">
        <v>2</v>
      </c>
      <c r="AO19" s="86">
        <v>1</v>
      </c>
      <c r="AP19" s="86">
        <v>1</v>
      </c>
      <c r="AQ19" s="86">
        <v>0</v>
      </c>
      <c r="AR19" s="86">
        <v>0</v>
      </c>
      <c r="AS19" s="86">
        <v>2</v>
      </c>
      <c r="AT19" s="86">
        <v>1</v>
      </c>
      <c r="AU19" s="86">
        <v>1</v>
      </c>
      <c r="AV19" s="86">
        <v>13</v>
      </c>
      <c r="AW19" s="86">
        <v>0</v>
      </c>
      <c r="AX19" s="86">
        <v>0</v>
      </c>
      <c r="AY19" s="86">
        <v>0</v>
      </c>
      <c r="AZ19" s="86">
        <v>0</v>
      </c>
      <c r="BA19" s="86">
        <v>4</v>
      </c>
      <c r="BB19" s="86">
        <v>5</v>
      </c>
      <c r="BC19" s="86">
        <v>1</v>
      </c>
      <c r="BD19" s="86">
        <v>1</v>
      </c>
      <c r="BE19" s="86">
        <v>0</v>
      </c>
      <c r="BF19" s="86">
        <v>1</v>
      </c>
      <c r="BG19" s="86">
        <v>1</v>
      </c>
      <c r="BH19" s="86">
        <v>2</v>
      </c>
      <c r="BI19" s="86">
        <v>1</v>
      </c>
      <c r="BJ19" s="86">
        <v>2</v>
      </c>
      <c r="BK19" s="86">
        <v>2</v>
      </c>
      <c r="BL19" s="86">
        <v>4</v>
      </c>
      <c r="BM19" s="86">
        <v>1</v>
      </c>
      <c r="BN19" s="86">
        <v>1</v>
      </c>
      <c r="BO19" s="86">
        <v>2</v>
      </c>
      <c r="BP19" s="86">
        <v>2</v>
      </c>
      <c r="BQ19" s="86">
        <v>1</v>
      </c>
      <c r="BR19" s="86">
        <v>1</v>
      </c>
      <c r="BS19" s="86">
        <v>1</v>
      </c>
      <c r="BT19" s="86">
        <v>4</v>
      </c>
      <c r="BU19" s="86">
        <v>4</v>
      </c>
      <c r="BV19" s="86">
        <v>1</v>
      </c>
      <c r="BW19" s="86">
        <v>1</v>
      </c>
      <c r="BX19" s="86">
        <v>2</v>
      </c>
      <c r="BY19" s="86">
        <v>1</v>
      </c>
      <c r="BZ19" s="86">
        <v>0</v>
      </c>
      <c r="CA19" s="86">
        <v>0</v>
      </c>
      <c r="CB19" s="86">
        <v>1</v>
      </c>
      <c r="CC19" s="86">
        <v>1</v>
      </c>
      <c r="CD19" s="86">
        <v>3</v>
      </c>
      <c r="CE19" s="86">
        <v>2</v>
      </c>
      <c r="CF19" s="86">
        <v>3</v>
      </c>
      <c r="CG19" s="86">
        <f t="shared" si="10"/>
        <v>0</v>
      </c>
      <c r="CH19" s="86">
        <v>2</v>
      </c>
      <c r="CI19" s="86">
        <v>4</v>
      </c>
      <c r="CJ19" s="86">
        <v>2</v>
      </c>
      <c r="CK19" s="86">
        <v>0</v>
      </c>
      <c r="CL19" s="86">
        <v>2</v>
      </c>
      <c r="CM19" s="86">
        <v>1</v>
      </c>
    </row>
    <row r="20" spans="1:91" s="114" customFormat="1" ht="11.25" x14ac:dyDescent="0.2">
      <c r="A20" s="115">
        <v>7</v>
      </c>
      <c r="B20" s="86">
        <f t="shared" si="0"/>
        <v>93</v>
      </c>
      <c r="C20" s="86">
        <f t="shared" si="1"/>
        <v>16</v>
      </c>
      <c r="D20" s="86">
        <f t="shared" si="2"/>
        <v>9</v>
      </c>
      <c r="E20" s="86">
        <f t="shared" si="3"/>
        <v>9</v>
      </c>
      <c r="F20" s="86">
        <f t="shared" si="4"/>
        <v>14</v>
      </c>
      <c r="G20" s="86">
        <f t="shared" si="5"/>
        <v>5</v>
      </c>
      <c r="H20" s="86">
        <f t="shared" si="6"/>
        <v>17</v>
      </c>
      <c r="I20" s="86">
        <f t="shared" si="7"/>
        <v>9</v>
      </c>
      <c r="J20" s="86">
        <f t="shared" si="8"/>
        <v>14</v>
      </c>
      <c r="K20" s="86">
        <v>2</v>
      </c>
      <c r="L20" s="86">
        <v>3</v>
      </c>
      <c r="M20" s="86">
        <v>2</v>
      </c>
      <c r="N20" s="86">
        <v>2</v>
      </c>
      <c r="O20" s="86">
        <v>3</v>
      </c>
      <c r="P20" s="86">
        <f t="shared" si="9"/>
        <v>12</v>
      </c>
      <c r="Q20" s="86">
        <v>3</v>
      </c>
      <c r="R20" s="86">
        <v>0</v>
      </c>
      <c r="S20" s="86">
        <v>1</v>
      </c>
      <c r="T20" s="86">
        <v>3</v>
      </c>
      <c r="U20" s="86">
        <v>3</v>
      </c>
      <c r="V20" s="86">
        <v>0</v>
      </c>
      <c r="W20" s="86">
        <v>0</v>
      </c>
      <c r="X20" s="86">
        <v>1</v>
      </c>
      <c r="Y20" s="86">
        <v>0</v>
      </c>
      <c r="Z20" s="86">
        <v>2</v>
      </c>
      <c r="AA20" s="86">
        <v>0</v>
      </c>
      <c r="AB20" s="86">
        <v>1</v>
      </c>
      <c r="AC20" s="86">
        <v>1</v>
      </c>
      <c r="AD20" s="86">
        <v>1</v>
      </c>
      <c r="AE20" s="86">
        <v>0</v>
      </c>
      <c r="AF20" s="86">
        <v>3</v>
      </c>
      <c r="AG20" s="86">
        <v>2</v>
      </c>
      <c r="AH20" s="86">
        <v>0</v>
      </c>
      <c r="AI20" s="86">
        <v>1</v>
      </c>
      <c r="AJ20" s="86">
        <v>2</v>
      </c>
      <c r="AK20" s="86">
        <v>3</v>
      </c>
      <c r="AL20" s="86">
        <v>6</v>
      </c>
      <c r="AM20" s="86">
        <v>3</v>
      </c>
      <c r="AN20" s="86">
        <v>0</v>
      </c>
      <c r="AO20" s="86">
        <v>0</v>
      </c>
      <c r="AP20" s="86">
        <v>0</v>
      </c>
      <c r="AQ20" s="86">
        <v>0</v>
      </c>
      <c r="AR20" s="86">
        <v>1</v>
      </c>
      <c r="AS20" s="86">
        <v>0</v>
      </c>
      <c r="AT20" s="86">
        <v>1</v>
      </c>
      <c r="AU20" s="86">
        <v>1</v>
      </c>
      <c r="AV20" s="86">
        <v>1</v>
      </c>
      <c r="AW20" s="86">
        <v>1</v>
      </c>
      <c r="AX20" s="86">
        <v>0</v>
      </c>
      <c r="AY20" s="86">
        <v>0</v>
      </c>
      <c r="AZ20" s="86">
        <v>0</v>
      </c>
      <c r="BA20" s="86">
        <v>0</v>
      </c>
      <c r="BB20" s="86">
        <v>4</v>
      </c>
      <c r="BC20" s="86">
        <v>0</v>
      </c>
      <c r="BD20" s="86">
        <v>1</v>
      </c>
      <c r="BE20" s="86">
        <v>0</v>
      </c>
      <c r="BF20" s="86">
        <v>0</v>
      </c>
      <c r="BG20" s="86">
        <v>2</v>
      </c>
      <c r="BH20" s="86">
        <v>1</v>
      </c>
      <c r="BI20" s="86">
        <v>1</v>
      </c>
      <c r="BJ20" s="86">
        <v>1</v>
      </c>
      <c r="BK20" s="86">
        <v>1</v>
      </c>
      <c r="BL20" s="86">
        <v>3</v>
      </c>
      <c r="BM20" s="86">
        <v>1</v>
      </c>
      <c r="BN20" s="86">
        <v>2</v>
      </c>
      <c r="BO20" s="86">
        <v>0</v>
      </c>
      <c r="BP20" s="86">
        <v>0</v>
      </c>
      <c r="BQ20" s="86">
        <v>1</v>
      </c>
      <c r="BR20" s="86">
        <v>0</v>
      </c>
      <c r="BS20" s="86">
        <v>0</v>
      </c>
      <c r="BT20" s="86">
        <v>4</v>
      </c>
      <c r="BU20" s="86">
        <v>3</v>
      </c>
      <c r="BV20" s="86">
        <v>0</v>
      </c>
      <c r="BW20" s="86">
        <v>1</v>
      </c>
      <c r="BX20" s="86">
        <v>0</v>
      </c>
      <c r="BY20" s="86">
        <v>0</v>
      </c>
      <c r="BZ20" s="86">
        <v>0</v>
      </c>
      <c r="CA20" s="86">
        <v>0</v>
      </c>
      <c r="CB20" s="86">
        <v>1</v>
      </c>
      <c r="CC20" s="86">
        <v>3</v>
      </c>
      <c r="CD20" s="86">
        <v>2</v>
      </c>
      <c r="CE20" s="86">
        <v>2</v>
      </c>
      <c r="CF20" s="86">
        <v>1</v>
      </c>
      <c r="CG20" s="86">
        <f t="shared" si="10"/>
        <v>0</v>
      </c>
      <c r="CH20" s="86">
        <v>2</v>
      </c>
      <c r="CI20" s="86">
        <v>1</v>
      </c>
      <c r="CJ20" s="86">
        <v>0</v>
      </c>
      <c r="CK20" s="86">
        <v>0</v>
      </c>
      <c r="CL20" s="86">
        <v>1</v>
      </c>
      <c r="CM20" s="86">
        <v>1</v>
      </c>
    </row>
    <row r="21" spans="1:91" s="114" customFormat="1" ht="11.25" x14ac:dyDescent="0.2">
      <c r="A21" s="115">
        <v>8</v>
      </c>
      <c r="B21" s="86">
        <f t="shared" si="0"/>
        <v>83</v>
      </c>
      <c r="C21" s="86">
        <f t="shared" si="1"/>
        <v>23</v>
      </c>
      <c r="D21" s="86">
        <f t="shared" si="2"/>
        <v>11</v>
      </c>
      <c r="E21" s="86">
        <f t="shared" si="3"/>
        <v>10</v>
      </c>
      <c r="F21" s="86">
        <f t="shared" si="4"/>
        <v>5</v>
      </c>
      <c r="G21" s="86">
        <f t="shared" si="5"/>
        <v>2</v>
      </c>
      <c r="H21" s="86">
        <f t="shared" si="6"/>
        <v>17</v>
      </c>
      <c r="I21" s="86">
        <f t="shared" si="7"/>
        <v>5</v>
      </c>
      <c r="J21" s="86">
        <f t="shared" si="8"/>
        <v>10</v>
      </c>
      <c r="K21" s="86">
        <v>3</v>
      </c>
      <c r="L21" s="86">
        <v>4</v>
      </c>
      <c r="M21" s="86">
        <v>2</v>
      </c>
      <c r="N21" s="86">
        <v>5</v>
      </c>
      <c r="O21" s="86">
        <v>6</v>
      </c>
      <c r="P21" s="86">
        <f t="shared" si="9"/>
        <v>20</v>
      </c>
      <c r="Q21" s="86">
        <v>0</v>
      </c>
      <c r="R21" s="86">
        <v>2</v>
      </c>
      <c r="S21" s="86">
        <v>1</v>
      </c>
      <c r="T21" s="86">
        <v>3</v>
      </c>
      <c r="U21" s="86">
        <v>1</v>
      </c>
      <c r="V21" s="86">
        <v>2</v>
      </c>
      <c r="W21" s="86">
        <v>2</v>
      </c>
      <c r="X21" s="86">
        <v>1</v>
      </c>
      <c r="Y21" s="86">
        <v>1</v>
      </c>
      <c r="Z21" s="86">
        <v>1</v>
      </c>
      <c r="AA21" s="86">
        <v>0</v>
      </c>
      <c r="AB21" s="86">
        <v>1</v>
      </c>
      <c r="AC21" s="86">
        <v>0</v>
      </c>
      <c r="AD21" s="86">
        <v>1</v>
      </c>
      <c r="AE21" s="86">
        <v>1</v>
      </c>
      <c r="AF21" s="86">
        <v>0</v>
      </c>
      <c r="AG21" s="86">
        <v>2</v>
      </c>
      <c r="AH21" s="86">
        <v>2</v>
      </c>
      <c r="AI21" s="86">
        <v>3</v>
      </c>
      <c r="AJ21" s="86">
        <v>2</v>
      </c>
      <c r="AK21" s="86">
        <v>1</v>
      </c>
      <c r="AL21" s="86">
        <v>1</v>
      </c>
      <c r="AM21" s="86">
        <v>0</v>
      </c>
      <c r="AN21" s="86">
        <v>0</v>
      </c>
      <c r="AO21" s="86">
        <v>1</v>
      </c>
      <c r="AP21" s="86">
        <v>0</v>
      </c>
      <c r="AQ21" s="86">
        <v>0</v>
      </c>
      <c r="AR21" s="86">
        <v>0</v>
      </c>
      <c r="AS21" s="86">
        <v>0</v>
      </c>
      <c r="AT21" s="86">
        <v>0</v>
      </c>
      <c r="AU21" s="86">
        <v>0</v>
      </c>
      <c r="AV21" s="86">
        <v>2</v>
      </c>
      <c r="AW21" s="86">
        <v>0</v>
      </c>
      <c r="AX21" s="86">
        <v>0</v>
      </c>
      <c r="AY21" s="86">
        <v>0</v>
      </c>
      <c r="AZ21" s="86">
        <v>0</v>
      </c>
      <c r="BA21" s="86">
        <v>0</v>
      </c>
      <c r="BB21" s="86">
        <v>5</v>
      </c>
      <c r="BC21" s="86">
        <v>1</v>
      </c>
      <c r="BD21" s="86">
        <v>1</v>
      </c>
      <c r="BE21" s="86">
        <v>1</v>
      </c>
      <c r="BF21" s="86">
        <v>0</v>
      </c>
      <c r="BG21" s="86">
        <v>1</v>
      </c>
      <c r="BH21" s="86">
        <v>1</v>
      </c>
      <c r="BI21" s="86">
        <v>0</v>
      </c>
      <c r="BJ21" s="86">
        <v>3</v>
      </c>
      <c r="BK21" s="86">
        <v>1</v>
      </c>
      <c r="BL21" s="86">
        <v>0</v>
      </c>
      <c r="BM21" s="86">
        <v>1</v>
      </c>
      <c r="BN21" s="86">
        <v>2</v>
      </c>
      <c r="BO21" s="86">
        <v>0</v>
      </c>
      <c r="BP21" s="86">
        <v>1</v>
      </c>
      <c r="BQ21" s="86">
        <v>0</v>
      </c>
      <c r="BR21" s="86">
        <v>0</v>
      </c>
      <c r="BS21" s="86">
        <v>0</v>
      </c>
      <c r="BT21" s="86">
        <v>1</v>
      </c>
      <c r="BU21" s="86">
        <v>2</v>
      </c>
      <c r="BV21" s="86">
        <v>0</v>
      </c>
      <c r="BW21" s="86">
        <v>0</v>
      </c>
      <c r="BX21" s="86">
        <v>0</v>
      </c>
      <c r="BY21" s="86">
        <v>1</v>
      </c>
      <c r="BZ21" s="86">
        <v>0</v>
      </c>
      <c r="CA21" s="86">
        <v>0</v>
      </c>
      <c r="CB21" s="86">
        <v>0</v>
      </c>
      <c r="CC21" s="86">
        <v>4</v>
      </c>
      <c r="CD21" s="86">
        <v>0</v>
      </c>
      <c r="CE21" s="86">
        <v>1</v>
      </c>
      <c r="CF21" s="86">
        <v>2</v>
      </c>
      <c r="CG21" s="86">
        <f t="shared" si="10"/>
        <v>0</v>
      </c>
      <c r="CH21" s="86">
        <v>1</v>
      </c>
      <c r="CI21" s="86">
        <v>1</v>
      </c>
      <c r="CJ21" s="86">
        <v>0</v>
      </c>
      <c r="CK21" s="86">
        <v>0</v>
      </c>
      <c r="CL21" s="86">
        <v>0</v>
      </c>
      <c r="CM21" s="86">
        <v>1</v>
      </c>
    </row>
    <row r="22" spans="1:91" s="114" customFormat="1" ht="11.25" x14ac:dyDescent="0.2">
      <c r="A22" s="115">
        <v>9</v>
      </c>
      <c r="B22" s="86">
        <f t="shared" si="0"/>
        <v>61</v>
      </c>
      <c r="C22" s="86">
        <f t="shared" si="1"/>
        <v>11</v>
      </c>
      <c r="D22" s="86">
        <f t="shared" si="2"/>
        <v>9</v>
      </c>
      <c r="E22" s="86">
        <f t="shared" si="3"/>
        <v>7</v>
      </c>
      <c r="F22" s="86">
        <f t="shared" si="4"/>
        <v>4</v>
      </c>
      <c r="G22" s="86">
        <f t="shared" si="5"/>
        <v>4</v>
      </c>
      <c r="H22" s="86">
        <f t="shared" si="6"/>
        <v>11</v>
      </c>
      <c r="I22" s="86">
        <f t="shared" si="7"/>
        <v>2</v>
      </c>
      <c r="J22" s="86">
        <f t="shared" si="8"/>
        <v>13</v>
      </c>
      <c r="K22" s="86">
        <v>0</v>
      </c>
      <c r="L22" s="86">
        <v>1</v>
      </c>
      <c r="M22" s="86">
        <v>2</v>
      </c>
      <c r="N22" s="86">
        <v>2</v>
      </c>
      <c r="O22" s="86">
        <v>5</v>
      </c>
      <c r="P22" s="86">
        <f t="shared" si="9"/>
        <v>10</v>
      </c>
      <c r="Q22" s="86">
        <v>0</v>
      </c>
      <c r="R22" s="86">
        <v>0</v>
      </c>
      <c r="S22" s="86">
        <v>1</v>
      </c>
      <c r="T22" s="86">
        <v>2</v>
      </c>
      <c r="U22" s="86">
        <v>3</v>
      </c>
      <c r="V22" s="86">
        <v>1</v>
      </c>
      <c r="W22" s="86">
        <v>1</v>
      </c>
      <c r="X22" s="86">
        <v>0</v>
      </c>
      <c r="Y22" s="86">
        <v>1</v>
      </c>
      <c r="Z22" s="86">
        <v>1</v>
      </c>
      <c r="AA22" s="86">
        <v>1</v>
      </c>
      <c r="AB22" s="86">
        <v>0</v>
      </c>
      <c r="AC22" s="86">
        <v>0</v>
      </c>
      <c r="AD22" s="86">
        <v>2</v>
      </c>
      <c r="AE22" s="86">
        <v>1</v>
      </c>
      <c r="AF22" s="86">
        <v>0</v>
      </c>
      <c r="AG22" s="86">
        <v>3</v>
      </c>
      <c r="AH22" s="86">
        <v>0</v>
      </c>
      <c r="AI22" s="86">
        <v>0</v>
      </c>
      <c r="AJ22" s="86">
        <v>0</v>
      </c>
      <c r="AK22" s="86">
        <v>1</v>
      </c>
      <c r="AL22" s="86">
        <v>2</v>
      </c>
      <c r="AM22" s="86">
        <v>1</v>
      </c>
      <c r="AN22" s="86">
        <v>0</v>
      </c>
      <c r="AO22" s="86">
        <v>0</v>
      </c>
      <c r="AP22" s="86">
        <v>0</v>
      </c>
      <c r="AQ22" s="86">
        <v>0</v>
      </c>
      <c r="AR22" s="86">
        <v>0</v>
      </c>
      <c r="AS22" s="86">
        <v>0</v>
      </c>
      <c r="AT22" s="86">
        <v>1</v>
      </c>
      <c r="AU22" s="86">
        <v>0</v>
      </c>
      <c r="AV22" s="86">
        <v>0</v>
      </c>
      <c r="AW22" s="86">
        <v>0</v>
      </c>
      <c r="AX22" s="86">
        <v>1</v>
      </c>
      <c r="AY22" s="86">
        <v>0</v>
      </c>
      <c r="AZ22" s="86">
        <v>0</v>
      </c>
      <c r="BA22" s="86">
        <v>2</v>
      </c>
      <c r="BB22" s="86">
        <v>3</v>
      </c>
      <c r="BC22" s="86">
        <v>0</v>
      </c>
      <c r="BD22" s="86">
        <v>1</v>
      </c>
      <c r="BE22" s="86">
        <v>0</v>
      </c>
      <c r="BF22" s="86">
        <v>1</v>
      </c>
      <c r="BG22" s="86">
        <v>2</v>
      </c>
      <c r="BH22" s="86">
        <v>0</v>
      </c>
      <c r="BI22" s="86">
        <v>1</v>
      </c>
      <c r="BJ22" s="86">
        <v>1</v>
      </c>
      <c r="BK22" s="86">
        <v>0</v>
      </c>
      <c r="BL22" s="86">
        <v>1</v>
      </c>
      <c r="BM22" s="86">
        <v>0</v>
      </c>
      <c r="BN22" s="86">
        <v>1</v>
      </c>
      <c r="BO22" s="86">
        <v>0</v>
      </c>
      <c r="BP22" s="86">
        <v>0</v>
      </c>
      <c r="BQ22" s="86">
        <v>0</v>
      </c>
      <c r="BR22" s="86">
        <v>0</v>
      </c>
      <c r="BS22" s="86">
        <v>0</v>
      </c>
      <c r="BT22" s="86">
        <v>0</v>
      </c>
      <c r="BU22" s="86">
        <v>1</v>
      </c>
      <c r="BV22" s="86">
        <v>1</v>
      </c>
      <c r="BW22" s="86">
        <v>0</v>
      </c>
      <c r="BX22" s="86">
        <v>0</v>
      </c>
      <c r="BY22" s="86">
        <v>0</v>
      </c>
      <c r="BZ22" s="86">
        <v>0</v>
      </c>
      <c r="CA22" s="86">
        <v>0</v>
      </c>
      <c r="CB22" s="86">
        <v>0</v>
      </c>
      <c r="CC22" s="86">
        <v>3</v>
      </c>
      <c r="CD22" s="86">
        <v>2</v>
      </c>
      <c r="CE22" s="86">
        <v>2</v>
      </c>
      <c r="CF22" s="86">
        <v>0</v>
      </c>
      <c r="CG22" s="86">
        <f t="shared" si="10"/>
        <v>0</v>
      </c>
      <c r="CH22" s="86">
        <v>1</v>
      </c>
      <c r="CI22" s="86">
        <v>2</v>
      </c>
      <c r="CJ22" s="86">
        <v>1</v>
      </c>
      <c r="CK22" s="86">
        <v>0</v>
      </c>
      <c r="CL22" s="86">
        <v>2</v>
      </c>
      <c r="CM22" s="86">
        <v>0</v>
      </c>
    </row>
    <row r="23" spans="1:91" s="114" customFormat="1" ht="11.25" x14ac:dyDescent="0.2">
      <c r="A23" s="119" t="s">
        <v>212</v>
      </c>
      <c r="B23" s="86">
        <f t="shared" si="0"/>
        <v>239</v>
      </c>
      <c r="C23" s="86">
        <f t="shared" si="1"/>
        <v>44</v>
      </c>
      <c r="D23" s="86">
        <f t="shared" si="2"/>
        <v>22</v>
      </c>
      <c r="E23" s="86">
        <f t="shared" si="3"/>
        <v>32</v>
      </c>
      <c r="F23" s="86">
        <f t="shared" si="4"/>
        <v>21</v>
      </c>
      <c r="G23" s="86">
        <f t="shared" si="5"/>
        <v>23</v>
      </c>
      <c r="H23" s="86">
        <f t="shared" si="6"/>
        <v>36</v>
      </c>
      <c r="I23" s="86">
        <f t="shared" si="7"/>
        <v>28</v>
      </c>
      <c r="J23" s="86">
        <f t="shared" si="8"/>
        <v>33</v>
      </c>
      <c r="K23" s="86">
        <v>8</v>
      </c>
      <c r="L23" s="86">
        <v>15</v>
      </c>
      <c r="M23" s="86">
        <v>4</v>
      </c>
      <c r="N23" s="86">
        <v>5</v>
      </c>
      <c r="O23" s="86">
        <v>8</v>
      </c>
      <c r="P23" s="86">
        <f t="shared" si="9"/>
        <v>40</v>
      </c>
      <c r="Q23" s="86">
        <v>1</v>
      </c>
      <c r="R23" s="86">
        <v>1</v>
      </c>
      <c r="S23" s="86">
        <v>2</v>
      </c>
      <c r="T23" s="86">
        <v>1</v>
      </c>
      <c r="U23" s="86">
        <v>3</v>
      </c>
      <c r="V23" s="86">
        <v>2</v>
      </c>
      <c r="W23" s="86">
        <v>3</v>
      </c>
      <c r="X23" s="86">
        <v>4</v>
      </c>
      <c r="Y23" s="86">
        <v>3</v>
      </c>
      <c r="Z23" s="86">
        <v>6</v>
      </c>
      <c r="AA23" s="86">
        <v>0</v>
      </c>
      <c r="AB23" s="86">
        <v>1</v>
      </c>
      <c r="AC23" s="86">
        <v>1</v>
      </c>
      <c r="AD23" s="86">
        <v>5</v>
      </c>
      <c r="AE23" s="86">
        <v>3</v>
      </c>
      <c r="AF23" s="86">
        <v>4</v>
      </c>
      <c r="AG23" s="86">
        <v>8</v>
      </c>
      <c r="AH23" s="86">
        <v>0</v>
      </c>
      <c r="AI23" s="86">
        <v>10</v>
      </c>
      <c r="AJ23" s="86">
        <v>7</v>
      </c>
      <c r="AK23" s="86">
        <v>4</v>
      </c>
      <c r="AL23" s="86">
        <v>3</v>
      </c>
      <c r="AM23" s="86">
        <v>1</v>
      </c>
      <c r="AN23" s="86">
        <v>2</v>
      </c>
      <c r="AO23" s="86">
        <v>3</v>
      </c>
      <c r="AP23" s="86">
        <v>1</v>
      </c>
      <c r="AQ23" s="86">
        <v>0</v>
      </c>
      <c r="AR23" s="86">
        <v>3</v>
      </c>
      <c r="AS23" s="86">
        <v>1</v>
      </c>
      <c r="AT23" s="86">
        <v>0</v>
      </c>
      <c r="AU23" s="86">
        <v>5</v>
      </c>
      <c r="AV23" s="86">
        <v>4</v>
      </c>
      <c r="AW23" s="86">
        <v>0</v>
      </c>
      <c r="AX23" s="86">
        <v>1</v>
      </c>
      <c r="AY23" s="86">
        <v>0</v>
      </c>
      <c r="AZ23" s="86">
        <v>0</v>
      </c>
      <c r="BA23" s="86">
        <v>9</v>
      </c>
      <c r="BB23" s="86">
        <v>7</v>
      </c>
      <c r="BC23" s="86">
        <v>0</v>
      </c>
      <c r="BD23" s="86">
        <v>1</v>
      </c>
      <c r="BE23" s="86">
        <v>2</v>
      </c>
      <c r="BF23" s="86">
        <v>1</v>
      </c>
      <c r="BG23" s="86">
        <v>4</v>
      </c>
      <c r="BH23" s="86">
        <v>0</v>
      </c>
      <c r="BI23" s="86">
        <v>2</v>
      </c>
      <c r="BJ23" s="86">
        <v>5</v>
      </c>
      <c r="BK23" s="86">
        <v>2</v>
      </c>
      <c r="BL23" s="86">
        <v>8</v>
      </c>
      <c r="BM23" s="86">
        <v>1</v>
      </c>
      <c r="BN23" s="86">
        <v>3</v>
      </c>
      <c r="BO23" s="86">
        <v>0</v>
      </c>
      <c r="BP23" s="86">
        <v>0</v>
      </c>
      <c r="BQ23" s="86">
        <v>1</v>
      </c>
      <c r="BR23" s="86">
        <v>3</v>
      </c>
      <c r="BS23" s="86">
        <v>0</v>
      </c>
      <c r="BT23" s="86">
        <v>9</v>
      </c>
      <c r="BU23" s="86">
        <v>9</v>
      </c>
      <c r="BV23" s="86">
        <v>3</v>
      </c>
      <c r="BW23" s="86">
        <v>1</v>
      </c>
      <c r="BX23" s="86">
        <v>0</v>
      </c>
      <c r="BY23" s="86">
        <v>0</v>
      </c>
      <c r="BZ23" s="86">
        <v>1</v>
      </c>
      <c r="CA23" s="86">
        <v>1</v>
      </c>
      <c r="CB23" s="86">
        <v>0</v>
      </c>
      <c r="CC23" s="86">
        <v>3</v>
      </c>
      <c r="CD23" s="86">
        <v>4</v>
      </c>
      <c r="CE23" s="86">
        <v>1</v>
      </c>
      <c r="CF23" s="86">
        <v>10</v>
      </c>
      <c r="CG23" s="86">
        <f t="shared" si="10"/>
        <v>0</v>
      </c>
      <c r="CH23" s="86">
        <v>2</v>
      </c>
      <c r="CI23" s="86">
        <v>0</v>
      </c>
      <c r="CJ23" s="86">
        <v>4</v>
      </c>
      <c r="CK23" s="86">
        <v>0</v>
      </c>
      <c r="CL23" s="86">
        <v>4</v>
      </c>
      <c r="CM23" s="86">
        <v>5</v>
      </c>
    </row>
    <row r="24" spans="1:91" s="114" customFormat="1" ht="11.25" x14ac:dyDescent="0.2">
      <c r="A24" s="115" t="s">
        <v>297</v>
      </c>
      <c r="B24" s="86">
        <f t="shared" si="0"/>
        <v>168</v>
      </c>
      <c r="C24" s="86">
        <f t="shared" si="1"/>
        <v>52</v>
      </c>
      <c r="D24" s="86">
        <f t="shared" si="2"/>
        <v>18</v>
      </c>
      <c r="E24" s="86">
        <f t="shared" si="3"/>
        <v>10</v>
      </c>
      <c r="F24" s="86">
        <f t="shared" si="4"/>
        <v>21</v>
      </c>
      <c r="G24" s="86">
        <f t="shared" si="5"/>
        <v>13</v>
      </c>
      <c r="H24" s="86">
        <f t="shared" si="6"/>
        <v>18</v>
      </c>
      <c r="I24" s="86">
        <f t="shared" si="7"/>
        <v>15</v>
      </c>
      <c r="J24" s="86">
        <f t="shared" si="8"/>
        <v>21</v>
      </c>
      <c r="K24" s="86">
        <v>5</v>
      </c>
      <c r="L24" s="86">
        <v>10</v>
      </c>
      <c r="M24" s="86">
        <v>9</v>
      </c>
      <c r="N24" s="86">
        <v>8</v>
      </c>
      <c r="O24" s="86">
        <v>14</v>
      </c>
      <c r="P24" s="86">
        <f t="shared" si="9"/>
        <v>46</v>
      </c>
      <c r="Q24" s="86">
        <v>3</v>
      </c>
      <c r="R24" s="86">
        <v>3</v>
      </c>
      <c r="S24" s="86">
        <v>0</v>
      </c>
      <c r="T24" s="86">
        <v>3</v>
      </c>
      <c r="U24" s="86">
        <v>2</v>
      </c>
      <c r="V24" s="86">
        <v>0</v>
      </c>
      <c r="W24" s="86">
        <v>1</v>
      </c>
      <c r="X24" s="86">
        <v>2</v>
      </c>
      <c r="Y24" s="86">
        <v>3</v>
      </c>
      <c r="Z24" s="86">
        <v>7</v>
      </c>
      <c r="AA24" s="86">
        <v>1</v>
      </c>
      <c r="AB24" s="86">
        <v>1</v>
      </c>
      <c r="AC24" s="86">
        <v>0</v>
      </c>
      <c r="AD24" s="86">
        <v>0</v>
      </c>
      <c r="AE24" s="86">
        <v>0</v>
      </c>
      <c r="AF24" s="86">
        <v>2</v>
      </c>
      <c r="AG24" s="86">
        <v>3</v>
      </c>
      <c r="AH24" s="86">
        <v>0</v>
      </c>
      <c r="AI24" s="86">
        <v>3</v>
      </c>
      <c r="AJ24" s="86">
        <v>2</v>
      </c>
      <c r="AK24" s="86">
        <v>3</v>
      </c>
      <c r="AL24" s="86">
        <v>4</v>
      </c>
      <c r="AM24" s="86">
        <v>7</v>
      </c>
      <c r="AN24" s="86">
        <v>1</v>
      </c>
      <c r="AO24" s="86">
        <v>3</v>
      </c>
      <c r="AP24" s="86">
        <v>1</v>
      </c>
      <c r="AQ24" s="86">
        <v>0</v>
      </c>
      <c r="AR24" s="86">
        <v>1</v>
      </c>
      <c r="AS24" s="86">
        <v>0</v>
      </c>
      <c r="AT24" s="86">
        <v>2</v>
      </c>
      <c r="AU24" s="86">
        <v>1</v>
      </c>
      <c r="AV24" s="86">
        <v>1</v>
      </c>
      <c r="AW24" s="86">
        <v>1</v>
      </c>
      <c r="AX24" s="86">
        <v>2</v>
      </c>
      <c r="AY24" s="86">
        <v>0</v>
      </c>
      <c r="AZ24" s="86">
        <v>0</v>
      </c>
      <c r="BA24" s="86">
        <v>5</v>
      </c>
      <c r="BB24" s="86">
        <v>4</v>
      </c>
      <c r="BC24" s="86">
        <v>0</v>
      </c>
      <c r="BD24" s="86">
        <v>3</v>
      </c>
      <c r="BE24" s="86">
        <v>1</v>
      </c>
      <c r="BF24" s="86">
        <v>0</v>
      </c>
      <c r="BG24" s="86">
        <v>4</v>
      </c>
      <c r="BH24" s="86">
        <v>0</v>
      </c>
      <c r="BI24" s="86">
        <v>0</v>
      </c>
      <c r="BJ24" s="86">
        <v>2</v>
      </c>
      <c r="BK24" s="86">
        <v>1</v>
      </c>
      <c r="BL24" s="86">
        <v>1</v>
      </c>
      <c r="BM24" s="86">
        <v>0</v>
      </c>
      <c r="BN24" s="86">
        <v>2</v>
      </c>
      <c r="BO24" s="86">
        <v>1</v>
      </c>
      <c r="BP24" s="86">
        <v>1</v>
      </c>
      <c r="BQ24" s="86">
        <v>0</v>
      </c>
      <c r="BR24" s="86">
        <v>1</v>
      </c>
      <c r="BS24" s="86">
        <v>0</v>
      </c>
      <c r="BT24" s="86">
        <v>0</v>
      </c>
      <c r="BU24" s="86">
        <v>7</v>
      </c>
      <c r="BV24" s="86">
        <v>1</v>
      </c>
      <c r="BW24" s="86">
        <v>1</v>
      </c>
      <c r="BX24" s="86">
        <v>2</v>
      </c>
      <c r="BY24" s="86">
        <v>0</v>
      </c>
      <c r="BZ24" s="86">
        <v>0</v>
      </c>
      <c r="CA24" s="86">
        <v>1</v>
      </c>
      <c r="CB24" s="86">
        <v>0</v>
      </c>
      <c r="CC24" s="86">
        <v>5</v>
      </c>
      <c r="CD24" s="86">
        <v>3</v>
      </c>
      <c r="CE24" s="86">
        <v>0</v>
      </c>
      <c r="CF24" s="86">
        <v>2</v>
      </c>
      <c r="CG24" s="86">
        <f t="shared" si="10"/>
        <v>0</v>
      </c>
      <c r="CH24" s="86">
        <v>2</v>
      </c>
      <c r="CI24" s="86">
        <v>3</v>
      </c>
      <c r="CJ24" s="86">
        <v>0</v>
      </c>
      <c r="CK24" s="86">
        <v>1</v>
      </c>
      <c r="CL24" s="86">
        <v>2</v>
      </c>
      <c r="CM24" s="86">
        <v>3</v>
      </c>
    </row>
    <row r="25" spans="1:91" s="114" customFormat="1" ht="11.25" x14ac:dyDescent="0.2">
      <c r="A25" s="115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</row>
    <row r="26" spans="1:91" s="114" customFormat="1" ht="11.25" x14ac:dyDescent="0.2">
      <c r="A26" s="115" t="s">
        <v>409</v>
      </c>
      <c r="B26" s="86">
        <f>SUM(C26:J26)</f>
        <v>256</v>
      </c>
      <c r="C26" s="86">
        <f>SUM(K26:S26)-P26</f>
        <v>39</v>
      </c>
      <c r="D26" s="86">
        <f>SUM(T26:Z26)</f>
        <v>29</v>
      </c>
      <c r="E26" s="86">
        <f>SUM(AA26:AI26)</f>
        <v>25</v>
      </c>
      <c r="F26" s="86">
        <f>SUM(AJ26:AP26)</f>
        <v>35</v>
      </c>
      <c r="G26" s="86">
        <f>SUM(AQ26:BA26)</f>
        <v>27</v>
      </c>
      <c r="H26" s="86">
        <f>SUM(BB26:BN26)</f>
        <v>26</v>
      </c>
      <c r="I26" s="86">
        <f>SUM(BO26:CA26)</f>
        <v>35</v>
      </c>
      <c r="J26" s="86">
        <f>SUM(CB26:CM26)-CG26</f>
        <v>40</v>
      </c>
      <c r="K26" s="86">
        <v>6</v>
      </c>
      <c r="L26" s="86">
        <v>9</v>
      </c>
      <c r="M26" s="86">
        <v>4</v>
      </c>
      <c r="N26" s="86">
        <v>5</v>
      </c>
      <c r="O26" s="86">
        <v>6</v>
      </c>
      <c r="P26" s="86">
        <f>SUM(K26:O26)</f>
        <v>30</v>
      </c>
      <c r="Q26" s="86">
        <v>3</v>
      </c>
      <c r="R26" s="86">
        <v>4</v>
      </c>
      <c r="S26" s="86">
        <v>2</v>
      </c>
      <c r="T26" s="86">
        <v>3</v>
      </c>
      <c r="U26" s="86">
        <v>5</v>
      </c>
      <c r="V26" s="86">
        <v>3</v>
      </c>
      <c r="W26" s="86">
        <v>1</v>
      </c>
      <c r="X26" s="86">
        <v>6</v>
      </c>
      <c r="Y26" s="86">
        <v>3</v>
      </c>
      <c r="Z26" s="86">
        <v>8</v>
      </c>
      <c r="AA26" s="86">
        <v>0</v>
      </c>
      <c r="AB26" s="86">
        <v>4</v>
      </c>
      <c r="AC26" s="86">
        <v>0</v>
      </c>
      <c r="AD26" s="86">
        <v>4</v>
      </c>
      <c r="AE26" s="86">
        <v>2</v>
      </c>
      <c r="AF26" s="86">
        <v>1</v>
      </c>
      <c r="AG26" s="86">
        <v>5</v>
      </c>
      <c r="AH26" s="86">
        <v>2</v>
      </c>
      <c r="AI26" s="86">
        <v>7</v>
      </c>
      <c r="AJ26" s="86">
        <v>4</v>
      </c>
      <c r="AK26" s="86">
        <v>4</v>
      </c>
      <c r="AL26" s="86">
        <v>12</v>
      </c>
      <c r="AM26" s="86">
        <v>7</v>
      </c>
      <c r="AN26" s="86">
        <v>2</v>
      </c>
      <c r="AO26" s="86">
        <v>4</v>
      </c>
      <c r="AP26" s="86">
        <v>2</v>
      </c>
      <c r="AQ26" s="86">
        <v>2</v>
      </c>
      <c r="AR26" s="86">
        <v>2</v>
      </c>
      <c r="AS26" s="86">
        <v>2</v>
      </c>
      <c r="AT26" s="86">
        <v>1</v>
      </c>
      <c r="AU26" s="86">
        <v>2</v>
      </c>
      <c r="AV26" s="86">
        <v>5</v>
      </c>
      <c r="AW26" s="86">
        <v>2</v>
      </c>
      <c r="AX26" s="86">
        <v>1</v>
      </c>
      <c r="AY26" s="86">
        <v>0</v>
      </c>
      <c r="AZ26" s="86">
        <v>2</v>
      </c>
      <c r="BA26" s="86">
        <v>8</v>
      </c>
      <c r="BB26" s="86">
        <v>8</v>
      </c>
      <c r="BC26" s="86">
        <v>3</v>
      </c>
      <c r="BD26" s="86">
        <v>3</v>
      </c>
      <c r="BE26" s="86">
        <v>0</v>
      </c>
      <c r="BF26" s="86">
        <v>0</v>
      </c>
      <c r="BG26" s="86">
        <v>1</v>
      </c>
      <c r="BH26" s="86">
        <v>0</v>
      </c>
      <c r="BI26" s="86">
        <v>1</v>
      </c>
      <c r="BJ26" s="86">
        <v>4</v>
      </c>
      <c r="BK26" s="86">
        <v>0</v>
      </c>
      <c r="BL26" s="86">
        <v>4</v>
      </c>
      <c r="BM26" s="86">
        <v>1</v>
      </c>
      <c r="BN26" s="86">
        <v>1</v>
      </c>
      <c r="BO26" s="86">
        <v>3</v>
      </c>
      <c r="BP26" s="86">
        <v>3</v>
      </c>
      <c r="BQ26" s="86">
        <v>2</v>
      </c>
      <c r="BR26" s="86">
        <v>1</v>
      </c>
      <c r="BS26" s="86">
        <v>0</v>
      </c>
      <c r="BT26" s="86">
        <v>6</v>
      </c>
      <c r="BU26" s="86">
        <v>10</v>
      </c>
      <c r="BV26" s="86">
        <v>3</v>
      </c>
      <c r="BW26" s="86">
        <v>3</v>
      </c>
      <c r="BX26" s="86">
        <v>2</v>
      </c>
      <c r="BY26" s="86">
        <v>1</v>
      </c>
      <c r="BZ26" s="86">
        <v>0</v>
      </c>
      <c r="CA26" s="86">
        <v>1</v>
      </c>
      <c r="CB26" s="86">
        <v>1</v>
      </c>
      <c r="CC26" s="86">
        <v>4</v>
      </c>
      <c r="CD26" s="86">
        <v>6</v>
      </c>
      <c r="CE26" s="86">
        <v>1</v>
      </c>
      <c r="CF26" s="86">
        <v>8</v>
      </c>
      <c r="CG26" s="86">
        <f>SUM(CG29:CG37)</f>
        <v>0</v>
      </c>
      <c r="CH26" s="86">
        <v>6</v>
      </c>
      <c r="CI26" s="86">
        <v>8</v>
      </c>
      <c r="CJ26" s="86">
        <v>2</v>
      </c>
      <c r="CK26" s="86">
        <v>0</v>
      </c>
      <c r="CL26" s="86">
        <v>3</v>
      </c>
      <c r="CM26" s="86">
        <v>1</v>
      </c>
    </row>
    <row r="27" spans="1:91" s="114" customFormat="1" ht="11.25" x14ac:dyDescent="0.2">
      <c r="A27" s="115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</row>
    <row r="28" spans="1:91" s="114" customFormat="1" ht="11.25" x14ac:dyDescent="0.2">
      <c r="A28" s="115" t="s">
        <v>294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</row>
    <row r="29" spans="1:91" s="114" customFormat="1" ht="11.25" x14ac:dyDescent="0.2">
      <c r="A29" s="115">
        <v>2</v>
      </c>
      <c r="B29" s="86">
        <f>SUM(C29:J29)</f>
        <v>236</v>
      </c>
      <c r="C29" s="86">
        <f>SUM(K29:S29)-P29</f>
        <v>37</v>
      </c>
      <c r="D29" s="86">
        <f>SUM(T29:Z29)</f>
        <v>27</v>
      </c>
      <c r="E29" s="86">
        <f>SUM(AA29:AI29)</f>
        <v>23</v>
      </c>
      <c r="F29" s="86">
        <f>SUM(AJ29:AP29)</f>
        <v>34</v>
      </c>
      <c r="G29" s="86">
        <f>SUM(AQ29:BA29)</f>
        <v>24</v>
      </c>
      <c r="H29" s="86">
        <f>SUM(BB29:BN29)</f>
        <v>21</v>
      </c>
      <c r="I29" s="86">
        <f>SUM(BO29:CA29)</f>
        <v>32</v>
      </c>
      <c r="J29" s="86">
        <f>SUM(CB29:CM29)-CG29</f>
        <v>38</v>
      </c>
      <c r="K29" s="86">
        <v>6</v>
      </c>
      <c r="L29" s="86">
        <v>9</v>
      </c>
      <c r="M29" s="86">
        <v>4</v>
      </c>
      <c r="N29" s="86">
        <v>4</v>
      </c>
      <c r="O29" s="86">
        <v>6</v>
      </c>
      <c r="P29" s="86">
        <f>SUM(K29:O29)</f>
        <v>29</v>
      </c>
      <c r="Q29" s="86">
        <v>2</v>
      </c>
      <c r="R29" s="86">
        <v>4</v>
      </c>
      <c r="S29" s="86">
        <v>2</v>
      </c>
      <c r="T29" s="86">
        <v>3</v>
      </c>
      <c r="U29" s="86">
        <v>5</v>
      </c>
      <c r="V29" s="86">
        <v>3</v>
      </c>
      <c r="W29" s="86">
        <v>1</v>
      </c>
      <c r="X29" s="86">
        <v>6</v>
      </c>
      <c r="Y29" s="86">
        <v>2</v>
      </c>
      <c r="Z29" s="86">
        <v>7</v>
      </c>
      <c r="AA29" s="86">
        <v>0</v>
      </c>
      <c r="AB29" s="86">
        <v>4</v>
      </c>
      <c r="AC29" s="86">
        <v>0</v>
      </c>
      <c r="AD29" s="86">
        <v>4</v>
      </c>
      <c r="AE29" s="86">
        <v>2</v>
      </c>
      <c r="AF29" s="86">
        <v>1</v>
      </c>
      <c r="AG29" s="86">
        <v>4</v>
      </c>
      <c r="AH29" s="86">
        <v>2</v>
      </c>
      <c r="AI29" s="86">
        <v>6</v>
      </c>
      <c r="AJ29" s="86">
        <v>4</v>
      </c>
      <c r="AK29" s="86">
        <v>4</v>
      </c>
      <c r="AL29" s="86">
        <v>12</v>
      </c>
      <c r="AM29" s="86">
        <v>7</v>
      </c>
      <c r="AN29" s="86">
        <v>2</v>
      </c>
      <c r="AO29" s="86">
        <v>3</v>
      </c>
      <c r="AP29" s="86">
        <v>2</v>
      </c>
      <c r="AQ29" s="86">
        <v>2</v>
      </c>
      <c r="AR29" s="86">
        <v>1</v>
      </c>
      <c r="AS29" s="86">
        <v>2</v>
      </c>
      <c r="AT29" s="86">
        <v>1</v>
      </c>
      <c r="AU29" s="86">
        <v>2</v>
      </c>
      <c r="AV29" s="86">
        <v>5</v>
      </c>
      <c r="AW29" s="86">
        <v>2</v>
      </c>
      <c r="AX29" s="86">
        <v>0</v>
      </c>
      <c r="AY29" s="86">
        <v>0</v>
      </c>
      <c r="AZ29" s="86">
        <v>2</v>
      </c>
      <c r="BA29" s="86">
        <v>7</v>
      </c>
      <c r="BB29" s="86">
        <v>7</v>
      </c>
      <c r="BC29" s="86">
        <v>3</v>
      </c>
      <c r="BD29" s="86">
        <v>2</v>
      </c>
      <c r="BE29" s="86">
        <v>0</v>
      </c>
      <c r="BF29" s="86">
        <v>0</v>
      </c>
      <c r="BG29" s="86">
        <v>1</v>
      </c>
      <c r="BH29" s="86">
        <v>0</v>
      </c>
      <c r="BI29" s="86">
        <v>1</v>
      </c>
      <c r="BJ29" s="86">
        <v>3</v>
      </c>
      <c r="BK29" s="86">
        <v>0</v>
      </c>
      <c r="BL29" s="86">
        <v>3</v>
      </c>
      <c r="BM29" s="86">
        <v>1</v>
      </c>
      <c r="BN29" s="86">
        <v>0</v>
      </c>
      <c r="BO29" s="86">
        <v>3</v>
      </c>
      <c r="BP29" s="86">
        <v>3</v>
      </c>
      <c r="BQ29" s="86">
        <v>2</v>
      </c>
      <c r="BR29" s="86">
        <v>1</v>
      </c>
      <c r="BS29" s="86">
        <v>0</v>
      </c>
      <c r="BT29" s="86">
        <v>5</v>
      </c>
      <c r="BU29" s="86">
        <v>9</v>
      </c>
      <c r="BV29" s="86">
        <v>3</v>
      </c>
      <c r="BW29" s="86">
        <v>3</v>
      </c>
      <c r="BX29" s="86">
        <v>1</v>
      </c>
      <c r="BY29" s="86">
        <v>1</v>
      </c>
      <c r="BZ29" s="86">
        <v>0</v>
      </c>
      <c r="CA29" s="86">
        <v>1</v>
      </c>
      <c r="CB29" s="86">
        <v>1</v>
      </c>
      <c r="CC29" s="86">
        <v>3</v>
      </c>
      <c r="CD29" s="86">
        <v>6</v>
      </c>
      <c r="CE29" s="86">
        <v>1</v>
      </c>
      <c r="CF29" s="86">
        <v>7</v>
      </c>
      <c r="CG29" s="86">
        <f>SUM(CG32:CG40)</f>
        <v>0</v>
      </c>
      <c r="CH29" s="86">
        <v>6</v>
      </c>
      <c r="CI29" s="86">
        <v>8</v>
      </c>
      <c r="CJ29" s="86">
        <v>2</v>
      </c>
      <c r="CK29" s="86">
        <v>0</v>
      </c>
      <c r="CL29" s="86">
        <v>3</v>
      </c>
      <c r="CM29" s="86">
        <v>1</v>
      </c>
    </row>
    <row r="30" spans="1:91" s="114" customFormat="1" ht="11.25" x14ac:dyDescent="0.2">
      <c r="A30" s="115">
        <v>3</v>
      </c>
      <c r="B30" s="86">
        <f>SUM(C30:J30)</f>
        <v>18</v>
      </c>
      <c r="C30" s="86">
        <f>SUM(K30:S30)-P30</f>
        <v>1</v>
      </c>
      <c r="D30" s="86">
        <f>SUM(T30:Z30)</f>
        <v>1</v>
      </c>
      <c r="E30" s="86">
        <f>SUM(AA30:AI30)</f>
        <v>2</v>
      </c>
      <c r="F30" s="86">
        <f>SUM(AJ30:AP30)</f>
        <v>1</v>
      </c>
      <c r="G30" s="86">
        <f>SUM(AQ30:BA30)</f>
        <v>3</v>
      </c>
      <c r="H30" s="86">
        <f>SUM(BB30:BN30)</f>
        <v>5</v>
      </c>
      <c r="I30" s="86">
        <f>SUM(BO30:CA30)</f>
        <v>3</v>
      </c>
      <c r="J30" s="86">
        <f>SUM(CB30:CM30)-CG30</f>
        <v>2</v>
      </c>
      <c r="K30" s="86">
        <v>0</v>
      </c>
      <c r="L30" s="86">
        <v>0</v>
      </c>
      <c r="M30" s="86">
        <v>0</v>
      </c>
      <c r="N30" s="86">
        <v>1</v>
      </c>
      <c r="O30" s="86">
        <v>0</v>
      </c>
      <c r="P30" s="86">
        <f>SUM(K30:O30)</f>
        <v>1</v>
      </c>
      <c r="Q30" s="86">
        <v>0</v>
      </c>
      <c r="R30" s="86">
        <v>0</v>
      </c>
      <c r="S30" s="86">
        <v>0</v>
      </c>
      <c r="T30" s="86">
        <v>0</v>
      </c>
      <c r="U30" s="86">
        <v>0</v>
      </c>
      <c r="V30" s="86">
        <v>0</v>
      </c>
      <c r="W30" s="86">
        <v>0</v>
      </c>
      <c r="X30" s="86">
        <v>0</v>
      </c>
      <c r="Y30" s="86">
        <v>0</v>
      </c>
      <c r="Z30" s="86">
        <v>1</v>
      </c>
      <c r="AA30" s="86">
        <v>0</v>
      </c>
      <c r="AB30" s="86">
        <v>0</v>
      </c>
      <c r="AC30" s="86">
        <v>0</v>
      </c>
      <c r="AD30" s="86">
        <v>0</v>
      </c>
      <c r="AE30" s="86">
        <v>0</v>
      </c>
      <c r="AF30" s="86">
        <v>0</v>
      </c>
      <c r="AG30" s="86">
        <v>1</v>
      </c>
      <c r="AH30" s="86">
        <v>0</v>
      </c>
      <c r="AI30" s="86">
        <v>1</v>
      </c>
      <c r="AJ30" s="86">
        <v>0</v>
      </c>
      <c r="AK30" s="86">
        <v>0</v>
      </c>
      <c r="AL30" s="86">
        <v>0</v>
      </c>
      <c r="AM30" s="86">
        <v>0</v>
      </c>
      <c r="AN30" s="86">
        <v>0</v>
      </c>
      <c r="AO30" s="86">
        <v>1</v>
      </c>
      <c r="AP30" s="86">
        <v>0</v>
      </c>
      <c r="AQ30" s="86">
        <v>0</v>
      </c>
      <c r="AR30" s="86">
        <v>1</v>
      </c>
      <c r="AS30" s="86">
        <v>0</v>
      </c>
      <c r="AT30" s="86">
        <v>0</v>
      </c>
      <c r="AU30" s="86">
        <v>0</v>
      </c>
      <c r="AV30" s="86">
        <v>0</v>
      </c>
      <c r="AW30" s="86">
        <v>0</v>
      </c>
      <c r="AX30" s="86">
        <v>1</v>
      </c>
      <c r="AY30" s="86">
        <v>0</v>
      </c>
      <c r="AZ30" s="86">
        <v>0</v>
      </c>
      <c r="BA30" s="86">
        <v>1</v>
      </c>
      <c r="BB30" s="86">
        <v>1</v>
      </c>
      <c r="BC30" s="86">
        <v>0</v>
      </c>
      <c r="BD30" s="86">
        <v>1</v>
      </c>
      <c r="BE30" s="86">
        <v>0</v>
      </c>
      <c r="BF30" s="86">
        <v>0</v>
      </c>
      <c r="BG30" s="86">
        <v>0</v>
      </c>
      <c r="BH30" s="86">
        <v>0</v>
      </c>
      <c r="BI30" s="86">
        <v>0</v>
      </c>
      <c r="BJ30" s="86">
        <v>1</v>
      </c>
      <c r="BK30" s="86">
        <v>0</v>
      </c>
      <c r="BL30" s="86">
        <v>1</v>
      </c>
      <c r="BM30" s="86">
        <v>0</v>
      </c>
      <c r="BN30" s="86">
        <v>1</v>
      </c>
      <c r="BO30" s="86">
        <v>0</v>
      </c>
      <c r="BP30" s="86">
        <v>0</v>
      </c>
      <c r="BQ30" s="86">
        <v>0</v>
      </c>
      <c r="BR30" s="86">
        <v>0</v>
      </c>
      <c r="BS30" s="86">
        <v>0</v>
      </c>
      <c r="BT30" s="86">
        <v>1</v>
      </c>
      <c r="BU30" s="86">
        <v>1</v>
      </c>
      <c r="BV30" s="86">
        <v>0</v>
      </c>
      <c r="BW30" s="86">
        <v>0</v>
      </c>
      <c r="BX30" s="86">
        <v>1</v>
      </c>
      <c r="BY30" s="86">
        <v>0</v>
      </c>
      <c r="BZ30" s="86">
        <v>0</v>
      </c>
      <c r="CA30" s="86">
        <v>0</v>
      </c>
      <c r="CB30" s="86">
        <v>0</v>
      </c>
      <c r="CC30" s="86">
        <v>1</v>
      </c>
      <c r="CD30" s="86">
        <v>0</v>
      </c>
      <c r="CE30" s="86">
        <v>0</v>
      </c>
      <c r="CF30" s="86">
        <v>1</v>
      </c>
      <c r="CG30" s="86">
        <f>SUM(CG33:CG41)</f>
        <v>0</v>
      </c>
      <c r="CH30" s="86">
        <v>0</v>
      </c>
      <c r="CI30" s="86">
        <v>0</v>
      </c>
      <c r="CJ30" s="86">
        <v>0</v>
      </c>
      <c r="CK30" s="86">
        <v>0</v>
      </c>
      <c r="CL30" s="86">
        <v>0</v>
      </c>
      <c r="CM30" s="86">
        <v>0</v>
      </c>
    </row>
    <row r="31" spans="1:91" s="114" customFormat="1" ht="11.25" x14ac:dyDescent="0.2">
      <c r="A31" s="115" t="s">
        <v>295</v>
      </c>
      <c r="B31" s="86">
        <f>SUM(C31:J31)</f>
        <v>2</v>
      </c>
      <c r="C31" s="86">
        <f>SUM(K31:S31)-P31</f>
        <v>1</v>
      </c>
      <c r="D31" s="86">
        <f>SUM(T31:Z31)</f>
        <v>1</v>
      </c>
      <c r="E31" s="86">
        <f>SUM(AA31:AI31)</f>
        <v>0</v>
      </c>
      <c r="F31" s="86">
        <f>SUM(AJ31:AP31)</f>
        <v>0</v>
      </c>
      <c r="G31" s="86">
        <f>SUM(AQ31:BA31)</f>
        <v>0</v>
      </c>
      <c r="H31" s="86">
        <f>SUM(BB31:BN31)</f>
        <v>0</v>
      </c>
      <c r="I31" s="86">
        <f>SUM(BO31:CA31)</f>
        <v>0</v>
      </c>
      <c r="J31" s="86">
        <f>SUM(CB31:CM31)-CG31</f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86">
        <f>SUM(K31:O31)</f>
        <v>0</v>
      </c>
      <c r="Q31" s="86">
        <v>1</v>
      </c>
      <c r="R31" s="86">
        <v>0</v>
      </c>
      <c r="S31" s="86">
        <v>0</v>
      </c>
      <c r="T31" s="86">
        <v>0</v>
      </c>
      <c r="U31" s="86">
        <v>0</v>
      </c>
      <c r="V31" s="86">
        <v>0</v>
      </c>
      <c r="W31" s="86">
        <v>0</v>
      </c>
      <c r="X31" s="86">
        <v>0</v>
      </c>
      <c r="Y31" s="86">
        <v>1</v>
      </c>
      <c r="Z31" s="86">
        <v>0</v>
      </c>
      <c r="AA31" s="86">
        <v>0</v>
      </c>
      <c r="AB31" s="86">
        <v>0</v>
      </c>
      <c r="AC31" s="86">
        <v>0</v>
      </c>
      <c r="AD31" s="86">
        <v>0</v>
      </c>
      <c r="AE31" s="86">
        <v>0</v>
      </c>
      <c r="AF31" s="86">
        <v>0</v>
      </c>
      <c r="AG31" s="86">
        <v>0</v>
      </c>
      <c r="AH31" s="86">
        <v>0</v>
      </c>
      <c r="AI31" s="86">
        <v>0</v>
      </c>
      <c r="AJ31" s="86">
        <v>0</v>
      </c>
      <c r="AK31" s="86">
        <v>0</v>
      </c>
      <c r="AL31" s="86">
        <v>0</v>
      </c>
      <c r="AM31" s="86">
        <v>0</v>
      </c>
      <c r="AN31" s="86">
        <v>0</v>
      </c>
      <c r="AO31" s="86">
        <v>0</v>
      </c>
      <c r="AP31" s="86">
        <v>0</v>
      </c>
      <c r="AQ31" s="86">
        <v>0</v>
      </c>
      <c r="AR31" s="86">
        <v>0</v>
      </c>
      <c r="AS31" s="86">
        <v>0</v>
      </c>
      <c r="AT31" s="86">
        <v>0</v>
      </c>
      <c r="AU31" s="86">
        <v>0</v>
      </c>
      <c r="AV31" s="86">
        <v>0</v>
      </c>
      <c r="AW31" s="86">
        <v>0</v>
      </c>
      <c r="AX31" s="86">
        <v>0</v>
      </c>
      <c r="AY31" s="86">
        <v>0</v>
      </c>
      <c r="AZ31" s="86">
        <v>0</v>
      </c>
      <c r="BA31" s="86">
        <v>0</v>
      </c>
      <c r="BB31" s="86">
        <v>0</v>
      </c>
      <c r="BC31" s="86">
        <v>0</v>
      </c>
      <c r="BD31" s="86">
        <v>0</v>
      </c>
      <c r="BE31" s="86">
        <v>0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86">
        <v>0</v>
      </c>
      <c r="BM31" s="86">
        <v>0</v>
      </c>
      <c r="BN31" s="86">
        <v>0</v>
      </c>
      <c r="BO31" s="86">
        <v>0</v>
      </c>
      <c r="BP31" s="86">
        <v>0</v>
      </c>
      <c r="BQ31" s="86">
        <v>0</v>
      </c>
      <c r="BR31" s="86">
        <v>0</v>
      </c>
      <c r="BS31" s="86">
        <v>0</v>
      </c>
      <c r="BT31" s="86">
        <v>0</v>
      </c>
      <c r="BU31" s="86">
        <v>0</v>
      </c>
      <c r="BV31" s="86">
        <v>0</v>
      </c>
      <c r="BW31" s="86">
        <v>0</v>
      </c>
      <c r="BX31" s="86">
        <v>0</v>
      </c>
      <c r="BY31" s="86">
        <v>0</v>
      </c>
      <c r="BZ31" s="86">
        <v>0</v>
      </c>
      <c r="CA31" s="86">
        <v>0</v>
      </c>
      <c r="CB31" s="86">
        <v>0</v>
      </c>
      <c r="CC31" s="86">
        <v>0</v>
      </c>
      <c r="CD31" s="86">
        <v>0</v>
      </c>
      <c r="CE31" s="86">
        <v>0</v>
      </c>
      <c r="CF31" s="86">
        <v>0</v>
      </c>
      <c r="CG31" s="86">
        <f>SUM(CG34:CG42)</f>
        <v>0</v>
      </c>
      <c r="CH31" s="86">
        <v>0</v>
      </c>
      <c r="CI31" s="86">
        <v>0</v>
      </c>
      <c r="CJ31" s="86">
        <v>0</v>
      </c>
      <c r="CK31" s="86">
        <v>0</v>
      </c>
      <c r="CL31" s="86">
        <v>0</v>
      </c>
      <c r="CM31" s="86">
        <v>0</v>
      </c>
    </row>
    <row r="32" spans="1:91" s="114" customFormat="1" ht="11.25" x14ac:dyDescent="0.2">
      <c r="A32" s="115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</row>
    <row r="33" spans="1:91" s="114" customFormat="1" ht="22.5" x14ac:dyDescent="0.2">
      <c r="A33" s="118" t="s">
        <v>300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</row>
    <row r="34" spans="1:91" s="114" customFormat="1" ht="11.25" x14ac:dyDescent="0.2">
      <c r="A34" s="115">
        <v>0</v>
      </c>
      <c r="B34" s="86">
        <f t="shared" ref="B34:B45" si="11">SUM(C34:J34)</f>
        <v>15</v>
      </c>
      <c r="C34" s="86">
        <f t="shared" ref="C34:C45" si="12">SUM(K34:S34)-P34</f>
        <v>1</v>
      </c>
      <c r="D34" s="86">
        <f t="shared" ref="D34:D45" si="13">SUM(T34:Z34)</f>
        <v>2</v>
      </c>
      <c r="E34" s="86">
        <f t="shared" ref="E34:E45" si="14">SUM(AA34:AI34)</f>
        <v>1</v>
      </c>
      <c r="F34" s="86">
        <f t="shared" ref="F34:F45" si="15">SUM(AJ34:AP34)</f>
        <v>4</v>
      </c>
      <c r="G34" s="86">
        <f t="shared" ref="G34:G45" si="16">SUM(AQ34:BA34)</f>
        <v>1</v>
      </c>
      <c r="H34" s="86">
        <f t="shared" ref="H34:H45" si="17">SUM(BB34:BN34)</f>
        <v>1</v>
      </c>
      <c r="I34" s="86">
        <f t="shared" ref="I34:I45" si="18">SUM(BO34:CA34)</f>
        <v>1</v>
      </c>
      <c r="J34" s="86">
        <f t="shared" ref="J34:J45" si="19">SUM(CB34:CM34)-CG34</f>
        <v>4</v>
      </c>
      <c r="K34" s="86">
        <v>0</v>
      </c>
      <c r="L34" s="86">
        <v>0</v>
      </c>
      <c r="M34" s="86">
        <v>1</v>
      </c>
      <c r="N34" s="86">
        <v>0</v>
      </c>
      <c r="O34" s="86">
        <v>0</v>
      </c>
      <c r="P34" s="86">
        <f t="shared" ref="P34:P45" si="20">SUM(K34:O34)</f>
        <v>1</v>
      </c>
      <c r="Q34" s="86">
        <v>0</v>
      </c>
      <c r="R34" s="86">
        <v>0</v>
      </c>
      <c r="S34" s="86">
        <v>0</v>
      </c>
      <c r="T34" s="86">
        <v>0</v>
      </c>
      <c r="U34" s="86">
        <v>1</v>
      </c>
      <c r="V34" s="86">
        <v>0</v>
      </c>
      <c r="W34" s="86">
        <v>0</v>
      </c>
      <c r="X34" s="86">
        <v>0</v>
      </c>
      <c r="Y34" s="86">
        <v>0</v>
      </c>
      <c r="Z34" s="86">
        <v>1</v>
      </c>
      <c r="AA34" s="86">
        <v>0</v>
      </c>
      <c r="AB34" s="86">
        <v>0</v>
      </c>
      <c r="AC34" s="86">
        <v>0</v>
      </c>
      <c r="AD34" s="86">
        <v>0</v>
      </c>
      <c r="AE34" s="86">
        <v>0</v>
      </c>
      <c r="AF34" s="86">
        <v>0</v>
      </c>
      <c r="AG34" s="86">
        <v>0</v>
      </c>
      <c r="AH34" s="86">
        <v>0</v>
      </c>
      <c r="AI34" s="86">
        <v>1</v>
      </c>
      <c r="AJ34" s="86">
        <v>0</v>
      </c>
      <c r="AK34" s="86">
        <v>1</v>
      </c>
      <c r="AL34" s="86">
        <v>0</v>
      </c>
      <c r="AM34" s="86">
        <v>1</v>
      </c>
      <c r="AN34" s="86">
        <v>0</v>
      </c>
      <c r="AO34" s="86">
        <v>1</v>
      </c>
      <c r="AP34" s="86">
        <v>1</v>
      </c>
      <c r="AQ34" s="86">
        <v>0</v>
      </c>
      <c r="AR34" s="86">
        <v>0</v>
      </c>
      <c r="AS34" s="86">
        <v>0</v>
      </c>
      <c r="AT34" s="86">
        <v>0</v>
      </c>
      <c r="AU34" s="86">
        <v>0</v>
      </c>
      <c r="AV34" s="86">
        <v>1</v>
      </c>
      <c r="AW34" s="86">
        <v>0</v>
      </c>
      <c r="AX34" s="86">
        <v>0</v>
      </c>
      <c r="AY34" s="86">
        <v>0</v>
      </c>
      <c r="AZ34" s="86">
        <v>0</v>
      </c>
      <c r="BA34" s="86">
        <v>0</v>
      </c>
      <c r="BB34" s="86">
        <v>1</v>
      </c>
      <c r="BC34" s="86">
        <v>0</v>
      </c>
      <c r="BD34" s="86">
        <v>0</v>
      </c>
      <c r="BE34" s="86">
        <v>0</v>
      </c>
      <c r="BF34" s="86">
        <v>0</v>
      </c>
      <c r="BG34" s="86">
        <v>0</v>
      </c>
      <c r="BH34" s="86">
        <v>0</v>
      </c>
      <c r="BI34" s="86">
        <v>0</v>
      </c>
      <c r="BJ34" s="86">
        <v>0</v>
      </c>
      <c r="BK34" s="86">
        <v>0</v>
      </c>
      <c r="BL34" s="86">
        <v>0</v>
      </c>
      <c r="BM34" s="86">
        <v>0</v>
      </c>
      <c r="BN34" s="86">
        <v>0</v>
      </c>
      <c r="BO34" s="86">
        <v>0</v>
      </c>
      <c r="BP34" s="86">
        <v>0</v>
      </c>
      <c r="BQ34" s="86">
        <v>0</v>
      </c>
      <c r="BR34" s="86">
        <v>0</v>
      </c>
      <c r="BS34" s="86">
        <v>0</v>
      </c>
      <c r="BT34" s="86">
        <v>0</v>
      </c>
      <c r="BU34" s="86">
        <v>1</v>
      </c>
      <c r="BV34" s="86">
        <v>0</v>
      </c>
      <c r="BW34" s="86">
        <v>0</v>
      </c>
      <c r="BX34" s="86">
        <v>0</v>
      </c>
      <c r="BY34" s="86">
        <v>0</v>
      </c>
      <c r="BZ34" s="86">
        <v>0</v>
      </c>
      <c r="CA34" s="86">
        <v>0</v>
      </c>
      <c r="CB34" s="86">
        <v>0</v>
      </c>
      <c r="CC34" s="86">
        <v>0</v>
      </c>
      <c r="CD34" s="86">
        <v>0</v>
      </c>
      <c r="CE34" s="86">
        <v>0</v>
      </c>
      <c r="CF34" s="86">
        <v>1</v>
      </c>
      <c r="CG34" s="86">
        <f t="shared" ref="CG34:CG45" si="21">SUM(CG37:CG45)</f>
        <v>0</v>
      </c>
      <c r="CH34" s="86">
        <v>2</v>
      </c>
      <c r="CI34" s="86">
        <v>0</v>
      </c>
      <c r="CJ34" s="86">
        <v>0</v>
      </c>
      <c r="CK34" s="86">
        <v>0</v>
      </c>
      <c r="CL34" s="86">
        <v>1</v>
      </c>
      <c r="CM34" s="86">
        <v>0</v>
      </c>
    </row>
    <row r="35" spans="1:91" s="114" customFormat="1" ht="11.25" x14ac:dyDescent="0.2">
      <c r="A35" s="115">
        <v>1</v>
      </c>
      <c r="B35" s="86">
        <f t="shared" si="11"/>
        <v>32</v>
      </c>
      <c r="C35" s="86">
        <f t="shared" si="12"/>
        <v>3</v>
      </c>
      <c r="D35" s="86">
        <f t="shared" si="13"/>
        <v>4</v>
      </c>
      <c r="E35" s="86">
        <f t="shared" si="14"/>
        <v>3</v>
      </c>
      <c r="F35" s="86">
        <f t="shared" si="15"/>
        <v>4</v>
      </c>
      <c r="G35" s="86">
        <f t="shared" si="16"/>
        <v>2</v>
      </c>
      <c r="H35" s="86">
        <f t="shared" si="17"/>
        <v>3</v>
      </c>
      <c r="I35" s="86">
        <f t="shared" si="18"/>
        <v>6</v>
      </c>
      <c r="J35" s="86">
        <f t="shared" si="19"/>
        <v>7</v>
      </c>
      <c r="K35" s="86">
        <v>0</v>
      </c>
      <c r="L35" s="86">
        <v>1</v>
      </c>
      <c r="M35" s="86">
        <v>0</v>
      </c>
      <c r="N35" s="86">
        <v>0</v>
      </c>
      <c r="O35" s="86">
        <v>2</v>
      </c>
      <c r="P35" s="86">
        <f t="shared" si="20"/>
        <v>3</v>
      </c>
      <c r="Q35" s="86">
        <v>0</v>
      </c>
      <c r="R35" s="86">
        <v>0</v>
      </c>
      <c r="S35" s="86">
        <v>0</v>
      </c>
      <c r="T35" s="86">
        <v>1</v>
      </c>
      <c r="U35" s="86">
        <v>1</v>
      </c>
      <c r="V35" s="86">
        <v>1</v>
      </c>
      <c r="W35" s="86">
        <v>0</v>
      </c>
      <c r="X35" s="86">
        <v>1</v>
      </c>
      <c r="Y35" s="86">
        <v>0</v>
      </c>
      <c r="Z35" s="86">
        <v>0</v>
      </c>
      <c r="AA35" s="86">
        <v>0</v>
      </c>
      <c r="AB35" s="86">
        <v>1</v>
      </c>
      <c r="AC35" s="86">
        <v>0</v>
      </c>
      <c r="AD35" s="86">
        <v>0</v>
      </c>
      <c r="AE35" s="86">
        <v>1</v>
      </c>
      <c r="AF35" s="86">
        <v>0</v>
      </c>
      <c r="AG35" s="86">
        <v>0</v>
      </c>
      <c r="AH35" s="86">
        <v>1</v>
      </c>
      <c r="AI35" s="86">
        <v>0</v>
      </c>
      <c r="AJ35" s="86">
        <v>1</v>
      </c>
      <c r="AK35" s="86">
        <v>0</v>
      </c>
      <c r="AL35" s="86">
        <v>1</v>
      </c>
      <c r="AM35" s="86">
        <v>2</v>
      </c>
      <c r="AN35" s="86">
        <v>0</v>
      </c>
      <c r="AO35" s="86">
        <v>0</v>
      </c>
      <c r="AP35" s="86">
        <v>0</v>
      </c>
      <c r="AQ35" s="86">
        <v>0</v>
      </c>
      <c r="AR35" s="86">
        <v>0</v>
      </c>
      <c r="AS35" s="86">
        <v>0</v>
      </c>
      <c r="AT35" s="86">
        <v>0</v>
      </c>
      <c r="AU35" s="86">
        <v>0</v>
      </c>
      <c r="AV35" s="86">
        <v>0</v>
      </c>
      <c r="AW35" s="86">
        <v>0</v>
      </c>
      <c r="AX35" s="86">
        <v>1</v>
      </c>
      <c r="AY35" s="86">
        <v>0</v>
      </c>
      <c r="AZ35" s="86">
        <v>0</v>
      </c>
      <c r="BA35" s="86">
        <v>1</v>
      </c>
      <c r="BB35" s="86">
        <v>1</v>
      </c>
      <c r="BC35" s="86">
        <v>0</v>
      </c>
      <c r="BD35" s="86">
        <v>0</v>
      </c>
      <c r="BE35" s="86">
        <v>0</v>
      </c>
      <c r="BF35" s="86">
        <v>0</v>
      </c>
      <c r="BG35" s="86">
        <v>0</v>
      </c>
      <c r="BH35" s="86">
        <v>0</v>
      </c>
      <c r="BI35" s="86">
        <v>0</v>
      </c>
      <c r="BJ35" s="86">
        <v>1</v>
      </c>
      <c r="BK35" s="86">
        <v>0</v>
      </c>
      <c r="BL35" s="86">
        <v>0</v>
      </c>
      <c r="BM35" s="86">
        <v>1</v>
      </c>
      <c r="BN35" s="86">
        <v>0</v>
      </c>
      <c r="BO35" s="86">
        <v>1</v>
      </c>
      <c r="BP35" s="86">
        <v>0</v>
      </c>
      <c r="BQ35" s="86">
        <v>0</v>
      </c>
      <c r="BR35" s="86">
        <v>0</v>
      </c>
      <c r="BS35" s="86">
        <v>0</v>
      </c>
      <c r="BT35" s="86">
        <v>3</v>
      </c>
      <c r="BU35" s="86">
        <v>0</v>
      </c>
      <c r="BV35" s="86">
        <v>0</v>
      </c>
      <c r="BW35" s="86">
        <v>0</v>
      </c>
      <c r="BX35" s="86">
        <v>0</v>
      </c>
      <c r="BY35" s="86">
        <v>1</v>
      </c>
      <c r="BZ35" s="86">
        <v>0</v>
      </c>
      <c r="CA35" s="86">
        <v>1</v>
      </c>
      <c r="CB35" s="86">
        <v>0</v>
      </c>
      <c r="CC35" s="86">
        <v>0</v>
      </c>
      <c r="CD35" s="86">
        <v>0</v>
      </c>
      <c r="CE35" s="86">
        <v>0</v>
      </c>
      <c r="CF35" s="86">
        <v>1</v>
      </c>
      <c r="CG35" s="86">
        <f t="shared" si="21"/>
        <v>0</v>
      </c>
      <c r="CH35" s="86">
        <v>1</v>
      </c>
      <c r="CI35" s="86">
        <v>4</v>
      </c>
      <c r="CJ35" s="86">
        <v>0</v>
      </c>
      <c r="CK35" s="86">
        <v>0</v>
      </c>
      <c r="CL35" s="86">
        <v>0</v>
      </c>
      <c r="CM35" s="86">
        <v>1</v>
      </c>
    </row>
    <row r="36" spans="1:91" s="114" customFormat="1" ht="11.25" x14ac:dyDescent="0.2">
      <c r="A36" s="115">
        <v>2</v>
      </c>
      <c r="B36" s="86">
        <f t="shared" si="11"/>
        <v>29</v>
      </c>
      <c r="C36" s="86">
        <f t="shared" si="12"/>
        <v>4</v>
      </c>
      <c r="D36" s="86">
        <f t="shared" si="13"/>
        <v>0</v>
      </c>
      <c r="E36" s="86">
        <f t="shared" si="14"/>
        <v>2</v>
      </c>
      <c r="F36" s="86">
        <f t="shared" si="15"/>
        <v>2</v>
      </c>
      <c r="G36" s="86">
        <f t="shared" si="16"/>
        <v>4</v>
      </c>
      <c r="H36" s="86">
        <f t="shared" si="17"/>
        <v>4</v>
      </c>
      <c r="I36" s="86">
        <f t="shared" si="18"/>
        <v>7</v>
      </c>
      <c r="J36" s="86">
        <f t="shared" si="19"/>
        <v>6</v>
      </c>
      <c r="K36" s="86">
        <v>1</v>
      </c>
      <c r="L36" s="86">
        <v>0</v>
      </c>
      <c r="M36" s="86">
        <v>1</v>
      </c>
      <c r="N36" s="86">
        <v>0</v>
      </c>
      <c r="O36" s="86">
        <v>1</v>
      </c>
      <c r="P36" s="86">
        <f t="shared" si="20"/>
        <v>3</v>
      </c>
      <c r="Q36" s="86">
        <v>1</v>
      </c>
      <c r="R36" s="86">
        <v>0</v>
      </c>
      <c r="S36" s="86">
        <v>0</v>
      </c>
      <c r="T36" s="86">
        <v>0</v>
      </c>
      <c r="U36" s="86">
        <v>0</v>
      </c>
      <c r="V36" s="86">
        <v>0</v>
      </c>
      <c r="W36" s="86">
        <v>0</v>
      </c>
      <c r="X36" s="86">
        <v>0</v>
      </c>
      <c r="Y36" s="86">
        <v>0</v>
      </c>
      <c r="Z36" s="86">
        <v>0</v>
      </c>
      <c r="AA36" s="86">
        <v>0</v>
      </c>
      <c r="AB36" s="86">
        <v>0</v>
      </c>
      <c r="AC36" s="86">
        <v>0</v>
      </c>
      <c r="AD36" s="86">
        <v>2</v>
      </c>
      <c r="AE36" s="86">
        <v>0</v>
      </c>
      <c r="AF36" s="86">
        <v>0</v>
      </c>
      <c r="AG36" s="86">
        <v>0</v>
      </c>
      <c r="AH36" s="86">
        <v>0</v>
      </c>
      <c r="AI36" s="86">
        <v>0</v>
      </c>
      <c r="AJ36" s="86">
        <v>0</v>
      </c>
      <c r="AK36" s="86">
        <v>0</v>
      </c>
      <c r="AL36" s="86">
        <v>2</v>
      </c>
      <c r="AM36" s="86">
        <v>0</v>
      </c>
      <c r="AN36" s="86">
        <v>0</v>
      </c>
      <c r="AO36" s="86">
        <v>0</v>
      </c>
      <c r="AP36" s="86">
        <v>0</v>
      </c>
      <c r="AQ36" s="86">
        <v>0</v>
      </c>
      <c r="AR36" s="86">
        <v>1</v>
      </c>
      <c r="AS36" s="86">
        <v>0</v>
      </c>
      <c r="AT36" s="86">
        <v>0</v>
      </c>
      <c r="AU36" s="86">
        <v>0</v>
      </c>
      <c r="AV36" s="86">
        <v>1</v>
      </c>
      <c r="AW36" s="86">
        <v>0</v>
      </c>
      <c r="AX36" s="86">
        <v>0</v>
      </c>
      <c r="AY36" s="86">
        <v>0</v>
      </c>
      <c r="AZ36" s="86">
        <v>0</v>
      </c>
      <c r="BA36" s="86">
        <v>2</v>
      </c>
      <c r="BB36" s="86">
        <v>1</v>
      </c>
      <c r="BC36" s="86">
        <v>1</v>
      </c>
      <c r="BD36" s="86">
        <v>1</v>
      </c>
      <c r="BE36" s="86">
        <v>0</v>
      </c>
      <c r="BF36" s="86">
        <v>0</v>
      </c>
      <c r="BG36" s="86">
        <v>0</v>
      </c>
      <c r="BH36" s="86">
        <v>0</v>
      </c>
      <c r="BI36" s="86">
        <v>0</v>
      </c>
      <c r="BJ36" s="86">
        <v>1</v>
      </c>
      <c r="BK36" s="86">
        <v>0</v>
      </c>
      <c r="BL36" s="86">
        <v>0</v>
      </c>
      <c r="BM36" s="86">
        <v>0</v>
      </c>
      <c r="BN36" s="86">
        <v>0</v>
      </c>
      <c r="BO36" s="86">
        <v>0</v>
      </c>
      <c r="BP36" s="86">
        <v>0</v>
      </c>
      <c r="BQ36" s="86">
        <v>0</v>
      </c>
      <c r="BR36" s="86">
        <v>0</v>
      </c>
      <c r="BS36" s="86">
        <v>0</v>
      </c>
      <c r="BT36" s="86">
        <v>1</v>
      </c>
      <c r="BU36" s="86">
        <v>2</v>
      </c>
      <c r="BV36" s="86">
        <v>1</v>
      </c>
      <c r="BW36" s="86">
        <v>3</v>
      </c>
      <c r="BX36" s="86">
        <v>0</v>
      </c>
      <c r="BY36" s="86">
        <v>0</v>
      </c>
      <c r="BZ36" s="86">
        <v>0</v>
      </c>
      <c r="CA36" s="86">
        <v>0</v>
      </c>
      <c r="CB36" s="86">
        <v>0</v>
      </c>
      <c r="CC36" s="86">
        <v>1</v>
      </c>
      <c r="CD36" s="86">
        <v>1</v>
      </c>
      <c r="CE36" s="86">
        <v>0</v>
      </c>
      <c r="CF36" s="86">
        <v>3</v>
      </c>
      <c r="CG36" s="86">
        <f t="shared" si="21"/>
        <v>0</v>
      </c>
      <c r="CH36" s="86">
        <v>1</v>
      </c>
      <c r="CI36" s="86">
        <v>0</v>
      </c>
      <c r="CJ36" s="86">
        <v>0</v>
      </c>
      <c r="CK36" s="86">
        <v>0</v>
      </c>
      <c r="CL36" s="86">
        <v>0</v>
      </c>
      <c r="CM36" s="86">
        <v>0</v>
      </c>
    </row>
    <row r="37" spans="1:91" s="114" customFormat="1" ht="11.25" x14ac:dyDescent="0.2">
      <c r="A37" s="115">
        <v>3</v>
      </c>
      <c r="B37" s="86">
        <f t="shared" si="11"/>
        <v>23</v>
      </c>
      <c r="C37" s="86">
        <f t="shared" si="12"/>
        <v>3</v>
      </c>
      <c r="D37" s="86">
        <f t="shared" si="13"/>
        <v>3</v>
      </c>
      <c r="E37" s="86">
        <f t="shared" si="14"/>
        <v>2</v>
      </c>
      <c r="F37" s="86">
        <f t="shared" si="15"/>
        <v>3</v>
      </c>
      <c r="G37" s="86">
        <f t="shared" si="16"/>
        <v>1</v>
      </c>
      <c r="H37" s="86">
        <f t="shared" si="17"/>
        <v>2</v>
      </c>
      <c r="I37" s="86">
        <f t="shared" si="18"/>
        <v>6</v>
      </c>
      <c r="J37" s="86">
        <f t="shared" si="19"/>
        <v>3</v>
      </c>
      <c r="K37" s="86">
        <v>0</v>
      </c>
      <c r="L37" s="86">
        <v>2</v>
      </c>
      <c r="M37" s="86">
        <v>0</v>
      </c>
      <c r="N37" s="86">
        <v>0</v>
      </c>
      <c r="O37" s="86">
        <v>0</v>
      </c>
      <c r="P37" s="86">
        <f t="shared" si="20"/>
        <v>2</v>
      </c>
      <c r="Q37" s="86">
        <v>1</v>
      </c>
      <c r="R37" s="86">
        <v>0</v>
      </c>
      <c r="S37" s="86">
        <v>0</v>
      </c>
      <c r="T37" s="86">
        <v>0</v>
      </c>
      <c r="U37" s="86">
        <v>0</v>
      </c>
      <c r="V37" s="86">
        <v>0</v>
      </c>
      <c r="W37" s="86">
        <v>0</v>
      </c>
      <c r="X37" s="86">
        <v>2</v>
      </c>
      <c r="Y37" s="86">
        <v>1</v>
      </c>
      <c r="Z37" s="86">
        <v>0</v>
      </c>
      <c r="AA37" s="86">
        <v>0</v>
      </c>
      <c r="AB37" s="86">
        <v>1</v>
      </c>
      <c r="AC37" s="86">
        <v>0</v>
      </c>
      <c r="AD37" s="86">
        <v>0</v>
      </c>
      <c r="AE37" s="86">
        <v>0</v>
      </c>
      <c r="AF37" s="86">
        <v>0</v>
      </c>
      <c r="AG37" s="86">
        <v>0</v>
      </c>
      <c r="AH37" s="86">
        <v>0</v>
      </c>
      <c r="AI37" s="86">
        <v>1</v>
      </c>
      <c r="AJ37" s="86">
        <v>1</v>
      </c>
      <c r="AK37" s="86">
        <v>0</v>
      </c>
      <c r="AL37" s="86">
        <v>0</v>
      </c>
      <c r="AM37" s="86">
        <v>1</v>
      </c>
      <c r="AN37" s="86">
        <v>0</v>
      </c>
      <c r="AO37" s="86">
        <v>1</v>
      </c>
      <c r="AP37" s="86">
        <v>0</v>
      </c>
      <c r="AQ37" s="86">
        <v>0</v>
      </c>
      <c r="AR37" s="86">
        <v>0</v>
      </c>
      <c r="AS37" s="86">
        <v>1</v>
      </c>
      <c r="AT37" s="86">
        <v>0</v>
      </c>
      <c r="AU37" s="86">
        <v>0</v>
      </c>
      <c r="AV37" s="86">
        <v>0</v>
      </c>
      <c r="AW37" s="86">
        <v>0</v>
      </c>
      <c r="AX37" s="86">
        <v>0</v>
      </c>
      <c r="AY37" s="86">
        <v>0</v>
      </c>
      <c r="AZ37" s="86">
        <v>0</v>
      </c>
      <c r="BA37" s="86">
        <v>0</v>
      </c>
      <c r="BB37" s="86">
        <v>1</v>
      </c>
      <c r="BC37" s="86">
        <v>0</v>
      </c>
      <c r="BD37" s="86">
        <v>0</v>
      </c>
      <c r="BE37" s="86">
        <v>0</v>
      </c>
      <c r="BF37" s="86">
        <v>0</v>
      </c>
      <c r="BG37" s="86">
        <v>0</v>
      </c>
      <c r="BH37" s="86">
        <v>0</v>
      </c>
      <c r="BI37" s="86">
        <v>0</v>
      </c>
      <c r="BJ37" s="86">
        <v>0</v>
      </c>
      <c r="BK37" s="86">
        <v>0</v>
      </c>
      <c r="BL37" s="86">
        <v>0</v>
      </c>
      <c r="BM37" s="86">
        <v>0</v>
      </c>
      <c r="BN37" s="86">
        <v>1</v>
      </c>
      <c r="BO37" s="86">
        <v>1</v>
      </c>
      <c r="BP37" s="86">
        <v>0</v>
      </c>
      <c r="BQ37" s="86">
        <v>0</v>
      </c>
      <c r="BR37" s="86">
        <v>0</v>
      </c>
      <c r="BS37" s="86">
        <v>0</v>
      </c>
      <c r="BT37" s="86">
        <v>2</v>
      </c>
      <c r="BU37" s="86">
        <v>1</v>
      </c>
      <c r="BV37" s="86">
        <v>1</v>
      </c>
      <c r="BW37" s="86">
        <v>0</v>
      </c>
      <c r="BX37" s="86">
        <v>1</v>
      </c>
      <c r="BY37" s="86">
        <v>0</v>
      </c>
      <c r="BZ37" s="86">
        <v>0</v>
      </c>
      <c r="CA37" s="86">
        <v>0</v>
      </c>
      <c r="CB37" s="86">
        <v>0</v>
      </c>
      <c r="CC37" s="86">
        <v>0</v>
      </c>
      <c r="CD37" s="86">
        <v>0</v>
      </c>
      <c r="CE37" s="86">
        <v>0</v>
      </c>
      <c r="CF37" s="86">
        <v>1</v>
      </c>
      <c r="CG37" s="86">
        <f t="shared" si="21"/>
        <v>0</v>
      </c>
      <c r="CH37" s="86">
        <v>0</v>
      </c>
      <c r="CI37" s="86">
        <v>0</v>
      </c>
      <c r="CJ37" s="86">
        <v>1</v>
      </c>
      <c r="CK37" s="86">
        <v>0</v>
      </c>
      <c r="CL37" s="86">
        <v>1</v>
      </c>
      <c r="CM37" s="86">
        <v>0</v>
      </c>
    </row>
    <row r="38" spans="1:91" s="114" customFormat="1" ht="11.25" x14ac:dyDescent="0.2">
      <c r="A38" s="115">
        <v>4</v>
      </c>
      <c r="B38" s="86">
        <f t="shared" si="11"/>
        <v>25</v>
      </c>
      <c r="C38" s="86">
        <f t="shared" si="12"/>
        <v>3</v>
      </c>
      <c r="D38" s="86">
        <f t="shared" si="13"/>
        <v>5</v>
      </c>
      <c r="E38" s="86">
        <f t="shared" si="14"/>
        <v>3</v>
      </c>
      <c r="F38" s="86">
        <f t="shared" si="15"/>
        <v>3</v>
      </c>
      <c r="G38" s="86">
        <f t="shared" si="16"/>
        <v>4</v>
      </c>
      <c r="H38" s="86">
        <f t="shared" si="17"/>
        <v>0</v>
      </c>
      <c r="I38" s="86">
        <f t="shared" si="18"/>
        <v>5</v>
      </c>
      <c r="J38" s="86">
        <f t="shared" si="19"/>
        <v>2</v>
      </c>
      <c r="K38" s="86">
        <v>0</v>
      </c>
      <c r="L38" s="86">
        <v>1</v>
      </c>
      <c r="M38" s="86">
        <v>0</v>
      </c>
      <c r="N38" s="86">
        <v>1</v>
      </c>
      <c r="O38" s="86">
        <v>0</v>
      </c>
      <c r="P38" s="86">
        <f t="shared" si="20"/>
        <v>2</v>
      </c>
      <c r="Q38" s="86">
        <v>0</v>
      </c>
      <c r="R38" s="86">
        <v>1</v>
      </c>
      <c r="S38" s="86">
        <v>0</v>
      </c>
      <c r="T38" s="86">
        <v>1</v>
      </c>
      <c r="U38" s="86">
        <v>0</v>
      </c>
      <c r="V38" s="86">
        <v>1</v>
      </c>
      <c r="W38" s="86">
        <v>0</v>
      </c>
      <c r="X38" s="86">
        <v>0</v>
      </c>
      <c r="Y38" s="86">
        <v>2</v>
      </c>
      <c r="Z38" s="86">
        <v>1</v>
      </c>
      <c r="AA38" s="86">
        <v>0</v>
      </c>
      <c r="AB38" s="86">
        <v>0</v>
      </c>
      <c r="AC38" s="86">
        <v>0</v>
      </c>
      <c r="AD38" s="86">
        <v>1</v>
      </c>
      <c r="AE38" s="86">
        <v>0</v>
      </c>
      <c r="AF38" s="86">
        <v>0</v>
      </c>
      <c r="AG38" s="86">
        <v>0</v>
      </c>
      <c r="AH38" s="86">
        <v>0</v>
      </c>
      <c r="AI38" s="86">
        <v>2</v>
      </c>
      <c r="AJ38" s="86">
        <v>0</v>
      </c>
      <c r="AK38" s="86">
        <v>0</v>
      </c>
      <c r="AL38" s="86">
        <v>3</v>
      </c>
      <c r="AM38" s="86">
        <v>0</v>
      </c>
      <c r="AN38" s="86">
        <v>0</v>
      </c>
      <c r="AO38" s="86">
        <v>0</v>
      </c>
      <c r="AP38" s="86">
        <v>0</v>
      </c>
      <c r="AQ38" s="86">
        <v>0</v>
      </c>
      <c r="AR38" s="86">
        <v>1</v>
      </c>
      <c r="AS38" s="86">
        <v>0</v>
      </c>
      <c r="AT38" s="86">
        <v>0</v>
      </c>
      <c r="AU38" s="86">
        <v>0</v>
      </c>
      <c r="AV38" s="86">
        <v>0</v>
      </c>
      <c r="AW38" s="86">
        <v>1</v>
      </c>
      <c r="AX38" s="86">
        <v>0</v>
      </c>
      <c r="AY38" s="86">
        <v>0</v>
      </c>
      <c r="AZ38" s="86">
        <v>0</v>
      </c>
      <c r="BA38" s="86">
        <v>2</v>
      </c>
      <c r="BB38" s="86">
        <v>0</v>
      </c>
      <c r="BC38" s="86">
        <v>0</v>
      </c>
      <c r="BD38" s="86">
        <v>0</v>
      </c>
      <c r="BE38" s="86">
        <v>0</v>
      </c>
      <c r="BF38" s="86">
        <v>0</v>
      </c>
      <c r="BG38" s="86">
        <v>0</v>
      </c>
      <c r="BH38" s="86">
        <v>0</v>
      </c>
      <c r="BI38" s="86">
        <v>0</v>
      </c>
      <c r="BJ38" s="86">
        <v>0</v>
      </c>
      <c r="BK38" s="86">
        <v>0</v>
      </c>
      <c r="BL38" s="86">
        <v>0</v>
      </c>
      <c r="BM38" s="86">
        <v>0</v>
      </c>
      <c r="BN38" s="86">
        <v>0</v>
      </c>
      <c r="BO38" s="86">
        <v>0</v>
      </c>
      <c r="BP38" s="86">
        <v>0</v>
      </c>
      <c r="BQ38" s="86">
        <v>1</v>
      </c>
      <c r="BR38" s="86">
        <v>1</v>
      </c>
      <c r="BS38" s="86">
        <v>0</v>
      </c>
      <c r="BT38" s="86">
        <v>0</v>
      </c>
      <c r="BU38" s="86">
        <v>3</v>
      </c>
      <c r="BV38" s="86">
        <v>0</v>
      </c>
      <c r="BW38" s="86">
        <v>0</v>
      </c>
      <c r="BX38" s="86">
        <v>0</v>
      </c>
      <c r="BY38" s="86">
        <v>0</v>
      </c>
      <c r="BZ38" s="86">
        <v>0</v>
      </c>
      <c r="CA38" s="86">
        <v>0</v>
      </c>
      <c r="CB38" s="86">
        <v>0</v>
      </c>
      <c r="CC38" s="86">
        <v>1</v>
      </c>
      <c r="CD38" s="86">
        <v>0</v>
      </c>
      <c r="CE38" s="86">
        <v>0</v>
      </c>
      <c r="CF38" s="86">
        <v>1</v>
      </c>
      <c r="CG38" s="86">
        <f t="shared" si="21"/>
        <v>0</v>
      </c>
      <c r="CH38" s="86">
        <v>0</v>
      </c>
      <c r="CI38" s="86">
        <v>0</v>
      </c>
      <c r="CJ38" s="86">
        <v>0</v>
      </c>
      <c r="CK38" s="86">
        <v>0</v>
      </c>
      <c r="CL38" s="86">
        <v>0</v>
      </c>
      <c r="CM38" s="86">
        <v>0</v>
      </c>
    </row>
    <row r="39" spans="1:91" s="114" customFormat="1" ht="11.25" x14ac:dyDescent="0.2">
      <c r="A39" s="115">
        <v>5</v>
      </c>
      <c r="B39" s="86">
        <f t="shared" si="11"/>
        <v>27</v>
      </c>
      <c r="C39" s="86">
        <f t="shared" si="12"/>
        <v>4</v>
      </c>
      <c r="D39" s="86">
        <f t="shared" si="13"/>
        <v>2</v>
      </c>
      <c r="E39" s="86">
        <f t="shared" si="14"/>
        <v>4</v>
      </c>
      <c r="F39" s="86">
        <f t="shared" si="15"/>
        <v>3</v>
      </c>
      <c r="G39" s="86">
        <f t="shared" si="16"/>
        <v>3</v>
      </c>
      <c r="H39" s="86">
        <f t="shared" si="17"/>
        <v>5</v>
      </c>
      <c r="I39" s="86">
        <f t="shared" si="18"/>
        <v>1</v>
      </c>
      <c r="J39" s="86">
        <f t="shared" si="19"/>
        <v>5</v>
      </c>
      <c r="K39" s="86">
        <v>2</v>
      </c>
      <c r="L39" s="86">
        <v>1</v>
      </c>
      <c r="M39" s="86">
        <v>0</v>
      </c>
      <c r="N39" s="86">
        <v>0</v>
      </c>
      <c r="O39" s="86">
        <v>0</v>
      </c>
      <c r="P39" s="86">
        <f t="shared" si="20"/>
        <v>3</v>
      </c>
      <c r="Q39" s="86">
        <v>0</v>
      </c>
      <c r="R39" s="86">
        <v>1</v>
      </c>
      <c r="S39" s="86">
        <v>0</v>
      </c>
      <c r="T39" s="86">
        <v>0</v>
      </c>
      <c r="U39" s="86">
        <v>1</v>
      </c>
      <c r="V39" s="86">
        <v>0</v>
      </c>
      <c r="W39" s="86">
        <v>0</v>
      </c>
      <c r="X39" s="86">
        <v>0</v>
      </c>
      <c r="Y39" s="86">
        <v>0</v>
      </c>
      <c r="Z39" s="86">
        <v>1</v>
      </c>
      <c r="AA39" s="86">
        <v>0</v>
      </c>
      <c r="AB39" s="86">
        <v>1</v>
      </c>
      <c r="AC39" s="86">
        <v>0</v>
      </c>
      <c r="AD39" s="86">
        <v>0</v>
      </c>
      <c r="AE39" s="86">
        <v>0</v>
      </c>
      <c r="AF39" s="86">
        <v>0</v>
      </c>
      <c r="AG39" s="86">
        <v>2</v>
      </c>
      <c r="AH39" s="86">
        <v>0</v>
      </c>
      <c r="AI39" s="86">
        <v>1</v>
      </c>
      <c r="AJ39" s="86">
        <v>1</v>
      </c>
      <c r="AK39" s="86">
        <v>0</v>
      </c>
      <c r="AL39" s="86">
        <v>0</v>
      </c>
      <c r="AM39" s="86">
        <v>1</v>
      </c>
      <c r="AN39" s="86">
        <v>0</v>
      </c>
      <c r="AO39" s="86">
        <v>1</v>
      </c>
      <c r="AP39" s="86">
        <v>0</v>
      </c>
      <c r="AQ39" s="86">
        <v>2</v>
      </c>
      <c r="AR39" s="86">
        <v>0</v>
      </c>
      <c r="AS39" s="86">
        <v>0</v>
      </c>
      <c r="AT39" s="86">
        <v>1</v>
      </c>
      <c r="AU39" s="86">
        <v>0</v>
      </c>
      <c r="AV39" s="86">
        <v>0</v>
      </c>
      <c r="AW39" s="86">
        <v>0</v>
      </c>
      <c r="AX39" s="86">
        <v>0</v>
      </c>
      <c r="AY39" s="86">
        <v>0</v>
      </c>
      <c r="AZ39" s="86">
        <v>0</v>
      </c>
      <c r="BA39" s="86">
        <v>0</v>
      </c>
      <c r="BB39" s="86">
        <v>0</v>
      </c>
      <c r="BC39" s="86">
        <v>0</v>
      </c>
      <c r="BD39" s="86">
        <v>1</v>
      </c>
      <c r="BE39" s="86">
        <v>0</v>
      </c>
      <c r="BF39" s="86">
        <v>0</v>
      </c>
      <c r="BG39" s="86">
        <v>1</v>
      </c>
      <c r="BH39" s="86">
        <v>0</v>
      </c>
      <c r="BI39" s="86">
        <v>0</v>
      </c>
      <c r="BJ39" s="86">
        <v>0</v>
      </c>
      <c r="BK39" s="86">
        <v>0</v>
      </c>
      <c r="BL39" s="86">
        <v>3</v>
      </c>
      <c r="BM39" s="86">
        <v>0</v>
      </c>
      <c r="BN39" s="86">
        <v>0</v>
      </c>
      <c r="BO39" s="86">
        <v>0</v>
      </c>
      <c r="BP39" s="86">
        <v>0</v>
      </c>
      <c r="BQ39" s="86">
        <v>1</v>
      </c>
      <c r="BR39" s="86">
        <v>0</v>
      </c>
      <c r="BS39" s="86">
        <v>0</v>
      </c>
      <c r="BT39" s="86">
        <v>0</v>
      </c>
      <c r="BU39" s="86">
        <v>0</v>
      </c>
      <c r="BV39" s="86">
        <v>0</v>
      </c>
      <c r="BW39" s="86">
        <v>0</v>
      </c>
      <c r="BX39" s="86">
        <v>0</v>
      </c>
      <c r="BY39" s="86">
        <v>0</v>
      </c>
      <c r="BZ39" s="86">
        <v>0</v>
      </c>
      <c r="CA39" s="86">
        <v>0</v>
      </c>
      <c r="CB39" s="86">
        <v>0</v>
      </c>
      <c r="CC39" s="86">
        <v>0</v>
      </c>
      <c r="CD39" s="86">
        <v>2</v>
      </c>
      <c r="CE39" s="86">
        <v>0</v>
      </c>
      <c r="CF39" s="86">
        <v>1</v>
      </c>
      <c r="CG39" s="86">
        <f t="shared" si="21"/>
        <v>0</v>
      </c>
      <c r="CH39" s="86">
        <v>0</v>
      </c>
      <c r="CI39" s="86">
        <v>1</v>
      </c>
      <c r="CJ39" s="86">
        <v>0</v>
      </c>
      <c r="CK39" s="86">
        <v>0</v>
      </c>
      <c r="CL39" s="86">
        <v>1</v>
      </c>
      <c r="CM39" s="86">
        <v>0</v>
      </c>
    </row>
    <row r="40" spans="1:91" s="114" customFormat="1" ht="11.25" x14ac:dyDescent="0.2">
      <c r="A40" s="115">
        <v>6</v>
      </c>
      <c r="B40" s="86">
        <f t="shared" si="11"/>
        <v>15</v>
      </c>
      <c r="C40" s="86">
        <f t="shared" si="12"/>
        <v>3</v>
      </c>
      <c r="D40" s="86">
        <f t="shared" si="13"/>
        <v>3</v>
      </c>
      <c r="E40" s="86">
        <f t="shared" si="14"/>
        <v>1</v>
      </c>
      <c r="F40" s="86">
        <f t="shared" si="15"/>
        <v>2</v>
      </c>
      <c r="G40" s="86">
        <f t="shared" si="16"/>
        <v>2</v>
      </c>
      <c r="H40" s="86">
        <f t="shared" si="17"/>
        <v>2</v>
      </c>
      <c r="I40" s="86">
        <f t="shared" si="18"/>
        <v>1</v>
      </c>
      <c r="J40" s="86">
        <f t="shared" si="19"/>
        <v>1</v>
      </c>
      <c r="K40" s="86">
        <v>0</v>
      </c>
      <c r="L40" s="86">
        <v>1</v>
      </c>
      <c r="M40" s="86">
        <v>0</v>
      </c>
      <c r="N40" s="86">
        <v>0</v>
      </c>
      <c r="O40" s="86">
        <v>0</v>
      </c>
      <c r="P40" s="86">
        <f t="shared" si="20"/>
        <v>1</v>
      </c>
      <c r="Q40" s="86">
        <v>0</v>
      </c>
      <c r="R40" s="86">
        <v>1</v>
      </c>
      <c r="S40" s="86">
        <v>1</v>
      </c>
      <c r="T40" s="86">
        <v>0</v>
      </c>
      <c r="U40" s="86">
        <v>0</v>
      </c>
      <c r="V40" s="86">
        <v>1</v>
      </c>
      <c r="W40" s="86">
        <v>0</v>
      </c>
      <c r="X40" s="86">
        <v>1</v>
      </c>
      <c r="Y40" s="86">
        <v>0</v>
      </c>
      <c r="Z40" s="86">
        <v>1</v>
      </c>
      <c r="AA40" s="86">
        <v>0</v>
      </c>
      <c r="AB40" s="86">
        <v>0</v>
      </c>
      <c r="AC40" s="86">
        <v>0</v>
      </c>
      <c r="AD40" s="86">
        <v>0</v>
      </c>
      <c r="AE40" s="86">
        <v>0</v>
      </c>
      <c r="AF40" s="86">
        <v>0</v>
      </c>
      <c r="AG40" s="86">
        <v>0</v>
      </c>
      <c r="AH40" s="86">
        <v>0</v>
      </c>
      <c r="AI40" s="86">
        <v>1</v>
      </c>
      <c r="AJ40" s="86">
        <v>0</v>
      </c>
      <c r="AK40" s="86">
        <v>1</v>
      </c>
      <c r="AL40" s="86">
        <v>1</v>
      </c>
      <c r="AM40" s="86">
        <v>0</v>
      </c>
      <c r="AN40" s="86">
        <v>0</v>
      </c>
      <c r="AO40" s="86">
        <v>0</v>
      </c>
      <c r="AP40" s="86">
        <v>0</v>
      </c>
      <c r="AQ40" s="86">
        <v>0</v>
      </c>
      <c r="AR40" s="86">
        <v>0</v>
      </c>
      <c r="AS40" s="86">
        <v>0</v>
      </c>
      <c r="AT40" s="86">
        <v>0</v>
      </c>
      <c r="AU40" s="86">
        <v>0</v>
      </c>
      <c r="AV40" s="86">
        <v>1</v>
      </c>
      <c r="AW40" s="86">
        <v>0</v>
      </c>
      <c r="AX40" s="86">
        <v>0</v>
      </c>
      <c r="AY40" s="86">
        <v>0</v>
      </c>
      <c r="AZ40" s="86">
        <v>1</v>
      </c>
      <c r="BA40" s="86">
        <v>0</v>
      </c>
      <c r="BB40" s="86">
        <v>1</v>
      </c>
      <c r="BC40" s="86">
        <v>0</v>
      </c>
      <c r="BD40" s="86">
        <v>1</v>
      </c>
      <c r="BE40" s="86">
        <v>0</v>
      </c>
      <c r="BF40" s="86">
        <v>0</v>
      </c>
      <c r="BG40" s="86">
        <v>0</v>
      </c>
      <c r="BH40" s="86">
        <v>0</v>
      </c>
      <c r="BI40" s="86">
        <v>0</v>
      </c>
      <c r="BJ40" s="86">
        <v>0</v>
      </c>
      <c r="BK40" s="86">
        <v>0</v>
      </c>
      <c r="BL40" s="86">
        <v>0</v>
      </c>
      <c r="BM40" s="86">
        <v>0</v>
      </c>
      <c r="BN40" s="86">
        <v>0</v>
      </c>
      <c r="BO40" s="86">
        <v>0</v>
      </c>
      <c r="BP40" s="86">
        <v>0</v>
      </c>
      <c r="BQ40" s="86">
        <v>0</v>
      </c>
      <c r="BR40" s="86">
        <v>0</v>
      </c>
      <c r="BS40" s="86">
        <v>0</v>
      </c>
      <c r="BT40" s="86">
        <v>0</v>
      </c>
      <c r="BU40" s="86">
        <v>1</v>
      </c>
      <c r="BV40" s="86">
        <v>0</v>
      </c>
      <c r="BW40" s="86">
        <v>0</v>
      </c>
      <c r="BX40" s="86">
        <v>0</v>
      </c>
      <c r="BY40" s="86">
        <v>0</v>
      </c>
      <c r="BZ40" s="86">
        <v>0</v>
      </c>
      <c r="CA40" s="86">
        <v>0</v>
      </c>
      <c r="CB40" s="86">
        <v>0</v>
      </c>
      <c r="CC40" s="86">
        <v>0</v>
      </c>
      <c r="CD40" s="86">
        <v>1</v>
      </c>
      <c r="CE40" s="86">
        <v>0</v>
      </c>
      <c r="CF40" s="86">
        <v>0</v>
      </c>
      <c r="CG40" s="86">
        <f t="shared" si="21"/>
        <v>0</v>
      </c>
      <c r="CH40" s="86">
        <v>0</v>
      </c>
      <c r="CI40" s="86">
        <v>0</v>
      </c>
      <c r="CJ40" s="86">
        <v>0</v>
      </c>
      <c r="CK40" s="86">
        <v>0</v>
      </c>
      <c r="CL40" s="86">
        <v>0</v>
      </c>
      <c r="CM40" s="86">
        <v>0</v>
      </c>
    </row>
    <row r="41" spans="1:91" s="114" customFormat="1" ht="11.25" x14ac:dyDescent="0.2">
      <c r="A41" s="115">
        <v>7</v>
      </c>
      <c r="B41" s="86">
        <f t="shared" si="11"/>
        <v>12</v>
      </c>
      <c r="C41" s="86">
        <f t="shared" si="12"/>
        <v>1</v>
      </c>
      <c r="D41" s="86">
        <f t="shared" si="13"/>
        <v>1</v>
      </c>
      <c r="E41" s="86">
        <f t="shared" si="14"/>
        <v>2</v>
      </c>
      <c r="F41" s="86">
        <f t="shared" si="15"/>
        <v>2</v>
      </c>
      <c r="G41" s="86">
        <f t="shared" si="16"/>
        <v>2</v>
      </c>
      <c r="H41" s="86">
        <f t="shared" si="17"/>
        <v>0</v>
      </c>
      <c r="I41" s="86">
        <f t="shared" si="18"/>
        <v>3</v>
      </c>
      <c r="J41" s="86">
        <f t="shared" si="19"/>
        <v>1</v>
      </c>
      <c r="K41" s="86">
        <v>1</v>
      </c>
      <c r="L41" s="86">
        <v>0</v>
      </c>
      <c r="M41" s="86">
        <v>0</v>
      </c>
      <c r="N41" s="86">
        <v>0</v>
      </c>
      <c r="O41" s="86">
        <v>0</v>
      </c>
      <c r="P41" s="86">
        <f t="shared" si="20"/>
        <v>1</v>
      </c>
      <c r="Q41" s="86">
        <v>0</v>
      </c>
      <c r="R41" s="86">
        <v>0</v>
      </c>
      <c r="S41" s="86">
        <v>0</v>
      </c>
      <c r="T41" s="86">
        <v>0</v>
      </c>
      <c r="U41" s="86">
        <v>0</v>
      </c>
      <c r="V41" s="86">
        <v>0</v>
      </c>
      <c r="W41" s="86">
        <v>0</v>
      </c>
      <c r="X41" s="86">
        <v>0</v>
      </c>
      <c r="Y41" s="86">
        <v>0</v>
      </c>
      <c r="Z41" s="86">
        <v>1</v>
      </c>
      <c r="AA41" s="86">
        <v>0</v>
      </c>
      <c r="AB41" s="86">
        <v>0</v>
      </c>
      <c r="AC41" s="86">
        <v>0</v>
      </c>
      <c r="AD41" s="86">
        <v>0</v>
      </c>
      <c r="AE41" s="86">
        <v>0</v>
      </c>
      <c r="AF41" s="86">
        <v>0</v>
      </c>
      <c r="AG41" s="86">
        <v>1</v>
      </c>
      <c r="AH41" s="86">
        <v>0</v>
      </c>
      <c r="AI41" s="86">
        <v>1</v>
      </c>
      <c r="AJ41" s="86">
        <v>1</v>
      </c>
      <c r="AK41" s="86">
        <v>1</v>
      </c>
      <c r="AL41" s="86">
        <v>0</v>
      </c>
      <c r="AM41" s="86">
        <v>0</v>
      </c>
      <c r="AN41" s="86">
        <v>0</v>
      </c>
      <c r="AO41" s="86">
        <v>0</v>
      </c>
      <c r="AP41" s="86">
        <v>0</v>
      </c>
      <c r="AQ41" s="86">
        <v>0</v>
      </c>
      <c r="AR41" s="86">
        <v>0</v>
      </c>
      <c r="AS41" s="86">
        <v>0</v>
      </c>
      <c r="AT41" s="86">
        <v>0</v>
      </c>
      <c r="AU41" s="86">
        <v>0</v>
      </c>
      <c r="AV41" s="86">
        <v>1</v>
      </c>
      <c r="AW41" s="86">
        <v>0</v>
      </c>
      <c r="AX41" s="86">
        <v>0</v>
      </c>
      <c r="AY41" s="86">
        <v>0</v>
      </c>
      <c r="AZ41" s="86">
        <v>0</v>
      </c>
      <c r="BA41" s="86">
        <v>1</v>
      </c>
      <c r="BB41" s="86">
        <v>0</v>
      </c>
      <c r="BC41" s="86">
        <v>0</v>
      </c>
      <c r="BD41" s="86">
        <v>0</v>
      </c>
      <c r="BE41" s="86">
        <v>0</v>
      </c>
      <c r="BF41" s="86">
        <v>0</v>
      </c>
      <c r="BG41" s="86">
        <v>0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  <c r="BO41" s="86">
        <v>0</v>
      </c>
      <c r="BP41" s="86">
        <v>0</v>
      </c>
      <c r="BQ41" s="86">
        <v>0</v>
      </c>
      <c r="BR41" s="86">
        <v>0</v>
      </c>
      <c r="BS41" s="86">
        <v>0</v>
      </c>
      <c r="BT41" s="86">
        <v>0</v>
      </c>
      <c r="BU41" s="86">
        <v>1</v>
      </c>
      <c r="BV41" s="86">
        <v>1</v>
      </c>
      <c r="BW41" s="86">
        <v>0</v>
      </c>
      <c r="BX41" s="86">
        <v>1</v>
      </c>
      <c r="BY41" s="86">
        <v>0</v>
      </c>
      <c r="BZ41" s="86">
        <v>0</v>
      </c>
      <c r="CA41" s="86">
        <v>0</v>
      </c>
      <c r="CB41" s="86">
        <v>0</v>
      </c>
      <c r="CC41" s="86">
        <v>0</v>
      </c>
      <c r="CD41" s="86">
        <v>0</v>
      </c>
      <c r="CE41" s="86">
        <v>0</v>
      </c>
      <c r="CF41" s="86">
        <v>0</v>
      </c>
      <c r="CG41" s="86">
        <f t="shared" si="21"/>
        <v>0</v>
      </c>
      <c r="CH41" s="86">
        <v>0</v>
      </c>
      <c r="CI41" s="86">
        <v>0</v>
      </c>
      <c r="CJ41" s="86">
        <v>1</v>
      </c>
      <c r="CK41" s="86">
        <v>0</v>
      </c>
      <c r="CL41" s="86">
        <v>0</v>
      </c>
      <c r="CM41" s="86">
        <v>0</v>
      </c>
    </row>
    <row r="42" spans="1:91" s="114" customFormat="1" ht="11.25" x14ac:dyDescent="0.2">
      <c r="A42" s="115">
        <v>8</v>
      </c>
      <c r="B42" s="86">
        <f t="shared" si="11"/>
        <v>10</v>
      </c>
      <c r="C42" s="86">
        <f t="shared" si="12"/>
        <v>3</v>
      </c>
      <c r="D42" s="86">
        <f t="shared" si="13"/>
        <v>1</v>
      </c>
      <c r="E42" s="86">
        <f t="shared" si="14"/>
        <v>1</v>
      </c>
      <c r="F42" s="86">
        <f t="shared" si="15"/>
        <v>0</v>
      </c>
      <c r="G42" s="86">
        <f t="shared" si="16"/>
        <v>1</v>
      </c>
      <c r="H42" s="86">
        <f t="shared" si="17"/>
        <v>2</v>
      </c>
      <c r="I42" s="86">
        <f t="shared" si="18"/>
        <v>0</v>
      </c>
      <c r="J42" s="86">
        <f t="shared" si="19"/>
        <v>2</v>
      </c>
      <c r="K42" s="86">
        <v>0</v>
      </c>
      <c r="L42" s="86">
        <v>1</v>
      </c>
      <c r="M42" s="86">
        <v>0</v>
      </c>
      <c r="N42" s="86">
        <v>0</v>
      </c>
      <c r="O42" s="86">
        <v>1</v>
      </c>
      <c r="P42" s="86">
        <f t="shared" si="20"/>
        <v>2</v>
      </c>
      <c r="Q42" s="86">
        <v>0</v>
      </c>
      <c r="R42" s="86">
        <v>0</v>
      </c>
      <c r="S42" s="86">
        <v>1</v>
      </c>
      <c r="T42" s="86">
        <v>0</v>
      </c>
      <c r="U42" s="86">
        <v>0</v>
      </c>
      <c r="V42" s="86">
        <v>0</v>
      </c>
      <c r="W42" s="86">
        <v>0</v>
      </c>
      <c r="X42" s="86">
        <v>1</v>
      </c>
      <c r="Y42" s="86">
        <v>0</v>
      </c>
      <c r="Z42" s="86">
        <v>0</v>
      </c>
      <c r="AA42" s="86">
        <v>0</v>
      </c>
      <c r="AB42" s="86">
        <v>0</v>
      </c>
      <c r="AC42" s="86">
        <v>0</v>
      </c>
      <c r="AD42" s="86">
        <v>1</v>
      </c>
      <c r="AE42" s="86">
        <v>0</v>
      </c>
      <c r="AF42" s="86">
        <v>0</v>
      </c>
      <c r="AG42" s="86">
        <v>0</v>
      </c>
      <c r="AH42" s="86">
        <v>0</v>
      </c>
      <c r="AI42" s="86">
        <v>0</v>
      </c>
      <c r="AJ42" s="86">
        <v>0</v>
      </c>
      <c r="AK42" s="86">
        <v>0</v>
      </c>
      <c r="AL42" s="86">
        <v>0</v>
      </c>
      <c r="AM42" s="86">
        <v>0</v>
      </c>
      <c r="AN42" s="86">
        <v>0</v>
      </c>
      <c r="AO42" s="86">
        <v>0</v>
      </c>
      <c r="AP42" s="86">
        <v>0</v>
      </c>
      <c r="AQ42" s="86">
        <v>0</v>
      </c>
      <c r="AR42" s="86">
        <v>0</v>
      </c>
      <c r="AS42" s="86">
        <v>0</v>
      </c>
      <c r="AT42" s="86">
        <v>0</v>
      </c>
      <c r="AU42" s="86">
        <v>1</v>
      </c>
      <c r="AV42" s="86">
        <v>0</v>
      </c>
      <c r="AW42" s="86">
        <v>0</v>
      </c>
      <c r="AX42" s="86">
        <v>0</v>
      </c>
      <c r="AY42" s="86">
        <v>0</v>
      </c>
      <c r="AZ42" s="86">
        <v>0</v>
      </c>
      <c r="BA42" s="86">
        <v>0</v>
      </c>
      <c r="BB42" s="86">
        <v>1</v>
      </c>
      <c r="BC42" s="86">
        <v>1</v>
      </c>
      <c r="BD42" s="86">
        <v>0</v>
      </c>
      <c r="BE42" s="86">
        <v>0</v>
      </c>
      <c r="BF42" s="86">
        <v>0</v>
      </c>
      <c r="BG42" s="86">
        <v>0</v>
      </c>
      <c r="BH42" s="86">
        <v>0</v>
      </c>
      <c r="BI42" s="86">
        <v>0</v>
      </c>
      <c r="BJ42" s="86">
        <v>0</v>
      </c>
      <c r="BK42" s="86">
        <v>0</v>
      </c>
      <c r="BL42" s="86">
        <v>0</v>
      </c>
      <c r="BM42" s="86">
        <v>0</v>
      </c>
      <c r="BN42" s="86">
        <v>0</v>
      </c>
      <c r="BO42" s="86">
        <v>0</v>
      </c>
      <c r="BP42" s="86">
        <v>0</v>
      </c>
      <c r="BQ42" s="86">
        <v>0</v>
      </c>
      <c r="BR42" s="86">
        <v>0</v>
      </c>
      <c r="BS42" s="86">
        <v>0</v>
      </c>
      <c r="BT42" s="86">
        <v>0</v>
      </c>
      <c r="BU42" s="86">
        <v>0</v>
      </c>
      <c r="BV42" s="86">
        <v>0</v>
      </c>
      <c r="BW42" s="86">
        <v>0</v>
      </c>
      <c r="BX42" s="86">
        <v>0</v>
      </c>
      <c r="BY42" s="86">
        <v>0</v>
      </c>
      <c r="BZ42" s="86">
        <v>0</v>
      </c>
      <c r="CA42" s="86">
        <v>0</v>
      </c>
      <c r="CB42" s="86">
        <v>0</v>
      </c>
      <c r="CC42" s="86">
        <v>1</v>
      </c>
      <c r="CD42" s="86">
        <v>0</v>
      </c>
      <c r="CE42" s="86">
        <v>0</v>
      </c>
      <c r="CF42" s="86">
        <v>0</v>
      </c>
      <c r="CG42" s="86">
        <f t="shared" si="21"/>
        <v>0</v>
      </c>
      <c r="CH42" s="86">
        <v>0</v>
      </c>
      <c r="CI42" s="86">
        <v>1</v>
      </c>
      <c r="CJ42" s="86">
        <v>0</v>
      </c>
      <c r="CK42" s="86">
        <v>0</v>
      </c>
      <c r="CL42" s="86">
        <v>0</v>
      </c>
      <c r="CM42" s="86">
        <v>0</v>
      </c>
    </row>
    <row r="43" spans="1:91" s="114" customFormat="1" ht="11.25" x14ac:dyDescent="0.2">
      <c r="A43" s="115">
        <v>9</v>
      </c>
      <c r="B43" s="86">
        <f t="shared" si="11"/>
        <v>7</v>
      </c>
      <c r="C43" s="86">
        <f t="shared" si="12"/>
        <v>2</v>
      </c>
      <c r="D43" s="86">
        <f t="shared" si="13"/>
        <v>1</v>
      </c>
      <c r="E43" s="86">
        <f t="shared" si="14"/>
        <v>0</v>
      </c>
      <c r="F43" s="86">
        <f t="shared" si="15"/>
        <v>2</v>
      </c>
      <c r="G43" s="86">
        <f t="shared" si="16"/>
        <v>1</v>
      </c>
      <c r="H43" s="86">
        <f t="shared" si="17"/>
        <v>1</v>
      </c>
      <c r="I43" s="86">
        <f t="shared" si="18"/>
        <v>0</v>
      </c>
      <c r="J43" s="86">
        <f t="shared" si="19"/>
        <v>0</v>
      </c>
      <c r="K43" s="86">
        <v>1</v>
      </c>
      <c r="L43" s="86">
        <v>0</v>
      </c>
      <c r="M43" s="86">
        <v>0</v>
      </c>
      <c r="N43" s="86">
        <v>1</v>
      </c>
      <c r="O43" s="86">
        <v>0</v>
      </c>
      <c r="P43" s="86">
        <f t="shared" si="20"/>
        <v>2</v>
      </c>
      <c r="Q43" s="86">
        <v>0</v>
      </c>
      <c r="R43" s="86">
        <v>0</v>
      </c>
      <c r="S43" s="86">
        <v>0</v>
      </c>
      <c r="T43" s="86">
        <v>0</v>
      </c>
      <c r="U43" s="86">
        <v>0</v>
      </c>
      <c r="V43" s="86">
        <v>0</v>
      </c>
      <c r="W43" s="86">
        <v>0</v>
      </c>
      <c r="X43" s="86">
        <v>0</v>
      </c>
      <c r="Y43" s="86">
        <v>0</v>
      </c>
      <c r="Z43" s="86">
        <v>1</v>
      </c>
      <c r="AA43" s="86">
        <v>0</v>
      </c>
      <c r="AB43" s="86">
        <v>0</v>
      </c>
      <c r="AC43" s="86">
        <v>0</v>
      </c>
      <c r="AD43" s="86">
        <v>0</v>
      </c>
      <c r="AE43" s="86">
        <v>0</v>
      </c>
      <c r="AF43" s="86">
        <v>0</v>
      </c>
      <c r="AG43" s="86">
        <v>0</v>
      </c>
      <c r="AH43" s="86">
        <v>0</v>
      </c>
      <c r="AI43" s="86">
        <v>0</v>
      </c>
      <c r="AJ43" s="86">
        <v>0</v>
      </c>
      <c r="AK43" s="86">
        <v>0</v>
      </c>
      <c r="AL43" s="86">
        <v>1</v>
      </c>
      <c r="AM43" s="86">
        <v>0</v>
      </c>
      <c r="AN43" s="86">
        <v>1</v>
      </c>
      <c r="AO43" s="86">
        <v>0</v>
      </c>
      <c r="AP43" s="86">
        <v>0</v>
      </c>
      <c r="AQ43" s="86">
        <v>0</v>
      </c>
      <c r="AR43" s="86">
        <v>0</v>
      </c>
      <c r="AS43" s="86">
        <v>0</v>
      </c>
      <c r="AT43" s="86">
        <v>0</v>
      </c>
      <c r="AU43" s="86">
        <v>0</v>
      </c>
      <c r="AV43" s="86">
        <v>1</v>
      </c>
      <c r="AW43" s="86">
        <v>0</v>
      </c>
      <c r="AX43" s="86">
        <v>0</v>
      </c>
      <c r="AY43" s="86">
        <v>0</v>
      </c>
      <c r="AZ43" s="86">
        <v>0</v>
      </c>
      <c r="BA43" s="86">
        <v>0</v>
      </c>
      <c r="BB43" s="86">
        <v>1</v>
      </c>
      <c r="BC43" s="86">
        <v>0</v>
      </c>
      <c r="BD43" s="86">
        <v>0</v>
      </c>
      <c r="BE43" s="86">
        <v>0</v>
      </c>
      <c r="BF43" s="86">
        <v>0</v>
      </c>
      <c r="BG43" s="86">
        <v>0</v>
      </c>
      <c r="BH43" s="86">
        <v>0</v>
      </c>
      <c r="BI43" s="86">
        <v>0</v>
      </c>
      <c r="BJ43" s="86">
        <v>0</v>
      </c>
      <c r="BK43" s="86">
        <v>0</v>
      </c>
      <c r="BL43" s="86">
        <v>0</v>
      </c>
      <c r="BM43" s="86">
        <v>0</v>
      </c>
      <c r="BN43" s="86">
        <v>0</v>
      </c>
      <c r="BO43" s="86">
        <v>0</v>
      </c>
      <c r="BP43" s="86">
        <v>0</v>
      </c>
      <c r="BQ43" s="86">
        <v>0</v>
      </c>
      <c r="BR43" s="86">
        <v>0</v>
      </c>
      <c r="BS43" s="86">
        <v>0</v>
      </c>
      <c r="BT43" s="86">
        <v>0</v>
      </c>
      <c r="BU43" s="86">
        <v>0</v>
      </c>
      <c r="BV43" s="86">
        <v>0</v>
      </c>
      <c r="BW43" s="86">
        <v>0</v>
      </c>
      <c r="BX43" s="86">
        <v>0</v>
      </c>
      <c r="BY43" s="86">
        <v>0</v>
      </c>
      <c r="BZ43" s="86">
        <v>0</v>
      </c>
      <c r="CA43" s="86">
        <v>0</v>
      </c>
      <c r="CB43" s="86">
        <v>0</v>
      </c>
      <c r="CC43" s="86">
        <v>0</v>
      </c>
      <c r="CD43" s="86">
        <v>0</v>
      </c>
      <c r="CE43" s="86">
        <v>0</v>
      </c>
      <c r="CF43" s="86">
        <v>0</v>
      </c>
      <c r="CG43" s="86">
        <f t="shared" si="21"/>
        <v>0</v>
      </c>
      <c r="CH43" s="86">
        <v>0</v>
      </c>
      <c r="CI43" s="86">
        <v>0</v>
      </c>
      <c r="CJ43" s="86">
        <v>0</v>
      </c>
      <c r="CK43" s="86">
        <v>0</v>
      </c>
      <c r="CL43" s="86">
        <v>0</v>
      </c>
      <c r="CM43" s="86">
        <v>0</v>
      </c>
    </row>
    <row r="44" spans="1:91" s="114" customFormat="1" ht="11.25" x14ac:dyDescent="0.2">
      <c r="A44" s="119" t="s">
        <v>212</v>
      </c>
      <c r="B44" s="86">
        <f t="shared" si="11"/>
        <v>34</v>
      </c>
      <c r="C44" s="86">
        <f t="shared" si="12"/>
        <v>6</v>
      </c>
      <c r="D44" s="86">
        <f t="shared" si="13"/>
        <v>4</v>
      </c>
      <c r="E44" s="86">
        <f t="shared" si="14"/>
        <v>3</v>
      </c>
      <c r="F44" s="86">
        <f t="shared" si="15"/>
        <v>5</v>
      </c>
      <c r="G44" s="86">
        <f t="shared" si="16"/>
        <v>5</v>
      </c>
      <c r="H44" s="86">
        <f t="shared" si="17"/>
        <v>3</v>
      </c>
      <c r="I44" s="86">
        <f t="shared" si="18"/>
        <v>5</v>
      </c>
      <c r="J44" s="86">
        <f t="shared" si="19"/>
        <v>3</v>
      </c>
      <c r="K44" s="86">
        <v>0</v>
      </c>
      <c r="L44" s="86">
        <v>1</v>
      </c>
      <c r="M44" s="86">
        <v>1</v>
      </c>
      <c r="N44" s="86">
        <v>2</v>
      </c>
      <c r="O44" s="86">
        <v>1</v>
      </c>
      <c r="P44" s="86">
        <f t="shared" si="20"/>
        <v>5</v>
      </c>
      <c r="Q44" s="86">
        <v>1</v>
      </c>
      <c r="R44" s="86">
        <v>0</v>
      </c>
      <c r="S44" s="86">
        <v>0</v>
      </c>
      <c r="T44" s="86">
        <v>0</v>
      </c>
      <c r="U44" s="86">
        <v>2</v>
      </c>
      <c r="V44" s="86">
        <v>0</v>
      </c>
      <c r="W44" s="86">
        <v>0</v>
      </c>
      <c r="X44" s="86">
        <v>0</v>
      </c>
      <c r="Y44" s="86">
        <v>0</v>
      </c>
      <c r="Z44" s="86">
        <v>2</v>
      </c>
      <c r="AA44" s="86">
        <v>0</v>
      </c>
      <c r="AB44" s="86">
        <v>0</v>
      </c>
      <c r="AC44" s="86">
        <v>0</v>
      </c>
      <c r="AD44" s="86">
        <v>0</v>
      </c>
      <c r="AE44" s="86">
        <v>1</v>
      </c>
      <c r="AF44" s="86">
        <v>0</v>
      </c>
      <c r="AG44" s="86">
        <v>1</v>
      </c>
      <c r="AH44" s="86">
        <v>1</v>
      </c>
      <c r="AI44" s="86">
        <v>0</v>
      </c>
      <c r="AJ44" s="86">
        <v>0</v>
      </c>
      <c r="AK44" s="86">
        <v>1</v>
      </c>
      <c r="AL44" s="86">
        <v>2</v>
      </c>
      <c r="AM44" s="86">
        <v>0</v>
      </c>
      <c r="AN44" s="86">
        <v>1</v>
      </c>
      <c r="AO44" s="86">
        <v>0</v>
      </c>
      <c r="AP44" s="86">
        <v>1</v>
      </c>
      <c r="AQ44" s="86">
        <v>0</v>
      </c>
      <c r="AR44" s="86">
        <v>0</v>
      </c>
      <c r="AS44" s="86">
        <v>1</v>
      </c>
      <c r="AT44" s="86">
        <v>0</v>
      </c>
      <c r="AU44" s="86">
        <v>0</v>
      </c>
      <c r="AV44" s="86">
        <v>0</v>
      </c>
      <c r="AW44" s="86">
        <v>1</v>
      </c>
      <c r="AX44" s="86">
        <v>0</v>
      </c>
      <c r="AY44" s="86">
        <v>0</v>
      </c>
      <c r="AZ44" s="86">
        <v>1</v>
      </c>
      <c r="BA44" s="86">
        <v>2</v>
      </c>
      <c r="BB44" s="86">
        <v>1</v>
      </c>
      <c r="BC44" s="86">
        <v>1</v>
      </c>
      <c r="BD44" s="86">
        <v>0</v>
      </c>
      <c r="BE44" s="86">
        <v>0</v>
      </c>
      <c r="BF44" s="86">
        <v>0</v>
      </c>
      <c r="BG44" s="86">
        <v>0</v>
      </c>
      <c r="BH44" s="86">
        <v>0</v>
      </c>
      <c r="BI44" s="86">
        <v>0</v>
      </c>
      <c r="BJ44" s="86">
        <v>1</v>
      </c>
      <c r="BK44" s="86">
        <v>0</v>
      </c>
      <c r="BL44" s="86">
        <v>0</v>
      </c>
      <c r="BM44" s="86">
        <v>0</v>
      </c>
      <c r="BN44" s="86">
        <v>0</v>
      </c>
      <c r="BO44" s="86">
        <v>1</v>
      </c>
      <c r="BP44" s="86">
        <v>3</v>
      </c>
      <c r="BQ44" s="86">
        <v>0</v>
      </c>
      <c r="BR44" s="86">
        <v>0</v>
      </c>
      <c r="BS44" s="86">
        <v>0</v>
      </c>
      <c r="BT44" s="86">
        <v>0</v>
      </c>
      <c r="BU44" s="86">
        <v>1</v>
      </c>
      <c r="BV44" s="86">
        <v>0</v>
      </c>
      <c r="BW44" s="86">
        <v>0</v>
      </c>
      <c r="BX44" s="86">
        <v>0</v>
      </c>
      <c r="BY44" s="86">
        <v>0</v>
      </c>
      <c r="BZ44" s="86">
        <v>0</v>
      </c>
      <c r="CA44" s="86">
        <v>0</v>
      </c>
      <c r="CB44" s="86">
        <v>1</v>
      </c>
      <c r="CC44" s="86">
        <v>0</v>
      </c>
      <c r="CD44" s="86">
        <v>1</v>
      </c>
      <c r="CE44" s="86">
        <v>0</v>
      </c>
      <c r="CF44" s="86">
        <v>0</v>
      </c>
      <c r="CG44" s="86">
        <f t="shared" si="21"/>
        <v>0</v>
      </c>
      <c r="CH44" s="86">
        <v>1</v>
      </c>
      <c r="CI44" s="86">
        <v>0</v>
      </c>
      <c r="CJ44" s="86">
        <v>0</v>
      </c>
      <c r="CK44" s="86">
        <v>0</v>
      </c>
      <c r="CL44" s="86">
        <v>0</v>
      </c>
      <c r="CM44" s="86">
        <v>0</v>
      </c>
    </row>
    <row r="45" spans="1:91" s="114" customFormat="1" ht="11.25" x14ac:dyDescent="0.2">
      <c r="A45" s="115" t="s">
        <v>297</v>
      </c>
      <c r="B45" s="86">
        <f t="shared" si="11"/>
        <v>27</v>
      </c>
      <c r="C45" s="86">
        <f t="shared" si="12"/>
        <v>6</v>
      </c>
      <c r="D45" s="86">
        <f t="shared" si="13"/>
        <v>3</v>
      </c>
      <c r="E45" s="86">
        <f t="shared" si="14"/>
        <v>3</v>
      </c>
      <c r="F45" s="86">
        <f t="shared" si="15"/>
        <v>5</v>
      </c>
      <c r="G45" s="86">
        <f t="shared" si="16"/>
        <v>1</v>
      </c>
      <c r="H45" s="86">
        <f t="shared" si="17"/>
        <v>3</v>
      </c>
      <c r="I45" s="86">
        <f t="shared" si="18"/>
        <v>0</v>
      </c>
      <c r="J45" s="86">
        <f t="shared" si="19"/>
        <v>6</v>
      </c>
      <c r="K45" s="86">
        <v>1</v>
      </c>
      <c r="L45" s="86">
        <v>1</v>
      </c>
      <c r="M45" s="86">
        <v>1</v>
      </c>
      <c r="N45" s="86">
        <v>1</v>
      </c>
      <c r="O45" s="86">
        <v>1</v>
      </c>
      <c r="P45" s="86">
        <f t="shared" si="20"/>
        <v>5</v>
      </c>
      <c r="Q45" s="86">
        <v>0</v>
      </c>
      <c r="R45" s="86">
        <v>1</v>
      </c>
      <c r="S45" s="86">
        <v>0</v>
      </c>
      <c r="T45" s="86">
        <v>1</v>
      </c>
      <c r="U45" s="86">
        <v>0</v>
      </c>
      <c r="V45" s="86">
        <v>0</v>
      </c>
      <c r="W45" s="86">
        <v>1</v>
      </c>
      <c r="X45" s="86">
        <v>1</v>
      </c>
      <c r="Y45" s="86">
        <v>0</v>
      </c>
      <c r="Z45" s="86">
        <v>0</v>
      </c>
      <c r="AA45" s="86">
        <v>0</v>
      </c>
      <c r="AB45" s="86">
        <v>1</v>
      </c>
      <c r="AC45" s="86">
        <v>0</v>
      </c>
      <c r="AD45" s="86">
        <v>0</v>
      </c>
      <c r="AE45" s="86">
        <v>0</v>
      </c>
      <c r="AF45" s="86">
        <v>1</v>
      </c>
      <c r="AG45" s="86">
        <v>1</v>
      </c>
      <c r="AH45" s="86">
        <v>0</v>
      </c>
      <c r="AI45" s="86">
        <v>0</v>
      </c>
      <c r="AJ45" s="86">
        <v>0</v>
      </c>
      <c r="AK45" s="86">
        <v>0</v>
      </c>
      <c r="AL45" s="86">
        <v>2</v>
      </c>
      <c r="AM45" s="86">
        <v>2</v>
      </c>
      <c r="AN45" s="86">
        <v>0</v>
      </c>
      <c r="AO45" s="86">
        <v>1</v>
      </c>
      <c r="AP45" s="86">
        <v>0</v>
      </c>
      <c r="AQ45" s="86">
        <v>0</v>
      </c>
      <c r="AR45" s="86">
        <v>0</v>
      </c>
      <c r="AS45" s="86">
        <v>0</v>
      </c>
      <c r="AT45" s="86">
        <v>0</v>
      </c>
      <c r="AU45" s="86">
        <v>1</v>
      </c>
      <c r="AV45" s="86">
        <v>0</v>
      </c>
      <c r="AW45" s="86">
        <v>0</v>
      </c>
      <c r="AX45" s="86">
        <v>0</v>
      </c>
      <c r="AY45" s="86">
        <v>0</v>
      </c>
      <c r="AZ45" s="86">
        <v>0</v>
      </c>
      <c r="BA45" s="86">
        <v>0</v>
      </c>
      <c r="BB45" s="86">
        <v>0</v>
      </c>
      <c r="BC45" s="86">
        <v>0</v>
      </c>
      <c r="BD45" s="86">
        <v>0</v>
      </c>
      <c r="BE45" s="86">
        <v>0</v>
      </c>
      <c r="BF45" s="86">
        <v>0</v>
      </c>
      <c r="BG45" s="86">
        <v>0</v>
      </c>
      <c r="BH45" s="86">
        <v>0</v>
      </c>
      <c r="BI45" s="86">
        <v>1</v>
      </c>
      <c r="BJ45" s="86">
        <v>1</v>
      </c>
      <c r="BK45" s="86">
        <v>0</v>
      </c>
      <c r="BL45" s="86">
        <v>1</v>
      </c>
      <c r="BM45" s="86">
        <v>0</v>
      </c>
      <c r="BN45" s="86">
        <v>0</v>
      </c>
      <c r="BO45" s="86">
        <v>0</v>
      </c>
      <c r="BP45" s="86">
        <v>0</v>
      </c>
      <c r="BQ45" s="86">
        <v>0</v>
      </c>
      <c r="BR45" s="86">
        <v>0</v>
      </c>
      <c r="BS45" s="86">
        <v>0</v>
      </c>
      <c r="BT45" s="86">
        <v>0</v>
      </c>
      <c r="BU45" s="86">
        <v>0</v>
      </c>
      <c r="BV45" s="86">
        <v>0</v>
      </c>
      <c r="BW45" s="86">
        <v>0</v>
      </c>
      <c r="BX45" s="86">
        <v>0</v>
      </c>
      <c r="BY45" s="86">
        <v>0</v>
      </c>
      <c r="BZ45" s="86">
        <v>0</v>
      </c>
      <c r="CA45" s="86">
        <v>0</v>
      </c>
      <c r="CB45" s="86">
        <v>0</v>
      </c>
      <c r="CC45" s="86">
        <v>1</v>
      </c>
      <c r="CD45" s="86">
        <v>1</v>
      </c>
      <c r="CE45" s="86">
        <v>1</v>
      </c>
      <c r="CF45" s="86">
        <v>0</v>
      </c>
      <c r="CG45" s="86">
        <f t="shared" si="21"/>
        <v>0</v>
      </c>
      <c r="CH45" s="86">
        <v>1</v>
      </c>
      <c r="CI45" s="86">
        <v>2</v>
      </c>
      <c r="CJ45" s="86">
        <v>0</v>
      </c>
      <c r="CK45" s="86">
        <v>0</v>
      </c>
      <c r="CL45" s="86">
        <v>0</v>
      </c>
      <c r="CM45" s="86">
        <v>0</v>
      </c>
    </row>
    <row r="46" spans="1:91" s="114" customFormat="1" ht="11.25" x14ac:dyDescent="0.2">
      <c r="A46" s="115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</row>
    <row r="47" spans="1:91" s="114" customFormat="1" ht="11.25" x14ac:dyDescent="0.2">
      <c r="A47" s="115" t="s">
        <v>410</v>
      </c>
      <c r="B47" s="86">
        <f>SUM(C47:J47)</f>
        <v>2448</v>
      </c>
      <c r="C47" s="86">
        <f>SUM(K47:S47)-P47</f>
        <v>469</v>
      </c>
      <c r="D47" s="86">
        <f>SUM(T47:Z47)</f>
        <v>256</v>
      </c>
      <c r="E47" s="86">
        <f>SUM(AA47:AI47)</f>
        <v>231</v>
      </c>
      <c r="F47" s="86">
        <f>SUM(AJ47:AP47)</f>
        <v>368</v>
      </c>
      <c r="G47" s="86">
        <f>SUM(AQ47:BA47)</f>
        <v>273</v>
      </c>
      <c r="H47" s="86">
        <f>SUM(BB47:BN47)</f>
        <v>317</v>
      </c>
      <c r="I47" s="86">
        <f>SUM(BO47:CA47)</f>
        <v>205</v>
      </c>
      <c r="J47" s="86">
        <f>SUM(CB47:CM47)-CG47</f>
        <v>329</v>
      </c>
      <c r="K47" s="86">
        <v>52</v>
      </c>
      <c r="L47" s="86">
        <v>85</v>
      </c>
      <c r="M47" s="86">
        <v>54</v>
      </c>
      <c r="N47" s="86">
        <v>76</v>
      </c>
      <c r="O47" s="86">
        <v>106</v>
      </c>
      <c r="P47" s="86">
        <f>SUM(K47:O47)</f>
        <v>373</v>
      </c>
      <c r="Q47" s="86">
        <v>35</v>
      </c>
      <c r="R47" s="86">
        <v>39</v>
      </c>
      <c r="S47" s="86">
        <v>22</v>
      </c>
      <c r="T47" s="86">
        <v>57</v>
      </c>
      <c r="U47" s="86">
        <v>40</v>
      </c>
      <c r="V47" s="86">
        <v>22</v>
      </c>
      <c r="W47" s="86">
        <v>35</v>
      </c>
      <c r="X47" s="86">
        <v>25</v>
      </c>
      <c r="Y47" s="86">
        <v>25</v>
      </c>
      <c r="Z47" s="86">
        <v>52</v>
      </c>
      <c r="AA47" s="86">
        <v>10</v>
      </c>
      <c r="AB47" s="86">
        <v>19</v>
      </c>
      <c r="AC47" s="86">
        <v>7</v>
      </c>
      <c r="AD47" s="86">
        <v>39</v>
      </c>
      <c r="AE47" s="86">
        <v>13</v>
      </c>
      <c r="AF47" s="86">
        <v>16</v>
      </c>
      <c r="AG47" s="86">
        <v>63</v>
      </c>
      <c r="AH47" s="86">
        <v>14</v>
      </c>
      <c r="AI47" s="86">
        <v>50</v>
      </c>
      <c r="AJ47" s="86">
        <v>68</v>
      </c>
      <c r="AK47" s="86">
        <v>43</v>
      </c>
      <c r="AL47" s="86">
        <v>108</v>
      </c>
      <c r="AM47" s="86">
        <v>72</v>
      </c>
      <c r="AN47" s="86">
        <v>21</v>
      </c>
      <c r="AO47" s="86">
        <v>36</v>
      </c>
      <c r="AP47" s="86">
        <v>20</v>
      </c>
      <c r="AQ47" s="86">
        <v>12</v>
      </c>
      <c r="AR47" s="86">
        <v>15</v>
      </c>
      <c r="AS47" s="86">
        <v>13</v>
      </c>
      <c r="AT47" s="86">
        <v>14</v>
      </c>
      <c r="AU47" s="86">
        <v>29</v>
      </c>
      <c r="AV47" s="86">
        <v>67</v>
      </c>
      <c r="AW47" s="86">
        <v>12</v>
      </c>
      <c r="AX47" s="86">
        <v>20</v>
      </c>
      <c r="AY47" s="86">
        <v>9</v>
      </c>
      <c r="AZ47" s="86">
        <v>6</v>
      </c>
      <c r="BA47" s="86">
        <v>76</v>
      </c>
      <c r="BB47" s="86">
        <v>59</v>
      </c>
      <c r="BC47" s="86">
        <v>14</v>
      </c>
      <c r="BD47" s="86">
        <v>22</v>
      </c>
      <c r="BE47" s="86">
        <v>13</v>
      </c>
      <c r="BF47" s="86">
        <v>11</v>
      </c>
      <c r="BG47" s="86">
        <v>44</v>
      </c>
      <c r="BH47" s="86">
        <v>8</v>
      </c>
      <c r="BI47" s="86">
        <v>14</v>
      </c>
      <c r="BJ47" s="86">
        <v>30</v>
      </c>
      <c r="BK47" s="86">
        <v>16</v>
      </c>
      <c r="BL47" s="86">
        <v>39</v>
      </c>
      <c r="BM47" s="86">
        <v>12</v>
      </c>
      <c r="BN47" s="86">
        <v>35</v>
      </c>
      <c r="BO47" s="86">
        <v>11</v>
      </c>
      <c r="BP47" s="86">
        <v>14</v>
      </c>
      <c r="BQ47" s="86">
        <v>14</v>
      </c>
      <c r="BR47" s="86">
        <v>5</v>
      </c>
      <c r="BS47" s="86">
        <v>2</v>
      </c>
      <c r="BT47" s="86">
        <v>48</v>
      </c>
      <c r="BU47" s="86">
        <v>60</v>
      </c>
      <c r="BV47" s="86">
        <v>6</v>
      </c>
      <c r="BW47" s="86">
        <v>11</v>
      </c>
      <c r="BX47" s="86">
        <v>3</v>
      </c>
      <c r="BY47" s="86">
        <v>4</v>
      </c>
      <c r="BZ47" s="86">
        <v>7</v>
      </c>
      <c r="CA47" s="86">
        <v>20</v>
      </c>
      <c r="CB47" s="86">
        <v>3</v>
      </c>
      <c r="CC47" s="86">
        <v>45</v>
      </c>
      <c r="CD47" s="86">
        <v>40</v>
      </c>
      <c r="CE47" s="86">
        <v>19</v>
      </c>
      <c r="CF47" s="86">
        <v>48</v>
      </c>
      <c r="CG47" s="86">
        <f>SUM(CG50:CG58)</f>
        <v>0</v>
      </c>
      <c r="CH47" s="86">
        <v>31</v>
      </c>
      <c r="CI47" s="86">
        <v>52</v>
      </c>
      <c r="CJ47" s="86">
        <v>22</v>
      </c>
      <c r="CK47" s="86">
        <v>9</v>
      </c>
      <c r="CL47" s="86">
        <v>29</v>
      </c>
      <c r="CM47" s="86">
        <v>31</v>
      </c>
    </row>
    <row r="48" spans="1:91" s="114" customFormat="1" ht="11.25" x14ac:dyDescent="0.2">
      <c r="A48" s="115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</row>
    <row r="49" spans="1:91" s="114" customFormat="1" ht="11.25" x14ac:dyDescent="0.2">
      <c r="A49" s="115" t="s">
        <v>294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</row>
    <row r="50" spans="1:91" s="114" customFormat="1" ht="11.25" x14ac:dyDescent="0.2">
      <c r="A50" s="115">
        <v>2</v>
      </c>
      <c r="B50" s="86">
        <f>SUM(C50:J50)</f>
        <v>2261</v>
      </c>
      <c r="C50" s="86">
        <f>SUM(K50:S50)-P50</f>
        <v>420</v>
      </c>
      <c r="D50" s="86">
        <f>SUM(T50:Z50)</f>
        <v>241</v>
      </c>
      <c r="E50" s="86">
        <f>SUM(AA50:AI50)</f>
        <v>214</v>
      </c>
      <c r="F50" s="86">
        <f>SUM(AJ50:AP50)</f>
        <v>338</v>
      </c>
      <c r="G50" s="86">
        <f>SUM(AQ50:BA50)</f>
        <v>260</v>
      </c>
      <c r="H50" s="86">
        <f>SUM(BB50:BN50)</f>
        <v>295</v>
      </c>
      <c r="I50" s="86">
        <f>SUM(BO50:CA50)</f>
        <v>195</v>
      </c>
      <c r="J50" s="86">
        <f>SUM(CB50:CM50)-CG50</f>
        <v>298</v>
      </c>
      <c r="K50" s="86">
        <v>44</v>
      </c>
      <c r="L50" s="86">
        <v>75</v>
      </c>
      <c r="M50" s="86">
        <v>48</v>
      </c>
      <c r="N50" s="86">
        <v>66</v>
      </c>
      <c r="O50" s="86">
        <v>95</v>
      </c>
      <c r="P50" s="86">
        <f>SUM(K50:O50)</f>
        <v>328</v>
      </c>
      <c r="Q50" s="86">
        <v>32</v>
      </c>
      <c r="R50" s="86">
        <v>38</v>
      </c>
      <c r="S50" s="86">
        <v>22</v>
      </c>
      <c r="T50" s="86">
        <v>55</v>
      </c>
      <c r="U50" s="86">
        <v>38</v>
      </c>
      <c r="V50" s="86">
        <v>21</v>
      </c>
      <c r="W50" s="86">
        <v>33</v>
      </c>
      <c r="X50" s="86">
        <v>20</v>
      </c>
      <c r="Y50" s="86">
        <v>24</v>
      </c>
      <c r="Z50" s="86">
        <v>50</v>
      </c>
      <c r="AA50" s="86">
        <v>10</v>
      </c>
      <c r="AB50" s="86">
        <v>19</v>
      </c>
      <c r="AC50" s="86">
        <v>7</v>
      </c>
      <c r="AD50" s="86">
        <v>37</v>
      </c>
      <c r="AE50" s="86">
        <v>11</v>
      </c>
      <c r="AF50" s="86">
        <v>16</v>
      </c>
      <c r="AG50" s="86">
        <v>56</v>
      </c>
      <c r="AH50" s="86">
        <v>13</v>
      </c>
      <c r="AI50" s="86">
        <v>45</v>
      </c>
      <c r="AJ50" s="86">
        <v>62</v>
      </c>
      <c r="AK50" s="86">
        <v>39</v>
      </c>
      <c r="AL50" s="86">
        <v>100</v>
      </c>
      <c r="AM50" s="86">
        <v>66</v>
      </c>
      <c r="AN50" s="86">
        <v>19</v>
      </c>
      <c r="AO50" s="86">
        <v>32</v>
      </c>
      <c r="AP50" s="86">
        <v>20</v>
      </c>
      <c r="AQ50" s="86">
        <v>11</v>
      </c>
      <c r="AR50" s="86">
        <v>15</v>
      </c>
      <c r="AS50" s="86">
        <v>13</v>
      </c>
      <c r="AT50" s="86">
        <v>13</v>
      </c>
      <c r="AU50" s="86">
        <v>28</v>
      </c>
      <c r="AV50" s="86">
        <v>64</v>
      </c>
      <c r="AW50" s="86">
        <v>12</v>
      </c>
      <c r="AX50" s="86">
        <v>20</v>
      </c>
      <c r="AY50" s="86">
        <v>9</v>
      </c>
      <c r="AZ50" s="86">
        <v>6</v>
      </c>
      <c r="BA50" s="86">
        <v>69</v>
      </c>
      <c r="BB50" s="86">
        <v>58</v>
      </c>
      <c r="BC50" s="86">
        <v>14</v>
      </c>
      <c r="BD50" s="86">
        <v>21</v>
      </c>
      <c r="BE50" s="86">
        <v>12</v>
      </c>
      <c r="BF50" s="86">
        <v>10</v>
      </c>
      <c r="BG50" s="86">
        <v>38</v>
      </c>
      <c r="BH50" s="86">
        <v>7</v>
      </c>
      <c r="BI50" s="86">
        <v>14</v>
      </c>
      <c r="BJ50" s="86">
        <v>28</v>
      </c>
      <c r="BK50" s="86">
        <v>16</v>
      </c>
      <c r="BL50" s="86">
        <v>35</v>
      </c>
      <c r="BM50" s="86">
        <v>11</v>
      </c>
      <c r="BN50" s="86">
        <v>31</v>
      </c>
      <c r="BO50" s="86">
        <v>10</v>
      </c>
      <c r="BP50" s="86">
        <v>14</v>
      </c>
      <c r="BQ50" s="86">
        <v>14</v>
      </c>
      <c r="BR50" s="86">
        <v>4</v>
      </c>
      <c r="BS50" s="86">
        <v>2</v>
      </c>
      <c r="BT50" s="86">
        <v>46</v>
      </c>
      <c r="BU50" s="86">
        <v>55</v>
      </c>
      <c r="BV50" s="86">
        <v>6</v>
      </c>
      <c r="BW50" s="86">
        <v>11</v>
      </c>
      <c r="BX50" s="86">
        <v>3</v>
      </c>
      <c r="BY50" s="86">
        <v>4</v>
      </c>
      <c r="BZ50" s="86">
        <v>6</v>
      </c>
      <c r="CA50" s="86">
        <v>20</v>
      </c>
      <c r="CB50" s="86">
        <v>3</v>
      </c>
      <c r="CC50" s="86">
        <v>42</v>
      </c>
      <c r="CD50" s="86">
        <v>36</v>
      </c>
      <c r="CE50" s="86">
        <v>16</v>
      </c>
      <c r="CF50" s="86">
        <v>43</v>
      </c>
      <c r="CG50" s="86">
        <f>SUM(CG53:CG61)</f>
        <v>0</v>
      </c>
      <c r="CH50" s="86">
        <v>29</v>
      </c>
      <c r="CI50" s="86">
        <v>47</v>
      </c>
      <c r="CJ50" s="86">
        <v>18</v>
      </c>
      <c r="CK50" s="86">
        <v>9</v>
      </c>
      <c r="CL50" s="86">
        <v>26</v>
      </c>
      <c r="CM50" s="86">
        <v>29</v>
      </c>
    </row>
    <row r="51" spans="1:91" s="114" customFormat="1" ht="11.25" x14ac:dyDescent="0.2">
      <c r="A51" s="115">
        <v>3</v>
      </c>
      <c r="B51" s="86">
        <f>SUM(C51:J51)</f>
        <v>171</v>
      </c>
      <c r="C51" s="86">
        <f>SUM(K51:S51)-P51</f>
        <v>44</v>
      </c>
      <c r="D51" s="86">
        <f>SUM(T51:Z51)</f>
        <v>14</v>
      </c>
      <c r="E51" s="86">
        <f>SUM(AA51:AI51)</f>
        <v>15</v>
      </c>
      <c r="F51" s="86">
        <f>SUM(AJ51:AP51)</f>
        <v>29</v>
      </c>
      <c r="G51" s="86">
        <f>SUM(AQ51:BA51)</f>
        <v>10</v>
      </c>
      <c r="H51" s="86">
        <f>SUM(BB51:BN51)</f>
        <v>20</v>
      </c>
      <c r="I51" s="86">
        <f>SUM(BO51:CA51)</f>
        <v>10</v>
      </c>
      <c r="J51" s="86">
        <f>SUM(CB51:CM51)-CG51</f>
        <v>29</v>
      </c>
      <c r="K51" s="86">
        <v>7</v>
      </c>
      <c r="L51" s="86">
        <v>9</v>
      </c>
      <c r="M51" s="86">
        <v>6</v>
      </c>
      <c r="N51" s="86">
        <v>9</v>
      </c>
      <c r="O51" s="86">
        <v>11</v>
      </c>
      <c r="P51" s="86">
        <f>SUM(K51:O51)</f>
        <v>42</v>
      </c>
      <c r="Q51" s="86">
        <v>1</v>
      </c>
      <c r="R51" s="86">
        <v>1</v>
      </c>
      <c r="S51" s="86">
        <v>0</v>
      </c>
      <c r="T51" s="86">
        <v>2</v>
      </c>
      <c r="U51" s="86">
        <v>2</v>
      </c>
      <c r="V51" s="86">
        <v>1</v>
      </c>
      <c r="W51" s="86">
        <v>2</v>
      </c>
      <c r="X51" s="86">
        <v>4</v>
      </c>
      <c r="Y51" s="86">
        <v>1</v>
      </c>
      <c r="Z51" s="86">
        <v>2</v>
      </c>
      <c r="AA51" s="86">
        <v>0</v>
      </c>
      <c r="AB51" s="86">
        <v>0</v>
      </c>
      <c r="AC51" s="86">
        <v>0</v>
      </c>
      <c r="AD51" s="86">
        <v>1</v>
      </c>
      <c r="AE51" s="86">
        <v>2</v>
      </c>
      <c r="AF51" s="86">
        <v>0</v>
      </c>
      <c r="AG51" s="86">
        <v>7</v>
      </c>
      <c r="AH51" s="86">
        <v>1</v>
      </c>
      <c r="AI51" s="86">
        <v>4</v>
      </c>
      <c r="AJ51" s="86">
        <v>6</v>
      </c>
      <c r="AK51" s="86">
        <v>3</v>
      </c>
      <c r="AL51" s="86">
        <v>8</v>
      </c>
      <c r="AM51" s="86">
        <v>6</v>
      </c>
      <c r="AN51" s="86">
        <v>2</v>
      </c>
      <c r="AO51" s="86">
        <v>4</v>
      </c>
      <c r="AP51" s="86">
        <v>0</v>
      </c>
      <c r="AQ51" s="86">
        <v>1</v>
      </c>
      <c r="AR51" s="86">
        <v>0</v>
      </c>
      <c r="AS51" s="86">
        <v>0</v>
      </c>
      <c r="AT51" s="86">
        <v>1</v>
      </c>
      <c r="AU51" s="86">
        <v>0</v>
      </c>
      <c r="AV51" s="86">
        <v>3</v>
      </c>
      <c r="AW51" s="86">
        <v>0</v>
      </c>
      <c r="AX51" s="86">
        <v>0</v>
      </c>
      <c r="AY51" s="86">
        <v>0</v>
      </c>
      <c r="AZ51" s="86">
        <v>0</v>
      </c>
      <c r="BA51" s="86">
        <v>5</v>
      </c>
      <c r="BB51" s="86">
        <v>1</v>
      </c>
      <c r="BC51" s="86">
        <v>0</v>
      </c>
      <c r="BD51" s="86">
        <v>1</v>
      </c>
      <c r="BE51" s="86">
        <v>1</v>
      </c>
      <c r="BF51" s="86">
        <v>1</v>
      </c>
      <c r="BG51" s="86">
        <v>5</v>
      </c>
      <c r="BH51" s="86">
        <v>1</v>
      </c>
      <c r="BI51" s="86">
        <v>0</v>
      </c>
      <c r="BJ51" s="86">
        <v>2</v>
      </c>
      <c r="BK51" s="86">
        <v>0</v>
      </c>
      <c r="BL51" s="86">
        <v>4</v>
      </c>
      <c r="BM51" s="86">
        <v>1</v>
      </c>
      <c r="BN51" s="86">
        <v>3</v>
      </c>
      <c r="BO51" s="86">
        <v>1</v>
      </c>
      <c r="BP51" s="86">
        <v>0</v>
      </c>
      <c r="BQ51" s="86">
        <v>0</v>
      </c>
      <c r="BR51" s="86">
        <v>1</v>
      </c>
      <c r="BS51" s="86">
        <v>0</v>
      </c>
      <c r="BT51" s="86">
        <v>2</v>
      </c>
      <c r="BU51" s="86">
        <v>5</v>
      </c>
      <c r="BV51" s="86">
        <v>0</v>
      </c>
      <c r="BW51" s="86">
        <v>0</v>
      </c>
      <c r="BX51" s="86">
        <v>0</v>
      </c>
      <c r="BY51" s="86">
        <v>0</v>
      </c>
      <c r="BZ51" s="86">
        <v>1</v>
      </c>
      <c r="CA51" s="86">
        <v>0</v>
      </c>
      <c r="CB51" s="86">
        <v>0</v>
      </c>
      <c r="CC51" s="86">
        <v>3</v>
      </c>
      <c r="CD51" s="86">
        <v>4</v>
      </c>
      <c r="CE51" s="86">
        <v>3</v>
      </c>
      <c r="CF51" s="86">
        <v>5</v>
      </c>
      <c r="CG51" s="86">
        <f>SUM(CG54:CG62)</f>
        <v>0</v>
      </c>
      <c r="CH51" s="86">
        <v>2</v>
      </c>
      <c r="CI51" s="86">
        <v>4</v>
      </c>
      <c r="CJ51" s="86">
        <v>4</v>
      </c>
      <c r="CK51" s="86">
        <v>0</v>
      </c>
      <c r="CL51" s="86">
        <v>2</v>
      </c>
      <c r="CM51" s="86">
        <v>2</v>
      </c>
    </row>
    <row r="52" spans="1:91" s="114" customFormat="1" ht="11.25" x14ac:dyDescent="0.2">
      <c r="A52" s="115" t="s">
        <v>295</v>
      </c>
      <c r="B52" s="86">
        <f>SUM(C52:J52)</f>
        <v>16</v>
      </c>
      <c r="C52" s="86">
        <f>SUM(K52:S52)-P52</f>
        <v>5</v>
      </c>
      <c r="D52" s="86">
        <f>SUM(T52:Z52)</f>
        <v>1</v>
      </c>
      <c r="E52" s="86">
        <f>SUM(AA52:AI52)</f>
        <v>2</v>
      </c>
      <c r="F52" s="86">
        <f>SUM(AJ52:AP52)</f>
        <v>1</v>
      </c>
      <c r="G52" s="86">
        <f>SUM(AQ52:BA52)</f>
        <v>3</v>
      </c>
      <c r="H52" s="86">
        <f>SUM(BB52:BN52)</f>
        <v>2</v>
      </c>
      <c r="I52" s="86">
        <f>SUM(BO52:CA52)</f>
        <v>0</v>
      </c>
      <c r="J52" s="86">
        <f>SUM(CB52:CM52)-CG52</f>
        <v>2</v>
      </c>
      <c r="K52" s="86">
        <v>1</v>
      </c>
      <c r="L52" s="86">
        <v>1</v>
      </c>
      <c r="M52" s="86">
        <v>0</v>
      </c>
      <c r="N52" s="86">
        <v>1</v>
      </c>
      <c r="O52" s="86">
        <v>0</v>
      </c>
      <c r="P52" s="86">
        <f>SUM(K52:O52)</f>
        <v>3</v>
      </c>
      <c r="Q52" s="86">
        <v>2</v>
      </c>
      <c r="R52" s="86">
        <v>0</v>
      </c>
      <c r="S52" s="86">
        <v>0</v>
      </c>
      <c r="T52" s="86">
        <v>0</v>
      </c>
      <c r="U52" s="86">
        <v>0</v>
      </c>
      <c r="V52" s="86">
        <v>0</v>
      </c>
      <c r="W52" s="86">
        <v>0</v>
      </c>
      <c r="X52" s="86">
        <v>1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1</v>
      </c>
      <c r="AE52" s="86">
        <v>0</v>
      </c>
      <c r="AF52" s="86">
        <v>0</v>
      </c>
      <c r="AG52" s="86">
        <v>0</v>
      </c>
      <c r="AH52" s="86">
        <v>0</v>
      </c>
      <c r="AI52" s="86">
        <v>1</v>
      </c>
      <c r="AJ52" s="86">
        <v>0</v>
      </c>
      <c r="AK52" s="86">
        <v>1</v>
      </c>
      <c r="AL52" s="86">
        <v>0</v>
      </c>
      <c r="AM52" s="86">
        <v>0</v>
      </c>
      <c r="AN52" s="86">
        <v>0</v>
      </c>
      <c r="AO52" s="86">
        <v>0</v>
      </c>
      <c r="AP52" s="86">
        <v>0</v>
      </c>
      <c r="AQ52" s="86">
        <v>0</v>
      </c>
      <c r="AR52" s="86">
        <v>0</v>
      </c>
      <c r="AS52" s="86">
        <v>0</v>
      </c>
      <c r="AT52" s="86">
        <v>0</v>
      </c>
      <c r="AU52" s="86">
        <v>1</v>
      </c>
      <c r="AV52" s="86">
        <v>0</v>
      </c>
      <c r="AW52" s="86">
        <v>0</v>
      </c>
      <c r="AX52" s="86">
        <v>0</v>
      </c>
      <c r="AY52" s="86">
        <v>0</v>
      </c>
      <c r="AZ52" s="86">
        <v>0</v>
      </c>
      <c r="BA52" s="86">
        <v>2</v>
      </c>
      <c r="BB52" s="86">
        <v>0</v>
      </c>
      <c r="BC52" s="86">
        <v>0</v>
      </c>
      <c r="BD52" s="86">
        <v>0</v>
      </c>
      <c r="BE52" s="86">
        <v>0</v>
      </c>
      <c r="BF52" s="86">
        <v>0</v>
      </c>
      <c r="BG52" s="86">
        <v>1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1</v>
      </c>
      <c r="BO52" s="86">
        <v>0</v>
      </c>
      <c r="BP52" s="86">
        <v>0</v>
      </c>
      <c r="BQ52" s="86">
        <v>0</v>
      </c>
      <c r="BR52" s="86">
        <v>0</v>
      </c>
      <c r="BS52" s="86">
        <v>0</v>
      </c>
      <c r="BT52" s="86">
        <v>0</v>
      </c>
      <c r="BU52" s="86">
        <v>0</v>
      </c>
      <c r="BV52" s="86">
        <v>0</v>
      </c>
      <c r="BW52" s="86">
        <v>0</v>
      </c>
      <c r="BX52" s="86">
        <v>0</v>
      </c>
      <c r="BY52" s="86">
        <v>0</v>
      </c>
      <c r="BZ52" s="86">
        <v>0</v>
      </c>
      <c r="CA52" s="86">
        <v>0</v>
      </c>
      <c r="CB52" s="86">
        <v>0</v>
      </c>
      <c r="CC52" s="86">
        <v>0</v>
      </c>
      <c r="CD52" s="86">
        <v>0</v>
      </c>
      <c r="CE52" s="86">
        <v>0</v>
      </c>
      <c r="CF52" s="86">
        <v>0</v>
      </c>
      <c r="CG52" s="86">
        <f>SUM(CG55:CG63)</f>
        <v>0</v>
      </c>
      <c r="CH52" s="86">
        <v>0</v>
      </c>
      <c r="CI52" s="86">
        <v>1</v>
      </c>
      <c r="CJ52" s="86">
        <v>0</v>
      </c>
      <c r="CK52" s="86">
        <v>0</v>
      </c>
      <c r="CL52" s="86">
        <v>1</v>
      </c>
      <c r="CM52" s="86">
        <v>0</v>
      </c>
    </row>
    <row r="53" spans="1:91" s="114" customFormat="1" ht="11.25" x14ac:dyDescent="0.2">
      <c r="A53" s="11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</row>
    <row r="54" spans="1:91" s="114" customFormat="1" ht="22.5" x14ac:dyDescent="0.2">
      <c r="A54" s="120" t="s">
        <v>296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</row>
    <row r="55" spans="1:91" s="114" customFormat="1" ht="11.25" x14ac:dyDescent="0.2">
      <c r="A55" s="115">
        <v>0</v>
      </c>
      <c r="B55" s="86">
        <f t="shared" ref="B55:B66" si="22">SUM(C55:J55)</f>
        <v>462</v>
      </c>
      <c r="C55" s="86">
        <f t="shared" ref="C55:C66" si="23">SUM(K55:S55)-P55</f>
        <v>65</v>
      </c>
      <c r="D55" s="86">
        <f t="shared" ref="D55:D66" si="24">SUM(T55:Z55)</f>
        <v>46</v>
      </c>
      <c r="E55" s="86">
        <f t="shared" ref="E55:E66" si="25">SUM(AA55:AI55)</f>
        <v>48</v>
      </c>
      <c r="F55" s="86">
        <f t="shared" ref="F55:F66" si="26">SUM(AJ55:AP55)</f>
        <v>81</v>
      </c>
      <c r="G55" s="86">
        <f t="shared" ref="G55:G66" si="27">SUM(AQ55:BA55)</f>
        <v>56</v>
      </c>
      <c r="H55" s="86">
        <f t="shared" ref="H55:H66" si="28">SUM(BB55:BN55)</f>
        <v>54</v>
      </c>
      <c r="I55" s="86">
        <f t="shared" ref="I55:I66" si="29">SUM(BO55:CA55)</f>
        <v>40</v>
      </c>
      <c r="J55" s="86">
        <f t="shared" ref="J55:J66" si="30">SUM(CB55:CM55)-CG55</f>
        <v>72</v>
      </c>
      <c r="K55" s="86">
        <v>5</v>
      </c>
      <c r="L55" s="86">
        <v>13</v>
      </c>
      <c r="M55" s="86">
        <v>4</v>
      </c>
      <c r="N55" s="86">
        <v>18</v>
      </c>
      <c r="O55" s="86">
        <v>11</v>
      </c>
      <c r="P55" s="86">
        <f t="shared" ref="P55:P66" si="31">SUM(K55:O55)</f>
        <v>51</v>
      </c>
      <c r="Q55" s="86">
        <v>2</v>
      </c>
      <c r="R55" s="86">
        <v>8</v>
      </c>
      <c r="S55" s="86">
        <v>4</v>
      </c>
      <c r="T55" s="86">
        <v>11</v>
      </c>
      <c r="U55" s="86">
        <v>10</v>
      </c>
      <c r="V55" s="86">
        <v>3</v>
      </c>
      <c r="W55" s="86">
        <v>2</v>
      </c>
      <c r="X55" s="86">
        <v>2</v>
      </c>
      <c r="Y55" s="86">
        <v>4</v>
      </c>
      <c r="Z55" s="86">
        <v>14</v>
      </c>
      <c r="AA55" s="86">
        <v>3</v>
      </c>
      <c r="AB55" s="86">
        <v>4</v>
      </c>
      <c r="AC55" s="86">
        <v>3</v>
      </c>
      <c r="AD55" s="86">
        <v>9</v>
      </c>
      <c r="AE55" s="86">
        <v>4</v>
      </c>
      <c r="AF55" s="86">
        <v>1</v>
      </c>
      <c r="AG55" s="86">
        <v>10</v>
      </c>
      <c r="AH55" s="86">
        <v>3</v>
      </c>
      <c r="AI55" s="86">
        <v>11</v>
      </c>
      <c r="AJ55" s="86">
        <v>13</v>
      </c>
      <c r="AK55" s="86">
        <v>7</v>
      </c>
      <c r="AL55" s="86">
        <v>24</v>
      </c>
      <c r="AM55" s="86">
        <v>22</v>
      </c>
      <c r="AN55" s="86">
        <v>4</v>
      </c>
      <c r="AO55" s="86">
        <v>7</v>
      </c>
      <c r="AP55" s="86">
        <v>4</v>
      </c>
      <c r="AQ55" s="86">
        <v>3</v>
      </c>
      <c r="AR55" s="86">
        <v>1</v>
      </c>
      <c r="AS55" s="86">
        <v>3</v>
      </c>
      <c r="AT55" s="86">
        <v>2</v>
      </c>
      <c r="AU55" s="86">
        <v>4</v>
      </c>
      <c r="AV55" s="86">
        <v>15</v>
      </c>
      <c r="AW55" s="86">
        <v>3</v>
      </c>
      <c r="AX55" s="86">
        <v>4</v>
      </c>
      <c r="AY55" s="86">
        <v>5</v>
      </c>
      <c r="AZ55" s="86">
        <v>2</v>
      </c>
      <c r="BA55" s="86">
        <v>14</v>
      </c>
      <c r="BB55" s="86">
        <v>8</v>
      </c>
      <c r="BC55" s="86">
        <v>1</v>
      </c>
      <c r="BD55" s="86">
        <v>6</v>
      </c>
      <c r="BE55" s="86">
        <v>5</v>
      </c>
      <c r="BF55" s="86">
        <v>1</v>
      </c>
      <c r="BG55" s="86">
        <v>5</v>
      </c>
      <c r="BH55" s="86">
        <v>1</v>
      </c>
      <c r="BI55" s="86">
        <v>2</v>
      </c>
      <c r="BJ55" s="86">
        <v>7</v>
      </c>
      <c r="BK55" s="86">
        <v>2</v>
      </c>
      <c r="BL55" s="86">
        <v>7</v>
      </c>
      <c r="BM55" s="86">
        <v>4</v>
      </c>
      <c r="BN55" s="86">
        <v>5</v>
      </c>
      <c r="BO55" s="86">
        <v>1</v>
      </c>
      <c r="BP55" s="86">
        <v>0</v>
      </c>
      <c r="BQ55" s="86">
        <v>2</v>
      </c>
      <c r="BR55" s="86">
        <v>1</v>
      </c>
      <c r="BS55" s="86">
        <v>1</v>
      </c>
      <c r="BT55" s="86">
        <v>8</v>
      </c>
      <c r="BU55" s="86">
        <v>16</v>
      </c>
      <c r="BV55" s="86">
        <v>2</v>
      </c>
      <c r="BW55" s="86">
        <v>3</v>
      </c>
      <c r="BX55" s="86">
        <v>1</v>
      </c>
      <c r="BY55" s="86">
        <v>0</v>
      </c>
      <c r="BZ55" s="86">
        <v>2</v>
      </c>
      <c r="CA55" s="86">
        <v>3</v>
      </c>
      <c r="CB55" s="86">
        <v>0</v>
      </c>
      <c r="CC55" s="86">
        <v>12</v>
      </c>
      <c r="CD55" s="86">
        <v>6</v>
      </c>
      <c r="CE55" s="86">
        <v>3</v>
      </c>
      <c r="CF55" s="86">
        <v>4</v>
      </c>
      <c r="CG55" s="86">
        <f t="shared" ref="CG55:CG66" si="32">SUM(CG58:CG66)</f>
        <v>0</v>
      </c>
      <c r="CH55" s="86">
        <v>9</v>
      </c>
      <c r="CI55" s="86">
        <v>16</v>
      </c>
      <c r="CJ55" s="86">
        <v>5</v>
      </c>
      <c r="CK55" s="86">
        <v>2</v>
      </c>
      <c r="CL55" s="86">
        <v>7</v>
      </c>
      <c r="CM55" s="86">
        <v>8</v>
      </c>
    </row>
    <row r="56" spans="1:91" s="114" customFormat="1" ht="11.25" x14ac:dyDescent="0.2">
      <c r="A56" s="115">
        <v>1</v>
      </c>
      <c r="B56" s="86">
        <f t="shared" si="22"/>
        <v>315</v>
      </c>
      <c r="C56" s="86">
        <f t="shared" si="23"/>
        <v>50</v>
      </c>
      <c r="D56" s="86">
        <f t="shared" si="24"/>
        <v>32</v>
      </c>
      <c r="E56" s="86">
        <f t="shared" si="25"/>
        <v>29</v>
      </c>
      <c r="F56" s="86">
        <f t="shared" si="26"/>
        <v>52</v>
      </c>
      <c r="G56" s="86">
        <f t="shared" si="27"/>
        <v>42</v>
      </c>
      <c r="H56" s="86">
        <f t="shared" si="28"/>
        <v>39</v>
      </c>
      <c r="I56" s="86">
        <f t="shared" si="29"/>
        <v>34</v>
      </c>
      <c r="J56" s="86">
        <f t="shared" si="30"/>
        <v>37</v>
      </c>
      <c r="K56" s="86">
        <v>5</v>
      </c>
      <c r="L56" s="86">
        <v>13</v>
      </c>
      <c r="M56" s="86">
        <v>4</v>
      </c>
      <c r="N56" s="86">
        <v>6</v>
      </c>
      <c r="O56" s="86">
        <v>11</v>
      </c>
      <c r="P56" s="86">
        <f t="shared" si="31"/>
        <v>39</v>
      </c>
      <c r="Q56" s="86">
        <v>4</v>
      </c>
      <c r="R56" s="86">
        <v>4</v>
      </c>
      <c r="S56" s="86">
        <v>3</v>
      </c>
      <c r="T56" s="86">
        <v>0</v>
      </c>
      <c r="U56" s="86">
        <v>3</v>
      </c>
      <c r="V56" s="86">
        <v>3</v>
      </c>
      <c r="W56" s="86">
        <v>8</v>
      </c>
      <c r="X56" s="86">
        <v>2</v>
      </c>
      <c r="Y56" s="86">
        <v>7</v>
      </c>
      <c r="Z56" s="86">
        <v>9</v>
      </c>
      <c r="AA56" s="86">
        <v>1</v>
      </c>
      <c r="AB56" s="86">
        <v>0</v>
      </c>
      <c r="AC56" s="86">
        <v>2</v>
      </c>
      <c r="AD56" s="86">
        <v>5</v>
      </c>
      <c r="AE56" s="86">
        <v>1</v>
      </c>
      <c r="AF56" s="86">
        <v>3</v>
      </c>
      <c r="AG56" s="86">
        <v>8</v>
      </c>
      <c r="AH56" s="86">
        <v>3</v>
      </c>
      <c r="AI56" s="86">
        <v>6</v>
      </c>
      <c r="AJ56" s="86">
        <v>10</v>
      </c>
      <c r="AK56" s="86">
        <v>7</v>
      </c>
      <c r="AL56" s="86">
        <v>13</v>
      </c>
      <c r="AM56" s="86">
        <v>11</v>
      </c>
      <c r="AN56" s="86">
        <v>3</v>
      </c>
      <c r="AO56" s="86">
        <v>4</v>
      </c>
      <c r="AP56" s="86">
        <v>4</v>
      </c>
      <c r="AQ56" s="86">
        <v>4</v>
      </c>
      <c r="AR56" s="86">
        <v>2</v>
      </c>
      <c r="AS56" s="86">
        <v>3</v>
      </c>
      <c r="AT56" s="86">
        <v>1</v>
      </c>
      <c r="AU56" s="86">
        <v>4</v>
      </c>
      <c r="AV56" s="86">
        <v>10</v>
      </c>
      <c r="AW56" s="86">
        <v>5</v>
      </c>
      <c r="AX56" s="86">
        <v>4</v>
      </c>
      <c r="AY56" s="86">
        <v>0</v>
      </c>
      <c r="AZ56" s="86">
        <v>3</v>
      </c>
      <c r="BA56" s="86">
        <v>6</v>
      </c>
      <c r="BB56" s="86">
        <v>8</v>
      </c>
      <c r="BC56" s="86">
        <v>2</v>
      </c>
      <c r="BD56" s="86">
        <v>1</v>
      </c>
      <c r="BE56" s="86">
        <v>1</v>
      </c>
      <c r="BF56" s="86">
        <v>3</v>
      </c>
      <c r="BG56" s="86">
        <v>5</v>
      </c>
      <c r="BH56" s="86">
        <v>1</v>
      </c>
      <c r="BI56" s="86">
        <v>0</v>
      </c>
      <c r="BJ56" s="86">
        <v>5</v>
      </c>
      <c r="BK56" s="86">
        <v>1</v>
      </c>
      <c r="BL56" s="86">
        <v>4</v>
      </c>
      <c r="BM56" s="86">
        <v>1</v>
      </c>
      <c r="BN56" s="86">
        <v>7</v>
      </c>
      <c r="BO56" s="86">
        <v>3</v>
      </c>
      <c r="BP56" s="86">
        <v>2</v>
      </c>
      <c r="BQ56" s="86">
        <v>3</v>
      </c>
      <c r="BR56" s="86">
        <v>2</v>
      </c>
      <c r="BS56" s="86">
        <v>0</v>
      </c>
      <c r="BT56" s="86">
        <v>6</v>
      </c>
      <c r="BU56" s="86">
        <v>8</v>
      </c>
      <c r="BV56" s="86">
        <v>2</v>
      </c>
      <c r="BW56" s="86">
        <v>2</v>
      </c>
      <c r="BX56" s="86">
        <v>1</v>
      </c>
      <c r="BY56" s="86">
        <v>2</v>
      </c>
      <c r="BZ56" s="86">
        <v>1</v>
      </c>
      <c r="CA56" s="86">
        <v>2</v>
      </c>
      <c r="CB56" s="86">
        <v>1</v>
      </c>
      <c r="CC56" s="86">
        <v>5</v>
      </c>
      <c r="CD56" s="86">
        <v>7</v>
      </c>
      <c r="CE56" s="86">
        <v>3</v>
      </c>
      <c r="CF56" s="86">
        <v>2</v>
      </c>
      <c r="CG56" s="86">
        <f t="shared" si="32"/>
        <v>0</v>
      </c>
      <c r="CH56" s="86">
        <v>1</v>
      </c>
      <c r="CI56" s="86">
        <v>5</v>
      </c>
      <c r="CJ56" s="86">
        <v>4</v>
      </c>
      <c r="CK56" s="86">
        <v>1</v>
      </c>
      <c r="CL56" s="86">
        <v>5</v>
      </c>
      <c r="CM56" s="86">
        <v>3</v>
      </c>
    </row>
    <row r="57" spans="1:91" s="114" customFormat="1" ht="11.25" x14ac:dyDescent="0.2">
      <c r="A57" s="115">
        <v>2</v>
      </c>
      <c r="B57" s="86">
        <f t="shared" si="22"/>
        <v>285</v>
      </c>
      <c r="C57" s="86">
        <f t="shared" si="23"/>
        <v>59</v>
      </c>
      <c r="D57" s="86">
        <f t="shared" si="24"/>
        <v>30</v>
      </c>
      <c r="E57" s="86">
        <f t="shared" si="25"/>
        <v>22</v>
      </c>
      <c r="F57" s="86">
        <f t="shared" si="26"/>
        <v>38</v>
      </c>
      <c r="G57" s="86">
        <f t="shared" si="27"/>
        <v>32</v>
      </c>
      <c r="H57" s="86">
        <f t="shared" si="28"/>
        <v>40</v>
      </c>
      <c r="I57" s="86">
        <f t="shared" si="29"/>
        <v>24</v>
      </c>
      <c r="J57" s="86">
        <f t="shared" si="30"/>
        <v>40</v>
      </c>
      <c r="K57" s="86">
        <v>11</v>
      </c>
      <c r="L57" s="86">
        <v>12</v>
      </c>
      <c r="M57" s="86">
        <v>5</v>
      </c>
      <c r="N57" s="86">
        <v>11</v>
      </c>
      <c r="O57" s="86">
        <v>9</v>
      </c>
      <c r="P57" s="86">
        <f t="shared" si="31"/>
        <v>48</v>
      </c>
      <c r="Q57" s="86">
        <v>3</v>
      </c>
      <c r="R57" s="86">
        <v>6</v>
      </c>
      <c r="S57" s="86">
        <v>2</v>
      </c>
      <c r="T57" s="86">
        <v>9</v>
      </c>
      <c r="U57" s="86">
        <v>2</v>
      </c>
      <c r="V57" s="86">
        <v>3</v>
      </c>
      <c r="W57" s="86">
        <v>5</v>
      </c>
      <c r="X57" s="86">
        <v>4</v>
      </c>
      <c r="Y57" s="86">
        <v>4</v>
      </c>
      <c r="Z57" s="86">
        <v>3</v>
      </c>
      <c r="AA57" s="86">
        <v>0</v>
      </c>
      <c r="AB57" s="86">
        <v>4</v>
      </c>
      <c r="AC57" s="86">
        <v>0</v>
      </c>
      <c r="AD57" s="86">
        <v>8</v>
      </c>
      <c r="AE57" s="86">
        <v>0</v>
      </c>
      <c r="AF57" s="86">
        <v>3</v>
      </c>
      <c r="AG57" s="86">
        <v>4</v>
      </c>
      <c r="AH57" s="86">
        <v>2</v>
      </c>
      <c r="AI57" s="86">
        <v>1</v>
      </c>
      <c r="AJ57" s="86">
        <v>9</v>
      </c>
      <c r="AK57" s="86">
        <v>0</v>
      </c>
      <c r="AL57" s="86">
        <v>16</v>
      </c>
      <c r="AM57" s="86">
        <v>8</v>
      </c>
      <c r="AN57" s="86">
        <v>3</v>
      </c>
      <c r="AO57" s="86">
        <v>2</v>
      </c>
      <c r="AP57" s="86">
        <v>0</v>
      </c>
      <c r="AQ57" s="86">
        <v>0</v>
      </c>
      <c r="AR57" s="86">
        <v>4</v>
      </c>
      <c r="AS57" s="86">
        <v>0</v>
      </c>
      <c r="AT57" s="86">
        <v>3</v>
      </c>
      <c r="AU57" s="86">
        <v>2</v>
      </c>
      <c r="AV57" s="86">
        <v>8</v>
      </c>
      <c r="AW57" s="86">
        <v>1</v>
      </c>
      <c r="AX57" s="86">
        <v>6</v>
      </c>
      <c r="AY57" s="86">
        <v>0</v>
      </c>
      <c r="AZ57" s="86">
        <v>1</v>
      </c>
      <c r="BA57" s="86">
        <v>7</v>
      </c>
      <c r="BB57" s="86">
        <v>8</v>
      </c>
      <c r="BC57" s="86">
        <v>3</v>
      </c>
      <c r="BD57" s="86">
        <v>2</v>
      </c>
      <c r="BE57" s="86">
        <v>0</v>
      </c>
      <c r="BF57" s="86">
        <v>1</v>
      </c>
      <c r="BG57" s="86">
        <v>7</v>
      </c>
      <c r="BH57" s="86">
        <v>2</v>
      </c>
      <c r="BI57" s="86">
        <v>4</v>
      </c>
      <c r="BJ57" s="86">
        <v>2</v>
      </c>
      <c r="BK57" s="86">
        <v>3</v>
      </c>
      <c r="BL57" s="86">
        <v>4</v>
      </c>
      <c r="BM57" s="86">
        <v>1</v>
      </c>
      <c r="BN57" s="86">
        <v>3</v>
      </c>
      <c r="BO57" s="86">
        <v>1</v>
      </c>
      <c r="BP57" s="86">
        <v>4</v>
      </c>
      <c r="BQ57" s="86">
        <v>3</v>
      </c>
      <c r="BR57" s="86">
        <v>0</v>
      </c>
      <c r="BS57" s="86">
        <v>1</v>
      </c>
      <c r="BT57" s="86">
        <v>2</v>
      </c>
      <c r="BU57" s="86">
        <v>6</v>
      </c>
      <c r="BV57" s="86">
        <v>0</v>
      </c>
      <c r="BW57" s="86">
        <v>3</v>
      </c>
      <c r="BX57" s="86">
        <v>0</v>
      </c>
      <c r="BY57" s="86">
        <v>0</v>
      </c>
      <c r="BZ57" s="86">
        <v>0</v>
      </c>
      <c r="CA57" s="86">
        <v>4</v>
      </c>
      <c r="CB57" s="86">
        <v>0</v>
      </c>
      <c r="CC57" s="86">
        <v>8</v>
      </c>
      <c r="CD57" s="86">
        <v>4</v>
      </c>
      <c r="CE57" s="86">
        <v>3</v>
      </c>
      <c r="CF57" s="86">
        <v>7</v>
      </c>
      <c r="CG57" s="86">
        <f t="shared" si="32"/>
        <v>0</v>
      </c>
      <c r="CH57" s="86">
        <v>3</v>
      </c>
      <c r="CI57" s="86">
        <v>4</v>
      </c>
      <c r="CJ57" s="86">
        <v>2</v>
      </c>
      <c r="CK57" s="86">
        <v>2</v>
      </c>
      <c r="CL57" s="86">
        <v>5</v>
      </c>
      <c r="CM57" s="86">
        <v>2</v>
      </c>
    </row>
    <row r="58" spans="1:91" s="114" customFormat="1" ht="11.25" x14ac:dyDescent="0.2">
      <c r="A58" s="115">
        <v>3</v>
      </c>
      <c r="B58" s="86">
        <f t="shared" si="22"/>
        <v>238</v>
      </c>
      <c r="C58" s="86">
        <f t="shared" si="23"/>
        <v>56</v>
      </c>
      <c r="D58" s="86">
        <f t="shared" si="24"/>
        <v>21</v>
      </c>
      <c r="E58" s="86">
        <f t="shared" si="25"/>
        <v>28</v>
      </c>
      <c r="F58" s="86">
        <f t="shared" si="26"/>
        <v>30</v>
      </c>
      <c r="G58" s="86">
        <f t="shared" si="27"/>
        <v>24</v>
      </c>
      <c r="H58" s="86">
        <f t="shared" si="28"/>
        <v>29</v>
      </c>
      <c r="I58" s="86">
        <f t="shared" si="29"/>
        <v>22</v>
      </c>
      <c r="J58" s="86">
        <f t="shared" si="30"/>
        <v>28</v>
      </c>
      <c r="K58" s="86">
        <v>4</v>
      </c>
      <c r="L58" s="86">
        <v>12</v>
      </c>
      <c r="M58" s="86">
        <v>5</v>
      </c>
      <c r="N58" s="86">
        <v>6</v>
      </c>
      <c r="O58" s="86">
        <v>15</v>
      </c>
      <c r="P58" s="86">
        <f t="shared" si="31"/>
        <v>42</v>
      </c>
      <c r="Q58" s="86">
        <v>9</v>
      </c>
      <c r="R58" s="86">
        <v>4</v>
      </c>
      <c r="S58" s="86">
        <v>1</v>
      </c>
      <c r="T58" s="86">
        <v>6</v>
      </c>
      <c r="U58" s="86">
        <v>5</v>
      </c>
      <c r="V58" s="86">
        <v>1</v>
      </c>
      <c r="W58" s="86">
        <v>3</v>
      </c>
      <c r="X58" s="86">
        <v>3</v>
      </c>
      <c r="Y58" s="86">
        <v>1</v>
      </c>
      <c r="Z58" s="86">
        <v>2</v>
      </c>
      <c r="AA58" s="86">
        <v>0</v>
      </c>
      <c r="AB58" s="86">
        <v>2</v>
      </c>
      <c r="AC58" s="86">
        <v>0</v>
      </c>
      <c r="AD58" s="86">
        <v>3</v>
      </c>
      <c r="AE58" s="86">
        <v>1</v>
      </c>
      <c r="AF58" s="86">
        <v>1</v>
      </c>
      <c r="AG58" s="86">
        <v>10</v>
      </c>
      <c r="AH58" s="86">
        <v>2</v>
      </c>
      <c r="AI58" s="86">
        <v>9</v>
      </c>
      <c r="AJ58" s="86">
        <v>1</v>
      </c>
      <c r="AK58" s="86">
        <v>5</v>
      </c>
      <c r="AL58" s="86">
        <v>13</v>
      </c>
      <c r="AM58" s="86">
        <v>5</v>
      </c>
      <c r="AN58" s="86">
        <v>2</v>
      </c>
      <c r="AO58" s="86">
        <v>1</v>
      </c>
      <c r="AP58" s="86">
        <v>3</v>
      </c>
      <c r="AQ58" s="86">
        <v>1</v>
      </c>
      <c r="AR58" s="86">
        <v>0</v>
      </c>
      <c r="AS58" s="86">
        <v>1</v>
      </c>
      <c r="AT58" s="86">
        <v>2</v>
      </c>
      <c r="AU58" s="86">
        <v>4</v>
      </c>
      <c r="AV58" s="86">
        <v>4</v>
      </c>
      <c r="AW58" s="86">
        <v>1</v>
      </c>
      <c r="AX58" s="86">
        <v>1</v>
      </c>
      <c r="AY58" s="86">
        <v>0</v>
      </c>
      <c r="AZ58" s="86">
        <v>0</v>
      </c>
      <c r="BA58" s="86">
        <v>10</v>
      </c>
      <c r="BB58" s="86">
        <v>6</v>
      </c>
      <c r="BC58" s="86">
        <v>1</v>
      </c>
      <c r="BD58" s="86">
        <v>1</v>
      </c>
      <c r="BE58" s="86">
        <v>1</v>
      </c>
      <c r="BF58" s="86">
        <v>1</v>
      </c>
      <c r="BG58" s="86">
        <v>5</v>
      </c>
      <c r="BH58" s="86">
        <v>0</v>
      </c>
      <c r="BI58" s="86">
        <v>1</v>
      </c>
      <c r="BJ58" s="86">
        <v>1</v>
      </c>
      <c r="BK58" s="86">
        <v>4</v>
      </c>
      <c r="BL58" s="86">
        <v>3</v>
      </c>
      <c r="BM58" s="86">
        <v>0</v>
      </c>
      <c r="BN58" s="86">
        <v>5</v>
      </c>
      <c r="BO58" s="86">
        <v>3</v>
      </c>
      <c r="BP58" s="86">
        <v>2</v>
      </c>
      <c r="BQ58" s="86">
        <v>0</v>
      </c>
      <c r="BR58" s="86">
        <v>1</v>
      </c>
      <c r="BS58" s="86">
        <v>0</v>
      </c>
      <c r="BT58" s="86">
        <v>5</v>
      </c>
      <c r="BU58" s="86">
        <v>5</v>
      </c>
      <c r="BV58" s="86">
        <v>1</v>
      </c>
      <c r="BW58" s="86">
        <v>2</v>
      </c>
      <c r="BX58" s="86">
        <v>0</v>
      </c>
      <c r="BY58" s="86">
        <v>1</v>
      </c>
      <c r="BZ58" s="86">
        <v>0</v>
      </c>
      <c r="CA58" s="86">
        <v>2</v>
      </c>
      <c r="CB58" s="86">
        <v>0</v>
      </c>
      <c r="CC58" s="86">
        <v>3</v>
      </c>
      <c r="CD58" s="86">
        <v>4</v>
      </c>
      <c r="CE58" s="86">
        <v>2</v>
      </c>
      <c r="CF58" s="86">
        <v>5</v>
      </c>
      <c r="CG58" s="86">
        <f t="shared" si="32"/>
        <v>0</v>
      </c>
      <c r="CH58" s="86">
        <v>2</v>
      </c>
      <c r="CI58" s="86">
        <v>5</v>
      </c>
      <c r="CJ58" s="86">
        <v>2</v>
      </c>
      <c r="CK58" s="86">
        <v>1</v>
      </c>
      <c r="CL58" s="86">
        <v>1</v>
      </c>
      <c r="CM58" s="86">
        <v>3</v>
      </c>
    </row>
    <row r="59" spans="1:91" s="114" customFormat="1" ht="11.25" x14ac:dyDescent="0.2">
      <c r="A59" s="115">
        <v>4</v>
      </c>
      <c r="B59" s="86">
        <f t="shared" si="22"/>
        <v>184</v>
      </c>
      <c r="C59" s="86">
        <f t="shared" si="23"/>
        <v>36</v>
      </c>
      <c r="D59" s="86">
        <f t="shared" si="24"/>
        <v>25</v>
      </c>
      <c r="E59" s="86">
        <f t="shared" si="25"/>
        <v>15</v>
      </c>
      <c r="F59" s="86">
        <f t="shared" si="26"/>
        <v>28</v>
      </c>
      <c r="G59" s="86">
        <f t="shared" si="27"/>
        <v>22</v>
      </c>
      <c r="H59" s="86">
        <f t="shared" si="28"/>
        <v>22</v>
      </c>
      <c r="I59" s="86">
        <f t="shared" si="29"/>
        <v>16</v>
      </c>
      <c r="J59" s="86">
        <f t="shared" si="30"/>
        <v>20</v>
      </c>
      <c r="K59" s="86">
        <v>4</v>
      </c>
      <c r="L59" s="86">
        <v>3</v>
      </c>
      <c r="M59" s="86">
        <v>5</v>
      </c>
      <c r="N59" s="86">
        <v>7</v>
      </c>
      <c r="O59" s="86">
        <v>11</v>
      </c>
      <c r="P59" s="86">
        <f t="shared" si="31"/>
        <v>30</v>
      </c>
      <c r="Q59" s="86">
        <v>2</v>
      </c>
      <c r="R59" s="86">
        <v>2</v>
      </c>
      <c r="S59" s="86">
        <v>2</v>
      </c>
      <c r="T59" s="86">
        <v>6</v>
      </c>
      <c r="U59" s="86">
        <v>5</v>
      </c>
      <c r="V59" s="86">
        <v>2</v>
      </c>
      <c r="W59" s="86">
        <v>5</v>
      </c>
      <c r="X59" s="86">
        <v>2</v>
      </c>
      <c r="Y59" s="86">
        <v>0</v>
      </c>
      <c r="Z59" s="86">
        <v>5</v>
      </c>
      <c r="AA59" s="86">
        <v>1</v>
      </c>
      <c r="AB59" s="86">
        <v>3</v>
      </c>
      <c r="AC59" s="86">
        <v>0</v>
      </c>
      <c r="AD59" s="86">
        <v>1</v>
      </c>
      <c r="AE59" s="86">
        <v>0</v>
      </c>
      <c r="AF59" s="86">
        <v>3</v>
      </c>
      <c r="AG59" s="86">
        <v>5</v>
      </c>
      <c r="AH59" s="86">
        <v>0</v>
      </c>
      <c r="AI59" s="86">
        <v>2</v>
      </c>
      <c r="AJ59" s="86">
        <v>7</v>
      </c>
      <c r="AK59" s="86">
        <v>4</v>
      </c>
      <c r="AL59" s="86">
        <v>8</v>
      </c>
      <c r="AM59" s="86">
        <v>1</v>
      </c>
      <c r="AN59" s="86">
        <v>2</v>
      </c>
      <c r="AO59" s="86">
        <v>2</v>
      </c>
      <c r="AP59" s="86">
        <v>4</v>
      </c>
      <c r="AQ59" s="86">
        <v>2</v>
      </c>
      <c r="AR59" s="86">
        <v>2</v>
      </c>
      <c r="AS59" s="86">
        <v>0</v>
      </c>
      <c r="AT59" s="86">
        <v>2</v>
      </c>
      <c r="AU59" s="86">
        <v>2</v>
      </c>
      <c r="AV59" s="86">
        <v>9</v>
      </c>
      <c r="AW59" s="86">
        <v>0</v>
      </c>
      <c r="AX59" s="86">
        <v>0</v>
      </c>
      <c r="AY59" s="86">
        <v>0</v>
      </c>
      <c r="AZ59" s="86">
        <v>0</v>
      </c>
      <c r="BA59" s="86">
        <v>5</v>
      </c>
      <c r="BB59" s="86">
        <v>6</v>
      </c>
      <c r="BC59" s="86">
        <v>1</v>
      </c>
      <c r="BD59" s="86">
        <v>1</v>
      </c>
      <c r="BE59" s="86">
        <v>1</v>
      </c>
      <c r="BF59" s="86">
        <v>0</v>
      </c>
      <c r="BG59" s="86">
        <v>3</v>
      </c>
      <c r="BH59" s="86">
        <v>0</v>
      </c>
      <c r="BI59" s="86">
        <v>1</v>
      </c>
      <c r="BJ59" s="86">
        <v>3</v>
      </c>
      <c r="BK59" s="86">
        <v>1</v>
      </c>
      <c r="BL59" s="86">
        <v>2</v>
      </c>
      <c r="BM59" s="86">
        <v>0</v>
      </c>
      <c r="BN59" s="86">
        <v>3</v>
      </c>
      <c r="BO59" s="86">
        <v>0</v>
      </c>
      <c r="BP59" s="86">
        <v>2</v>
      </c>
      <c r="BQ59" s="86">
        <v>2</v>
      </c>
      <c r="BR59" s="86">
        <v>0</v>
      </c>
      <c r="BS59" s="86">
        <v>0</v>
      </c>
      <c r="BT59" s="86">
        <v>5</v>
      </c>
      <c r="BU59" s="86">
        <v>5</v>
      </c>
      <c r="BV59" s="86">
        <v>0</v>
      </c>
      <c r="BW59" s="86">
        <v>0</v>
      </c>
      <c r="BX59" s="86">
        <v>1</v>
      </c>
      <c r="BY59" s="86">
        <v>0</v>
      </c>
      <c r="BZ59" s="86">
        <v>1</v>
      </c>
      <c r="CA59" s="86">
        <v>0</v>
      </c>
      <c r="CB59" s="86">
        <v>1</v>
      </c>
      <c r="CC59" s="86">
        <v>2</v>
      </c>
      <c r="CD59" s="86">
        <v>2</v>
      </c>
      <c r="CE59" s="86">
        <v>1</v>
      </c>
      <c r="CF59" s="86">
        <v>4</v>
      </c>
      <c r="CG59" s="86">
        <f t="shared" si="32"/>
        <v>0</v>
      </c>
      <c r="CH59" s="86">
        <v>2</v>
      </c>
      <c r="CI59" s="86">
        <v>3</v>
      </c>
      <c r="CJ59" s="86">
        <v>1</v>
      </c>
      <c r="CK59" s="86">
        <v>1</v>
      </c>
      <c r="CL59" s="86">
        <v>1</v>
      </c>
      <c r="CM59" s="86">
        <v>2</v>
      </c>
    </row>
    <row r="60" spans="1:91" s="114" customFormat="1" ht="11.25" x14ac:dyDescent="0.2">
      <c r="A60" s="115">
        <v>5</v>
      </c>
      <c r="B60" s="86">
        <f t="shared" si="22"/>
        <v>161</v>
      </c>
      <c r="C60" s="86">
        <f t="shared" si="23"/>
        <v>26</v>
      </c>
      <c r="D60" s="86">
        <f t="shared" si="24"/>
        <v>17</v>
      </c>
      <c r="E60" s="86">
        <f t="shared" si="25"/>
        <v>14</v>
      </c>
      <c r="F60" s="86">
        <f t="shared" si="26"/>
        <v>23</v>
      </c>
      <c r="G60" s="86">
        <f t="shared" si="27"/>
        <v>23</v>
      </c>
      <c r="H60" s="86">
        <f t="shared" si="28"/>
        <v>21</v>
      </c>
      <c r="I60" s="86">
        <f t="shared" si="29"/>
        <v>13</v>
      </c>
      <c r="J60" s="86">
        <f t="shared" si="30"/>
        <v>24</v>
      </c>
      <c r="K60" s="86">
        <v>0</v>
      </c>
      <c r="L60" s="86">
        <v>3</v>
      </c>
      <c r="M60" s="86">
        <v>3</v>
      </c>
      <c r="N60" s="86">
        <v>2</v>
      </c>
      <c r="O60" s="86">
        <v>9</v>
      </c>
      <c r="P60" s="86">
        <f t="shared" si="31"/>
        <v>17</v>
      </c>
      <c r="Q60" s="86">
        <v>1</v>
      </c>
      <c r="R60" s="86">
        <v>4</v>
      </c>
      <c r="S60" s="86">
        <v>4</v>
      </c>
      <c r="T60" s="86">
        <v>3</v>
      </c>
      <c r="U60" s="86">
        <v>3</v>
      </c>
      <c r="V60" s="86">
        <v>2</v>
      </c>
      <c r="W60" s="86">
        <v>2</v>
      </c>
      <c r="X60" s="86">
        <v>2</v>
      </c>
      <c r="Y60" s="86">
        <v>1</v>
      </c>
      <c r="Z60" s="86">
        <v>4</v>
      </c>
      <c r="AA60" s="86">
        <v>2</v>
      </c>
      <c r="AB60" s="86">
        <v>0</v>
      </c>
      <c r="AC60" s="86">
        <v>0</v>
      </c>
      <c r="AD60" s="86">
        <v>0</v>
      </c>
      <c r="AE60" s="86">
        <v>2</v>
      </c>
      <c r="AF60" s="86">
        <v>0</v>
      </c>
      <c r="AG60" s="86">
        <v>5</v>
      </c>
      <c r="AH60" s="86">
        <v>0</v>
      </c>
      <c r="AI60" s="86">
        <v>5</v>
      </c>
      <c r="AJ60" s="86">
        <v>6</v>
      </c>
      <c r="AK60" s="86">
        <v>4</v>
      </c>
      <c r="AL60" s="86">
        <v>5</v>
      </c>
      <c r="AM60" s="86">
        <v>3</v>
      </c>
      <c r="AN60" s="86">
        <v>0</v>
      </c>
      <c r="AO60" s="86">
        <v>4</v>
      </c>
      <c r="AP60" s="86">
        <v>1</v>
      </c>
      <c r="AQ60" s="86">
        <v>0</v>
      </c>
      <c r="AR60" s="86">
        <v>2</v>
      </c>
      <c r="AS60" s="86">
        <v>3</v>
      </c>
      <c r="AT60" s="86">
        <v>3</v>
      </c>
      <c r="AU60" s="86">
        <v>2</v>
      </c>
      <c r="AV60" s="86">
        <v>6</v>
      </c>
      <c r="AW60" s="86">
        <v>0</v>
      </c>
      <c r="AX60" s="86">
        <v>0</v>
      </c>
      <c r="AY60" s="86">
        <v>1</v>
      </c>
      <c r="AZ60" s="86">
        <v>0</v>
      </c>
      <c r="BA60" s="86">
        <v>6</v>
      </c>
      <c r="BB60" s="86">
        <v>4</v>
      </c>
      <c r="BC60" s="86">
        <v>0</v>
      </c>
      <c r="BD60" s="86">
        <v>3</v>
      </c>
      <c r="BE60" s="86">
        <v>0</v>
      </c>
      <c r="BF60" s="86">
        <v>1</v>
      </c>
      <c r="BG60" s="86">
        <v>4</v>
      </c>
      <c r="BH60" s="86">
        <v>1</v>
      </c>
      <c r="BI60" s="86">
        <v>0</v>
      </c>
      <c r="BJ60" s="86">
        <v>0</v>
      </c>
      <c r="BK60" s="86">
        <v>2</v>
      </c>
      <c r="BL60" s="86">
        <v>3</v>
      </c>
      <c r="BM60" s="86">
        <v>3</v>
      </c>
      <c r="BN60" s="86">
        <v>0</v>
      </c>
      <c r="BO60" s="86">
        <v>2</v>
      </c>
      <c r="BP60" s="86">
        <v>1</v>
      </c>
      <c r="BQ60" s="86">
        <v>0</v>
      </c>
      <c r="BR60" s="86">
        <v>0</v>
      </c>
      <c r="BS60" s="86">
        <v>0</v>
      </c>
      <c r="BT60" s="86">
        <v>6</v>
      </c>
      <c r="BU60" s="86">
        <v>1</v>
      </c>
      <c r="BV60" s="86">
        <v>0</v>
      </c>
      <c r="BW60" s="86">
        <v>1</v>
      </c>
      <c r="BX60" s="86">
        <v>0</v>
      </c>
      <c r="BY60" s="86">
        <v>0</v>
      </c>
      <c r="BZ60" s="86">
        <v>0</v>
      </c>
      <c r="CA60" s="86">
        <v>2</v>
      </c>
      <c r="CB60" s="86">
        <v>0</v>
      </c>
      <c r="CC60" s="86">
        <v>3</v>
      </c>
      <c r="CD60" s="86">
        <v>4</v>
      </c>
      <c r="CE60" s="86">
        <v>0</v>
      </c>
      <c r="CF60" s="86">
        <v>5</v>
      </c>
      <c r="CG60" s="86">
        <f t="shared" si="32"/>
        <v>0</v>
      </c>
      <c r="CH60" s="86">
        <v>1</v>
      </c>
      <c r="CI60" s="86">
        <v>3</v>
      </c>
      <c r="CJ60" s="86">
        <v>2</v>
      </c>
      <c r="CK60" s="86">
        <v>1</v>
      </c>
      <c r="CL60" s="86">
        <v>1</v>
      </c>
      <c r="CM60" s="86">
        <v>4</v>
      </c>
    </row>
    <row r="61" spans="1:91" s="114" customFormat="1" ht="11.25" x14ac:dyDescent="0.2">
      <c r="A61" s="115">
        <v>6</v>
      </c>
      <c r="B61" s="86">
        <f t="shared" si="22"/>
        <v>144</v>
      </c>
      <c r="C61" s="86">
        <f t="shared" si="23"/>
        <v>26</v>
      </c>
      <c r="D61" s="86">
        <f t="shared" si="24"/>
        <v>17</v>
      </c>
      <c r="E61" s="86">
        <f t="shared" si="25"/>
        <v>13</v>
      </c>
      <c r="F61" s="86">
        <f t="shared" si="26"/>
        <v>19</v>
      </c>
      <c r="G61" s="86">
        <f t="shared" si="27"/>
        <v>20</v>
      </c>
      <c r="H61" s="86">
        <f t="shared" si="28"/>
        <v>21</v>
      </c>
      <c r="I61" s="86">
        <f t="shared" si="29"/>
        <v>11</v>
      </c>
      <c r="J61" s="86">
        <f t="shared" si="30"/>
        <v>17</v>
      </c>
      <c r="K61" s="86">
        <v>5</v>
      </c>
      <c r="L61" s="86">
        <v>7</v>
      </c>
      <c r="M61" s="86">
        <v>1</v>
      </c>
      <c r="N61" s="86">
        <v>2</v>
      </c>
      <c r="O61" s="86">
        <v>8</v>
      </c>
      <c r="P61" s="86">
        <f t="shared" si="31"/>
        <v>23</v>
      </c>
      <c r="Q61" s="86">
        <v>2</v>
      </c>
      <c r="R61" s="86">
        <v>1</v>
      </c>
      <c r="S61" s="86">
        <v>0</v>
      </c>
      <c r="T61" s="86">
        <v>8</v>
      </c>
      <c r="U61" s="86">
        <v>3</v>
      </c>
      <c r="V61" s="86">
        <v>2</v>
      </c>
      <c r="W61" s="86">
        <v>1</v>
      </c>
      <c r="X61" s="86">
        <v>1</v>
      </c>
      <c r="Y61" s="86">
        <v>1</v>
      </c>
      <c r="Z61" s="86">
        <v>1</v>
      </c>
      <c r="AA61" s="86">
        <v>0</v>
      </c>
      <c r="AB61" s="86">
        <v>1</v>
      </c>
      <c r="AC61" s="86">
        <v>1</v>
      </c>
      <c r="AD61" s="86">
        <v>3</v>
      </c>
      <c r="AE61" s="86">
        <v>0</v>
      </c>
      <c r="AF61" s="86">
        <v>2</v>
      </c>
      <c r="AG61" s="86">
        <v>4</v>
      </c>
      <c r="AH61" s="86">
        <v>1</v>
      </c>
      <c r="AI61" s="86">
        <v>1</v>
      </c>
      <c r="AJ61" s="86">
        <v>4</v>
      </c>
      <c r="AK61" s="86">
        <v>0</v>
      </c>
      <c r="AL61" s="86">
        <v>4</v>
      </c>
      <c r="AM61" s="86">
        <v>7</v>
      </c>
      <c r="AN61" s="86">
        <v>1</v>
      </c>
      <c r="AO61" s="86">
        <v>1</v>
      </c>
      <c r="AP61" s="86">
        <v>2</v>
      </c>
      <c r="AQ61" s="86">
        <v>1</v>
      </c>
      <c r="AR61" s="86">
        <v>3</v>
      </c>
      <c r="AS61" s="86">
        <v>0</v>
      </c>
      <c r="AT61" s="86">
        <v>0</v>
      </c>
      <c r="AU61" s="86">
        <v>3</v>
      </c>
      <c r="AV61" s="86">
        <v>3</v>
      </c>
      <c r="AW61" s="86">
        <v>0</v>
      </c>
      <c r="AX61" s="86">
        <v>1</v>
      </c>
      <c r="AY61" s="86">
        <v>1</v>
      </c>
      <c r="AZ61" s="86">
        <v>0</v>
      </c>
      <c r="BA61" s="86">
        <v>8</v>
      </c>
      <c r="BB61" s="86">
        <v>4</v>
      </c>
      <c r="BC61" s="86">
        <v>0</v>
      </c>
      <c r="BD61" s="86">
        <v>4</v>
      </c>
      <c r="BE61" s="86">
        <v>1</v>
      </c>
      <c r="BF61" s="86">
        <v>1</v>
      </c>
      <c r="BG61" s="86">
        <v>1</v>
      </c>
      <c r="BH61" s="86">
        <v>1</v>
      </c>
      <c r="BI61" s="86">
        <v>1</v>
      </c>
      <c r="BJ61" s="86">
        <v>2</v>
      </c>
      <c r="BK61" s="86">
        <v>1</v>
      </c>
      <c r="BL61" s="86">
        <v>3</v>
      </c>
      <c r="BM61" s="86">
        <v>1</v>
      </c>
      <c r="BN61" s="86">
        <v>1</v>
      </c>
      <c r="BO61" s="86">
        <v>0</v>
      </c>
      <c r="BP61" s="86">
        <v>1</v>
      </c>
      <c r="BQ61" s="86">
        <v>0</v>
      </c>
      <c r="BR61" s="86">
        <v>0</v>
      </c>
      <c r="BS61" s="86">
        <v>0</v>
      </c>
      <c r="BT61" s="86">
        <v>3</v>
      </c>
      <c r="BU61" s="86">
        <v>7</v>
      </c>
      <c r="BV61" s="86">
        <v>0</v>
      </c>
      <c r="BW61" s="86">
        <v>0</v>
      </c>
      <c r="BX61" s="86">
        <v>0</v>
      </c>
      <c r="BY61" s="86">
        <v>0</v>
      </c>
      <c r="BZ61" s="86">
        <v>0</v>
      </c>
      <c r="CA61" s="86">
        <v>0</v>
      </c>
      <c r="CB61" s="86">
        <v>0</v>
      </c>
      <c r="CC61" s="86">
        <v>2</v>
      </c>
      <c r="CD61" s="86">
        <v>1</v>
      </c>
      <c r="CE61" s="86">
        <v>0</v>
      </c>
      <c r="CF61" s="86">
        <v>4</v>
      </c>
      <c r="CG61" s="86">
        <f t="shared" si="32"/>
        <v>0</v>
      </c>
      <c r="CH61" s="86">
        <v>1</v>
      </c>
      <c r="CI61" s="86">
        <v>4</v>
      </c>
      <c r="CJ61" s="86">
        <v>2</v>
      </c>
      <c r="CK61" s="86">
        <v>1</v>
      </c>
      <c r="CL61" s="86">
        <v>2</v>
      </c>
      <c r="CM61" s="86">
        <v>0</v>
      </c>
    </row>
    <row r="62" spans="1:91" s="114" customFormat="1" ht="11.25" x14ac:dyDescent="0.2">
      <c r="A62" s="115">
        <v>7</v>
      </c>
      <c r="B62" s="86">
        <f t="shared" si="22"/>
        <v>92</v>
      </c>
      <c r="C62" s="86">
        <f t="shared" si="23"/>
        <v>15</v>
      </c>
      <c r="D62" s="86">
        <f t="shared" si="24"/>
        <v>11</v>
      </c>
      <c r="E62" s="86">
        <f t="shared" si="25"/>
        <v>11</v>
      </c>
      <c r="F62" s="86">
        <f t="shared" si="26"/>
        <v>17</v>
      </c>
      <c r="G62" s="86">
        <f t="shared" si="27"/>
        <v>11</v>
      </c>
      <c r="H62" s="86">
        <f t="shared" si="28"/>
        <v>6</v>
      </c>
      <c r="I62" s="86">
        <f t="shared" si="29"/>
        <v>11</v>
      </c>
      <c r="J62" s="86">
        <f t="shared" si="30"/>
        <v>10</v>
      </c>
      <c r="K62" s="86">
        <v>1</v>
      </c>
      <c r="L62" s="86">
        <v>2</v>
      </c>
      <c r="M62" s="86">
        <v>3</v>
      </c>
      <c r="N62" s="86">
        <v>1</v>
      </c>
      <c r="O62" s="86">
        <v>3</v>
      </c>
      <c r="P62" s="86">
        <f t="shared" si="31"/>
        <v>10</v>
      </c>
      <c r="Q62" s="86">
        <v>1</v>
      </c>
      <c r="R62" s="86">
        <v>4</v>
      </c>
      <c r="S62" s="86">
        <v>0</v>
      </c>
      <c r="T62" s="86">
        <v>1</v>
      </c>
      <c r="U62" s="86">
        <v>1</v>
      </c>
      <c r="V62" s="86">
        <v>1</v>
      </c>
      <c r="W62" s="86">
        <v>2</v>
      </c>
      <c r="X62" s="86">
        <v>1</v>
      </c>
      <c r="Y62" s="86">
        <v>0</v>
      </c>
      <c r="Z62" s="86">
        <v>5</v>
      </c>
      <c r="AA62" s="86">
        <v>1</v>
      </c>
      <c r="AB62" s="86">
        <v>0</v>
      </c>
      <c r="AC62" s="86">
        <v>0</v>
      </c>
      <c r="AD62" s="86">
        <v>4</v>
      </c>
      <c r="AE62" s="86">
        <v>0</v>
      </c>
      <c r="AF62" s="86">
        <v>1</v>
      </c>
      <c r="AG62" s="86">
        <v>3</v>
      </c>
      <c r="AH62" s="86">
        <v>0</v>
      </c>
      <c r="AI62" s="86">
        <v>2</v>
      </c>
      <c r="AJ62" s="86">
        <v>6</v>
      </c>
      <c r="AK62" s="86">
        <v>2</v>
      </c>
      <c r="AL62" s="86">
        <v>3</v>
      </c>
      <c r="AM62" s="86">
        <v>2</v>
      </c>
      <c r="AN62" s="86">
        <v>0</v>
      </c>
      <c r="AO62" s="86">
        <v>3</v>
      </c>
      <c r="AP62" s="86">
        <v>1</v>
      </c>
      <c r="AQ62" s="86">
        <v>0</v>
      </c>
      <c r="AR62" s="86">
        <v>0</v>
      </c>
      <c r="AS62" s="86">
        <v>0</v>
      </c>
      <c r="AT62" s="86">
        <v>0</v>
      </c>
      <c r="AU62" s="86">
        <v>2</v>
      </c>
      <c r="AV62" s="86">
        <v>4</v>
      </c>
      <c r="AW62" s="86">
        <v>1</v>
      </c>
      <c r="AX62" s="86">
        <v>0</v>
      </c>
      <c r="AY62" s="86">
        <v>0</v>
      </c>
      <c r="AZ62" s="86">
        <v>0</v>
      </c>
      <c r="BA62" s="86">
        <v>4</v>
      </c>
      <c r="BB62" s="86">
        <v>1</v>
      </c>
      <c r="BC62" s="86">
        <v>0</v>
      </c>
      <c r="BD62" s="86">
        <v>0</v>
      </c>
      <c r="BE62" s="86">
        <v>0</v>
      </c>
      <c r="BF62" s="86">
        <v>0</v>
      </c>
      <c r="BG62" s="86">
        <v>1</v>
      </c>
      <c r="BH62" s="86">
        <v>0</v>
      </c>
      <c r="BI62" s="86">
        <v>1</v>
      </c>
      <c r="BJ62" s="86">
        <v>0</v>
      </c>
      <c r="BK62" s="86">
        <v>0</v>
      </c>
      <c r="BL62" s="86">
        <v>1</v>
      </c>
      <c r="BM62" s="86">
        <v>0</v>
      </c>
      <c r="BN62" s="86">
        <v>2</v>
      </c>
      <c r="BO62" s="86">
        <v>1</v>
      </c>
      <c r="BP62" s="86">
        <v>0</v>
      </c>
      <c r="BQ62" s="86">
        <v>0</v>
      </c>
      <c r="BR62" s="86">
        <v>0</v>
      </c>
      <c r="BS62" s="86">
        <v>0</v>
      </c>
      <c r="BT62" s="86">
        <v>4</v>
      </c>
      <c r="BU62" s="86">
        <v>3</v>
      </c>
      <c r="BV62" s="86">
        <v>0</v>
      </c>
      <c r="BW62" s="86">
        <v>0</v>
      </c>
      <c r="BX62" s="86">
        <v>0</v>
      </c>
      <c r="BY62" s="86">
        <v>0</v>
      </c>
      <c r="BZ62" s="86">
        <v>0</v>
      </c>
      <c r="CA62" s="86">
        <v>3</v>
      </c>
      <c r="CB62" s="86">
        <v>0</v>
      </c>
      <c r="CC62" s="86">
        <v>1</v>
      </c>
      <c r="CD62" s="86">
        <v>0</v>
      </c>
      <c r="CE62" s="86">
        <v>1</v>
      </c>
      <c r="CF62" s="86">
        <v>2</v>
      </c>
      <c r="CG62" s="86">
        <f t="shared" si="32"/>
        <v>0</v>
      </c>
      <c r="CH62" s="86">
        <v>0</v>
      </c>
      <c r="CI62" s="86">
        <v>3</v>
      </c>
      <c r="CJ62" s="86">
        <v>0</v>
      </c>
      <c r="CK62" s="86">
        <v>0</v>
      </c>
      <c r="CL62" s="86">
        <v>1</v>
      </c>
      <c r="CM62" s="86">
        <v>2</v>
      </c>
    </row>
    <row r="63" spans="1:91" s="114" customFormat="1" ht="11.25" x14ac:dyDescent="0.2">
      <c r="A63" s="115">
        <v>8</v>
      </c>
      <c r="B63" s="86">
        <f t="shared" si="22"/>
        <v>92</v>
      </c>
      <c r="C63" s="86">
        <f t="shared" si="23"/>
        <v>17</v>
      </c>
      <c r="D63" s="86">
        <f t="shared" si="24"/>
        <v>11</v>
      </c>
      <c r="E63" s="86">
        <f t="shared" si="25"/>
        <v>4</v>
      </c>
      <c r="F63" s="86">
        <f t="shared" si="26"/>
        <v>17</v>
      </c>
      <c r="G63" s="86">
        <f t="shared" si="27"/>
        <v>7</v>
      </c>
      <c r="H63" s="86">
        <f t="shared" si="28"/>
        <v>20</v>
      </c>
      <c r="I63" s="86">
        <f t="shared" si="29"/>
        <v>5</v>
      </c>
      <c r="J63" s="86">
        <f t="shared" si="30"/>
        <v>11</v>
      </c>
      <c r="K63" s="86">
        <v>0</v>
      </c>
      <c r="L63" s="86">
        <v>2</v>
      </c>
      <c r="M63" s="86">
        <v>3</v>
      </c>
      <c r="N63" s="86">
        <v>3</v>
      </c>
      <c r="O63" s="86">
        <v>4</v>
      </c>
      <c r="P63" s="86">
        <f t="shared" si="31"/>
        <v>12</v>
      </c>
      <c r="Q63" s="86">
        <v>1</v>
      </c>
      <c r="R63" s="86">
        <v>2</v>
      </c>
      <c r="S63" s="86">
        <v>2</v>
      </c>
      <c r="T63" s="86">
        <v>2</v>
      </c>
      <c r="U63" s="86">
        <v>1</v>
      </c>
      <c r="V63" s="86">
        <v>1</v>
      </c>
      <c r="W63" s="86">
        <v>2</v>
      </c>
      <c r="X63" s="86">
        <v>1</v>
      </c>
      <c r="Y63" s="86">
        <v>1</v>
      </c>
      <c r="Z63" s="86">
        <v>3</v>
      </c>
      <c r="AA63" s="86">
        <v>1</v>
      </c>
      <c r="AB63" s="86">
        <v>1</v>
      </c>
      <c r="AC63" s="86">
        <v>0</v>
      </c>
      <c r="AD63" s="86">
        <v>1</v>
      </c>
      <c r="AE63" s="86">
        <v>0</v>
      </c>
      <c r="AF63" s="86">
        <v>0</v>
      </c>
      <c r="AG63" s="86">
        <v>0</v>
      </c>
      <c r="AH63" s="86">
        <v>0</v>
      </c>
      <c r="AI63" s="86">
        <v>1</v>
      </c>
      <c r="AJ63" s="86">
        <v>2</v>
      </c>
      <c r="AK63" s="86">
        <v>2</v>
      </c>
      <c r="AL63" s="86">
        <v>4</v>
      </c>
      <c r="AM63" s="86">
        <v>3</v>
      </c>
      <c r="AN63" s="86">
        <v>2</v>
      </c>
      <c r="AO63" s="86">
        <v>4</v>
      </c>
      <c r="AP63" s="86">
        <v>0</v>
      </c>
      <c r="AQ63" s="86">
        <v>0</v>
      </c>
      <c r="AR63" s="86">
        <v>0</v>
      </c>
      <c r="AS63" s="86">
        <v>0</v>
      </c>
      <c r="AT63" s="86">
        <v>0</v>
      </c>
      <c r="AU63" s="86">
        <v>1</v>
      </c>
      <c r="AV63" s="86">
        <v>2</v>
      </c>
      <c r="AW63" s="86">
        <v>0</v>
      </c>
      <c r="AX63" s="86">
        <v>1</v>
      </c>
      <c r="AY63" s="86">
        <v>0</v>
      </c>
      <c r="AZ63" s="86">
        <v>0</v>
      </c>
      <c r="BA63" s="86">
        <v>3</v>
      </c>
      <c r="BB63" s="86">
        <v>3</v>
      </c>
      <c r="BC63" s="86">
        <v>3</v>
      </c>
      <c r="BD63" s="86">
        <v>1</v>
      </c>
      <c r="BE63" s="86">
        <v>0</v>
      </c>
      <c r="BF63" s="86">
        <v>0</v>
      </c>
      <c r="BG63" s="86">
        <v>1</v>
      </c>
      <c r="BH63" s="86">
        <v>1</v>
      </c>
      <c r="BI63" s="86">
        <v>3</v>
      </c>
      <c r="BJ63" s="86">
        <v>3</v>
      </c>
      <c r="BK63" s="86">
        <v>0</v>
      </c>
      <c r="BL63" s="86">
        <v>1</v>
      </c>
      <c r="BM63" s="86">
        <v>0</v>
      </c>
      <c r="BN63" s="86">
        <v>4</v>
      </c>
      <c r="BO63" s="86">
        <v>0</v>
      </c>
      <c r="BP63" s="86">
        <v>0</v>
      </c>
      <c r="BQ63" s="86">
        <v>2</v>
      </c>
      <c r="BR63" s="86">
        <v>0</v>
      </c>
      <c r="BS63" s="86">
        <v>0</v>
      </c>
      <c r="BT63" s="86">
        <v>1</v>
      </c>
      <c r="BU63" s="86">
        <v>0</v>
      </c>
      <c r="BV63" s="86">
        <v>0</v>
      </c>
      <c r="BW63" s="86">
        <v>0</v>
      </c>
      <c r="BX63" s="86">
        <v>0</v>
      </c>
      <c r="BY63" s="86">
        <v>0</v>
      </c>
      <c r="BZ63" s="86">
        <v>1</v>
      </c>
      <c r="CA63" s="86">
        <v>1</v>
      </c>
      <c r="CB63" s="86">
        <v>1</v>
      </c>
      <c r="CC63" s="86">
        <v>1</v>
      </c>
      <c r="CD63" s="86">
        <v>0</v>
      </c>
      <c r="CE63" s="86">
        <v>2</v>
      </c>
      <c r="CF63" s="86">
        <v>4</v>
      </c>
      <c r="CG63" s="86">
        <f t="shared" si="32"/>
        <v>0</v>
      </c>
      <c r="CH63" s="86">
        <v>0</v>
      </c>
      <c r="CI63" s="86">
        <v>1</v>
      </c>
      <c r="CJ63" s="86">
        <v>0</v>
      </c>
      <c r="CK63" s="86">
        <v>0</v>
      </c>
      <c r="CL63" s="86">
        <v>1</v>
      </c>
      <c r="CM63" s="86">
        <v>1</v>
      </c>
    </row>
    <row r="64" spans="1:91" s="114" customFormat="1" ht="11.25" x14ac:dyDescent="0.2">
      <c r="A64" s="115">
        <v>9</v>
      </c>
      <c r="B64" s="86">
        <f t="shared" si="22"/>
        <v>70</v>
      </c>
      <c r="C64" s="86">
        <f t="shared" si="23"/>
        <v>19</v>
      </c>
      <c r="D64" s="86">
        <f t="shared" si="24"/>
        <v>7</v>
      </c>
      <c r="E64" s="86">
        <f t="shared" si="25"/>
        <v>6</v>
      </c>
      <c r="F64" s="86">
        <f t="shared" si="26"/>
        <v>6</v>
      </c>
      <c r="G64" s="86">
        <f t="shared" si="27"/>
        <v>4</v>
      </c>
      <c r="H64" s="86">
        <f t="shared" si="28"/>
        <v>9</v>
      </c>
      <c r="I64" s="86">
        <f t="shared" si="29"/>
        <v>9</v>
      </c>
      <c r="J64" s="86">
        <f t="shared" si="30"/>
        <v>10</v>
      </c>
      <c r="K64" s="86">
        <v>3</v>
      </c>
      <c r="L64" s="86">
        <v>3</v>
      </c>
      <c r="M64" s="86">
        <v>4</v>
      </c>
      <c r="N64" s="86">
        <v>1</v>
      </c>
      <c r="O64" s="86">
        <v>4</v>
      </c>
      <c r="P64" s="86">
        <f t="shared" si="31"/>
        <v>15</v>
      </c>
      <c r="Q64" s="86">
        <v>2</v>
      </c>
      <c r="R64" s="86">
        <v>1</v>
      </c>
      <c r="S64" s="86">
        <v>1</v>
      </c>
      <c r="T64" s="86">
        <v>3</v>
      </c>
      <c r="U64" s="86">
        <v>1</v>
      </c>
      <c r="V64" s="86">
        <v>0</v>
      </c>
      <c r="W64" s="86">
        <v>1</v>
      </c>
      <c r="X64" s="86">
        <v>1</v>
      </c>
      <c r="Y64" s="86">
        <v>0</v>
      </c>
      <c r="Z64" s="86">
        <v>1</v>
      </c>
      <c r="AA64" s="86">
        <v>1</v>
      </c>
      <c r="AB64" s="86">
        <v>0</v>
      </c>
      <c r="AC64" s="86">
        <v>0</v>
      </c>
      <c r="AD64" s="86">
        <v>0</v>
      </c>
      <c r="AE64" s="86">
        <v>0</v>
      </c>
      <c r="AF64" s="86">
        <v>0</v>
      </c>
      <c r="AG64" s="86">
        <v>1</v>
      </c>
      <c r="AH64" s="86">
        <v>1</v>
      </c>
      <c r="AI64" s="86">
        <v>3</v>
      </c>
      <c r="AJ64" s="86">
        <v>1</v>
      </c>
      <c r="AK64" s="86">
        <v>1</v>
      </c>
      <c r="AL64" s="86">
        <v>0</v>
      </c>
      <c r="AM64" s="86">
        <v>4</v>
      </c>
      <c r="AN64" s="86">
        <v>0</v>
      </c>
      <c r="AO64" s="86">
        <v>0</v>
      </c>
      <c r="AP64" s="86">
        <v>0</v>
      </c>
      <c r="AQ64" s="86">
        <v>0</v>
      </c>
      <c r="AR64" s="86">
        <v>0</v>
      </c>
      <c r="AS64" s="86">
        <v>0</v>
      </c>
      <c r="AT64" s="86">
        <v>0</v>
      </c>
      <c r="AU64" s="86">
        <v>1</v>
      </c>
      <c r="AV64" s="86">
        <v>2</v>
      </c>
      <c r="AW64" s="86">
        <v>0</v>
      </c>
      <c r="AX64" s="86">
        <v>0</v>
      </c>
      <c r="AY64" s="86">
        <v>1</v>
      </c>
      <c r="AZ64" s="86">
        <v>0</v>
      </c>
      <c r="BA64" s="86">
        <v>0</v>
      </c>
      <c r="BB64" s="86">
        <v>2</v>
      </c>
      <c r="BC64" s="86">
        <v>0</v>
      </c>
      <c r="BD64" s="86">
        <v>0</v>
      </c>
      <c r="BE64" s="86">
        <v>2</v>
      </c>
      <c r="BF64" s="86">
        <v>0</v>
      </c>
      <c r="BG64" s="86">
        <v>1</v>
      </c>
      <c r="BH64" s="86">
        <v>0</v>
      </c>
      <c r="BI64" s="86">
        <v>0</v>
      </c>
      <c r="BJ64" s="86">
        <v>2</v>
      </c>
      <c r="BK64" s="86">
        <v>0</v>
      </c>
      <c r="BL64" s="86">
        <v>0</v>
      </c>
      <c r="BM64" s="86">
        <v>1</v>
      </c>
      <c r="BN64" s="86">
        <v>1</v>
      </c>
      <c r="BO64" s="86">
        <v>0</v>
      </c>
      <c r="BP64" s="86">
        <v>2</v>
      </c>
      <c r="BQ64" s="86">
        <v>0</v>
      </c>
      <c r="BR64" s="86">
        <v>1</v>
      </c>
      <c r="BS64" s="86">
        <v>0</v>
      </c>
      <c r="BT64" s="86">
        <v>3</v>
      </c>
      <c r="BU64" s="86">
        <v>0</v>
      </c>
      <c r="BV64" s="86">
        <v>1</v>
      </c>
      <c r="BW64" s="86">
        <v>0</v>
      </c>
      <c r="BX64" s="86">
        <v>0</v>
      </c>
      <c r="BY64" s="86">
        <v>1</v>
      </c>
      <c r="BZ64" s="86">
        <v>0</v>
      </c>
      <c r="CA64" s="86">
        <v>1</v>
      </c>
      <c r="CB64" s="86">
        <v>0</v>
      </c>
      <c r="CC64" s="86">
        <v>0</v>
      </c>
      <c r="CD64" s="86">
        <v>2</v>
      </c>
      <c r="CE64" s="86">
        <v>0</v>
      </c>
      <c r="CF64" s="86">
        <v>2</v>
      </c>
      <c r="CG64" s="86">
        <f t="shared" si="32"/>
        <v>0</v>
      </c>
      <c r="CH64" s="86">
        <v>2</v>
      </c>
      <c r="CI64" s="86">
        <v>2</v>
      </c>
      <c r="CJ64" s="86">
        <v>0</v>
      </c>
      <c r="CK64" s="86">
        <v>0</v>
      </c>
      <c r="CL64" s="86">
        <v>2</v>
      </c>
      <c r="CM64" s="86">
        <v>0</v>
      </c>
    </row>
    <row r="65" spans="1:91" s="114" customFormat="1" ht="11.25" x14ac:dyDescent="0.2">
      <c r="A65" s="119" t="s">
        <v>212</v>
      </c>
      <c r="B65" s="86">
        <f t="shared" si="22"/>
        <v>228</v>
      </c>
      <c r="C65" s="86">
        <f t="shared" si="23"/>
        <v>50</v>
      </c>
      <c r="D65" s="86">
        <f t="shared" si="24"/>
        <v>27</v>
      </c>
      <c r="E65" s="86">
        <f t="shared" si="25"/>
        <v>27</v>
      </c>
      <c r="F65" s="86">
        <f t="shared" si="26"/>
        <v>31</v>
      </c>
      <c r="G65" s="86">
        <f t="shared" si="27"/>
        <v>15</v>
      </c>
      <c r="H65" s="86">
        <f t="shared" si="28"/>
        <v>30</v>
      </c>
      <c r="I65" s="86">
        <f t="shared" si="29"/>
        <v>17</v>
      </c>
      <c r="J65" s="86">
        <f t="shared" si="30"/>
        <v>31</v>
      </c>
      <c r="K65" s="86">
        <v>4</v>
      </c>
      <c r="L65" s="86">
        <v>5</v>
      </c>
      <c r="M65" s="86">
        <v>7</v>
      </c>
      <c r="N65" s="86">
        <v>10</v>
      </c>
      <c r="O65" s="86">
        <v>15</v>
      </c>
      <c r="P65" s="86">
        <f t="shared" si="31"/>
        <v>41</v>
      </c>
      <c r="Q65" s="86">
        <v>5</v>
      </c>
      <c r="R65" s="86">
        <v>3</v>
      </c>
      <c r="S65" s="86">
        <v>1</v>
      </c>
      <c r="T65" s="86">
        <v>5</v>
      </c>
      <c r="U65" s="86">
        <v>3</v>
      </c>
      <c r="V65" s="86">
        <v>4</v>
      </c>
      <c r="W65" s="86">
        <v>1</v>
      </c>
      <c r="X65" s="86">
        <v>5</v>
      </c>
      <c r="Y65" s="86">
        <v>5</v>
      </c>
      <c r="Z65" s="86">
        <v>4</v>
      </c>
      <c r="AA65" s="86">
        <v>0</v>
      </c>
      <c r="AB65" s="86">
        <v>2</v>
      </c>
      <c r="AC65" s="86">
        <v>1</v>
      </c>
      <c r="AD65" s="86">
        <v>4</v>
      </c>
      <c r="AE65" s="86">
        <v>3</v>
      </c>
      <c r="AF65" s="86">
        <v>0</v>
      </c>
      <c r="AG65" s="86">
        <v>10</v>
      </c>
      <c r="AH65" s="86">
        <v>2</v>
      </c>
      <c r="AI65" s="86">
        <v>5</v>
      </c>
      <c r="AJ65" s="86">
        <v>5</v>
      </c>
      <c r="AK65" s="86">
        <v>7</v>
      </c>
      <c r="AL65" s="86">
        <v>8</v>
      </c>
      <c r="AM65" s="86">
        <v>4</v>
      </c>
      <c r="AN65" s="86">
        <v>1</v>
      </c>
      <c r="AO65" s="86">
        <v>5</v>
      </c>
      <c r="AP65" s="86">
        <v>1</v>
      </c>
      <c r="AQ65" s="86">
        <v>0</v>
      </c>
      <c r="AR65" s="86">
        <v>0</v>
      </c>
      <c r="AS65" s="86">
        <v>1</v>
      </c>
      <c r="AT65" s="86">
        <v>0</v>
      </c>
      <c r="AU65" s="86">
        <v>4</v>
      </c>
      <c r="AV65" s="86">
        <v>2</v>
      </c>
      <c r="AW65" s="86">
        <v>1</v>
      </c>
      <c r="AX65" s="86">
        <v>0</v>
      </c>
      <c r="AY65" s="86">
        <v>1</v>
      </c>
      <c r="AZ65" s="86">
        <v>0</v>
      </c>
      <c r="BA65" s="86">
        <v>6</v>
      </c>
      <c r="BB65" s="86">
        <v>5</v>
      </c>
      <c r="BC65" s="86">
        <v>3</v>
      </c>
      <c r="BD65" s="86">
        <v>1</v>
      </c>
      <c r="BE65" s="86">
        <v>1</v>
      </c>
      <c r="BF65" s="86">
        <v>1</v>
      </c>
      <c r="BG65" s="86">
        <v>4</v>
      </c>
      <c r="BH65" s="86">
        <v>0</v>
      </c>
      <c r="BI65" s="86">
        <v>1</v>
      </c>
      <c r="BJ65" s="86">
        <v>3</v>
      </c>
      <c r="BK65" s="86">
        <v>2</v>
      </c>
      <c r="BL65" s="86">
        <v>7</v>
      </c>
      <c r="BM65" s="86">
        <v>0</v>
      </c>
      <c r="BN65" s="86">
        <v>2</v>
      </c>
      <c r="BO65" s="86">
        <v>0</v>
      </c>
      <c r="BP65" s="86">
        <v>0</v>
      </c>
      <c r="BQ65" s="86">
        <v>2</v>
      </c>
      <c r="BR65" s="86">
        <v>0</v>
      </c>
      <c r="BS65" s="86">
        <v>0</v>
      </c>
      <c r="BT65" s="86">
        <v>3</v>
      </c>
      <c r="BU65" s="86">
        <v>9</v>
      </c>
      <c r="BV65" s="86">
        <v>0</v>
      </c>
      <c r="BW65" s="86">
        <v>0</v>
      </c>
      <c r="BX65" s="86">
        <v>0</v>
      </c>
      <c r="BY65" s="86">
        <v>0</v>
      </c>
      <c r="BZ65" s="86">
        <v>2</v>
      </c>
      <c r="CA65" s="86">
        <v>1</v>
      </c>
      <c r="CB65" s="86">
        <v>0</v>
      </c>
      <c r="CC65" s="86">
        <v>5</v>
      </c>
      <c r="CD65" s="86">
        <v>6</v>
      </c>
      <c r="CE65" s="86">
        <v>2</v>
      </c>
      <c r="CF65" s="86">
        <v>4</v>
      </c>
      <c r="CG65" s="86">
        <f t="shared" si="32"/>
        <v>0</v>
      </c>
      <c r="CH65" s="86">
        <v>5</v>
      </c>
      <c r="CI65" s="86">
        <v>2</v>
      </c>
      <c r="CJ65" s="86">
        <v>2</v>
      </c>
      <c r="CK65" s="86">
        <v>0</v>
      </c>
      <c r="CL65" s="86">
        <v>1</v>
      </c>
      <c r="CM65" s="86">
        <v>4</v>
      </c>
    </row>
    <row r="66" spans="1:91" s="114" customFormat="1" ht="11.25" x14ac:dyDescent="0.2">
      <c r="A66" s="115" t="s">
        <v>297</v>
      </c>
      <c r="B66" s="86">
        <f t="shared" si="22"/>
        <v>177</v>
      </c>
      <c r="C66" s="86">
        <f t="shared" si="23"/>
        <v>50</v>
      </c>
      <c r="D66" s="86">
        <f t="shared" si="24"/>
        <v>12</v>
      </c>
      <c r="E66" s="86">
        <f t="shared" si="25"/>
        <v>14</v>
      </c>
      <c r="F66" s="86">
        <f t="shared" si="26"/>
        <v>26</v>
      </c>
      <c r="G66" s="86">
        <f t="shared" si="27"/>
        <v>17</v>
      </c>
      <c r="H66" s="86">
        <f t="shared" si="28"/>
        <v>26</v>
      </c>
      <c r="I66" s="86">
        <f t="shared" si="29"/>
        <v>3</v>
      </c>
      <c r="J66" s="86">
        <f t="shared" si="30"/>
        <v>29</v>
      </c>
      <c r="K66" s="86">
        <v>10</v>
      </c>
      <c r="L66" s="86">
        <v>10</v>
      </c>
      <c r="M66" s="86">
        <v>10</v>
      </c>
      <c r="N66" s="86">
        <v>9</v>
      </c>
      <c r="O66" s="86">
        <v>6</v>
      </c>
      <c r="P66" s="86">
        <f t="shared" si="31"/>
        <v>45</v>
      </c>
      <c r="Q66" s="86">
        <v>3</v>
      </c>
      <c r="R66" s="86">
        <v>0</v>
      </c>
      <c r="S66" s="86">
        <v>2</v>
      </c>
      <c r="T66" s="86">
        <v>3</v>
      </c>
      <c r="U66" s="86">
        <v>3</v>
      </c>
      <c r="V66" s="86">
        <v>0</v>
      </c>
      <c r="W66" s="86">
        <v>3</v>
      </c>
      <c r="X66" s="86">
        <v>1</v>
      </c>
      <c r="Y66" s="86">
        <v>1</v>
      </c>
      <c r="Z66" s="86">
        <v>1</v>
      </c>
      <c r="AA66" s="86">
        <v>0</v>
      </c>
      <c r="AB66" s="86">
        <v>2</v>
      </c>
      <c r="AC66" s="86">
        <v>0</v>
      </c>
      <c r="AD66" s="86">
        <v>1</v>
      </c>
      <c r="AE66" s="86">
        <v>2</v>
      </c>
      <c r="AF66" s="86">
        <v>2</v>
      </c>
      <c r="AG66" s="86">
        <v>3</v>
      </c>
      <c r="AH66" s="86">
        <v>0</v>
      </c>
      <c r="AI66" s="86">
        <v>4</v>
      </c>
      <c r="AJ66" s="86">
        <v>4</v>
      </c>
      <c r="AK66" s="86">
        <v>4</v>
      </c>
      <c r="AL66" s="86">
        <v>10</v>
      </c>
      <c r="AM66" s="86">
        <v>2</v>
      </c>
      <c r="AN66" s="86">
        <v>3</v>
      </c>
      <c r="AO66" s="86">
        <v>3</v>
      </c>
      <c r="AP66" s="86">
        <v>0</v>
      </c>
      <c r="AQ66" s="86">
        <v>1</v>
      </c>
      <c r="AR66" s="86">
        <v>1</v>
      </c>
      <c r="AS66" s="86">
        <v>2</v>
      </c>
      <c r="AT66" s="86">
        <v>1</v>
      </c>
      <c r="AU66" s="86">
        <v>0</v>
      </c>
      <c r="AV66" s="86">
        <v>2</v>
      </c>
      <c r="AW66" s="86">
        <v>0</v>
      </c>
      <c r="AX66" s="86">
        <v>3</v>
      </c>
      <c r="AY66" s="86">
        <v>0</v>
      </c>
      <c r="AZ66" s="86">
        <v>0</v>
      </c>
      <c r="BA66" s="86">
        <v>7</v>
      </c>
      <c r="BB66" s="86">
        <v>4</v>
      </c>
      <c r="BC66" s="86">
        <v>0</v>
      </c>
      <c r="BD66" s="86">
        <v>2</v>
      </c>
      <c r="BE66" s="86">
        <v>1</v>
      </c>
      <c r="BF66" s="86">
        <v>2</v>
      </c>
      <c r="BG66" s="86">
        <v>7</v>
      </c>
      <c r="BH66" s="86">
        <v>1</v>
      </c>
      <c r="BI66" s="86">
        <v>0</v>
      </c>
      <c r="BJ66" s="86">
        <v>2</v>
      </c>
      <c r="BK66" s="86">
        <v>0</v>
      </c>
      <c r="BL66" s="86">
        <v>4</v>
      </c>
      <c r="BM66" s="86">
        <v>1</v>
      </c>
      <c r="BN66" s="86">
        <v>2</v>
      </c>
      <c r="BO66" s="86">
        <v>0</v>
      </c>
      <c r="BP66" s="86">
        <v>0</v>
      </c>
      <c r="BQ66" s="86">
        <v>0</v>
      </c>
      <c r="BR66" s="86">
        <v>0</v>
      </c>
      <c r="BS66" s="86">
        <v>0</v>
      </c>
      <c r="BT66" s="86">
        <v>2</v>
      </c>
      <c r="BU66" s="86">
        <v>0</v>
      </c>
      <c r="BV66" s="86">
        <v>0</v>
      </c>
      <c r="BW66" s="86">
        <v>0</v>
      </c>
      <c r="BX66" s="86">
        <v>0</v>
      </c>
      <c r="BY66" s="86">
        <v>0</v>
      </c>
      <c r="BZ66" s="86">
        <v>0</v>
      </c>
      <c r="CA66" s="86">
        <v>1</v>
      </c>
      <c r="CB66" s="86">
        <v>0</v>
      </c>
      <c r="CC66" s="86">
        <v>3</v>
      </c>
      <c r="CD66" s="86">
        <v>4</v>
      </c>
      <c r="CE66" s="86">
        <v>2</v>
      </c>
      <c r="CF66" s="86">
        <v>5</v>
      </c>
      <c r="CG66" s="86">
        <f t="shared" si="32"/>
        <v>0</v>
      </c>
      <c r="CH66" s="86">
        <v>5</v>
      </c>
      <c r="CI66" s="86">
        <v>4</v>
      </c>
      <c r="CJ66" s="86">
        <v>2</v>
      </c>
      <c r="CK66" s="86">
        <v>0</v>
      </c>
      <c r="CL66" s="86">
        <v>2</v>
      </c>
      <c r="CM66" s="86">
        <v>2</v>
      </c>
    </row>
    <row r="67" spans="1:91" s="114" customFormat="1" ht="11.25" x14ac:dyDescent="0.2">
      <c r="A67" s="115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</row>
    <row r="68" spans="1:91" s="114" customFormat="1" ht="11.25" x14ac:dyDescent="0.2">
      <c r="A68" s="115" t="s">
        <v>411</v>
      </c>
      <c r="B68" s="86">
        <f>SUM(C68:J68)</f>
        <v>212</v>
      </c>
      <c r="C68" s="86">
        <f>SUM(K68:S68)-P68</f>
        <v>38</v>
      </c>
      <c r="D68" s="86">
        <f>SUM(T68:Z68)</f>
        <v>21</v>
      </c>
      <c r="E68" s="86">
        <f>SUM(AA68:AI68)</f>
        <v>22</v>
      </c>
      <c r="F68" s="86">
        <f>SUM(AJ68:AP68)</f>
        <v>25</v>
      </c>
      <c r="G68" s="86">
        <f>SUM(AQ68:BA68)</f>
        <v>22</v>
      </c>
      <c r="H68" s="86">
        <f>SUM(BB68:BN68)</f>
        <v>27</v>
      </c>
      <c r="I68" s="86">
        <f>SUM(BO68:CA68)</f>
        <v>28</v>
      </c>
      <c r="J68" s="86">
        <f>SUM(CB68:CM68)-CG68</f>
        <v>29</v>
      </c>
      <c r="K68" s="86">
        <v>4</v>
      </c>
      <c r="L68" s="86">
        <v>6</v>
      </c>
      <c r="M68" s="86">
        <v>4</v>
      </c>
      <c r="N68" s="86">
        <v>5</v>
      </c>
      <c r="O68" s="86">
        <v>5</v>
      </c>
      <c r="P68" s="86">
        <f>SUM(K68:O68)</f>
        <v>24</v>
      </c>
      <c r="Q68" s="86">
        <v>3</v>
      </c>
      <c r="R68" s="86">
        <v>5</v>
      </c>
      <c r="S68" s="86">
        <v>6</v>
      </c>
      <c r="T68" s="86">
        <v>3</v>
      </c>
      <c r="U68" s="86">
        <v>2</v>
      </c>
      <c r="V68" s="86">
        <v>1</v>
      </c>
      <c r="W68" s="86">
        <v>1</v>
      </c>
      <c r="X68" s="86">
        <v>2</v>
      </c>
      <c r="Y68" s="86">
        <v>4</v>
      </c>
      <c r="Z68" s="86">
        <v>8</v>
      </c>
      <c r="AA68" s="86">
        <v>1</v>
      </c>
      <c r="AB68" s="86">
        <v>3</v>
      </c>
      <c r="AC68" s="86">
        <v>0</v>
      </c>
      <c r="AD68" s="86">
        <v>0</v>
      </c>
      <c r="AE68" s="86">
        <v>1</v>
      </c>
      <c r="AF68" s="86">
        <v>0</v>
      </c>
      <c r="AG68" s="86">
        <v>6</v>
      </c>
      <c r="AH68" s="86">
        <v>2</v>
      </c>
      <c r="AI68" s="86">
        <v>9</v>
      </c>
      <c r="AJ68" s="86">
        <v>6</v>
      </c>
      <c r="AK68" s="86">
        <v>2</v>
      </c>
      <c r="AL68" s="86">
        <v>6</v>
      </c>
      <c r="AM68" s="86">
        <v>7</v>
      </c>
      <c r="AN68" s="86">
        <v>1</v>
      </c>
      <c r="AO68" s="86">
        <v>1</v>
      </c>
      <c r="AP68" s="86">
        <v>2</v>
      </c>
      <c r="AQ68" s="86">
        <v>1</v>
      </c>
      <c r="AR68" s="86">
        <v>6</v>
      </c>
      <c r="AS68" s="86">
        <v>0</v>
      </c>
      <c r="AT68" s="86">
        <v>0</v>
      </c>
      <c r="AU68" s="86">
        <v>1</v>
      </c>
      <c r="AV68" s="86">
        <v>3</v>
      </c>
      <c r="AW68" s="86">
        <v>2</v>
      </c>
      <c r="AX68" s="86">
        <v>1</v>
      </c>
      <c r="AY68" s="86">
        <v>1</v>
      </c>
      <c r="AZ68" s="86">
        <v>4</v>
      </c>
      <c r="BA68" s="86">
        <v>3</v>
      </c>
      <c r="BB68" s="86">
        <v>2</v>
      </c>
      <c r="BC68" s="86">
        <v>1</v>
      </c>
      <c r="BD68" s="86">
        <v>1</v>
      </c>
      <c r="BE68" s="86">
        <v>3</v>
      </c>
      <c r="BF68" s="86">
        <v>1</v>
      </c>
      <c r="BG68" s="86">
        <v>0</v>
      </c>
      <c r="BH68" s="86">
        <v>1</v>
      </c>
      <c r="BI68" s="86">
        <v>1</v>
      </c>
      <c r="BJ68" s="86">
        <v>4</v>
      </c>
      <c r="BK68" s="86">
        <v>3</v>
      </c>
      <c r="BL68" s="86">
        <v>5</v>
      </c>
      <c r="BM68" s="86">
        <v>2</v>
      </c>
      <c r="BN68" s="86">
        <v>3</v>
      </c>
      <c r="BO68" s="86">
        <v>3</v>
      </c>
      <c r="BP68" s="86">
        <v>3</v>
      </c>
      <c r="BQ68" s="86">
        <v>0</v>
      </c>
      <c r="BR68" s="86">
        <v>0</v>
      </c>
      <c r="BS68" s="86">
        <v>2</v>
      </c>
      <c r="BT68" s="86">
        <v>2</v>
      </c>
      <c r="BU68" s="86">
        <v>5</v>
      </c>
      <c r="BV68" s="86">
        <v>2</v>
      </c>
      <c r="BW68" s="86">
        <v>5</v>
      </c>
      <c r="BX68" s="86">
        <v>1</v>
      </c>
      <c r="BY68" s="86">
        <v>2</v>
      </c>
      <c r="BZ68" s="86">
        <v>2</v>
      </c>
      <c r="CA68" s="86">
        <v>1</v>
      </c>
      <c r="CB68" s="86">
        <v>1</v>
      </c>
      <c r="CC68" s="86">
        <v>1</v>
      </c>
      <c r="CD68" s="86">
        <v>6</v>
      </c>
      <c r="CE68" s="86">
        <v>0</v>
      </c>
      <c r="CF68" s="86">
        <v>4</v>
      </c>
      <c r="CG68" s="86">
        <f>SUM(CG71:CG79)</f>
        <v>0</v>
      </c>
      <c r="CH68" s="86">
        <v>2</v>
      </c>
      <c r="CI68" s="86">
        <v>6</v>
      </c>
      <c r="CJ68" s="86">
        <v>1</v>
      </c>
      <c r="CK68" s="86">
        <v>1</v>
      </c>
      <c r="CL68" s="86">
        <v>4</v>
      </c>
      <c r="CM68" s="86">
        <v>3</v>
      </c>
    </row>
    <row r="69" spans="1:91" s="114" customFormat="1" ht="11.25" x14ac:dyDescent="0.2">
      <c r="A69" s="115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</row>
    <row r="70" spans="1:91" s="114" customFormat="1" ht="11.25" x14ac:dyDescent="0.2">
      <c r="A70" s="115" t="s">
        <v>294</v>
      </c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</row>
    <row r="71" spans="1:91" s="114" customFormat="1" ht="11.25" x14ac:dyDescent="0.2">
      <c r="A71" s="115">
        <v>2</v>
      </c>
      <c r="B71" s="86">
        <f>SUM(C71:J71)</f>
        <v>192</v>
      </c>
      <c r="C71" s="86">
        <f>SUM(K71:S71)-P71</f>
        <v>34</v>
      </c>
      <c r="D71" s="86">
        <f>SUM(T71:Z71)</f>
        <v>20</v>
      </c>
      <c r="E71" s="86">
        <f>SUM(AA71:AI71)</f>
        <v>22</v>
      </c>
      <c r="F71" s="86">
        <f>SUM(AJ71:AP71)</f>
        <v>21</v>
      </c>
      <c r="G71" s="86">
        <f>SUM(AQ71:BA71)</f>
        <v>17</v>
      </c>
      <c r="H71" s="86">
        <f>SUM(BB71:BN71)</f>
        <v>24</v>
      </c>
      <c r="I71" s="86">
        <f>SUM(BO71:CA71)</f>
        <v>28</v>
      </c>
      <c r="J71" s="86">
        <f>SUM(CB71:CM71)-CG71</f>
        <v>26</v>
      </c>
      <c r="K71" s="86">
        <v>4</v>
      </c>
      <c r="L71" s="86">
        <v>5</v>
      </c>
      <c r="M71" s="86">
        <v>3</v>
      </c>
      <c r="N71" s="86">
        <v>4</v>
      </c>
      <c r="O71" s="86">
        <v>4</v>
      </c>
      <c r="P71" s="86">
        <f>SUM(K71:O71)</f>
        <v>20</v>
      </c>
      <c r="Q71" s="86">
        <v>3</v>
      </c>
      <c r="R71" s="86">
        <v>5</v>
      </c>
      <c r="S71" s="86">
        <v>6</v>
      </c>
      <c r="T71" s="86">
        <v>3</v>
      </c>
      <c r="U71" s="86">
        <v>2</v>
      </c>
      <c r="V71" s="86">
        <v>1</v>
      </c>
      <c r="W71" s="86">
        <v>1</v>
      </c>
      <c r="X71" s="86">
        <v>2</v>
      </c>
      <c r="Y71" s="86">
        <v>4</v>
      </c>
      <c r="Z71" s="86">
        <v>7</v>
      </c>
      <c r="AA71" s="86">
        <v>1</v>
      </c>
      <c r="AB71" s="86">
        <v>3</v>
      </c>
      <c r="AC71" s="86">
        <v>0</v>
      </c>
      <c r="AD71" s="86">
        <v>0</v>
      </c>
      <c r="AE71" s="86">
        <v>1</v>
      </c>
      <c r="AF71" s="86">
        <v>0</v>
      </c>
      <c r="AG71" s="86">
        <v>6</v>
      </c>
      <c r="AH71" s="86">
        <v>2</v>
      </c>
      <c r="AI71" s="86">
        <v>9</v>
      </c>
      <c r="AJ71" s="86">
        <v>4</v>
      </c>
      <c r="AK71" s="86">
        <v>2</v>
      </c>
      <c r="AL71" s="86">
        <v>6</v>
      </c>
      <c r="AM71" s="86">
        <v>7</v>
      </c>
      <c r="AN71" s="86">
        <v>0</v>
      </c>
      <c r="AO71" s="86">
        <v>1</v>
      </c>
      <c r="AP71" s="86">
        <v>1</v>
      </c>
      <c r="AQ71" s="86">
        <v>1</v>
      </c>
      <c r="AR71" s="86">
        <v>6</v>
      </c>
      <c r="AS71" s="86">
        <v>0</v>
      </c>
      <c r="AT71" s="86">
        <v>0</v>
      </c>
      <c r="AU71" s="86">
        <v>1</v>
      </c>
      <c r="AV71" s="86">
        <v>2</v>
      </c>
      <c r="AW71" s="86">
        <v>1</v>
      </c>
      <c r="AX71" s="86">
        <v>1</v>
      </c>
      <c r="AY71" s="86">
        <v>0</v>
      </c>
      <c r="AZ71" s="86">
        <v>3</v>
      </c>
      <c r="BA71" s="86">
        <v>2</v>
      </c>
      <c r="BB71" s="86">
        <v>1</v>
      </c>
      <c r="BC71" s="86">
        <v>1</v>
      </c>
      <c r="BD71" s="86">
        <v>1</v>
      </c>
      <c r="BE71" s="86">
        <v>3</v>
      </c>
      <c r="BF71" s="86">
        <v>1</v>
      </c>
      <c r="BG71" s="86">
        <v>0</v>
      </c>
      <c r="BH71" s="86">
        <v>1</v>
      </c>
      <c r="BI71" s="86">
        <v>1</v>
      </c>
      <c r="BJ71" s="86">
        <v>4</v>
      </c>
      <c r="BK71" s="86">
        <v>3</v>
      </c>
      <c r="BL71" s="86">
        <v>4</v>
      </c>
      <c r="BM71" s="86">
        <v>2</v>
      </c>
      <c r="BN71" s="86">
        <v>2</v>
      </c>
      <c r="BO71" s="86">
        <v>3</v>
      </c>
      <c r="BP71" s="86">
        <v>3</v>
      </c>
      <c r="BQ71" s="86">
        <v>0</v>
      </c>
      <c r="BR71" s="86">
        <v>0</v>
      </c>
      <c r="BS71" s="86">
        <v>2</v>
      </c>
      <c r="BT71" s="86">
        <v>2</v>
      </c>
      <c r="BU71" s="86">
        <v>5</v>
      </c>
      <c r="BV71" s="86">
        <v>2</v>
      </c>
      <c r="BW71" s="86">
        <v>5</v>
      </c>
      <c r="BX71" s="86">
        <v>1</v>
      </c>
      <c r="BY71" s="86">
        <v>2</v>
      </c>
      <c r="BZ71" s="86">
        <v>2</v>
      </c>
      <c r="CA71" s="86">
        <v>1</v>
      </c>
      <c r="CB71" s="86">
        <v>1</v>
      </c>
      <c r="CC71" s="86">
        <v>1</v>
      </c>
      <c r="CD71" s="86">
        <v>6</v>
      </c>
      <c r="CE71" s="86">
        <v>0</v>
      </c>
      <c r="CF71" s="86">
        <v>3</v>
      </c>
      <c r="CG71" s="86">
        <f>SUM(CG74:CG82)</f>
        <v>0</v>
      </c>
      <c r="CH71" s="86">
        <v>1</v>
      </c>
      <c r="CI71" s="86">
        <v>5</v>
      </c>
      <c r="CJ71" s="86">
        <v>1</v>
      </c>
      <c r="CK71" s="86">
        <v>1</v>
      </c>
      <c r="CL71" s="86">
        <v>4</v>
      </c>
      <c r="CM71" s="86">
        <v>3</v>
      </c>
    </row>
    <row r="72" spans="1:91" s="114" customFormat="1" ht="11.25" x14ac:dyDescent="0.2">
      <c r="A72" s="115">
        <v>3</v>
      </c>
      <c r="B72" s="86">
        <f>SUM(C72:J72)</f>
        <v>16</v>
      </c>
      <c r="C72" s="86">
        <f>SUM(K72:S72)-P72</f>
        <v>3</v>
      </c>
      <c r="D72" s="86">
        <f>SUM(T72:Z72)</f>
        <v>1</v>
      </c>
      <c r="E72" s="86">
        <f>SUM(AA72:AI72)</f>
        <v>0</v>
      </c>
      <c r="F72" s="86">
        <f>SUM(AJ72:AP72)</f>
        <v>3</v>
      </c>
      <c r="G72" s="86">
        <f>SUM(AQ72:BA72)</f>
        <v>4</v>
      </c>
      <c r="H72" s="86">
        <f>SUM(BB72:BN72)</f>
        <v>2</v>
      </c>
      <c r="I72" s="86">
        <f>SUM(BO72:CA72)</f>
        <v>0</v>
      </c>
      <c r="J72" s="86">
        <f>SUM(CB72:CM72)-CG72</f>
        <v>3</v>
      </c>
      <c r="K72" s="86">
        <v>0</v>
      </c>
      <c r="L72" s="86">
        <v>1</v>
      </c>
      <c r="M72" s="86">
        <v>1</v>
      </c>
      <c r="N72" s="86">
        <v>0</v>
      </c>
      <c r="O72" s="86">
        <v>1</v>
      </c>
      <c r="P72" s="86">
        <f>SUM(K72:O72)</f>
        <v>3</v>
      </c>
      <c r="Q72" s="86">
        <v>0</v>
      </c>
      <c r="R72" s="86">
        <v>0</v>
      </c>
      <c r="S72" s="86">
        <v>0</v>
      </c>
      <c r="T72" s="86">
        <v>0</v>
      </c>
      <c r="U72" s="86">
        <v>0</v>
      </c>
      <c r="V72" s="86">
        <v>0</v>
      </c>
      <c r="W72" s="86">
        <v>0</v>
      </c>
      <c r="X72" s="86">
        <v>0</v>
      </c>
      <c r="Y72" s="86">
        <v>0</v>
      </c>
      <c r="Z72" s="86">
        <v>1</v>
      </c>
      <c r="AA72" s="86">
        <v>0</v>
      </c>
      <c r="AB72" s="86">
        <v>0</v>
      </c>
      <c r="AC72" s="86">
        <v>0</v>
      </c>
      <c r="AD72" s="86">
        <v>0</v>
      </c>
      <c r="AE72" s="86">
        <v>0</v>
      </c>
      <c r="AF72" s="86">
        <v>0</v>
      </c>
      <c r="AG72" s="86">
        <v>0</v>
      </c>
      <c r="AH72" s="86">
        <v>0</v>
      </c>
      <c r="AI72" s="86">
        <v>0</v>
      </c>
      <c r="AJ72" s="86">
        <v>1</v>
      </c>
      <c r="AK72" s="86">
        <v>0</v>
      </c>
      <c r="AL72" s="86">
        <v>0</v>
      </c>
      <c r="AM72" s="86">
        <v>0</v>
      </c>
      <c r="AN72" s="86">
        <v>1</v>
      </c>
      <c r="AO72" s="86">
        <v>0</v>
      </c>
      <c r="AP72" s="86">
        <v>1</v>
      </c>
      <c r="AQ72" s="86">
        <v>0</v>
      </c>
      <c r="AR72" s="86">
        <v>0</v>
      </c>
      <c r="AS72" s="86">
        <v>0</v>
      </c>
      <c r="AT72" s="86">
        <v>0</v>
      </c>
      <c r="AU72" s="86">
        <v>0</v>
      </c>
      <c r="AV72" s="86">
        <v>1</v>
      </c>
      <c r="AW72" s="86">
        <v>1</v>
      </c>
      <c r="AX72" s="86">
        <v>0</v>
      </c>
      <c r="AY72" s="86">
        <v>0</v>
      </c>
      <c r="AZ72" s="86">
        <v>1</v>
      </c>
      <c r="BA72" s="86">
        <v>1</v>
      </c>
      <c r="BB72" s="86">
        <v>1</v>
      </c>
      <c r="BC72" s="86">
        <v>0</v>
      </c>
      <c r="BD72" s="86">
        <v>0</v>
      </c>
      <c r="BE72" s="86">
        <v>0</v>
      </c>
      <c r="BF72" s="86">
        <v>0</v>
      </c>
      <c r="BG72" s="86">
        <v>0</v>
      </c>
      <c r="BH72" s="86">
        <v>0</v>
      </c>
      <c r="BI72" s="86">
        <v>0</v>
      </c>
      <c r="BJ72" s="86">
        <v>0</v>
      </c>
      <c r="BK72" s="86">
        <v>0</v>
      </c>
      <c r="BL72" s="86">
        <v>0</v>
      </c>
      <c r="BM72" s="86">
        <v>0</v>
      </c>
      <c r="BN72" s="86">
        <v>1</v>
      </c>
      <c r="BO72" s="86">
        <v>0</v>
      </c>
      <c r="BP72" s="86">
        <v>0</v>
      </c>
      <c r="BQ72" s="86">
        <v>0</v>
      </c>
      <c r="BR72" s="86">
        <v>0</v>
      </c>
      <c r="BS72" s="86">
        <v>0</v>
      </c>
      <c r="BT72" s="86">
        <v>0</v>
      </c>
      <c r="BU72" s="86">
        <v>0</v>
      </c>
      <c r="BV72" s="86">
        <v>0</v>
      </c>
      <c r="BW72" s="86">
        <v>0</v>
      </c>
      <c r="BX72" s="86">
        <v>0</v>
      </c>
      <c r="BY72" s="86">
        <v>0</v>
      </c>
      <c r="BZ72" s="86">
        <v>0</v>
      </c>
      <c r="CA72" s="86">
        <v>0</v>
      </c>
      <c r="CB72" s="86">
        <v>0</v>
      </c>
      <c r="CC72" s="86">
        <v>0</v>
      </c>
      <c r="CD72" s="86">
        <v>0</v>
      </c>
      <c r="CE72" s="86">
        <v>0</v>
      </c>
      <c r="CF72" s="86">
        <v>1</v>
      </c>
      <c r="CG72" s="86">
        <f>SUM(CG75:CG83)</f>
        <v>0</v>
      </c>
      <c r="CH72" s="86">
        <v>1</v>
      </c>
      <c r="CI72" s="86">
        <v>1</v>
      </c>
      <c r="CJ72" s="86">
        <v>0</v>
      </c>
      <c r="CK72" s="86">
        <v>0</v>
      </c>
      <c r="CL72" s="86">
        <v>0</v>
      </c>
      <c r="CM72" s="86">
        <v>0</v>
      </c>
    </row>
    <row r="73" spans="1:91" s="114" customFormat="1" ht="11.25" x14ac:dyDescent="0.2">
      <c r="A73" s="115" t="s">
        <v>295</v>
      </c>
      <c r="B73" s="86">
        <f>SUM(C73:J73)</f>
        <v>4</v>
      </c>
      <c r="C73" s="86">
        <f>SUM(K73:S73)-P73</f>
        <v>1</v>
      </c>
      <c r="D73" s="86">
        <f>SUM(T73:Z73)</f>
        <v>0</v>
      </c>
      <c r="E73" s="86">
        <f>SUM(AA73:AI73)</f>
        <v>0</v>
      </c>
      <c r="F73" s="86">
        <f>SUM(AJ73:AP73)</f>
        <v>1</v>
      </c>
      <c r="G73" s="86">
        <f>SUM(AQ73:BA73)</f>
        <v>1</v>
      </c>
      <c r="H73" s="86">
        <f>SUM(BB73:BN73)</f>
        <v>1</v>
      </c>
      <c r="I73" s="86">
        <f>SUM(BO73:CA73)</f>
        <v>0</v>
      </c>
      <c r="J73" s="86">
        <f>SUM(CB73:CM73)-CG73</f>
        <v>0</v>
      </c>
      <c r="K73" s="86">
        <v>0</v>
      </c>
      <c r="L73" s="86">
        <v>0</v>
      </c>
      <c r="M73" s="86">
        <v>0</v>
      </c>
      <c r="N73" s="86">
        <v>1</v>
      </c>
      <c r="O73" s="86">
        <v>0</v>
      </c>
      <c r="P73" s="86">
        <f>SUM(K73:O73)</f>
        <v>1</v>
      </c>
      <c r="Q73" s="86">
        <v>0</v>
      </c>
      <c r="R73" s="86">
        <v>0</v>
      </c>
      <c r="S73" s="86">
        <v>0</v>
      </c>
      <c r="T73" s="86">
        <v>0</v>
      </c>
      <c r="U73" s="86">
        <v>0</v>
      </c>
      <c r="V73" s="86">
        <v>0</v>
      </c>
      <c r="W73" s="86">
        <v>0</v>
      </c>
      <c r="X73" s="86">
        <v>0</v>
      </c>
      <c r="Y73" s="86">
        <v>0</v>
      </c>
      <c r="Z73" s="86">
        <v>0</v>
      </c>
      <c r="AA73" s="86">
        <v>0</v>
      </c>
      <c r="AB73" s="86">
        <v>0</v>
      </c>
      <c r="AC73" s="86">
        <v>0</v>
      </c>
      <c r="AD73" s="86">
        <v>0</v>
      </c>
      <c r="AE73" s="86">
        <v>0</v>
      </c>
      <c r="AF73" s="86">
        <v>0</v>
      </c>
      <c r="AG73" s="86">
        <v>0</v>
      </c>
      <c r="AH73" s="86">
        <v>0</v>
      </c>
      <c r="AI73" s="86">
        <v>0</v>
      </c>
      <c r="AJ73" s="86">
        <v>1</v>
      </c>
      <c r="AK73" s="86">
        <v>0</v>
      </c>
      <c r="AL73" s="86">
        <v>0</v>
      </c>
      <c r="AM73" s="86">
        <v>0</v>
      </c>
      <c r="AN73" s="86">
        <v>0</v>
      </c>
      <c r="AO73" s="86">
        <v>0</v>
      </c>
      <c r="AP73" s="86">
        <v>0</v>
      </c>
      <c r="AQ73" s="86">
        <v>0</v>
      </c>
      <c r="AR73" s="86">
        <v>0</v>
      </c>
      <c r="AS73" s="86">
        <v>0</v>
      </c>
      <c r="AT73" s="86">
        <v>0</v>
      </c>
      <c r="AU73" s="86">
        <v>0</v>
      </c>
      <c r="AV73" s="86">
        <v>0</v>
      </c>
      <c r="AW73" s="86">
        <v>0</v>
      </c>
      <c r="AX73" s="86">
        <v>0</v>
      </c>
      <c r="AY73" s="86">
        <v>1</v>
      </c>
      <c r="AZ73" s="86">
        <v>0</v>
      </c>
      <c r="BA73" s="86">
        <v>0</v>
      </c>
      <c r="BB73" s="86">
        <v>0</v>
      </c>
      <c r="BC73" s="86">
        <v>0</v>
      </c>
      <c r="BD73" s="86">
        <v>0</v>
      </c>
      <c r="BE73" s="86">
        <v>0</v>
      </c>
      <c r="BF73" s="86">
        <v>0</v>
      </c>
      <c r="BG73" s="86">
        <v>0</v>
      </c>
      <c r="BH73" s="86">
        <v>0</v>
      </c>
      <c r="BI73" s="86">
        <v>0</v>
      </c>
      <c r="BJ73" s="86">
        <v>0</v>
      </c>
      <c r="BK73" s="86">
        <v>0</v>
      </c>
      <c r="BL73" s="86">
        <v>1</v>
      </c>
      <c r="BM73" s="86">
        <v>0</v>
      </c>
      <c r="BN73" s="86">
        <v>0</v>
      </c>
      <c r="BO73" s="86">
        <v>0</v>
      </c>
      <c r="BP73" s="86">
        <v>0</v>
      </c>
      <c r="BQ73" s="86">
        <v>0</v>
      </c>
      <c r="BR73" s="86">
        <v>0</v>
      </c>
      <c r="BS73" s="86">
        <v>0</v>
      </c>
      <c r="BT73" s="86">
        <v>0</v>
      </c>
      <c r="BU73" s="86">
        <v>0</v>
      </c>
      <c r="BV73" s="86">
        <v>0</v>
      </c>
      <c r="BW73" s="86">
        <v>0</v>
      </c>
      <c r="BX73" s="86">
        <v>0</v>
      </c>
      <c r="BY73" s="86">
        <v>0</v>
      </c>
      <c r="BZ73" s="86">
        <v>0</v>
      </c>
      <c r="CA73" s="86">
        <v>0</v>
      </c>
      <c r="CB73" s="86">
        <v>0</v>
      </c>
      <c r="CC73" s="86">
        <v>0</v>
      </c>
      <c r="CD73" s="86">
        <v>0</v>
      </c>
      <c r="CE73" s="86">
        <v>0</v>
      </c>
      <c r="CF73" s="86">
        <v>0</v>
      </c>
      <c r="CG73" s="86">
        <f>SUM(CG76:CG84)</f>
        <v>0</v>
      </c>
      <c r="CH73" s="86">
        <v>0</v>
      </c>
      <c r="CI73" s="86">
        <v>0</v>
      </c>
      <c r="CJ73" s="86">
        <v>0</v>
      </c>
      <c r="CK73" s="86">
        <v>0</v>
      </c>
      <c r="CL73" s="86">
        <v>0</v>
      </c>
      <c r="CM73" s="86">
        <v>0</v>
      </c>
    </row>
    <row r="74" spans="1:91" s="114" customFormat="1" ht="11.25" x14ac:dyDescent="0.2">
      <c r="A74" s="115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</row>
    <row r="75" spans="1:91" s="114" customFormat="1" ht="22.5" x14ac:dyDescent="0.2">
      <c r="A75" s="120" t="s">
        <v>296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/>
      <c r="BY75" s="86"/>
      <c r="BZ75" s="86"/>
      <c r="CA75" s="86"/>
      <c r="CB75" s="86"/>
      <c r="CC75" s="86"/>
      <c r="CD75" s="86"/>
      <c r="CE75" s="86"/>
      <c r="CF75" s="86"/>
      <c r="CG75" s="86"/>
      <c r="CH75" s="86"/>
      <c r="CI75" s="86"/>
      <c r="CJ75" s="86"/>
      <c r="CK75" s="86"/>
      <c r="CL75" s="86"/>
      <c r="CM75" s="86"/>
    </row>
    <row r="76" spans="1:91" s="114" customFormat="1" ht="11.25" x14ac:dyDescent="0.2">
      <c r="A76" s="115">
        <v>0</v>
      </c>
      <c r="B76" s="86">
        <f t="shared" ref="B76:B87" si="33">SUM(C76:J76)</f>
        <v>9</v>
      </c>
      <c r="C76" s="86">
        <f t="shared" ref="C76:C87" si="34">SUM(K76:S76)-P76</f>
        <v>0</v>
      </c>
      <c r="D76" s="86">
        <f t="shared" ref="D76:D87" si="35">SUM(T76:Z76)</f>
        <v>1</v>
      </c>
      <c r="E76" s="86">
        <f t="shared" ref="E76:E87" si="36">SUM(AA76:AI76)</f>
        <v>2</v>
      </c>
      <c r="F76" s="86">
        <f t="shared" ref="F76:F87" si="37">SUM(AJ76:AP76)</f>
        <v>2</v>
      </c>
      <c r="G76" s="86">
        <f t="shared" ref="G76:G87" si="38">SUM(AQ76:BA76)</f>
        <v>0</v>
      </c>
      <c r="H76" s="86">
        <f t="shared" ref="H76:H87" si="39">SUM(BB76:BN76)</f>
        <v>4</v>
      </c>
      <c r="I76" s="86">
        <f t="shared" ref="I76:I87" si="40">SUM(BO76:CA76)</f>
        <v>0</v>
      </c>
      <c r="J76" s="86">
        <f t="shared" ref="J76:J87" si="41">SUM(CB76:CM76)-CG76</f>
        <v>0</v>
      </c>
      <c r="K76" s="86">
        <v>0</v>
      </c>
      <c r="L76" s="86">
        <v>0</v>
      </c>
      <c r="M76" s="86">
        <v>0</v>
      </c>
      <c r="N76" s="86">
        <v>0</v>
      </c>
      <c r="O76" s="86">
        <v>0</v>
      </c>
      <c r="P76" s="86">
        <f t="shared" ref="P76:P87" si="42">SUM(K76:O76)</f>
        <v>0</v>
      </c>
      <c r="Q76" s="86">
        <v>0</v>
      </c>
      <c r="R76" s="86">
        <v>0</v>
      </c>
      <c r="S76" s="86">
        <v>0</v>
      </c>
      <c r="T76" s="86">
        <v>0</v>
      </c>
      <c r="U76" s="86">
        <v>0</v>
      </c>
      <c r="V76" s="86">
        <v>0</v>
      </c>
      <c r="W76" s="86">
        <v>0</v>
      </c>
      <c r="X76" s="86">
        <v>0</v>
      </c>
      <c r="Y76" s="86">
        <v>0</v>
      </c>
      <c r="Z76" s="86">
        <v>1</v>
      </c>
      <c r="AA76" s="86">
        <v>0</v>
      </c>
      <c r="AB76" s="86">
        <v>0</v>
      </c>
      <c r="AC76" s="86">
        <v>0</v>
      </c>
      <c r="AD76" s="86">
        <v>0</v>
      </c>
      <c r="AE76" s="86">
        <v>1</v>
      </c>
      <c r="AF76" s="86">
        <v>0</v>
      </c>
      <c r="AG76" s="86">
        <v>0</v>
      </c>
      <c r="AH76" s="86">
        <v>0</v>
      </c>
      <c r="AI76" s="86">
        <v>1</v>
      </c>
      <c r="AJ76" s="86">
        <v>1</v>
      </c>
      <c r="AK76" s="86">
        <v>0</v>
      </c>
      <c r="AL76" s="86">
        <v>0</v>
      </c>
      <c r="AM76" s="86">
        <v>0</v>
      </c>
      <c r="AN76" s="86">
        <v>0</v>
      </c>
      <c r="AO76" s="86">
        <v>1</v>
      </c>
      <c r="AP76" s="86">
        <v>0</v>
      </c>
      <c r="AQ76" s="86">
        <v>0</v>
      </c>
      <c r="AR76" s="86">
        <v>0</v>
      </c>
      <c r="AS76" s="86">
        <v>0</v>
      </c>
      <c r="AT76" s="86">
        <v>0</v>
      </c>
      <c r="AU76" s="86">
        <v>0</v>
      </c>
      <c r="AV76" s="86">
        <v>0</v>
      </c>
      <c r="AW76" s="86">
        <v>0</v>
      </c>
      <c r="AX76" s="86">
        <v>0</v>
      </c>
      <c r="AY76" s="86">
        <v>0</v>
      </c>
      <c r="AZ76" s="86">
        <v>0</v>
      </c>
      <c r="BA76" s="86">
        <v>0</v>
      </c>
      <c r="BB76" s="86">
        <v>0</v>
      </c>
      <c r="BC76" s="86">
        <v>0</v>
      </c>
      <c r="BD76" s="86">
        <v>1</v>
      </c>
      <c r="BE76" s="86">
        <v>0</v>
      </c>
      <c r="BF76" s="86">
        <v>0</v>
      </c>
      <c r="BG76" s="86">
        <v>0</v>
      </c>
      <c r="BH76" s="86">
        <v>0</v>
      </c>
      <c r="BI76" s="86">
        <v>0</v>
      </c>
      <c r="BJ76" s="86">
        <v>0</v>
      </c>
      <c r="BK76" s="86">
        <v>1</v>
      </c>
      <c r="BL76" s="86">
        <v>1</v>
      </c>
      <c r="BM76" s="86">
        <v>1</v>
      </c>
      <c r="BN76" s="86">
        <v>0</v>
      </c>
      <c r="BO76" s="86">
        <v>0</v>
      </c>
      <c r="BP76" s="86">
        <v>0</v>
      </c>
      <c r="BQ76" s="86">
        <v>0</v>
      </c>
      <c r="BR76" s="86">
        <v>0</v>
      </c>
      <c r="BS76" s="86">
        <v>0</v>
      </c>
      <c r="BT76" s="86">
        <v>0</v>
      </c>
      <c r="BU76" s="86">
        <v>0</v>
      </c>
      <c r="BV76" s="86">
        <v>0</v>
      </c>
      <c r="BW76" s="86">
        <v>0</v>
      </c>
      <c r="BX76" s="86">
        <v>0</v>
      </c>
      <c r="BY76" s="86">
        <v>0</v>
      </c>
      <c r="BZ76" s="86">
        <v>0</v>
      </c>
      <c r="CA76" s="86">
        <v>0</v>
      </c>
      <c r="CB76" s="86">
        <v>0</v>
      </c>
      <c r="CC76" s="86">
        <v>0</v>
      </c>
      <c r="CD76" s="86">
        <v>0</v>
      </c>
      <c r="CE76" s="86">
        <v>0</v>
      </c>
      <c r="CF76" s="86">
        <v>0</v>
      </c>
      <c r="CG76" s="86">
        <f t="shared" ref="CG76:CG87" si="43">SUM(CG79:CG87)</f>
        <v>0</v>
      </c>
      <c r="CH76" s="86">
        <v>0</v>
      </c>
      <c r="CI76" s="86">
        <v>0</v>
      </c>
      <c r="CJ76" s="86">
        <v>0</v>
      </c>
      <c r="CK76" s="86">
        <v>0</v>
      </c>
      <c r="CL76" s="86">
        <v>0</v>
      </c>
      <c r="CM76" s="86">
        <v>0</v>
      </c>
    </row>
    <row r="77" spans="1:91" s="114" customFormat="1" ht="11.25" x14ac:dyDescent="0.2">
      <c r="A77" s="115">
        <v>1</v>
      </c>
      <c r="B77" s="86">
        <f t="shared" si="33"/>
        <v>16</v>
      </c>
      <c r="C77" s="86">
        <f t="shared" si="34"/>
        <v>3</v>
      </c>
      <c r="D77" s="86">
        <f t="shared" si="35"/>
        <v>0</v>
      </c>
      <c r="E77" s="86">
        <f t="shared" si="36"/>
        <v>3</v>
      </c>
      <c r="F77" s="86">
        <f t="shared" si="37"/>
        <v>0</v>
      </c>
      <c r="G77" s="86">
        <f t="shared" si="38"/>
        <v>1</v>
      </c>
      <c r="H77" s="86">
        <f t="shared" si="39"/>
        <v>2</v>
      </c>
      <c r="I77" s="86">
        <f t="shared" si="40"/>
        <v>4</v>
      </c>
      <c r="J77" s="86">
        <f t="shared" si="41"/>
        <v>3</v>
      </c>
      <c r="K77" s="86">
        <v>0</v>
      </c>
      <c r="L77" s="86">
        <v>1</v>
      </c>
      <c r="M77" s="86">
        <v>0</v>
      </c>
      <c r="N77" s="86">
        <v>0</v>
      </c>
      <c r="O77" s="86">
        <v>1</v>
      </c>
      <c r="P77" s="86">
        <f t="shared" si="42"/>
        <v>2</v>
      </c>
      <c r="Q77" s="86">
        <v>0</v>
      </c>
      <c r="R77" s="86">
        <v>0</v>
      </c>
      <c r="S77" s="86">
        <v>1</v>
      </c>
      <c r="T77" s="86">
        <v>0</v>
      </c>
      <c r="U77" s="86">
        <v>0</v>
      </c>
      <c r="V77" s="86">
        <v>0</v>
      </c>
      <c r="W77" s="86">
        <v>0</v>
      </c>
      <c r="X77" s="86">
        <v>0</v>
      </c>
      <c r="Y77" s="86">
        <v>0</v>
      </c>
      <c r="Z77" s="86">
        <v>0</v>
      </c>
      <c r="AA77" s="86">
        <v>0</v>
      </c>
      <c r="AB77" s="86">
        <v>0</v>
      </c>
      <c r="AC77" s="86">
        <v>0</v>
      </c>
      <c r="AD77" s="86">
        <v>0</v>
      </c>
      <c r="AE77" s="86">
        <v>0</v>
      </c>
      <c r="AF77" s="86">
        <v>0</v>
      </c>
      <c r="AG77" s="86">
        <v>2</v>
      </c>
      <c r="AH77" s="86">
        <v>0</v>
      </c>
      <c r="AI77" s="86">
        <v>1</v>
      </c>
      <c r="AJ77" s="86">
        <v>0</v>
      </c>
      <c r="AK77" s="86">
        <v>0</v>
      </c>
      <c r="AL77" s="86">
        <v>0</v>
      </c>
      <c r="AM77" s="86">
        <v>0</v>
      </c>
      <c r="AN77" s="86">
        <v>0</v>
      </c>
      <c r="AO77" s="86">
        <v>0</v>
      </c>
      <c r="AP77" s="86">
        <v>0</v>
      </c>
      <c r="AQ77" s="86">
        <v>0</v>
      </c>
      <c r="AR77" s="86">
        <v>0</v>
      </c>
      <c r="AS77" s="86">
        <v>0</v>
      </c>
      <c r="AT77" s="86">
        <v>0</v>
      </c>
      <c r="AU77" s="86">
        <v>0</v>
      </c>
      <c r="AV77" s="86">
        <v>0</v>
      </c>
      <c r="AW77" s="86">
        <v>0</v>
      </c>
      <c r="AX77" s="86">
        <v>0</v>
      </c>
      <c r="AY77" s="86">
        <v>0</v>
      </c>
      <c r="AZ77" s="86">
        <v>1</v>
      </c>
      <c r="BA77" s="86">
        <v>0</v>
      </c>
      <c r="BB77" s="86">
        <v>1</v>
      </c>
      <c r="BC77" s="86">
        <v>0</v>
      </c>
      <c r="BD77" s="86">
        <v>0</v>
      </c>
      <c r="BE77" s="86">
        <v>0</v>
      </c>
      <c r="BF77" s="86">
        <v>0</v>
      </c>
      <c r="BG77" s="86">
        <v>0</v>
      </c>
      <c r="BH77" s="86">
        <v>0</v>
      </c>
      <c r="BI77" s="86">
        <v>1</v>
      </c>
      <c r="BJ77" s="86">
        <v>0</v>
      </c>
      <c r="BK77" s="86">
        <v>0</v>
      </c>
      <c r="BL77" s="86">
        <v>0</v>
      </c>
      <c r="BM77" s="86">
        <v>0</v>
      </c>
      <c r="BN77" s="86">
        <v>0</v>
      </c>
      <c r="BO77" s="86">
        <v>0</v>
      </c>
      <c r="BP77" s="86">
        <v>0</v>
      </c>
      <c r="BQ77" s="86">
        <v>0</v>
      </c>
      <c r="BR77" s="86">
        <v>0</v>
      </c>
      <c r="BS77" s="86">
        <v>0</v>
      </c>
      <c r="BT77" s="86">
        <v>2</v>
      </c>
      <c r="BU77" s="86">
        <v>0</v>
      </c>
      <c r="BV77" s="86">
        <v>0</v>
      </c>
      <c r="BW77" s="86">
        <v>0</v>
      </c>
      <c r="BX77" s="86">
        <v>1</v>
      </c>
      <c r="BY77" s="86">
        <v>1</v>
      </c>
      <c r="BZ77" s="86">
        <v>0</v>
      </c>
      <c r="CA77" s="86">
        <v>0</v>
      </c>
      <c r="CB77" s="86">
        <v>0</v>
      </c>
      <c r="CC77" s="86">
        <v>1</v>
      </c>
      <c r="CD77" s="86">
        <v>0</v>
      </c>
      <c r="CE77" s="86">
        <v>0</v>
      </c>
      <c r="CF77" s="86">
        <v>0</v>
      </c>
      <c r="CG77" s="86">
        <f t="shared" si="43"/>
        <v>0</v>
      </c>
      <c r="CH77" s="86">
        <v>1</v>
      </c>
      <c r="CI77" s="86">
        <v>1</v>
      </c>
      <c r="CJ77" s="86">
        <v>0</v>
      </c>
      <c r="CK77" s="86">
        <v>0</v>
      </c>
      <c r="CL77" s="86">
        <v>0</v>
      </c>
      <c r="CM77" s="86">
        <v>0</v>
      </c>
    </row>
    <row r="78" spans="1:91" s="114" customFormat="1" ht="11.25" x14ac:dyDescent="0.2">
      <c r="A78" s="115">
        <v>2</v>
      </c>
      <c r="B78" s="86">
        <f t="shared" si="33"/>
        <v>27</v>
      </c>
      <c r="C78" s="86">
        <f t="shared" si="34"/>
        <v>7</v>
      </c>
      <c r="D78" s="86">
        <f t="shared" si="35"/>
        <v>3</v>
      </c>
      <c r="E78" s="86">
        <f t="shared" si="36"/>
        <v>4</v>
      </c>
      <c r="F78" s="86">
        <f t="shared" si="37"/>
        <v>1</v>
      </c>
      <c r="G78" s="86">
        <f t="shared" si="38"/>
        <v>6</v>
      </c>
      <c r="H78" s="86">
        <f t="shared" si="39"/>
        <v>3</v>
      </c>
      <c r="I78" s="86">
        <f t="shared" si="40"/>
        <v>3</v>
      </c>
      <c r="J78" s="86">
        <f t="shared" si="41"/>
        <v>0</v>
      </c>
      <c r="K78" s="86">
        <v>1</v>
      </c>
      <c r="L78" s="86">
        <v>2</v>
      </c>
      <c r="M78" s="86">
        <v>0</v>
      </c>
      <c r="N78" s="86">
        <v>1</v>
      </c>
      <c r="O78" s="86">
        <v>3</v>
      </c>
      <c r="P78" s="86">
        <f t="shared" si="42"/>
        <v>7</v>
      </c>
      <c r="Q78" s="86">
        <v>0</v>
      </c>
      <c r="R78" s="86">
        <v>0</v>
      </c>
      <c r="S78" s="86">
        <v>0</v>
      </c>
      <c r="T78" s="86">
        <v>1</v>
      </c>
      <c r="U78" s="86">
        <v>0</v>
      </c>
      <c r="V78" s="86">
        <v>0</v>
      </c>
      <c r="W78" s="86">
        <v>0</v>
      </c>
      <c r="X78" s="86">
        <v>0</v>
      </c>
      <c r="Y78" s="86">
        <v>2</v>
      </c>
      <c r="Z78" s="86">
        <v>0</v>
      </c>
      <c r="AA78" s="86">
        <v>0</v>
      </c>
      <c r="AB78" s="86">
        <v>0</v>
      </c>
      <c r="AC78" s="86">
        <v>0</v>
      </c>
      <c r="AD78" s="86">
        <v>0</v>
      </c>
      <c r="AE78" s="86">
        <v>0</v>
      </c>
      <c r="AF78" s="86">
        <v>0</v>
      </c>
      <c r="AG78" s="86">
        <v>2</v>
      </c>
      <c r="AH78" s="86">
        <v>0</v>
      </c>
      <c r="AI78" s="86">
        <v>2</v>
      </c>
      <c r="AJ78" s="86">
        <v>1</v>
      </c>
      <c r="AK78" s="86">
        <v>0</v>
      </c>
      <c r="AL78" s="86">
        <v>0</v>
      </c>
      <c r="AM78" s="86">
        <v>0</v>
      </c>
      <c r="AN78" s="86">
        <v>0</v>
      </c>
      <c r="AO78" s="86">
        <v>0</v>
      </c>
      <c r="AP78" s="86">
        <v>0</v>
      </c>
      <c r="AQ78" s="86">
        <v>0</v>
      </c>
      <c r="AR78" s="86">
        <v>1</v>
      </c>
      <c r="AS78" s="86">
        <v>0</v>
      </c>
      <c r="AT78" s="86">
        <v>0</v>
      </c>
      <c r="AU78" s="86">
        <v>0</v>
      </c>
      <c r="AV78" s="86">
        <v>2</v>
      </c>
      <c r="AW78" s="86">
        <v>0</v>
      </c>
      <c r="AX78" s="86">
        <v>0</v>
      </c>
      <c r="AY78" s="86">
        <v>1</v>
      </c>
      <c r="AZ78" s="86">
        <v>1</v>
      </c>
      <c r="BA78" s="86">
        <v>1</v>
      </c>
      <c r="BB78" s="86">
        <v>1</v>
      </c>
      <c r="BC78" s="86">
        <v>0</v>
      </c>
      <c r="BD78" s="86">
        <v>0</v>
      </c>
      <c r="BE78" s="86">
        <v>0</v>
      </c>
      <c r="BF78" s="86">
        <v>0</v>
      </c>
      <c r="BG78" s="86">
        <v>0</v>
      </c>
      <c r="BH78" s="86">
        <v>0</v>
      </c>
      <c r="BI78" s="86">
        <v>0</v>
      </c>
      <c r="BJ78" s="86">
        <v>1</v>
      </c>
      <c r="BK78" s="86">
        <v>1</v>
      </c>
      <c r="BL78" s="86">
        <v>0</v>
      </c>
      <c r="BM78" s="86">
        <v>0</v>
      </c>
      <c r="BN78" s="86">
        <v>0</v>
      </c>
      <c r="BO78" s="86">
        <v>0</v>
      </c>
      <c r="BP78" s="86">
        <v>1</v>
      </c>
      <c r="BQ78" s="86">
        <v>0</v>
      </c>
      <c r="BR78" s="86">
        <v>0</v>
      </c>
      <c r="BS78" s="86">
        <v>0</v>
      </c>
      <c r="BT78" s="86">
        <v>0</v>
      </c>
      <c r="BU78" s="86">
        <v>1</v>
      </c>
      <c r="BV78" s="86">
        <v>0</v>
      </c>
      <c r="BW78" s="86">
        <v>1</v>
      </c>
      <c r="BX78" s="86">
        <v>0</v>
      </c>
      <c r="BY78" s="86">
        <v>0</v>
      </c>
      <c r="BZ78" s="86">
        <v>0</v>
      </c>
      <c r="CA78" s="86">
        <v>0</v>
      </c>
      <c r="CB78" s="86">
        <v>0</v>
      </c>
      <c r="CC78" s="86">
        <v>0</v>
      </c>
      <c r="CD78" s="86">
        <v>0</v>
      </c>
      <c r="CE78" s="86">
        <v>0</v>
      </c>
      <c r="CF78" s="86">
        <v>0</v>
      </c>
      <c r="CG78" s="86">
        <f t="shared" si="43"/>
        <v>0</v>
      </c>
      <c r="CH78" s="86">
        <v>0</v>
      </c>
      <c r="CI78" s="86">
        <v>0</v>
      </c>
      <c r="CJ78" s="86">
        <v>0</v>
      </c>
      <c r="CK78" s="86">
        <v>0</v>
      </c>
      <c r="CL78" s="86">
        <v>0</v>
      </c>
      <c r="CM78" s="86">
        <v>0</v>
      </c>
    </row>
    <row r="79" spans="1:91" s="114" customFormat="1" ht="11.25" x14ac:dyDescent="0.2">
      <c r="A79" s="115">
        <v>3</v>
      </c>
      <c r="B79" s="86">
        <f t="shared" si="33"/>
        <v>25</v>
      </c>
      <c r="C79" s="86">
        <f t="shared" si="34"/>
        <v>1</v>
      </c>
      <c r="D79" s="86">
        <f t="shared" si="35"/>
        <v>3</v>
      </c>
      <c r="E79" s="86">
        <f t="shared" si="36"/>
        <v>4</v>
      </c>
      <c r="F79" s="86">
        <f t="shared" si="37"/>
        <v>3</v>
      </c>
      <c r="G79" s="86">
        <f t="shared" si="38"/>
        <v>3</v>
      </c>
      <c r="H79" s="86">
        <f t="shared" si="39"/>
        <v>1</v>
      </c>
      <c r="I79" s="86">
        <f t="shared" si="40"/>
        <v>4</v>
      </c>
      <c r="J79" s="86">
        <f t="shared" si="41"/>
        <v>6</v>
      </c>
      <c r="K79" s="86">
        <v>0</v>
      </c>
      <c r="L79" s="86">
        <v>0</v>
      </c>
      <c r="M79" s="86">
        <v>0</v>
      </c>
      <c r="N79" s="86">
        <v>0</v>
      </c>
      <c r="O79" s="86">
        <v>0</v>
      </c>
      <c r="P79" s="86">
        <f t="shared" si="42"/>
        <v>0</v>
      </c>
      <c r="Q79" s="86">
        <v>0</v>
      </c>
      <c r="R79" s="86">
        <v>1</v>
      </c>
      <c r="S79" s="86">
        <v>0</v>
      </c>
      <c r="T79" s="86">
        <v>1</v>
      </c>
      <c r="U79" s="86">
        <v>0</v>
      </c>
      <c r="V79" s="86">
        <v>0</v>
      </c>
      <c r="W79" s="86">
        <v>0</v>
      </c>
      <c r="X79" s="86">
        <v>1</v>
      </c>
      <c r="Y79" s="86">
        <v>0</v>
      </c>
      <c r="Z79" s="86">
        <v>1</v>
      </c>
      <c r="AA79" s="86">
        <v>0</v>
      </c>
      <c r="AB79" s="86">
        <v>1</v>
      </c>
      <c r="AC79" s="86">
        <v>0</v>
      </c>
      <c r="AD79" s="86">
        <v>0</v>
      </c>
      <c r="AE79" s="86">
        <v>0</v>
      </c>
      <c r="AF79" s="86">
        <v>0</v>
      </c>
      <c r="AG79" s="86">
        <v>0</v>
      </c>
      <c r="AH79" s="86">
        <v>0</v>
      </c>
      <c r="AI79" s="86">
        <v>3</v>
      </c>
      <c r="AJ79" s="86">
        <v>2</v>
      </c>
      <c r="AK79" s="86">
        <v>0</v>
      </c>
      <c r="AL79" s="86">
        <v>0</v>
      </c>
      <c r="AM79" s="86">
        <v>1</v>
      </c>
      <c r="AN79" s="86">
        <v>0</v>
      </c>
      <c r="AO79" s="86">
        <v>0</v>
      </c>
      <c r="AP79" s="86">
        <v>0</v>
      </c>
      <c r="AQ79" s="86">
        <v>1</v>
      </c>
      <c r="AR79" s="86">
        <v>0</v>
      </c>
      <c r="AS79" s="86">
        <v>0</v>
      </c>
      <c r="AT79" s="86">
        <v>0</v>
      </c>
      <c r="AU79" s="86">
        <v>0</v>
      </c>
      <c r="AV79" s="86">
        <v>0</v>
      </c>
      <c r="AW79" s="86">
        <v>1</v>
      </c>
      <c r="AX79" s="86">
        <v>0</v>
      </c>
      <c r="AY79" s="86">
        <v>0</v>
      </c>
      <c r="AZ79" s="86">
        <v>1</v>
      </c>
      <c r="BA79" s="86">
        <v>0</v>
      </c>
      <c r="BB79" s="86">
        <v>0</v>
      </c>
      <c r="BC79" s="86">
        <v>0</v>
      </c>
      <c r="BD79" s="86">
        <v>0</v>
      </c>
      <c r="BE79" s="86">
        <v>0</v>
      </c>
      <c r="BF79" s="86">
        <v>0</v>
      </c>
      <c r="BG79" s="86">
        <v>0</v>
      </c>
      <c r="BH79" s="86">
        <v>0</v>
      </c>
      <c r="BI79" s="86">
        <v>0</v>
      </c>
      <c r="BJ79" s="86">
        <v>1</v>
      </c>
      <c r="BK79" s="86">
        <v>0</v>
      </c>
      <c r="BL79" s="86">
        <v>0</v>
      </c>
      <c r="BM79" s="86">
        <v>0</v>
      </c>
      <c r="BN79" s="86">
        <v>0</v>
      </c>
      <c r="BO79" s="86">
        <v>0</v>
      </c>
      <c r="BP79" s="86">
        <v>0</v>
      </c>
      <c r="BQ79" s="86">
        <v>0</v>
      </c>
      <c r="BR79" s="86">
        <v>0</v>
      </c>
      <c r="BS79" s="86">
        <v>1</v>
      </c>
      <c r="BT79" s="86">
        <v>0</v>
      </c>
      <c r="BU79" s="86">
        <v>3</v>
      </c>
      <c r="BV79" s="86">
        <v>0</v>
      </c>
      <c r="BW79" s="86">
        <v>0</v>
      </c>
      <c r="BX79" s="86">
        <v>0</v>
      </c>
      <c r="BY79" s="86">
        <v>0</v>
      </c>
      <c r="BZ79" s="86">
        <v>0</v>
      </c>
      <c r="CA79" s="86">
        <v>0</v>
      </c>
      <c r="CB79" s="86">
        <v>0</v>
      </c>
      <c r="CC79" s="86">
        <v>0</v>
      </c>
      <c r="CD79" s="86">
        <v>1</v>
      </c>
      <c r="CE79" s="86">
        <v>0</v>
      </c>
      <c r="CF79" s="86">
        <v>0</v>
      </c>
      <c r="CG79" s="86">
        <f t="shared" si="43"/>
        <v>0</v>
      </c>
      <c r="CH79" s="86">
        <v>1</v>
      </c>
      <c r="CI79" s="86">
        <v>4</v>
      </c>
      <c r="CJ79" s="86">
        <v>0</v>
      </c>
      <c r="CK79" s="86">
        <v>0</v>
      </c>
      <c r="CL79" s="86">
        <v>0</v>
      </c>
      <c r="CM79" s="86">
        <v>0</v>
      </c>
    </row>
    <row r="80" spans="1:91" s="114" customFormat="1" ht="11.25" x14ac:dyDescent="0.2">
      <c r="A80" s="115">
        <v>4</v>
      </c>
      <c r="B80" s="86">
        <f t="shared" si="33"/>
        <v>10</v>
      </c>
      <c r="C80" s="86">
        <f t="shared" si="34"/>
        <v>1</v>
      </c>
      <c r="D80" s="86">
        <f t="shared" si="35"/>
        <v>1</v>
      </c>
      <c r="E80" s="86">
        <f t="shared" si="36"/>
        <v>1</v>
      </c>
      <c r="F80" s="86">
        <f t="shared" si="37"/>
        <v>4</v>
      </c>
      <c r="G80" s="86">
        <f t="shared" si="38"/>
        <v>0</v>
      </c>
      <c r="H80" s="86">
        <f t="shared" si="39"/>
        <v>1</v>
      </c>
      <c r="I80" s="86">
        <f t="shared" si="40"/>
        <v>1</v>
      </c>
      <c r="J80" s="86">
        <f t="shared" si="41"/>
        <v>1</v>
      </c>
      <c r="K80" s="86">
        <v>0</v>
      </c>
      <c r="L80" s="86">
        <v>0</v>
      </c>
      <c r="M80" s="86">
        <v>0</v>
      </c>
      <c r="N80" s="86">
        <v>0</v>
      </c>
      <c r="O80" s="86">
        <v>0</v>
      </c>
      <c r="P80" s="86">
        <f t="shared" si="42"/>
        <v>0</v>
      </c>
      <c r="Q80" s="86">
        <v>0</v>
      </c>
      <c r="R80" s="86">
        <v>1</v>
      </c>
      <c r="S80" s="86">
        <v>0</v>
      </c>
      <c r="T80" s="86">
        <v>0</v>
      </c>
      <c r="U80" s="86">
        <v>0</v>
      </c>
      <c r="V80" s="86">
        <v>0</v>
      </c>
      <c r="W80" s="86">
        <v>0</v>
      </c>
      <c r="X80" s="86">
        <v>0</v>
      </c>
      <c r="Y80" s="86">
        <v>1</v>
      </c>
      <c r="Z80" s="86">
        <v>0</v>
      </c>
      <c r="AA80" s="86">
        <v>0</v>
      </c>
      <c r="AB80" s="86">
        <v>0</v>
      </c>
      <c r="AC80" s="86">
        <v>0</v>
      </c>
      <c r="AD80" s="86">
        <v>0</v>
      </c>
      <c r="AE80" s="86">
        <v>0</v>
      </c>
      <c r="AF80" s="86">
        <v>0</v>
      </c>
      <c r="AG80" s="86">
        <v>0</v>
      </c>
      <c r="AH80" s="86">
        <v>0</v>
      </c>
      <c r="AI80" s="86">
        <v>1</v>
      </c>
      <c r="AJ80" s="86">
        <v>1</v>
      </c>
      <c r="AK80" s="86">
        <v>0</v>
      </c>
      <c r="AL80" s="86">
        <v>2</v>
      </c>
      <c r="AM80" s="86">
        <v>1</v>
      </c>
      <c r="AN80" s="86">
        <v>0</v>
      </c>
      <c r="AO80" s="86">
        <v>0</v>
      </c>
      <c r="AP80" s="86">
        <v>0</v>
      </c>
      <c r="AQ80" s="86">
        <v>0</v>
      </c>
      <c r="AR80" s="86">
        <v>0</v>
      </c>
      <c r="AS80" s="86">
        <v>0</v>
      </c>
      <c r="AT80" s="86">
        <v>0</v>
      </c>
      <c r="AU80" s="86">
        <v>0</v>
      </c>
      <c r="AV80" s="86">
        <v>0</v>
      </c>
      <c r="AW80" s="86">
        <v>0</v>
      </c>
      <c r="AX80" s="86">
        <v>0</v>
      </c>
      <c r="AY80" s="86">
        <v>0</v>
      </c>
      <c r="AZ80" s="86">
        <v>0</v>
      </c>
      <c r="BA80" s="86">
        <v>0</v>
      </c>
      <c r="BB80" s="86">
        <v>0</v>
      </c>
      <c r="BC80" s="86">
        <v>0</v>
      </c>
      <c r="BD80" s="86">
        <v>0</v>
      </c>
      <c r="BE80" s="86">
        <v>0</v>
      </c>
      <c r="BF80" s="86">
        <v>0</v>
      </c>
      <c r="BG80" s="86">
        <v>0</v>
      </c>
      <c r="BH80" s="86">
        <v>0</v>
      </c>
      <c r="BI80" s="86">
        <v>0</v>
      </c>
      <c r="BJ80" s="86">
        <v>0</v>
      </c>
      <c r="BK80" s="86">
        <v>0</v>
      </c>
      <c r="BL80" s="86">
        <v>1</v>
      </c>
      <c r="BM80" s="86">
        <v>0</v>
      </c>
      <c r="BN80" s="86">
        <v>0</v>
      </c>
      <c r="BO80" s="86">
        <v>0</v>
      </c>
      <c r="BP80" s="86">
        <v>0</v>
      </c>
      <c r="BQ80" s="86">
        <v>0</v>
      </c>
      <c r="BR80" s="86">
        <v>0</v>
      </c>
      <c r="BS80" s="86">
        <v>0</v>
      </c>
      <c r="BT80" s="86">
        <v>0</v>
      </c>
      <c r="BU80" s="86">
        <v>0</v>
      </c>
      <c r="BV80" s="86">
        <v>0</v>
      </c>
      <c r="BW80" s="86">
        <v>1</v>
      </c>
      <c r="BX80" s="86">
        <v>0</v>
      </c>
      <c r="BY80" s="86">
        <v>0</v>
      </c>
      <c r="BZ80" s="86">
        <v>0</v>
      </c>
      <c r="CA80" s="86">
        <v>0</v>
      </c>
      <c r="CB80" s="86">
        <v>0</v>
      </c>
      <c r="CC80" s="86">
        <v>0</v>
      </c>
      <c r="CD80" s="86">
        <v>0</v>
      </c>
      <c r="CE80" s="86">
        <v>0</v>
      </c>
      <c r="CF80" s="86">
        <v>1</v>
      </c>
      <c r="CG80" s="86">
        <f t="shared" si="43"/>
        <v>0</v>
      </c>
      <c r="CH80" s="86">
        <v>0</v>
      </c>
      <c r="CI80" s="86">
        <v>0</v>
      </c>
      <c r="CJ80" s="86">
        <v>0</v>
      </c>
      <c r="CK80" s="86">
        <v>0</v>
      </c>
      <c r="CL80" s="86">
        <v>0</v>
      </c>
      <c r="CM80" s="86">
        <v>0</v>
      </c>
    </row>
    <row r="81" spans="1:91" s="114" customFormat="1" ht="11.25" x14ac:dyDescent="0.2">
      <c r="A81" s="115">
        <v>5</v>
      </c>
      <c r="B81" s="86">
        <f t="shared" si="33"/>
        <v>17</v>
      </c>
      <c r="C81" s="86">
        <f t="shared" si="34"/>
        <v>5</v>
      </c>
      <c r="D81" s="86">
        <f t="shared" si="35"/>
        <v>1</v>
      </c>
      <c r="E81" s="86">
        <f t="shared" si="36"/>
        <v>2</v>
      </c>
      <c r="F81" s="86">
        <f t="shared" si="37"/>
        <v>1</v>
      </c>
      <c r="G81" s="86">
        <f t="shared" si="38"/>
        <v>2</v>
      </c>
      <c r="H81" s="86">
        <f t="shared" si="39"/>
        <v>2</v>
      </c>
      <c r="I81" s="86">
        <f t="shared" si="40"/>
        <v>3</v>
      </c>
      <c r="J81" s="86">
        <f t="shared" si="41"/>
        <v>1</v>
      </c>
      <c r="K81" s="86">
        <v>0</v>
      </c>
      <c r="L81" s="86">
        <v>1</v>
      </c>
      <c r="M81" s="86">
        <v>1</v>
      </c>
      <c r="N81" s="86">
        <v>2</v>
      </c>
      <c r="O81" s="86">
        <v>0</v>
      </c>
      <c r="P81" s="86">
        <f t="shared" si="42"/>
        <v>4</v>
      </c>
      <c r="Q81" s="86">
        <v>0</v>
      </c>
      <c r="R81" s="86">
        <v>0</v>
      </c>
      <c r="S81" s="86">
        <v>1</v>
      </c>
      <c r="T81" s="86">
        <v>1</v>
      </c>
      <c r="U81" s="86">
        <v>0</v>
      </c>
      <c r="V81" s="86">
        <v>0</v>
      </c>
      <c r="W81" s="86">
        <v>0</v>
      </c>
      <c r="X81" s="86">
        <v>0</v>
      </c>
      <c r="Y81" s="86">
        <v>0</v>
      </c>
      <c r="Z81" s="86">
        <v>0</v>
      </c>
      <c r="AA81" s="86">
        <v>1</v>
      </c>
      <c r="AB81" s="86">
        <v>0</v>
      </c>
      <c r="AC81" s="86">
        <v>0</v>
      </c>
      <c r="AD81" s="86">
        <v>0</v>
      </c>
      <c r="AE81" s="86">
        <v>0</v>
      </c>
      <c r="AF81" s="86">
        <v>0</v>
      </c>
      <c r="AG81" s="86">
        <v>1</v>
      </c>
      <c r="AH81" s="86">
        <v>0</v>
      </c>
      <c r="AI81" s="86">
        <v>0</v>
      </c>
      <c r="AJ81" s="86">
        <v>1</v>
      </c>
      <c r="AK81" s="86">
        <v>0</v>
      </c>
      <c r="AL81" s="86">
        <v>0</v>
      </c>
      <c r="AM81" s="86">
        <v>0</v>
      </c>
      <c r="AN81" s="86">
        <v>0</v>
      </c>
      <c r="AO81" s="86">
        <v>0</v>
      </c>
      <c r="AP81" s="86">
        <v>0</v>
      </c>
      <c r="AQ81" s="86">
        <v>0</v>
      </c>
      <c r="AR81" s="86">
        <v>1</v>
      </c>
      <c r="AS81" s="86">
        <v>0</v>
      </c>
      <c r="AT81" s="86">
        <v>0</v>
      </c>
      <c r="AU81" s="86">
        <v>0</v>
      </c>
      <c r="AV81" s="86">
        <v>0</v>
      </c>
      <c r="AW81" s="86">
        <v>1</v>
      </c>
      <c r="AX81" s="86">
        <v>0</v>
      </c>
      <c r="AY81" s="86">
        <v>0</v>
      </c>
      <c r="AZ81" s="86">
        <v>0</v>
      </c>
      <c r="BA81" s="86">
        <v>0</v>
      </c>
      <c r="BB81" s="86">
        <v>0</v>
      </c>
      <c r="BC81" s="86">
        <v>0</v>
      </c>
      <c r="BD81" s="86">
        <v>0</v>
      </c>
      <c r="BE81" s="86">
        <v>1</v>
      </c>
      <c r="BF81" s="86">
        <v>0</v>
      </c>
      <c r="BG81" s="86">
        <v>0</v>
      </c>
      <c r="BH81" s="86">
        <v>0</v>
      </c>
      <c r="BI81" s="86">
        <v>0</v>
      </c>
      <c r="BJ81" s="86">
        <v>0</v>
      </c>
      <c r="BK81" s="86">
        <v>0</v>
      </c>
      <c r="BL81" s="86">
        <v>0</v>
      </c>
      <c r="BM81" s="86">
        <v>0</v>
      </c>
      <c r="BN81" s="86">
        <v>1</v>
      </c>
      <c r="BO81" s="86">
        <v>1</v>
      </c>
      <c r="BP81" s="86">
        <v>0</v>
      </c>
      <c r="BQ81" s="86">
        <v>0</v>
      </c>
      <c r="BR81" s="86">
        <v>0</v>
      </c>
      <c r="BS81" s="86">
        <v>0</v>
      </c>
      <c r="BT81" s="86">
        <v>0</v>
      </c>
      <c r="BU81" s="86">
        <v>0</v>
      </c>
      <c r="BV81" s="86">
        <v>0</v>
      </c>
      <c r="BW81" s="86">
        <v>1</v>
      </c>
      <c r="BX81" s="86">
        <v>0</v>
      </c>
      <c r="BY81" s="86">
        <v>0</v>
      </c>
      <c r="BZ81" s="86">
        <v>1</v>
      </c>
      <c r="CA81" s="86">
        <v>0</v>
      </c>
      <c r="CB81" s="86">
        <v>0</v>
      </c>
      <c r="CC81" s="86">
        <v>0</v>
      </c>
      <c r="CD81" s="86">
        <v>0</v>
      </c>
      <c r="CE81" s="86">
        <v>0</v>
      </c>
      <c r="CF81" s="86">
        <v>1</v>
      </c>
      <c r="CG81" s="86">
        <f t="shared" si="43"/>
        <v>0</v>
      </c>
      <c r="CH81" s="86">
        <v>0</v>
      </c>
      <c r="CI81" s="86">
        <v>0</v>
      </c>
      <c r="CJ81" s="86">
        <v>0</v>
      </c>
      <c r="CK81" s="86">
        <v>0</v>
      </c>
      <c r="CL81" s="86">
        <v>0</v>
      </c>
      <c r="CM81" s="86">
        <v>0</v>
      </c>
    </row>
    <row r="82" spans="1:91" s="114" customFormat="1" ht="11.25" x14ac:dyDescent="0.2">
      <c r="A82" s="115">
        <v>6</v>
      </c>
      <c r="B82" s="86">
        <f t="shared" si="33"/>
        <v>18</v>
      </c>
      <c r="C82" s="86">
        <f t="shared" si="34"/>
        <v>4</v>
      </c>
      <c r="D82" s="86">
        <f t="shared" si="35"/>
        <v>4</v>
      </c>
      <c r="E82" s="86">
        <f t="shared" si="36"/>
        <v>0</v>
      </c>
      <c r="F82" s="86">
        <f t="shared" si="37"/>
        <v>2</v>
      </c>
      <c r="G82" s="86">
        <f t="shared" si="38"/>
        <v>3</v>
      </c>
      <c r="H82" s="86">
        <f t="shared" si="39"/>
        <v>2</v>
      </c>
      <c r="I82" s="86">
        <f t="shared" si="40"/>
        <v>1</v>
      </c>
      <c r="J82" s="86">
        <f t="shared" si="41"/>
        <v>2</v>
      </c>
      <c r="K82" s="86">
        <v>1</v>
      </c>
      <c r="L82" s="86">
        <v>0</v>
      </c>
      <c r="M82" s="86">
        <v>1</v>
      </c>
      <c r="N82" s="86">
        <v>0</v>
      </c>
      <c r="O82" s="86">
        <v>0</v>
      </c>
      <c r="P82" s="86">
        <f t="shared" si="42"/>
        <v>2</v>
      </c>
      <c r="Q82" s="86">
        <v>0</v>
      </c>
      <c r="R82" s="86">
        <v>0</v>
      </c>
      <c r="S82" s="86">
        <v>2</v>
      </c>
      <c r="T82" s="86">
        <v>0</v>
      </c>
      <c r="U82" s="86">
        <v>0</v>
      </c>
      <c r="V82" s="86">
        <v>1</v>
      </c>
      <c r="W82" s="86">
        <v>0</v>
      </c>
      <c r="X82" s="86">
        <v>1</v>
      </c>
      <c r="Y82" s="86">
        <v>1</v>
      </c>
      <c r="Z82" s="86">
        <v>1</v>
      </c>
      <c r="AA82" s="86">
        <v>0</v>
      </c>
      <c r="AB82" s="86">
        <v>0</v>
      </c>
      <c r="AC82" s="86">
        <v>0</v>
      </c>
      <c r="AD82" s="86">
        <v>0</v>
      </c>
      <c r="AE82" s="86">
        <v>0</v>
      </c>
      <c r="AF82" s="86">
        <v>0</v>
      </c>
      <c r="AG82" s="86">
        <v>0</v>
      </c>
      <c r="AH82" s="86">
        <v>0</v>
      </c>
      <c r="AI82" s="86">
        <v>0</v>
      </c>
      <c r="AJ82" s="86">
        <v>0</v>
      </c>
      <c r="AK82" s="86">
        <v>0</v>
      </c>
      <c r="AL82" s="86">
        <v>1</v>
      </c>
      <c r="AM82" s="86">
        <v>0</v>
      </c>
      <c r="AN82" s="86">
        <v>1</v>
      </c>
      <c r="AO82" s="86">
        <v>0</v>
      </c>
      <c r="AP82" s="86">
        <v>0</v>
      </c>
      <c r="AQ82" s="86">
        <v>0</v>
      </c>
      <c r="AR82" s="86">
        <v>2</v>
      </c>
      <c r="AS82" s="86">
        <v>0</v>
      </c>
      <c r="AT82" s="86">
        <v>0</v>
      </c>
      <c r="AU82" s="86">
        <v>0</v>
      </c>
      <c r="AV82" s="86">
        <v>0</v>
      </c>
      <c r="AW82" s="86">
        <v>0</v>
      </c>
      <c r="AX82" s="86">
        <v>1</v>
      </c>
      <c r="AY82" s="86">
        <v>0</v>
      </c>
      <c r="AZ82" s="86">
        <v>0</v>
      </c>
      <c r="BA82" s="86">
        <v>0</v>
      </c>
      <c r="BB82" s="86">
        <v>0</v>
      </c>
      <c r="BC82" s="86">
        <v>0</v>
      </c>
      <c r="BD82" s="86">
        <v>0</v>
      </c>
      <c r="BE82" s="86">
        <v>1</v>
      </c>
      <c r="BF82" s="86">
        <v>0</v>
      </c>
      <c r="BG82" s="86">
        <v>0</v>
      </c>
      <c r="BH82" s="86">
        <v>0</v>
      </c>
      <c r="BI82" s="86">
        <v>0</v>
      </c>
      <c r="BJ82" s="86">
        <v>0</v>
      </c>
      <c r="BK82" s="86">
        <v>0</v>
      </c>
      <c r="BL82" s="86">
        <v>0</v>
      </c>
      <c r="BM82" s="86">
        <v>0</v>
      </c>
      <c r="BN82" s="86">
        <v>1</v>
      </c>
      <c r="BO82" s="86">
        <v>0</v>
      </c>
      <c r="BP82" s="86">
        <v>0</v>
      </c>
      <c r="BQ82" s="86">
        <v>0</v>
      </c>
      <c r="BR82" s="86">
        <v>0</v>
      </c>
      <c r="BS82" s="86">
        <v>0</v>
      </c>
      <c r="BT82" s="86">
        <v>0</v>
      </c>
      <c r="BU82" s="86">
        <v>0</v>
      </c>
      <c r="BV82" s="86">
        <v>0</v>
      </c>
      <c r="BW82" s="86">
        <v>0</v>
      </c>
      <c r="BX82" s="86">
        <v>0</v>
      </c>
      <c r="BY82" s="86">
        <v>0</v>
      </c>
      <c r="BZ82" s="86">
        <v>0</v>
      </c>
      <c r="CA82" s="86">
        <v>1</v>
      </c>
      <c r="CB82" s="86">
        <v>1</v>
      </c>
      <c r="CC82" s="86">
        <v>0</v>
      </c>
      <c r="CD82" s="86">
        <v>1</v>
      </c>
      <c r="CE82" s="86">
        <v>0</v>
      </c>
      <c r="CF82" s="86">
        <v>0</v>
      </c>
      <c r="CG82" s="86">
        <f t="shared" si="43"/>
        <v>0</v>
      </c>
      <c r="CH82" s="86">
        <v>0</v>
      </c>
      <c r="CI82" s="86">
        <v>0</v>
      </c>
      <c r="CJ82" s="86">
        <v>0</v>
      </c>
      <c r="CK82" s="86">
        <v>0</v>
      </c>
      <c r="CL82" s="86">
        <v>0</v>
      </c>
      <c r="CM82" s="86">
        <v>0</v>
      </c>
    </row>
    <row r="83" spans="1:91" s="114" customFormat="1" ht="11.25" x14ac:dyDescent="0.2">
      <c r="A83" s="115">
        <v>7</v>
      </c>
      <c r="B83" s="86">
        <f t="shared" si="33"/>
        <v>5</v>
      </c>
      <c r="C83" s="86">
        <f t="shared" si="34"/>
        <v>0</v>
      </c>
      <c r="D83" s="86">
        <f t="shared" si="35"/>
        <v>0</v>
      </c>
      <c r="E83" s="86">
        <f t="shared" si="36"/>
        <v>1</v>
      </c>
      <c r="F83" s="86">
        <f t="shared" si="37"/>
        <v>1</v>
      </c>
      <c r="G83" s="86">
        <f t="shared" si="38"/>
        <v>1</v>
      </c>
      <c r="H83" s="86">
        <f t="shared" si="39"/>
        <v>0</v>
      </c>
      <c r="I83" s="86">
        <f t="shared" si="40"/>
        <v>2</v>
      </c>
      <c r="J83" s="86">
        <f t="shared" si="41"/>
        <v>0</v>
      </c>
      <c r="K83" s="86">
        <v>0</v>
      </c>
      <c r="L83" s="86">
        <v>0</v>
      </c>
      <c r="M83" s="86">
        <v>0</v>
      </c>
      <c r="N83" s="86">
        <v>0</v>
      </c>
      <c r="O83" s="86">
        <v>0</v>
      </c>
      <c r="P83" s="86">
        <f t="shared" si="42"/>
        <v>0</v>
      </c>
      <c r="Q83" s="86">
        <v>0</v>
      </c>
      <c r="R83" s="86">
        <v>0</v>
      </c>
      <c r="S83" s="86">
        <v>0</v>
      </c>
      <c r="T83" s="86">
        <v>0</v>
      </c>
      <c r="U83" s="86">
        <v>0</v>
      </c>
      <c r="V83" s="86">
        <v>0</v>
      </c>
      <c r="W83" s="86">
        <v>0</v>
      </c>
      <c r="X83" s="86">
        <v>0</v>
      </c>
      <c r="Y83" s="86">
        <v>0</v>
      </c>
      <c r="Z83" s="86">
        <v>0</v>
      </c>
      <c r="AA83" s="86">
        <v>0</v>
      </c>
      <c r="AB83" s="86">
        <v>1</v>
      </c>
      <c r="AC83" s="86">
        <v>0</v>
      </c>
      <c r="AD83" s="86">
        <v>0</v>
      </c>
      <c r="AE83" s="86">
        <v>0</v>
      </c>
      <c r="AF83" s="86">
        <v>0</v>
      </c>
      <c r="AG83" s="86">
        <v>0</v>
      </c>
      <c r="AH83" s="86">
        <v>0</v>
      </c>
      <c r="AI83" s="86">
        <v>0</v>
      </c>
      <c r="AJ83" s="86">
        <v>0</v>
      </c>
      <c r="AK83" s="86">
        <v>0</v>
      </c>
      <c r="AL83" s="86">
        <v>1</v>
      </c>
      <c r="AM83" s="86">
        <v>0</v>
      </c>
      <c r="AN83" s="86">
        <v>0</v>
      </c>
      <c r="AO83" s="86">
        <v>0</v>
      </c>
      <c r="AP83" s="86">
        <v>0</v>
      </c>
      <c r="AQ83" s="86">
        <v>0</v>
      </c>
      <c r="AR83" s="86">
        <v>0</v>
      </c>
      <c r="AS83" s="86">
        <v>0</v>
      </c>
      <c r="AT83" s="86">
        <v>0</v>
      </c>
      <c r="AU83" s="86">
        <v>0</v>
      </c>
      <c r="AV83" s="86">
        <v>1</v>
      </c>
      <c r="AW83" s="86">
        <v>0</v>
      </c>
      <c r="AX83" s="86">
        <v>0</v>
      </c>
      <c r="AY83" s="86">
        <v>0</v>
      </c>
      <c r="AZ83" s="86">
        <v>0</v>
      </c>
      <c r="BA83" s="86">
        <v>0</v>
      </c>
      <c r="BB83" s="86">
        <v>0</v>
      </c>
      <c r="BC83" s="86">
        <v>0</v>
      </c>
      <c r="BD83" s="86">
        <v>0</v>
      </c>
      <c r="BE83" s="86">
        <v>0</v>
      </c>
      <c r="BF83" s="86">
        <v>0</v>
      </c>
      <c r="BG83" s="86">
        <v>0</v>
      </c>
      <c r="BH83" s="86">
        <v>0</v>
      </c>
      <c r="BI83" s="86">
        <v>0</v>
      </c>
      <c r="BJ83" s="86">
        <v>0</v>
      </c>
      <c r="BK83" s="86">
        <v>0</v>
      </c>
      <c r="BL83" s="86">
        <v>0</v>
      </c>
      <c r="BM83" s="86">
        <v>0</v>
      </c>
      <c r="BN83" s="86">
        <v>0</v>
      </c>
      <c r="BO83" s="86">
        <v>0</v>
      </c>
      <c r="BP83" s="86">
        <v>0</v>
      </c>
      <c r="BQ83" s="86">
        <v>0</v>
      </c>
      <c r="BR83" s="86">
        <v>0</v>
      </c>
      <c r="BS83" s="86">
        <v>1</v>
      </c>
      <c r="BT83" s="86">
        <v>0</v>
      </c>
      <c r="BU83" s="86">
        <v>0</v>
      </c>
      <c r="BV83" s="86">
        <v>1</v>
      </c>
      <c r="BW83" s="86">
        <v>0</v>
      </c>
      <c r="BX83" s="86">
        <v>0</v>
      </c>
      <c r="BY83" s="86">
        <v>0</v>
      </c>
      <c r="BZ83" s="86">
        <v>0</v>
      </c>
      <c r="CA83" s="86">
        <v>0</v>
      </c>
      <c r="CB83" s="86">
        <v>0</v>
      </c>
      <c r="CC83" s="86">
        <v>0</v>
      </c>
      <c r="CD83" s="86">
        <v>0</v>
      </c>
      <c r="CE83" s="86">
        <v>0</v>
      </c>
      <c r="CF83" s="86">
        <v>0</v>
      </c>
      <c r="CG83" s="86">
        <f t="shared" si="43"/>
        <v>0</v>
      </c>
      <c r="CH83" s="86">
        <v>0</v>
      </c>
      <c r="CI83" s="86">
        <v>0</v>
      </c>
      <c r="CJ83" s="86">
        <v>0</v>
      </c>
      <c r="CK83" s="86">
        <v>0</v>
      </c>
      <c r="CL83" s="86">
        <v>0</v>
      </c>
      <c r="CM83" s="86">
        <v>0</v>
      </c>
    </row>
    <row r="84" spans="1:91" s="114" customFormat="1" ht="11.25" x14ac:dyDescent="0.2">
      <c r="A84" s="115">
        <v>8</v>
      </c>
      <c r="B84" s="86">
        <f t="shared" si="33"/>
        <v>6</v>
      </c>
      <c r="C84" s="86">
        <f t="shared" si="34"/>
        <v>2</v>
      </c>
      <c r="D84" s="86">
        <f t="shared" si="35"/>
        <v>0</v>
      </c>
      <c r="E84" s="86">
        <f t="shared" si="36"/>
        <v>0</v>
      </c>
      <c r="F84" s="86">
        <f t="shared" si="37"/>
        <v>0</v>
      </c>
      <c r="G84" s="86">
        <f t="shared" si="38"/>
        <v>0</v>
      </c>
      <c r="H84" s="86">
        <f t="shared" si="39"/>
        <v>2</v>
      </c>
      <c r="I84" s="86">
        <f t="shared" si="40"/>
        <v>1</v>
      </c>
      <c r="J84" s="86">
        <f t="shared" si="41"/>
        <v>1</v>
      </c>
      <c r="K84" s="86">
        <v>0</v>
      </c>
      <c r="L84" s="86">
        <v>0</v>
      </c>
      <c r="M84" s="86">
        <v>1</v>
      </c>
      <c r="N84" s="86">
        <v>0</v>
      </c>
      <c r="O84" s="86">
        <v>0</v>
      </c>
      <c r="P84" s="86">
        <f t="shared" si="42"/>
        <v>1</v>
      </c>
      <c r="Q84" s="86">
        <v>0</v>
      </c>
      <c r="R84" s="86">
        <v>1</v>
      </c>
      <c r="S84" s="86">
        <v>0</v>
      </c>
      <c r="T84" s="86">
        <v>0</v>
      </c>
      <c r="U84" s="86">
        <v>0</v>
      </c>
      <c r="V84" s="86">
        <v>0</v>
      </c>
      <c r="W84" s="86">
        <v>0</v>
      </c>
      <c r="X84" s="86">
        <v>0</v>
      </c>
      <c r="Y84" s="86">
        <v>0</v>
      </c>
      <c r="Z84" s="86">
        <v>0</v>
      </c>
      <c r="AA84" s="86">
        <v>0</v>
      </c>
      <c r="AB84" s="86">
        <v>0</v>
      </c>
      <c r="AC84" s="86">
        <v>0</v>
      </c>
      <c r="AD84" s="86">
        <v>0</v>
      </c>
      <c r="AE84" s="86">
        <v>0</v>
      </c>
      <c r="AF84" s="86">
        <v>0</v>
      </c>
      <c r="AG84" s="86">
        <v>0</v>
      </c>
      <c r="AH84" s="86">
        <v>0</v>
      </c>
      <c r="AI84" s="86">
        <v>0</v>
      </c>
      <c r="AJ84" s="86">
        <v>0</v>
      </c>
      <c r="AK84" s="86">
        <v>0</v>
      </c>
      <c r="AL84" s="86">
        <v>0</v>
      </c>
      <c r="AM84" s="86">
        <v>0</v>
      </c>
      <c r="AN84" s="86">
        <v>0</v>
      </c>
      <c r="AO84" s="86">
        <v>0</v>
      </c>
      <c r="AP84" s="86">
        <v>0</v>
      </c>
      <c r="AQ84" s="86">
        <v>0</v>
      </c>
      <c r="AR84" s="86">
        <v>0</v>
      </c>
      <c r="AS84" s="86">
        <v>0</v>
      </c>
      <c r="AT84" s="86">
        <v>0</v>
      </c>
      <c r="AU84" s="86">
        <v>0</v>
      </c>
      <c r="AV84" s="86">
        <v>0</v>
      </c>
      <c r="AW84" s="86">
        <v>0</v>
      </c>
      <c r="AX84" s="86">
        <v>0</v>
      </c>
      <c r="AY84" s="86">
        <v>0</v>
      </c>
      <c r="AZ84" s="86">
        <v>0</v>
      </c>
      <c r="BA84" s="86">
        <v>0</v>
      </c>
      <c r="BB84" s="86">
        <v>0</v>
      </c>
      <c r="BC84" s="86">
        <v>0</v>
      </c>
      <c r="BD84" s="86">
        <v>0</v>
      </c>
      <c r="BE84" s="86">
        <v>0</v>
      </c>
      <c r="BF84" s="86">
        <v>0</v>
      </c>
      <c r="BG84" s="86">
        <v>0</v>
      </c>
      <c r="BH84" s="86">
        <v>0</v>
      </c>
      <c r="BI84" s="86">
        <v>0</v>
      </c>
      <c r="BJ84" s="86">
        <v>1</v>
      </c>
      <c r="BK84" s="86">
        <v>0</v>
      </c>
      <c r="BL84" s="86">
        <v>1</v>
      </c>
      <c r="BM84" s="86">
        <v>0</v>
      </c>
      <c r="BN84" s="86">
        <v>0</v>
      </c>
      <c r="BO84" s="86">
        <v>0</v>
      </c>
      <c r="BP84" s="86">
        <v>0</v>
      </c>
      <c r="BQ84" s="86">
        <v>0</v>
      </c>
      <c r="BR84" s="86">
        <v>0</v>
      </c>
      <c r="BS84" s="86">
        <v>0</v>
      </c>
      <c r="BT84" s="86">
        <v>0</v>
      </c>
      <c r="BU84" s="86">
        <v>0</v>
      </c>
      <c r="BV84" s="86">
        <v>0</v>
      </c>
      <c r="BW84" s="86">
        <v>0</v>
      </c>
      <c r="BX84" s="86">
        <v>0</v>
      </c>
      <c r="BY84" s="86">
        <v>0</v>
      </c>
      <c r="BZ84" s="86">
        <v>1</v>
      </c>
      <c r="CA84" s="86">
        <v>0</v>
      </c>
      <c r="CB84" s="86">
        <v>0</v>
      </c>
      <c r="CC84" s="86">
        <v>0</v>
      </c>
      <c r="CD84" s="86">
        <v>0</v>
      </c>
      <c r="CE84" s="86">
        <v>0</v>
      </c>
      <c r="CF84" s="86">
        <v>0</v>
      </c>
      <c r="CG84" s="86">
        <f t="shared" si="43"/>
        <v>0</v>
      </c>
      <c r="CH84" s="86">
        <v>0</v>
      </c>
      <c r="CI84" s="86">
        <v>0</v>
      </c>
      <c r="CJ84" s="86">
        <v>0</v>
      </c>
      <c r="CK84" s="86">
        <v>0</v>
      </c>
      <c r="CL84" s="86">
        <v>0</v>
      </c>
      <c r="CM84" s="86">
        <v>1</v>
      </c>
    </row>
    <row r="85" spans="1:91" s="114" customFormat="1" ht="11.25" x14ac:dyDescent="0.2">
      <c r="A85" s="115">
        <v>9</v>
      </c>
      <c r="B85" s="86">
        <f t="shared" si="33"/>
        <v>9</v>
      </c>
      <c r="C85" s="86">
        <f t="shared" si="34"/>
        <v>2</v>
      </c>
      <c r="D85" s="86">
        <f t="shared" si="35"/>
        <v>1</v>
      </c>
      <c r="E85" s="86">
        <f t="shared" si="36"/>
        <v>1</v>
      </c>
      <c r="F85" s="86">
        <f t="shared" si="37"/>
        <v>1</v>
      </c>
      <c r="G85" s="86">
        <f t="shared" si="38"/>
        <v>2</v>
      </c>
      <c r="H85" s="86">
        <f t="shared" si="39"/>
        <v>1</v>
      </c>
      <c r="I85" s="86">
        <f t="shared" si="40"/>
        <v>0</v>
      </c>
      <c r="J85" s="86">
        <f t="shared" si="41"/>
        <v>1</v>
      </c>
      <c r="K85" s="86">
        <v>1</v>
      </c>
      <c r="L85" s="86">
        <v>0</v>
      </c>
      <c r="M85" s="86">
        <v>0</v>
      </c>
      <c r="N85" s="86">
        <v>0</v>
      </c>
      <c r="O85" s="86">
        <v>0</v>
      </c>
      <c r="P85" s="86">
        <f t="shared" si="42"/>
        <v>1</v>
      </c>
      <c r="Q85" s="86">
        <v>0</v>
      </c>
      <c r="R85" s="86">
        <v>1</v>
      </c>
      <c r="S85" s="86">
        <v>0</v>
      </c>
      <c r="T85" s="86">
        <v>0</v>
      </c>
      <c r="U85" s="86">
        <v>0</v>
      </c>
      <c r="V85" s="86">
        <v>0</v>
      </c>
      <c r="W85" s="86">
        <v>0</v>
      </c>
      <c r="X85" s="86">
        <v>0</v>
      </c>
      <c r="Y85" s="86">
        <v>0</v>
      </c>
      <c r="Z85" s="86">
        <v>1</v>
      </c>
      <c r="AA85" s="86">
        <v>0</v>
      </c>
      <c r="AB85" s="86">
        <v>1</v>
      </c>
      <c r="AC85" s="86">
        <v>0</v>
      </c>
      <c r="AD85" s="86">
        <v>0</v>
      </c>
      <c r="AE85" s="86">
        <v>0</v>
      </c>
      <c r="AF85" s="86">
        <v>0</v>
      </c>
      <c r="AG85" s="86">
        <v>0</v>
      </c>
      <c r="AH85" s="86">
        <v>0</v>
      </c>
      <c r="AI85" s="86">
        <v>0</v>
      </c>
      <c r="AJ85" s="86">
        <v>0</v>
      </c>
      <c r="AK85" s="86">
        <v>0</v>
      </c>
      <c r="AL85" s="86">
        <v>1</v>
      </c>
      <c r="AM85" s="86">
        <v>0</v>
      </c>
      <c r="AN85" s="86">
        <v>0</v>
      </c>
      <c r="AO85" s="86">
        <v>0</v>
      </c>
      <c r="AP85" s="86">
        <v>0</v>
      </c>
      <c r="AQ85" s="86">
        <v>0</v>
      </c>
      <c r="AR85" s="86">
        <v>0</v>
      </c>
      <c r="AS85" s="86">
        <v>0</v>
      </c>
      <c r="AT85" s="86">
        <v>0</v>
      </c>
      <c r="AU85" s="86">
        <v>0</v>
      </c>
      <c r="AV85" s="86">
        <v>0</v>
      </c>
      <c r="AW85" s="86">
        <v>0</v>
      </c>
      <c r="AX85" s="86">
        <v>0</v>
      </c>
      <c r="AY85" s="86">
        <v>0</v>
      </c>
      <c r="AZ85" s="86">
        <v>1</v>
      </c>
      <c r="BA85" s="86">
        <v>1</v>
      </c>
      <c r="BB85" s="86">
        <v>0</v>
      </c>
      <c r="BC85" s="86">
        <v>0</v>
      </c>
      <c r="BD85" s="86">
        <v>0</v>
      </c>
      <c r="BE85" s="86">
        <v>0</v>
      </c>
      <c r="BF85" s="86">
        <v>0</v>
      </c>
      <c r="BG85" s="86">
        <v>0</v>
      </c>
      <c r="BH85" s="86">
        <v>1</v>
      </c>
      <c r="BI85" s="86">
        <v>0</v>
      </c>
      <c r="BJ85" s="86">
        <v>0</v>
      </c>
      <c r="BK85" s="86">
        <v>0</v>
      </c>
      <c r="BL85" s="86">
        <v>0</v>
      </c>
      <c r="BM85" s="86">
        <v>0</v>
      </c>
      <c r="BN85" s="86">
        <v>0</v>
      </c>
      <c r="BO85" s="86">
        <v>0</v>
      </c>
      <c r="BP85" s="86">
        <v>0</v>
      </c>
      <c r="BQ85" s="86">
        <v>0</v>
      </c>
      <c r="BR85" s="86">
        <v>0</v>
      </c>
      <c r="BS85" s="86">
        <v>0</v>
      </c>
      <c r="BT85" s="86">
        <v>0</v>
      </c>
      <c r="BU85" s="86">
        <v>0</v>
      </c>
      <c r="BV85" s="86">
        <v>0</v>
      </c>
      <c r="BW85" s="86">
        <v>0</v>
      </c>
      <c r="BX85" s="86">
        <v>0</v>
      </c>
      <c r="BY85" s="86">
        <v>0</v>
      </c>
      <c r="BZ85" s="86">
        <v>0</v>
      </c>
      <c r="CA85" s="86">
        <v>0</v>
      </c>
      <c r="CB85" s="86">
        <v>0</v>
      </c>
      <c r="CC85" s="86">
        <v>0</v>
      </c>
      <c r="CD85" s="86">
        <v>0</v>
      </c>
      <c r="CE85" s="86">
        <v>0</v>
      </c>
      <c r="CF85" s="86">
        <v>0</v>
      </c>
      <c r="CG85" s="86">
        <f t="shared" si="43"/>
        <v>0</v>
      </c>
      <c r="CH85" s="86">
        <v>0</v>
      </c>
      <c r="CI85" s="86">
        <v>0</v>
      </c>
      <c r="CJ85" s="86">
        <v>0</v>
      </c>
      <c r="CK85" s="86">
        <v>0</v>
      </c>
      <c r="CL85" s="86">
        <v>1</v>
      </c>
      <c r="CM85" s="86">
        <v>0</v>
      </c>
    </row>
    <row r="86" spans="1:91" s="114" customFormat="1" ht="11.25" x14ac:dyDescent="0.2">
      <c r="A86" s="119" t="s">
        <v>212</v>
      </c>
      <c r="B86" s="86">
        <f t="shared" si="33"/>
        <v>36</v>
      </c>
      <c r="C86" s="86">
        <f t="shared" si="34"/>
        <v>3</v>
      </c>
      <c r="D86" s="86">
        <f t="shared" si="35"/>
        <v>2</v>
      </c>
      <c r="E86" s="86">
        <f t="shared" si="36"/>
        <v>1</v>
      </c>
      <c r="F86" s="86">
        <f t="shared" si="37"/>
        <v>6</v>
      </c>
      <c r="G86" s="86">
        <f t="shared" si="38"/>
        <v>0</v>
      </c>
      <c r="H86" s="86">
        <f t="shared" si="39"/>
        <v>7</v>
      </c>
      <c r="I86" s="86">
        <f t="shared" si="40"/>
        <v>6</v>
      </c>
      <c r="J86" s="86">
        <f t="shared" si="41"/>
        <v>11</v>
      </c>
      <c r="K86" s="86">
        <v>1</v>
      </c>
      <c r="L86" s="86">
        <v>0</v>
      </c>
      <c r="M86" s="86">
        <v>1</v>
      </c>
      <c r="N86" s="86">
        <v>0</v>
      </c>
      <c r="O86" s="86">
        <v>0</v>
      </c>
      <c r="P86" s="86">
        <f t="shared" si="42"/>
        <v>2</v>
      </c>
      <c r="Q86" s="86">
        <v>0</v>
      </c>
      <c r="R86" s="86">
        <v>0</v>
      </c>
      <c r="S86" s="86">
        <v>1</v>
      </c>
      <c r="T86" s="86">
        <v>0</v>
      </c>
      <c r="U86" s="86">
        <v>1</v>
      </c>
      <c r="V86" s="86">
        <v>0</v>
      </c>
      <c r="W86" s="86">
        <v>0</v>
      </c>
      <c r="X86" s="86">
        <v>0</v>
      </c>
      <c r="Y86" s="86">
        <v>0</v>
      </c>
      <c r="Z86" s="86">
        <v>1</v>
      </c>
      <c r="AA86" s="86">
        <v>0</v>
      </c>
      <c r="AB86" s="86">
        <v>0</v>
      </c>
      <c r="AC86" s="86">
        <v>0</v>
      </c>
      <c r="AD86" s="86">
        <v>0</v>
      </c>
      <c r="AE86" s="86">
        <v>0</v>
      </c>
      <c r="AF86" s="86">
        <v>0</v>
      </c>
      <c r="AG86" s="86">
        <v>0</v>
      </c>
      <c r="AH86" s="86">
        <v>0</v>
      </c>
      <c r="AI86" s="86">
        <v>1</v>
      </c>
      <c r="AJ86" s="86">
        <v>0</v>
      </c>
      <c r="AK86" s="86">
        <v>2</v>
      </c>
      <c r="AL86" s="86">
        <v>1</v>
      </c>
      <c r="AM86" s="86">
        <v>2</v>
      </c>
      <c r="AN86" s="86">
        <v>0</v>
      </c>
      <c r="AO86" s="86">
        <v>0</v>
      </c>
      <c r="AP86" s="86">
        <v>1</v>
      </c>
      <c r="AQ86" s="86">
        <v>0</v>
      </c>
      <c r="AR86" s="86">
        <v>0</v>
      </c>
      <c r="AS86" s="86">
        <v>0</v>
      </c>
      <c r="AT86" s="86">
        <v>0</v>
      </c>
      <c r="AU86" s="86">
        <v>0</v>
      </c>
      <c r="AV86" s="86">
        <v>0</v>
      </c>
      <c r="AW86" s="86">
        <v>0</v>
      </c>
      <c r="AX86" s="86">
        <v>0</v>
      </c>
      <c r="AY86" s="86">
        <v>0</v>
      </c>
      <c r="AZ86" s="86">
        <v>0</v>
      </c>
      <c r="BA86" s="86">
        <v>0</v>
      </c>
      <c r="BB86" s="86">
        <v>0</v>
      </c>
      <c r="BC86" s="86">
        <v>0</v>
      </c>
      <c r="BD86" s="86">
        <v>0</v>
      </c>
      <c r="BE86" s="86">
        <v>1</v>
      </c>
      <c r="BF86" s="86">
        <v>0</v>
      </c>
      <c r="BG86" s="86">
        <v>0</v>
      </c>
      <c r="BH86" s="86">
        <v>0</v>
      </c>
      <c r="BI86" s="86">
        <v>0</v>
      </c>
      <c r="BJ86" s="86">
        <v>1</v>
      </c>
      <c r="BK86" s="86">
        <v>1</v>
      </c>
      <c r="BL86" s="86">
        <v>2</v>
      </c>
      <c r="BM86" s="86">
        <v>1</v>
      </c>
      <c r="BN86" s="86">
        <v>1</v>
      </c>
      <c r="BO86" s="86">
        <v>2</v>
      </c>
      <c r="BP86" s="86">
        <v>1</v>
      </c>
      <c r="BQ86" s="86">
        <v>0</v>
      </c>
      <c r="BR86" s="86">
        <v>0</v>
      </c>
      <c r="BS86" s="86">
        <v>0</v>
      </c>
      <c r="BT86" s="86">
        <v>0</v>
      </c>
      <c r="BU86" s="86">
        <v>1</v>
      </c>
      <c r="BV86" s="86">
        <v>1</v>
      </c>
      <c r="BW86" s="86">
        <v>1</v>
      </c>
      <c r="BX86" s="86">
        <v>0</v>
      </c>
      <c r="BY86" s="86">
        <v>0</v>
      </c>
      <c r="BZ86" s="86">
        <v>0</v>
      </c>
      <c r="CA86" s="86">
        <v>0</v>
      </c>
      <c r="CB86" s="86">
        <v>0</v>
      </c>
      <c r="CC86" s="86">
        <v>0</v>
      </c>
      <c r="CD86" s="86">
        <v>2</v>
      </c>
      <c r="CE86" s="86">
        <v>0</v>
      </c>
      <c r="CF86" s="86">
        <v>2</v>
      </c>
      <c r="CG86" s="86">
        <f t="shared" si="43"/>
        <v>0</v>
      </c>
      <c r="CH86" s="86">
        <v>0</v>
      </c>
      <c r="CI86" s="86">
        <v>1</v>
      </c>
      <c r="CJ86" s="86">
        <v>1</v>
      </c>
      <c r="CK86" s="86">
        <v>1</v>
      </c>
      <c r="CL86" s="86">
        <v>3</v>
      </c>
      <c r="CM86" s="86">
        <v>1</v>
      </c>
    </row>
    <row r="87" spans="1:91" s="114" customFormat="1" ht="11.25" x14ac:dyDescent="0.2">
      <c r="A87" s="115" t="s">
        <v>297</v>
      </c>
      <c r="B87" s="86">
        <f t="shared" si="33"/>
        <v>34</v>
      </c>
      <c r="C87" s="86">
        <f t="shared" si="34"/>
        <v>10</v>
      </c>
      <c r="D87" s="86">
        <f t="shared" si="35"/>
        <v>5</v>
      </c>
      <c r="E87" s="86">
        <f t="shared" si="36"/>
        <v>3</v>
      </c>
      <c r="F87" s="86">
        <f t="shared" si="37"/>
        <v>4</v>
      </c>
      <c r="G87" s="86">
        <f t="shared" si="38"/>
        <v>4</v>
      </c>
      <c r="H87" s="86">
        <f t="shared" si="39"/>
        <v>2</v>
      </c>
      <c r="I87" s="86">
        <f t="shared" si="40"/>
        <v>3</v>
      </c>
      <c r="J87" s="86">
        <f t="shared" si="41"/>
        <v>3</v>
      </c>
      <c r="K87" s="86">
        <v>0</v>
      </c>
      <c r="L87" s="86">
        <v>2</v>
      </c>
      <c r="M87" s="86">
        <v>0</v>
      </c>
      <c r="N87" s="86">
        <v>2</v>
      </c>
      <c r="O87" s="86">
        <v>1</v>
      </c>
      <c r="P87" s="86">
        <f t="shared" si="42"/>
        <v>5</v>
      </c>
      <c r="Q87" s="86">
        <v>3</v>
      </c>
      <c r="R87" s="86">
        <v>1</v>
      </c>
      <c r="S87" s="86">
        <v>1</v>
      </c>
      <c r="T87" s="86">
        <v>0</v>
      </c>
      <c r="U87" s="86">
        <v>1</v>
      </c>
      <c r="V87" s="86">
        <v>0</v>
      </c>
      <c r="W87" s="86">
        <v>1</v>
      </c>
      <c r="X87" s="86">
        <v>0</v>
      </c>
      <c r="Y87" s="86">
        <v>0</v>
      </c>
      <c r="Z87" s="86">
        <v>3</v>
      </c>
      <c r="AA87" s="86">
        <v>0</v>
      </c>
      <c r="AB87" s="86">
        <v>0</v>
      </c>
      <c r="AC87" s="86">
        <v>0</v>
      </c>
      <c r="AD87" s="86">
        <v>0</v>
      </c>
      <c r="AE87" s="86">
        <v>0</v>
      </c>
      <c r="AF87" s="86">
        <v>0</v>
      </c>
      <c r="AG87" s="86">
        <v>1</v>
      </c>
      <c r="AH87" s="86">
        <v>2</v>
      </c>
      <c r="AI87" s="86">
        <v>0</v>
      </c>
      <c r="AJ87" s="86">
        <v>0</v>
      </c>
      <c r="AK87" s="86">
        <v>0</v>
      </c>
      <c r="AL87" s="86">
        <v>0</v>
      </c>
      <c r="AM87" s="86">
        <v>3</v>
      </c>
      <c r="AN87" s="86">
        <v>0</v>
      </c>
      <c r="AO87" s="86">
        <v>0</v>
      </c>
      <c r="AP87" s="86">
        <v>1</v>
      </c>
      <c r="AQ87" s="86">
        <v>0</v>
      </c>
      <c r="AR87" s="86">
        <v>2</v>
      </c>
      <c r="AS87" s="86">
        <v>0</v>
      </c>
      <c r="AT87" s="86">
        <v>0</v>
      </c>
      <c r="AU87" s="86">
        <v>1</v>
      </c>
      <c r="AV87" s="86">
        <v>0</v>
      </c>
      <c r="AW87" s="86">
        <v>0</v>
      </c>
      <c r="AX87" s="86">
        <v>0</v>
      </c>
      <c r="AY87" s="86">
        <v>0</v>
      </c>
      <c r="AZ87" s="86">
        <v>0</v>
      </c>
      <c r="BA87" s="86">
        <v>1</v>
      </c>
      <c r="BB87" s="86">
        <v>0</v>
      </c>
      <c r="BC87" s="86">
        <v>1</v>
      </c>
      <c r="BD87" s="86">
        <v>0</v>
      </c>
      <c r="BE87" s="86">
        <v>0</v>
      </c>
      <c r="BF87" s="86">
        <v>1</v>
      </c>
      <c r="BG87" s="86">
        <v>0</v>
      </c>
      <c r="BH87" s="86">
        <v>0</v>
      </c>
      <c r="BI87" s="86">
        <v>0</v>
      </c>
      <c r="BJ87" s="86">
        <v>0</v>
      </c>
      <c r="BK87" s="86">
        <v>0</v>
      </c>
      <c r="BL87" s="86">
        <v>0</v>
      </c>
      <c r="BM87" s="86">
        <v>0</v>
      </c>
      <c r="BN87" s="86">
        <v>0</v>
      </c>
      <c r="BO87" s="86">
        <v>0</v>
      </c>
      <c r="BP87" s="86">
        <v>1</v>
      </c>
      <c r="BQ87" s="86">
        <v>0</v>
      </c>
      <c r="BR87" s="86">
        <v>0</v>
      </c>
      <c r="BS87" s="86">
        <v>0</v>
      </c>
      <c r="BT87" s="86">
        <v>0</v>
      </c>
      <c r="BU87" s="86">
        <v>0</v>
      </c>
      <c r="BV87" s="86">
        <v>0</v>
      </c>
      <c r="BW87" s="86">
        <v>1</v>
      </c>
      <c r="BX87" s="86">
        <v>0</v>
      </c>
      <c r="BY87" s="86">
        <v>1</v>
      </c>
      <c r="BZ87" s="86">
        <v>0</v>
      </c>
      <c r="CA87" s="86">
        <v>0</v>
      </c>
      <c r="CB87" s="86">
        <v>0</v>
      </c>
      <c r="CC87" s="86">
        <v>0</v>
      </c>
      <c r="CD87" s="86">
        <v>2</v>
      </c>
      <c r="CE87" s="86">
        <v>0</v>
      </c>
      <c r="CF87" s="86">
        <v>0</v>
      </c>
      <c r="CG87" s="86">
        <f t="shared" si="43"/>
        <v>0</v>
      </c>
      <c r="CH87" s="86">
        <v>0</v>
      </c>
      <c r="CI87" s="86">
        <v>0</v>
      </c>
      <c r="CJ87" s="86">
        <v>0</v>
      </c>
      <c r="CK87" s="86">
        <v>0</v>
      </c>
      <c r="CL87" s="86">
        <v>0</v>
      </c>
      <c r="CM87" s="86">
        <v>1</v>
      </c>
    </row>
    <row r="88" spans="1:91" x14ac:dyDescent="0.2">
      <c r="B88" s="122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E86"/>
  <sheetViews>
    <sheetView showGridLines="0" workbookViewId="0">
      <selection activeCell="B6" sqref="B6:K38"/>
    </sheetView>
  </sheetViews>
  <sheetFormatPr defaultRowHeight="12.75" x14ac:dyDescent="0.2"/>
  <cols>
    <col min="1" max="1" width="17" style="127" customWidth="1"/>
    <col min="2" max="2" width="5.7109375" style="123" bestFit="1" customWidth="1"/>
    <col min="3" max="7" width="3.7109375" style="124" bestFit="1" customWidth="1"/>
    <col min="8" max="8" width="4.85546875" style="124" bestFit="1" customWidth="1"/>
    <col min="9" max="42" width="3.7109375" style="124" bestFit="1" customWidth="1"/>
    <col min="43" max="43" width="3.28515625" style="124" bestFit="1" customWidth="1"/>
    <col min="44" max="46" width="3.7109375" style="124" bestFit="1" customWidth="1"/>
    <col min="47" max="47" width="2.85546875" style="124" bestFit="1" customWidth="1"/>
    <col min="48" max="49" width="3.7109375" style="124" bestFit="1" customWidth="1"/>
    <col min="50" max="50" width="3.42578125" style="124" bestFit="1" customWidth="1"/>
    <col min="51" max="62" width="3.7109375" style="124" bestFit="1" customWidth="1"/>
    <col min="63" max="63" width="3.5703125" style="124" bestFit="1" customWidth="1"/>
    <col min="64" max="68" width="3.7109375" style="124" bestFit="1" customWidth="1"/>
    <col min="69" max="69" width="2.85546875" style="124" bestFit="1" customWidth="1"/>
    <col min="70" max="76" width="3.7109375" style="124" bestFit="1" customWidth="1"/>
    <col min="77" max="77" width="4.85546875" style="124" bestFit="1" customWidth="1"/>
    <col min="78" max="83" width="3.7109375" style="124" bestFit="1" customWidth="1"/>
    <col min="84" max="16384" width="9.140625" style="124"/>
  </cols>
  <sheetData>
    <row r="1" spans="1:83" ht="15.75" x14ac:dyDescent="0.25">
      <c r="A1" s="116" t="s">
        <v>440</v>
      </c>
    </row>
    <row r="3" spans="1:83" s="95" customFormat="1" ht="11.25" x14ac:dyDescent="0.2">
      <c r="A3" s="134" t="s">
        <v>412</v>
      </c>
      <c r="B3" s="163" t="s">
        <v>413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3"/>
      <c r="BP3" s="163"/>
      <c r="BQ3" s="163"/>
      <c r="BR3" s="163"/>
      <c r="BS3" s="163"/>
      <c r="BT3" s="163"/>
      <c r="BU3" s="163"/>
      <c r="BV3" s="163"/>
      <c r="BW3" s="163"/>
      <c r="BX3" s="163"/>
      <c r="BY3" s="163"/>
      <c r="BZ3" s="163"/>
      <c r="CA3" s="163"/>
      <c r="CB3" s="163"/>
      <c r="CC3" s="163"/>
      <c r="CD3" s="163"/>
      <c r="CE3" s="163"/>
    </row>
    <row r="4" spans="1:83" s="95" customFormat="1" ht="11.25" x14ac:dyDescent="0.2">
      <c r="A4" s="134"/>
      <c r="B4" s="96" t="s">
        <v>203</v>
      </c>
      <c r="C4" s="97" t="s">
        <v>315</v>
      </c>
      <c r="D4" s="97" t="s">
        <v>316</v>
      </c>
      <c r="E4" s="97" t="s">
        <v>317</v>
      </c>
      <c r="F4" s="97" t="s">
        <v>318</v>
      </c>
      <c r="G4" s="97" t="s">
        <v>319</v>
      </c>
      <c r="H4" s="97" t="s">
        <v>320</v>
      </c>
      <c r="I4" s="97" t="s">
        <v>321</v>
      </c>
      <c r="J4" s="97" t="s">
        <v>322</v>
      </c>
      <c r="K4" s="97" t="s">
        <v>323</v>
      </c>
      <c r="L4" s="97" t="s">
        <v>324</v>
      </c>
      <c r="M4" s="97" t="s">
        <v>325</v>
      </c>
      <c r="N4" s="97" t="s">
        <v>326</v>
      </c>
      <c r="O4" s="97" t="s">
        <v>327</v>
      </c>
      <c r="P4" s="97" t="s">
        <v>328</v>
      </c>
      <c r="Q4" s="97" t="s">
        <v>329</v>
      </c>
      <c r="R4" s="97" t="s">
        <v>330</v>
      </c>
      <c r="S4" s="97" t="s">
        <v>331</v>
      </c>
      <c r="T4" s="97" t="s">
        <v>332</v>
      </c>
      <c r="U4" s="97" t="s">
        <v>333</v>
      </c>
      <c r="V4" s="97" t="s">
        <v>334</v>
      </c>
      <c r="W4" s="97" t="s">
        <v>335</v>
      </c>
      <c r="X4" s="97" t="s">
        <v>336</v>
      </c>
      <c r="Y4" s="97" t="s">
        <v>337</v>
      </c>
      <c r="Z4" s="97" t="s">
        <v>338</v>
      </c>
      <c r="AA4" s="97" t="s">
        <v>339</v>
      </c>
      <c r="AB4" s="97" t="s">
        <v>340</v>
      </c>
      <c r="AC4" s="97" t="s">
        <v>341</v>
      </c>
      <c r="AD4" s="97" t="s">
        <v>342</v>
      </c>
      <c r="AE4" s="97" t="s">
        <v>343</v>
      </c>
      <c r="AF4" s="97" t="s">
        <v>344</v>
      </c>
      <c r="AG4" s="97" t="s">
        <v>345</v>
      </c>
      <c r="AH4" s="97" t="s">
        <v>346</v>
      </c>
      <c r="AI4" s="97" t="s">
        <v>347</v>
      </c>
      <c r="AJ4" s="97" t="s">
        <v>348</v>
      </c>
      <c r="AK4" s="97" t="s">
        <v>349</v>
      </c>
      <c r="AL4" s="97" t="s">
        <v>350</v>
      </c>
      <c r="AM4" s="97" t="s">
        <v>351</v>
      </c>
      <c r="AN4" s="97" t="s">
        <v>352</v>
      </c>
      <c r="AO4" s="97" t="s">
        <v>353</v>
      </c>
      <c r="AP4" s="97" t="s">
        <v>354</v>
      </c>
      <c r="AQ4" s="97" t="s">
        <v>355</v>
      </c>
      <c r="AR4" s="97" t="s">
        <v>356</v>
      </c>
      <c r="AS4" s="97" t="s">
        <v>357</v>
      </c>
      <c r="AT4" s="97" t="s">
        <v>358</v>
      </c>
      <c r="AU4" s="97" t="s">
        <v>359</v>
      </c>
      <c r="AV4" s="97" t="s">
        <v>360</v>
      </c>
      <c r="AW4" s="97" t="s">
        <v>361</v>
      </c>
      <c r="AX4" s="97" t="s">
        <v>362</v>
      </c>
      <c r="AY4" s="97" t="s">
        <v>363</v>
      </c>
      <c r="AZ4" s="97" t="s">
        <v>364</v>
      </c>
      <c r="BA4" s="97" t="s">
        <v>365</v>
      </c>
      <c r="BB4" s="97" t="s">
        <v>366</v>
      </c>
      <c r="BC4" s="97" t="s">
        <v>367</v>
      </c>
      <c r="BD4" s="97" t="s">
        <v>368</v>
      </c>
      <c r="BE4" s="97" t="s">
        <v>369</v>
      </c>
      <c r="BF4" s="97" t="s">
        <v>370</v>
      </c>
      <c r="BG4" s="97" t="s">
        <v>371</v>
      </c>
      <c r="BH4" s="97" t="s">
        <v>372</v>
      </c>
      <c r="BI4" s="97" t="s">
        <v>373</v>
      </c>
      <c r="BJ4" s="97" t="s">
        <v>374</v>
      </c>
      <c r="BK4" s="97" t="s">
        <v>375</v>
      </c>
      <c r="BL4" s="97" t="s">
        <v>376</v>
      </c>
      <c r="BM4" s="97" t="s">
        <v>377</v>
      </c>
      <c r="BN4" s="97" t="s">
        <v>378</v>
      </c>
      <c r="BO4" s="97" t="s">
        <v>379</v>
      </c>
      <c r="BP4" s="97" t="s">
        <v>380</v>
      </c>
      <c r="BQ4" s="97" t="s">
        <v>381</v>
      </c>
      <c r="BR4" s="97" t="s">
        <v>382</v>
      </c>
      <c r="BS4" s="97" t="s">
        <v>383</v>
      </c>
      <c r="BT4" s="97" t="s">
        <v>384</v>
      </c>
      <c r="BU4" s="97" t="s">
        <v>385</v>
      </c>
      <c r="BV4" s="97" t="s">
        <v>386</v>
      </c>
      <c r="BW4" s="97" t="s">
        <v>387</v>
      </c>
      <c r="BX4" s="97" t="s">
        <v>388</v>
      </c>
      <c r="BY4" s="97" t="s">
        <v>389</v>
      </c>
      <c r="BZ4" s="97" t="s">
        <v>390</v>
      </c>
      <c r="CA4" s="97" t="s">
        <v>391</v>
      </c>
      <c r="CB4" s="97" t="s">
        <v>392</v>
      </c>
      <c r="CC4" s="97" t="s">
        <v>393</v>
      </c>
      <c r="CD4" s="97" t="s">
        <v>394</v>
      </c>
      <c r="CE4" s="97" t="s">
        <v>395</v>
      </c>
    </row>
    <row r="5" spans="1:83" s="95" customFormat="1" ht="11.25" x14ac:dyDescent="0.2">
      <c r="A5" s="125" t="s">
        <v>203</v>
      </c>
      <c r="B5" s="107">
        <f t="shared" ref="B5:B36" si="0">SUM(C5:G5,I5:BX5,BZ5:CE5)</f>
        <v>25903</v>
      </c>
      <c r="C5" s="126">
        <f>SUM(C6:C10,C12:C79,C81:C86)</f>
        <v>286</v>
      </c>
      <c r="D5" s="126">
        <f>SUM(D6:D10,D12:D79,D81:D86)</f>
        <v>561</v>
      </c>
      <c r="E5" s="126">
        <f>SUM(E6:E10,E12:E79,E81:E86)</f>
        <v>303</v>
      </c>
      <c r="F5" s="126">
        <f>SUM(F6:F10,F12:F79,F81:F86)</f>
        <v>460</v>
      </c>
      <c r="G5" s="126">
        <f>SUM(G6:G10,G12:G79,G81:G86)</f>
        <v>586</v>
      </c>
      <c r="H5" s="126">
        <f t="shared" ref="H5:H36" si="1">SUM(C5:G5)</f>
        <v>2196</v>
      </c>
      <c r="I5" s="126">
        <f t="shared" ref="I5:AN5" si="2">SUM(I6:I10,I12:I79,I81:I86)</f>
        <v>269</v>
      </c>
      <c r="J5" s="126">
        <f t="shared" si="2"/>
        <v>274</v>
      </c>
      <c r="K5" s="126">
        <f t="shared" si="2"/>
        <v>261</v>
      </c>
      <c r="L5" s="126">
        <f t="shared" si="2"/>
        <v>545</v>
      </c>
      <c r="M5" s="126">
        <f t="shared" si="2"/>
        <v>426</v>
      </c>
      <c r="N5" s="126">
        <f t="shared" si="2"/>
        <v>221</v>
      </c>
      <c r="O5" s="126">
        <f t="shared" si="2"/>
        <v>328</v>
      </c>
      <c r="P5" s="126">
        <f t="shared" si="2"/>
        <v>311</v>
      </c>
      <c r="Q5" s="126">
        <f t="shared" si="2"/>
        <v>220</v>
      </c>
      <c r="R5" s="126">
        <f t="shared" si="2"/>
        <v>665</v>
      </c>
      <c r="S5" s="126">
        <f t="shared" si="2"/>
        <v>189</v>
      </c>
      <c r="T5" s="126">
        <f t="shared" si="2"/>
        <v>251</v>
      </c>
      <c r="U5" s="126">
        <f t="shared" si="2"/>
        <v>115</v>
      </c>
      <c r="V5" s="126">
        <f t="shared" si="2"/>
        <v>283</v>
      </c>
      <c r="W5" s="126">
        <f t="shared" si="2"/>
        <v>227</v>
      </c>
      <c r="X5" s="126">
        <f t="shared" si="2"/>
        <v>259</v>
      </c>
      <c r="Y5" s="126">
        <f t="shared" si="2"/>
        <v>637</v>
      </c>
      <c r="Z5" s="126">
        <f t="shared" si="2"/>
        <v>214</v>
      </c>
      <c r="AA5" s="126">
        <f t="shared" si="2"/>
        <v>589</v>
      </c>
      <c r="AB5" s="126">
        <f t="shared" si="2"/>
        <v>468</v>
      </c>
      <c r="AC5" s="126">
        <f t="shared" si="2"/>
        <v>479</v>
      </c>
      <c r="AD5" s="126">
        <f t="shared" si="2"/>
        <v>880</v>
      </c>
      <c r="AE5" s="126">
        <f t="shared" si="2"/>
        <v>656</v>
      </c>
      <c r="AF5" s="126">
        <f t="shared" si="2"/>
        <v>247</v>
      </c>
      <c r="AG5" s="126">
        <f t="shared" si="2"/>
        <v>366</v>
      </c>
      <c r="AH5" s="126">
        <f t="shared" si="2"/>
        <v>188</v>
      </c>
      <c r="AI5" s="126">
        <f t="shared" si="2"/>
        <v>177</v>
      </c>
      <c r="AJ5" s="126">
        <f t="shared" si="2"/>
        <v>468</v>
      </c>
      <c r="AK5" s="126">
        <f t="shared" si="2"/>
        <v>192</v>
      </c>
      <c r="AL5" s="126">
        <f t="shared" si="2"/>
        <v>159</v>
      </c>
      <c r="AM5" s="126">
        <f t="shared" si="2"/>
        <v>366</v>
      </c>
      <c r="AN5" s="126">
        <f t="shared" si="2"/>
        <v>490</v>
      </c>
      <c r="AO5" s="126">
        <f t="shared" ref="AO5:BT5" si="3">SUM(AO6:AO10,AO12:AO79,AO81:AO86)</f>
        <v>384</v>
      </c>
      <c r="AP5" s="126">
        <f t="shared" si="3"/>
        <v>293</v>
      </c>
      <c r="AQ5" s="126">
        <f t="shared" si="3"/>
        <v>80</v>
      </c>
      <c r="AR5" s="126">
        <f t="shared" si="3"/>
        <v>213</v>
      </c>
      <c r="AS5" s="126">
        <f t="shared" si="3"/>
        <v>741</v>
      </c>
      <c r="AT5" s="126">
        <f t="shared" si="3"/>
        <v>499</v>
      </c>
      <c r="AU5" s="126">
        <f t="shared" si="3"/>
        <v>75</v>
      </c>
      <c r="AV5" s="126">
        <f t="shared" si="3"/>
        <v>264</v>
      </c>
      <c r="AW5" s="126">
        <f t="shared" si="3"/>
        <v>140</v>
      </c>
      <c r="AX5" s="126">
        <f t="shared" si="3"/>
        <v>88</v>
      </c>
      <c r="AY5" s="126">
        <f t="shared" si="3"/>
        <v>336</v>
      </c>
      <c r="AZ5" s="126">
        <f t="shared" si="3"/>
        <v>96</v>
      </c>
      <c r="BA5" s="126">
        <f t="shared" si="3"/>
        <v>168</v>
      </c>
      <c r="BB5" s="126">
        <f t="shared" si="3"/>
        <v>383</v>
      </c>
      <c r="BC5" s="126">
        <f t="shared" si="3"/>
        <v>200</v>
      </c>
      <c r="BD5" s="126">
        <f t="shared" si="3"/>
        <v>294</v>
      </c>
      <c r="BE5" s="126">
        <f t="shared" si="3"/>
        <v>143</v>
      </c>
      <c r="BF5" s="126">
        <f t="shared" si="3"/>
        <v>254</v>
      </c>
      <c r="BG5" s="126">
        <f t="shared" si="3"/>
        <v>354</v>
      </c>
      <c r="BH5" s="126">
        <f t="shared" si="3"/>
        <v>319</v>
      </c>
      <c r="BI5" s="126">
        <f t="shared" si="3"/>
        <v>349</v>
      </c>
      <c r="BJ5" s="126">
        <f t="shared" si="3"/>
        <v>173</v>
      </c>
      <c r="BK5" s="126">
        <f t="shared" si="3"/>
        <v>68</v>
      </c>
      <c r="BL5" s="126">
        <f t="shared" si="3"/>
        <v>551</v>
      </c>
      <c r="BM5" s="126">
        <f t="shared" si="3"/>
        <v>826</v>
      </c>
      <c r="BN5" s="126">
        <f t="shared" si="3"/>
        <v>287</v>
      </c>
      <c r="BO5" s="126">
        <f t="shared" si="3"/>
        <v>225</v>
      </c>
      <c r="BP5" s="126">
        <f t="shared" si="3"/>
        <v>233</v>
      </c>
      <c r="BQ5" s="126">
        <f t="shared" si="3"/>
        <v>111</v>
      </c>
      <c r="BR5" s="126">
        <f t="shared" si="3"/>
        <v>163</v>
      </c>
      <c r="BS5" s="126">
        <f t="shared" si="3"/>
        <v>412</v>
      </c>
      <c r="BT5" s="126">
        <f t="shared" si="3"/>
        <v>120</v>
      </c>
      <c r="BU5" s="126">
        <f>SUM(BU6:BU10,BU12:BU79,BU81:BU86)</f>
        <v>342</v>
      </c>
      <c r="BV5" s="126">
        <f>SUM(BV6:BV10,BV12:BV79,BV81:BV86)</f>
        <v>333</v>
      </c>
      <c r="BW5" s="126">
        <f>SUM(BW6:BW10,BW12:BW79,BW81:BW86)</f>
        <v>144</v>
      </c>
      <c r="BX5" s="126">
        <f>SUM(BX6:BX10,BX12:BX79,BX81:BX86)</f>
        <v>345</v>
      </c>
      <c r="BY5" s="126">
        <f t="shared" ref="BY5:BY36" si="4">SUM(BU5:BX5)</f>
        <v>1164</v>
      </c>
      <c r="BZ5" s="126">
        <f t="shared" ref="BZ5:CE5" si="5">SUM(BZ6:BZ10,BZ12:BZ79,BZ81:BZ86)</f>
        <v>477</v>
      </c>
      <c r="CA5" s="126">
        <f t="shared" si="5"/>
        <v>587</v>
      </c>
      <c r="CB5" s="126">
        <f t="shared" si="5"/>
        <v>247</v>
      </c>
      <c r="CC5" s="126">
        <f t="shared" si="5"/>
        <v>98</v>
      </c>
      <c r="CD5" s="126">
        <f t="shared" si="5"/>
        <v>440</v>
      </c>
      <c r="CE5" s="126">
        <f t="shared" si="5"/>
        <v>432</v>
      </c>
    </row>
    <row r="6" spans="1:83" s="95" customFormat="1" ht="11.25" x14ac:dyDescent="0.2">
      <c r="A6" s="98" t="s">
        <v>33</v>
      </c>
      <c r="B6" s="107">
        <f t="shared" si="0"/>
        <v>236</v>
      </c>
      <c r="C6" s="126">
        <v>114</v>
      </c>
      <c r="D6" s="126">
        <v>20</v>
      </c>
      <c r="E6" s="126">
        <v>21</v>
      </c>
      <c r="F6" s="126">
        <v>15</v>
      </c>
      <c r="G6" s="126">
        <v>25</v>
      </c>
      <c r="H6" s="126">
        <f t="shared" si="1"/>
        <v>195</v>
      </c>
      <c r="I6" s="126">
        <v>2</v>
      </c>
      <c r="J6" s="126">
        <v>3</v>
      </c>
      <c r="K6" s="126">
        <v>3</v>
      </c>
      <c r="L6" s="126">
        <v>1</v>
      </c>
      <c r="M6" s="126">
        <v>0</v>
      </c>
      <c r="N6" s="126">
        <v>2</v>
      </c>
      <c r="O6" s="126">
        <v>0</v>
      </c>
      <c r="P6" s="126">
        <v>0</v>
      </c>
      <c r="Q6" s="126">
        <v>0</v>
      </c>
      <c r="R6" s="126">
        <v>4</v>
      </c>
      <c r="S6" s="126">
        <v>0</v>
      </c>
      <c r="T6" s="126">
        <v>0</v>
      </c>
      <c r="U6" s="126">
        <v>0</v>
      </c>
      <c r="V6" s="126">
        <v>1</v>
      </c>
      <c r="W6" s="126">
        <v>0</v>
      </c>
      <c r="X6" s="126">
        <v>1</v>
      </c>
      <c r="Y6" s="126">
        <v>0</v>
      </c>
      <c r="Z6" s="126">
        <v>0</v>
      </c>
      <c r="AA6" s="126">
        <v>2</v>
      </c>
      <c r="AB6" s="126">
        <v>1</v>
      </c>
      <c r="AC6" s="126">
        <v>0</v>
      </c>
      <c r="AD6" s="126">
        <v>1</v>
      </c>
      <c r="AE6" s="126">
        <v>1</v>
      </c>
      <c r="AF6" s="126">
        <v>2</v>
      </c>
      <c r="AG6" s="126">
        <v>0</v>
      </c>
      <c r="AH6" s="126">
        <v>0</v>
      </c>
      <c r="AI6" s="126">
        <v>0</v>
      </c>
      <c r="AJ6" s="126">
        <v>1</v>
      </c>
      <c r="AK6" s="126">
        <v>0</v>
      </c>
      <c r="AL6" s="126">
        <v>0</v>
      </c>
      <c r="AM6" s="126">
        <v>0</v>
      </c>
      <c r="AN6" s="126">
        <v>1</v>
      </c>
      <c r="AO6" s="126">
        <v>0</v>
      </c>
      <c r="AP6" s="126">
        <v>1</v>
      </c>
      <c r="AQ6" s="126">
        <v>0</v>
      </c>
      <c r="AR6" s="126">
        <v>0</v>
      </c>
      <c r="AS6" s="126">
        <v>2</v>
      </c>
      <c r="AT6" s="126">
        <v>1</v>
      </c>
      <c r="AU6" s="126">
        <v>0</v>
      </c>
      <c r="AV6" s="126">
        <v>1</v>
      </c>
      <c r="AW6" s="126">
        <v>0</v>
      </c>
      <c r="AX6" s="126">
        <v>0</v>
      </c>
      <c r="AY6" s="126">
        <v>0</v>
      </c>
      <c r="AZ6" s="126">
        <v>0</v>
      </c>
      <c r="BA6" s="126">
        <v>0</v>
      </c>
      <c r="BB6" s="126">
        <v>1</v>
      </c>
      <c r="BC6" s="126">
        <v>0</v>
      </c>
      <c r="BD6" s="126">
        <v>0</v>
      </c>
      <c r="BE6" s="126">
        <v>0</v>
      </c>
      <c r="BF6" s="126">
        <v>0</v>
      </c>
      <c r="BG6" s="126">
        <v>0</v>
      </c>
      <c r="BH6" s="126">
        <v>1</v>
      </c>
      <c r="BI6" s="126">
        <v>0</v>
      </c>
      <c r="BJ6" s="126">
        <v>0</v>
      </c>
      <c r="BK6" s="126">
        <v>0</v>
      </c>
      <c r="BL6" s="126">
        <v>2</v>
      </c>
      <c r="BM6" s="126">
        <v>1</v>
      </c>
      <c r="BN6" s="126">
        <v>1</v>
      </c>
      <c r="BO6" s="126">
        <v>0</v>
      </c>
      <c r="BP6" s="126">
        <v>0</v>
      </c>
      <c r="BQ6" s="126">
        <v>1</v>
      </c>
      <c r="BR6" s="126">
        <v>0</v>
      </c>
      <c r="BS6" s="126">
        <v>0</v>
      </c>
      <c r="BT6" s="126">
        <v>0</v>
      </c>
      <c r="BU6" s="126">
        <v>1</v>
      </c>
      <c r="BV6" s="126">
        <v>0</v>
      </c>
      <c r="BW6" s="126">
        <v>1</v>
      </c>
      <c r="BX6" s="126">
        <v>0</v>
      </c>
      <c r="BY6" s="126">
        <f t="shared" si="4"/>
        <v>2</v>
      </c>
      <c r="BZ6" s="126">
        <v>0</v>
      </c>
      <c r="CA6" s="126">
        <v>1</v>
      </c>
      <c r="CB6" s="126">
        <v>0</v>
      </c>
      <c r="CC6" s="126">
        <v>0</v>
      </c>
      <c r="CD6" s="126">
        <v>0</v>
      </c>
      <c r="CE6" s="126">
        <v>0</v>
      </c>
    </row>
    <row r="7" spans="1:83" s="95" customFormat="1" ht="11.25" x14ac:dyDescent="0.2">
      <c r="A7" s="98" t="s">
        <v>34</v>
      </c>
      <c r="B7" s="107">
        <f t="shared" si="0"/>
        <v>535</v>
      </c>
      <c r="C7" s="126">
        <v>36</v>
      </c>
      <c r="D7" s="126">
        <v>260</v>
      </c>
      <c r="E7" s="126">
        <v>28</v>
      </c>
      <c r="F7" s="126">
        <v>48</v>
      </c>
      <c r="G7" s="126">
        <v>45</v>
      </c>
      <c r="H7" s="126">
        <f t="shared" si="1"/>
        <v>417</v>
      </c>
      <c r="I7" s="126">
        <v>3</v>
      </c>
      <c r="J7" s="126">
        <v>10</v>
      </c>
      <c r="K7" s="126">
        <v>17</v>
      </c>
      <c r="L7" s="126">
        <v>10</v>
      </c>
      <c r="M7" s="126">
        <v>6</v>
      </c>
      <c r="N7" s="126">
        <v>1</v>
      </c>
      <c r="O7" s="126">
        <v>5</v>
      </c>
      <c r="P7" s="126">
        <v>0</v>
      </c>
      <c r="Q7" s="126">
        <v>1</v>
      </c>
      <c r="R7" s="126">
        <v>8</v>
      </c>
      <c r="S7" s="126">
        <v>0</v>
      </c>
      <c r="T7" s="126">
        <v>3</v>
      </c>
      <c r="U7" s="126">
        <v>1</v>
      </c>
      <c r="V7" s="126">
        <v>0</v>
      </c>
      <c r="W7" s="126">
        <v>0</v>
      </c>
      <c r="X7" s="126">
        <v>0</v>
      </c>
      <c r="Y7" s="126">
        <v>3</v>
      </c>
      <c r="Z7" s="126">
        <v>0</v>
      </c>
      <c r="AA7" s="126">
        <v>0</v>
      </c>
      <c r="AB7" s="126">
        <v>2</v>
      </c>
      <c r="AC7" s="126">
        <v>0</v>
      </c>
      <c r="AD7" s="126">
        <v>10</v>
      </c>
      <c r="AE7" s="126">
        <v>4</v>
      </c>
      <c r="AF7" s="126">
        <v>1</v>
      </c>
      <c r="AG7" s="126">
        <v>4</v>
      </c>
      <c r="AH7" s="126">
        <v>0</v>
      </c>
      <c r="AI7" s="126">
        <v>0</v>
      </c>
      <c r="AJ7" s="126">
        <v>1</v>
      </c>
      <c r="AK7" s="126">
        <v>1</v>
      </c>
      <c r="AL7" s="126">
        <v>0</v>
      </c>
      <c r="AM7" s="126">
        <v>1</v>
      </c>
      <c r="AN7" s="126">
        <v>4</v>
      </c>
      <c r="AO7" s="126">
        <v>1</v>
      </c>
      <c r="AP7" s="126">
        <v>0</v>
      </c>
      <c r="AQ7" s="126">
        <v>1</v>
      </c>
      <c r="AR7" s="126">
        <v>1</v>
      </c>
      <c r="AS7" s="126">
        <v>3</v>
      </c>
      <c r="AT7" s="126">
        <v>3</v>
      </c>
      <c r="AU7" s="126">
        <v>0</v>
      </c>
      <c r="AV7" s="126">
        <v>0</v>
      </c>
      <c r="AW7" s="126">
        <v>0</v>
      </c>
      <c r="AX7" s="126">
        <v>0</v>
      </c>
      <c r="AY7" s="126">
        <v>1</v>
      </c>
      <c r="AZ7" s="126">
        <v>0</v>
      </c>
      <c r="BA7" s="126">
        <v>0</v>
      </c>
      <c r="BB7" s="126">
        <v>0</v>
      </c>
      <c r="BC7" s="126">
        <v>0</v>
      </c>
      <c r="BD7" s="126">
        <v>1</v>
      </c>
      <c r="BE7" s="126">
        <v>1</v>
      </c>
      <c r="BF7" s="126">
        <v>1</v>
      </c>
      <c r="BG7" s="126">
        <v>0</v>
      </c>
      <c r="BH7" s="126">
        <v>0</v>
      </c>
      <c r="BI7" s="126">
        <v>0</v>
      </c>
      <c r="BJ7" s="126">
        <v>0</v>
      </c>
      <c r="BK7" s="126">
        <v>0</v>
      </c>
      <c r="BL7" s="126">
        <v>2</v>
      </c>
      <c r="BM7" s="126">
        <v>2</v>
      </c>
      <c r="BN7" s="126">
        <v>0</v>
      </c>
      <c r="BO7" s="126">
        <v>0</v>
      </c>
      <c r="BP7" s="126">
        <v>0</v>
      </c>
      <c r="BQ7" s="126">
        <v>0</v>
      </c>
      <c r="BR7" s="126">
        <v>0</v>
      </c>
      <c r="BS7" s="126">
        <v>1</v>
      </c>
      <c r="BT7" s="126">
        <v>0</v>
      </c>
      <c r="BU7" s="126">
        <v>1</v>
      </c>
      <c r="BV7" s="126">
        <v>2</v>
      </c>
      <c r="BW7" s="126">
        <v>0</v>
      </c>
      <c r="BX7" s="126">
        <v>0</v>
      </c>
      <c r="BY7" s="126">
        <f t="shared" si="4"/>
        <v>3</v>
      </c>
      <c r="BZ7" s="126">
        <v>0</v>
      </c>
      <c r="CA7" s="126">
        <v>0</v>
      </c>
      <c r="CB7" s="126">
        <v>0</v>
      </c>
      <c r="CC7" s="126">
        <v>0</v>
      </c>
      <c r="CD7" s="126">
        <v>1</v>
      </c>
      <c r="CE7" s="126">
        <v>0</v>
      </c>
    </row>
    <row r="8" spans="1:83" s="95" customFormat="1" ht="11.25" x14ac:dyDescent="0.2">
      <c r="A8" s="98" t="s">
        <v>35</v>
      </c>
      <c r="B8" s="107">
        <f t="shared" si="0"/>
        <v>286</v>
      </c>
      <c r="C8" s="126">
        <v>11</v>
      </c>
      <c r="D8" s="126">
        <v>30</v>
      </c>
      <c r="E8" s="126">
        <v>110</v>
      </c>
      <c r="F8" s="126">
        <v>25</v>
      </c>
      <c r="G8" s="126">
        <v>34</v>
      </c>
      <c r="H8" s="126">
        <f t="shared" si="1"/>
        <v>210</v>
      </c>
      <c r="I8" s="126">
        <v>7</v>
      </c>
      <c r="J8" s="126">
        <v>8</v>
      </c>
      <c r="K8" s="126">
        <v>10</v>
      </c>
      <c r="L8" s="126">
        <v>4</v>
      </c>
      <c r="M8" s="126">
        <v>3</v>
      </c>
      <c r="N8" s="126">
        <v>1</v>
      </c>
      <c r="O8" s="126">
        <v>3</v>
      </c>
      <c r="P8" s="126">
        <v>1</v>
      </c>
      <c r="Q8" s="126">
        <v>2</v>
      </c>
      <c r="R8" s="126">
        <v>2</v>
      </c>
      <c r="S8" s="126">
        <v>1</v>
      </c>
      <c r="T8" s="126">
        <v>1</v>
      </c>
      <c r="U8" s="126">
        <v>0</v>
      </c>
      <c r="V8" s="126">
        <v>1</v>
      </c>
      <c r="W8" s="126">
        <v>0</v>
      </c>
      <c r="X8" s="126">
        <v>0</v>
      </c>
      <c r="Y8" s="126">
        <v>2</v>
      </c>
      <c r="Z8" s="126">
        <v>0</v>
      </c>
      <c r="AA8" s="126">
        <v>0</v>
      </c>
      <c r="AB8" s="126">
        <v>0</v>
      </c>
      <c r="AC8" s="126">
        <v>1</v>
      </c>
      <c r="AD8" s="126">
        <v>3</v>
      </c>
      <c r="AE8" s="126">
        <v>3</v>
      </c>
      <c r="AF8" s="126">
        <v>1</v>
      </c>
      <c r="AG8" s="126">
        <v>1</v>
      </c>
      <c r="AH8" s="126">
        <v>0</v>
      </c>
      <c r="AI8" s="126">
        <v>1</v>
      </c>
      <c r="AJ8" s="126">
        <v>1</v>
      </c>
      <c r="AK8" s="126">
        <v>1</v>
      </c>
      <c r="AL8" s="126">
        <v>0</v>
      </c>
      <c r="AM8" s="126">
        <v>0</v>
      </c>
      <c r="AN8" s="126">
        <v>3</v>
      </c>
      <c r="AO8" s="126">
        <v>0</v>
      </c>
      <c r="AP8" s="126">
        <v>1</v>
      </c>
      <c r="AQ8" s="126">
        <v>0</v>
      </c>
      <c r="AR8" s="126">
        <v>0</v>
      </c>
      <c r="AS8" s="126">
        <v>0</v>
      </c>
      <c r="AT8" s="126">
        <v>1</v>
      </c>
      <c r="AU8" s="126">
        <v>0</v>
      </c>
      <c r="AV8" s="126">
        <v>1</v>
      </c>
      <c r="AW8" s="126">
        <v>1</v>
      </c>
      <c r="AX8" s="126">
        <v>0</v>
      </c>
      <c r="AY8" s="126">
        <v>0</v>
      </c>
      <c r="AZ8" s="126">
        <v>0</v>
      </c>
      <c r="BA8" s="126">
        <v>0</v>
      </c>
      <c r="BB8" s="126">
        <v>0</v>
      </c>
      <c r="BC8" s="126">
        <v>0</v>
      </c>
      <c r="BD8" s="126">
        <v>0</v>
      </c>
      <c r="BE8" s="126">
        <v>0</v>
      </c>
      <c r="BF8" s="126">
        <v>0</v>
      </c>
      <c r="BG8" s="126">
        <v>2</v>
      </c>
      <c r="BH8" s="126">
        <v>0</v>
      </c>
      <c r="BI8" s="126">
        <v>0</v>
      </c>
      <c r="BJ8" s="126">
        <v>0</v>
      </c>
      <c r="BK8" s="126">
        <v>0</v>
      </c>
      <c r="BL8" s="126">
        <v>1</v>
      </c>
      <c r="BM8" s="126">
        <v>1</v>
      </c>
      <c r="BN8" s="126">
        <v>1</v>
      </c>
      <c r="BO8" s="126">
        <v>0</v>
      </c>
      <c r="BP8" s="126">
        <v>0</v>
      </c>
      <c r="BQ8" s="126">
        <v>0</v>
      </c>
      <c r="BR8" s="126">
        <v>0</v>
      </c>
      <c r="BS8" s="126">
        <v>2</v>
      </c>
      <c r="BT8" s="126">
        <v>0</v>
      </c>
      <c r="BU8" s="126">
        <v>1</v>
      </c>
      <c r="BV8" s="126">
        <v>0</v>
      </c>
      <c r="BW8" s="126">
        <v>0</v>
      </c>
      <c r="BX8" s="126">
        <v>1</v>
      </c>
      <c r="BY8" s="126">
        <f t="shared" si="4"/>
        <v>2</v>
      </c>
      <c r="BZ8" s="126">
        <v>0</v>
      </c>
      <c r="CA8" s="126">
        <v>1</v>
      </c>
      <c r="CB8" s="126">
        <v>0</v>
      </c>
      <c r="CC8" s="126">
        <v>0</v>
      </c>
      <c r="CD8" s="126">
        <v>0</v>
      </c>
      <c r="CE8" s="126">
        <v>1</v>
      </c>
    </row>
    <row r="9" spans="1:83" s="95" customFormat="1" ht="11.25" x14ac:dyDescent="0.2">
      <c r="A9" s="98" t="s">
        <v>36</v>
      </c>
      <c r="B9" s="107">
        <f t="shared" si="0"/>
        <v>449</v>
      </c>
      <c r="C9" s="126">
        <v>26</v>
      </c>
      <c r="D9" s="126">
        <v>44</v>
      </c>
      <c r="E9" s="126">
        <v>33</v>
      </c>
      <c r="F9" s="126">
        <v>222</v>
      </c>
      <c r="G9" s="126">
        <v>35</v>
      </c>
      <c r="H9" s="126">
        <f t="shared" si="1"/>
        <v>360</v>
      </c>
      <c r="I9" s="126">
        <v>8</v>
      </c>
      <c r="J9" s="126">
        <v>5</v>
      </c>
      <c r="K9" s="126">
        <v>9</v>
      </c>
      <c r="L9" s="126">
        <v>1</v>
      </c>
      <c r="M9" s="126">
        <v>4</v>
      </c>
      <c r="N9" s="126">
        <v>2</v>
      </c>
      <c r="O9" s="126">
        <v>1</v>
      </c>
      <c r="P9" s="126">
        <v>0</v>
      </c>
      <c r="Q9" s="126">
        <v>0</v>
      </c>
      <c r="R9" s="126">
        <v>6</v>
      </c>
      <c r="S9" s="126">
        <v>0</v>
      </c>
      <c r="T9" s="126">
        <v>3</v>
      </c>
      <c r="U9" s="126">
        <v>2</v>
      </c>
      <c r="V9" s="126">
        <v>2</v>
      </c>
      <c r="W9" s="126">
        <v>1</v>
      </c>
      <c r="X9" s="126">
        <v>0</v>
      </c>
      <c r="Y9" s="126">
        <v>5</v>
      </c>
      <c r="Z9" s="126">
        <v>0</v>
      </c>
      <c r="AA9" s="126">
        <v>1</v>
      </c>
      <c r="AB9" s="126">
        <v>1</v>
      </c>
      <c r="AC9" s="126">
        <v>3</v>
      </c>
      <c r="AD9" s="126">
        <v>5</v>
      </c>
      <c r="AE9" s="126">
        <v>3</v>
      </c>
      <c r="AF9" s="126">
        <v>2</v>
      </c>
      <c r="AG9" s="126">
        <v>1</v>
      </c>
      <c r="AH9" s="126">
        <v>1</v>
      </c>
      <c r="AI9" s="126">
        <v>1</v>
      </c>
      <c r="AJ9" s="126">
        <v>1</v>
      </c>
      <c r="AK9" s="126">
        <v>1</v>
      </c>
      <c r="AL9" s="126">
        <v>2</v>
      </c>
      <c r="AM9" s="126">
        <v>1</v>
      </c>
      <c r="AN9" s="126">
        <v>2</v>
      </c>
      <c r="AO9" s="126">
        <v>0</v>
      </c>
      <c r="AP9" s="126">
        <v>2</v>
      </c>
      <c r="AQ9" s="126">
        <v>0</v>
      </c>
      <c r="AR9" s="126">
        <v>0</v>
      </c>
      <c r="AS9" s="126">
        <v>0</v>
      </c>
      <c r="AT9" s="126">
        <v>1</v>
      </c>
      <c r="AU9" s="126">
        <v>0</v>
      </c>
      <c r="AV9" s="126">
        <v>0</v>
      </c>
      <c r="AW9" s="126">
        <v>0</v>
      </c>
      <c r="AX9" s="126">
        <v>0</v>
      </c>
      <c r="AY9" s="126">
        <v>0</v>
      </c>
      <c r="AZ9" s="126">
        <v>0</v>
      </c>
      <c r="BA9" s="126">
        <v>0</v>
      </c>
      <c r="BB9" s="126">
        <v>1</v>
      </c>
      <c r="BC9" s="126">
        <v>1</v>
      </c>
      <c r="BD9" s="126">
        <v>1</v>
      </c>
      <c r="BE9" s="126">
        <v>0</v>
      </c>
      <c r="BF9" s="126">
        <v>1</v>
      </c>
      <c r="BG9" s="126">
        <v>0</v>
      </c>
      <c r="BH9" s="126">
        <v>0</v>
      </c>
      <c r="BI9" s="126">
        <v>2</v>
      </c>
      <c r="BJ9" s="126">
        <v>0</v>
      </c>
      <c r="BK9" s="126">
        <v>0</v>
      </c>
      <c r="BL9" s="126">
        <v>1</v>
      </c>
      <c r="BM9" s="126">
        <v>0</v>
      </c>
      <c r="BN9" s="126">
        <v>0</v>
      </c>
      <c r="BO9" s="126">
        <v>0</v>
      </c>
      <c r="BP9" s="126">
        <v>0</v>
      </c>
      <c r="BQ9" s="126">
        <v>0</v>
      </c>
      <c r="BR9" s="126">
        <v>0</v>
      </c>
      <c r="BS9" s="126">
        <v>0</v>
      </c>
      <c r="BT9" s="126">
        <v>0</v>
      </c>
      <c r="BU9" s="126">
        <v>1</v>
      </c>
      <c r="BV9" s="126">
        <v>1</v>
      </c>
      <c r="BW9" s="126">
        <v>0</v>
      </c>
      <c r="BX9" s="126">
        <v>2</v>
      </c>
      <c r="BY9" s="126">
        <f t="shared" si="4"/>
        <v>4</v>
      </c>
      <c r="BZ9" s="126">
        <v>0</v>
      </c>
      <c r="CA9" s="126">
        <v>1</v>
      </c>
      <c r="CB9" s="126">
        <v>0</v>
      </c>
      <c r="CC9" s="126">
        <v>0</v>
      </c>
      <c r="CD9" s="126">
        <v>0</v>
      </c>
      <c r="CE9" s="126">
        <v>0</v>
      </c>
    </row>
    <row r="10" spans="1:83" s="95" customFormat="1" ht="11.25" x14ac:dyDescent="0.2">
      <c r="A10" s="98" t="s">
        <v>37</v>
      </c>
      <c r="B10" s="107">
        <f t="shared" si="0"/>
        <v>617</v>
      </c>
      <c r="C10" s="126">
        <v>13</v>
      </c>
      <c r="D10" s="126">
        <v>57</v>
      </c>
      <c r="E10" s="126">
        <v>38</v>
      </c>
      <c r="F10" s="126">
        <v>46</v>
      </c>
      <c r="G10" s="126">
        <v>315</v>
      </c>
      <c r="H10" s="126">
        <f t="shared" si="1"/>
        <v>469</v>
      </c>
      <c r="I10" s="126">
        <v>12</v>
      </c>
      <c r="J10" s="126">
        <v>14</v>
      </c>
      <c r="K10" s="126">
        <v>16</v>
      </c>
      <c r="L10" s="126">
        <v>9</v>
      </c>
      <c r="M10" s="126">
        <v>5</v>
      </c>
      <c r="N10" s="126">
        <v>2</v>
      </c>
      <c r="O10" s="126">
        <v>5</v>
      </c>
      <c r="P10" s="126">
        <v>5</v>
      </c>
      <c r="Q10" s="126">
        <v>0</v>
      </c>
      <c r="R10" s="126">
        <v>6</v>
      </c>
      <c r="S10" s="126">
        <v>1</v>
      </c>
      <c r="T10" s="126">
        <v>1</v>
      </c>
      <c r="U10" s="126">
        <v>1</v>
      </c>
      <c r="V10" s="126">
        <v>0</v>
      </c>
      <c r="W10" s="126">
        <v>2</v>
      </c>
      <c r="X10" s="126">
        <v>0</v>
      </c>
      <c r="Y10" s="126">
        <v>4</v>
      </c>
      <c r="Z10" s="126">
        <v>0</v>
      </c>
      <c r="AA10" s="126">
        <v>1</v>
      </c>
      <c r="AB10" s="126">
        <v>1</v>
      </c>
      <c r="AC10" s="126">
        <v>3</v>
      </c>
      <c r="AD10" s="126">
        <v>7</v>
      </c>
      <c r="AE10" s="126">
        <v>4</v>
      </c>
      <c r="AF10" s="126">
        <v>4</v>
      </c>
      <c r="AG10" s="126">
        <v>0</v>
      </c>
      <c r="AH10" s="126">
        <v>3</v>
      </c>
      <c r="AI10" s="126">
        <v>0</v>
      </c>
      <c r="AJ10" s="126">
        <v>0</v>
      </c>
      <c r="AK10" s="126">
        <v>0</v>
      </c>
      <c r="AL10" s="126">
        <v>1</v>
      </c>
      <c r="AM10" s="126">
        <v>2</v>
      </c>
      <c r="AN10" s="126">
        <v>1</v>
      </c>
      <c r="AO10" s="126">
        <v>3</v>
      </c>
      <c r="AP10" s="126">
        <v>3</v>
      </c>
      <c r="AQ10" s="126">
        <v>1</v>
      </c>
      <c r="AR10" s="126">
        <v>2</v>
      </c>
      <c r="AS10" s="126">
        <v>1</v>
      </c>
      <c r="AT10" s="126">
        <v>5</v>
      </c>
      <c r="AU10" s="126">
        <v>0</v>
      </c>
      <c r="AV10" s="126">
        <v>0</v>
      </c>
      <c r="AW10" s="126">
        <v>0</v>
      </c>
      <c r="AX10" s="126">
        <v>0</v>
      </c>
      <c r="AY10" s="126">
        <v>1</v>
      </c>
      <c r="AZ10" s="126">
        <v>0</v>
      </c>
      <c r="BA10" s="126">
        <v>0</v>
      </c>
      <c r="BB10" s="126">
        <v>0</v>
      </c>
      <c r="BC10" s="126">
        <v>0</v>
      </c>
      <c r="BD10" s="126">
        <v>2</v>
      </c>
      <c r="BE10" s="126">
        <v>0</v>
      </c>
      <c r="BF10" s="126">
        <v>2</v>
      </c>
      <c r="BG10" s="126">
        <v>1</v>
      </c>
      <c r="BH10" s="126">
        <v>1</v>
      </c>
      <c r="BI10" s="126">
        <v>1</v>
      </c>
      <c r="BJ10" s="126">
        <v>0</v>
      </c>
      <c r="BK10" s="126">
        <v>0</v>
      </c>
      <c r="BL10" s="126">
        <v>1</v>
      </c>
      <c r="BM10" s="126">
        <v>3</v>
      </c>
      <c r="BN10" s="126">
        <v>0</v>
      </c>
      <c r="BO10" s="126">
        <v>0</v>
      </c>
      <c r="BP10" s="126">
        <v>2</v>
      </c>
      <c r="BQ10" s="126">
        <v>0</v>
      </c>
      <c r="BR10" s="126">
        <v>1</v>
      </c>
      <c r="BS10" s="126">
        <v>1</v>
      </c>
      <c r="BT10" s="126">
        <v>0</v>
      </c>
      <c r="BU10" s="126">
        <v>2</v>
      </c>
      <c r="BV10" s="126">
        <v>1</v>
      </c>
      <c r="BW10" s="126">
        <v>1</v>
      </c>
      <c r="BX10" s="126">
        <v>0</v>
      </c>
      <c r="BY10" s="126">
        <f t="shared" si="4"/>
        <v>4</v>
      </c>
      <c r="BZ10" s="126">
        <v>0</v>
      </c>
      <c r="CA10" s="126">
        <v>1</v>
      </c>
      <c r="CB10" s="126">
        <v>1</v>
      </c>
      <c r="CC10" s="126">
        <v>0</v>
      </c>
      <c r="CD10" s="126">
        <v>1</v>
      </c>
      <c r="CE10" s="126">
        <v>0</v>
      </c>
    </row>
    <row r="11" spans="1:83" s="95" customFormat="1" ht="11.25" x14ac:dyDescent="0.2">
      <c r="A11" s="98" t="s">
        <v>113</v>
      </c>
      <c r="B11" s="107">
        <f t="shared" si="0"/>
        <v>2123</v>
      </c>
      <c r="C11" s="126">
        <f>SUM(C6:C10)</f>
        <v>200</v>
      </c>
      <c r="D11" s="126">
        <f>SUM(D6:D10)</f>
        <v>411</v>
      </c>
      <c r="E11" s="126">
        <f>SUM(E6:E10)</f>
        <v>230</v>
      </c>
      <c r="F11" s="126">
        <f>SUM(F6:F10)</f>
        <v>356</v>
      </c>
      <c r="G11" s="126">
        <f>SUM(G6:G10)</f>
        <v>454</v>
      </c>
      <c r="H11" s="126">
        <f t="shared" si="1"/>
        <v>1651</v>
      </c>
      <c r="I11" s="126">
        <f t="shared" ref="I11:AN11" si="6">SUM(I6:I10)</f>
        <v>32</v>
      </c>
      <c r="J11" s="126">
        <f t="shared" si="6"/>
        <v>40</v>
      </c>
      <c r="K11" s="126">
        <f t="shared" si="6"/>
        <v>55</v>
      </c>
      <c r="L11" s="126">
        <f t="shared" si="6"/>
        <v>25</v>
      </c>
      <c r="M11" s="126">
        <f t="shared" si="6"/>
        <v>18</v>
      </c>
      <c r="N11" s="126">
        <f t="shared" si="6"/>
        <v>8</v>
      </c>
      <c r="O11" s="126">
        <f t="shared" si="6"/>
        <v>14</v>
      </c>
      <c r="P11" s="126">
        <f t="shared" si="6"/>
        <v>6</v>
      </c>
      <c r="Q11" s="126">
        <f t="shared" si="6"/>
        <v>3</v>
      </c>
      <c r="R11" s="126">
        <f t="shared" si="6"/>
        <v>26</v>
      </c>
      <c r="S11" s="126">
        <f t="shared" si="6"/>
        <v>2</v>
      </c>
      <c r="T11" s="126">
        <f t="shared" si="6"/>
        <v>8</v>
      </c>
      <c r="U11" s="126">
        <f t="shared" si="6"/>
        <v>4</v>
      </c>
      <c r="V11" s="126">
        <f t="shared" si="6"/>
        <v>4</v>
      </c>
      <c r="W11" s="126">
        <f t="shared" si="6"/>
        <v>3</v>
      </c>
      <c r="X11" s="126">
        <f t="shared" si="6"/>
        <v>1</v>
      </c>
      <c r="Y11" s="126">
        <f t="shared" si="6"/>
        <v>14</v>
      </c>
      <c r="Z11" s="126">
        <f t="shared" si="6"/>
        <v>0</v>
      </c>
      <c r="AA11" s="126">
        <f t="shared" si="6"/>
        <v>4</v>
      </c>
      <c r="AB11" s="126">
        <f t="shared" si="6"/>
        <v>5</v>
      </c>
      <c r="AC11" s="126">
        <f t="shared" si="6"/>
        <v>7</v>
      </c>
      <c r="AD11" s="126">
        <f t="shared" si="6"/>
        <v>26</v>
      </c>
      <c r="AE11" s="126">
        <f t="shared" si="6"/>
        <v>15</v>
      </c>
      <c r="AF11" s="126">
        <f t="shared" si="6"/>
        <v>10</v>
      </c>
      <c r="AG11" s="126">
        <f t="shared" si="6"/>
        <v>6</v>
      </c>
      <c r="AH11" s="126">
        <f t="shared" si="6"/>
        <v>4</v>
      </c>
      <c r="AI11" s="126">
        <f t="shared" si="6"/>
        <v>2</v>
      </c>
      <c r="AJ11" s="126">
        <f t="shared" si="6"/>
        <v>4</v>
      </c>
      <c r="AK11" s="126">
        <f t="shared" si="6"/>
        <v>3</v>
      </c>
      <c r="AL11" s="126">
        <f t="shared" si="6"/>
        <v>3</v>
      </c>
      <c r="AM11" s="126">
        <f t="shared" si="6"/>
        <v>4</v>
      </c>
      <c r="AN11" s="126">
        <f t="shared" si="6"/>
        <v>11</v>
      </c>
      <c r="AO11" s="126">
        <f t="shared" ref="AO11:BT11" si="7">SUM(AO6:AO10)</f>
        <v>4</v>
      </c>
      <c r="AP11" s="126">
        <f t="shared" si="7"/>
        <v>7</v>
      </c>
      <c r="AQ11" s="126">
        <f t="shared" si="7"/>
        <v>2</v>
      </c>
      <c r="AR11" s="126">
        <f t="shared" si="7"/>
        <v>3</v>
      </c>
      <c r="AS11" s="126">
        <f t="shared" si="7"/>
        <v>6</v>
      </c>
      <c r="AT11" s="126">
        <f t="shared" si="7"/>
        <v>11</v>
      </c>
      <c r="AU11" s="126">
        <f t="shared" si="7"/>
        <v>0</v>
      </c>
      <c r="AV11" s="126">
        <f t="shared" si="7"/>
        <v>2</v>
      </c>
      <c r="AW11" s="126">
        <f t="shared" si="7"/>
        <v>1</v>
      </c>
      <c r="AX11" s="126">
        <f t="shared" si="7"/>
        <v>0</v>
      </c>
      <c r="AY11" s="126">
        <f t="shared" si="7"/>
        <v>2</v>
      </c>
      <c r="AZ11" s="126">
        <f t="shared" si="7"/>
        <v>0</v>
      </c>
      <c r="BA11" s="126">
        <f t="shared" si="7"/>
        <v>0</v>
      </c>
      <c r="BB11" s="126">
        <f t="shared" si="7"/>
        <v>2</v>
      </c>
      <c r="BC11" s="126">
        <f t="shared" si="7"/>
        <v>1</v>
      </c>
      <c r="BD11" s="126">
        <f t="shared" si="7"/>
        <v>4</v>
      </c>
      <c r="BE11" s="126">
        <f t="shared" si="7"/>
        <v>1</v>
      </c>
      <c r="BF11" s="126">
        <f t="shared" si="7"/>
        <v>4</v>
      </c>
      <c r="BG11" s="126">
        <f t="shared" si="7"/>
        <v>3</v>
      </c>
      <c r="BH11" s="126">
        <f t="shared" si="7"/>
        <v>2</v>
      </c>
      <c r="BI11" s="126">
        <f t="shared" si="7"/>
        <v>3</v>
      </c>
      <c r="BJ11" s="126">
        <f t="shared" si="7"/>
        <v>0</v>
      </c>
      <c r="BK11" s="126">
        <f t="shared" si="7"/>
        <v>0</v>
      </c>
      <c r="BL11" s="126">
        <f t="shared" si="7"/>
        <v>7</v>
      </c>
      <c r="BM11" s="126">
        <f t="shared" si="7"/>
        <v>7</v>
      </c>
      <c r="BN11" s="126">
        <f t="shared" si="7"/>
        <v>2</v>
      </c>
      <c r="BO11" s="126">
        <f t="shared" si="7"/>
        <v>0</v>
      </c>
      <c r="BP11" s="126">
        <f t="shared" si="7"/>
        <v>2</v>
      </c>
      <c r="BQ11" s="126">
        <f t="shared" si="7"/>
        <v>1</v>
      </c>
      <c r="BR11" s="126">
        <f t="shared" si="7"/>
        <v>1</v>
      </c>
      <c r="BS11" s="126">
        <f t="shared" si="7"/>
        <v>4</v>
      </c>
      <c r="BT11" s="126">
        <f t="shared" si="7"/>
        <v>0</v>
      </c>
      <c r="BU11" s="126">
        <f>SUM(BU6:BU10)</f>
        <v>6</v>
      </c>
      <c r="BV11" s="126">
        <f>SUM(BV6:BV10)</f>
        <v>4</v>
      </c>
      <c r="BW11" s="126">
        <f>SUM(BW6:BW10)</f>
        <v>2</v>
      </c>
      <c r="BX11" s="126">
        <f>SUM(BX6:BX10)</f>
        <v>3</v>
      </c>
      <c r="BY11" s="126">
        <f t="shared" si="4"/>
        <v>15</v>
      </c>
      <c r="BZ11" s="126">
        <f t="shared" ref="BZ11:CE11" si="8">SUM(BZ6:BZ10)</f>
        <v>0</v>
      </c>
      <c r="CA11" s="126">
        <f t="shared" si="8"/>
        <v>4</v>
      </c>
      <c r="CB11" s="126">
        <f t="shared" si="8"/>
        <v>1</v>
      </c>
      <c r="CC11" s="126">
        <f t="shared" si="8"/>
        <v>0</v>
      </c>
      <c r="CD11" s="126">
        <f t="shared" si="8"/>
        <v>2</v>
      </c>
      <c r="CE11" s="126">
        <f t="shared" si="8"/>
        <v>1</v>
      </c>
    </row>
    <row r="12" spans="1:83" s="95" customFormat="1" ht="11.25" x14ac:dyDescent="0.2">
      <c r="A12" s="98" t="s">
        <v>38</v>
      </c>
      <c r="B12" s="107">
        <f t="shared" si="0"/>
        <v>281</v>
      </c>
      <c r="C12" s="126">
        <v>3</v>
      </c>
      <c r="D12" s="126">
        <v>17</v>
      </c>
      <c r="E12" s="126">
        <v>2</v>
      </c>
      <c r="F12" s="126">
        <v>10</v>
      </c>
      <c r="G12" s="126">
        <v>7</v>
      </c>
      <c r="H12" s="126">
        <f t="shared" si="1"/>
        <v>39</v>
      </c>
      <c r="I12" s="126">
        <v>195</v>
      </c>
      <c r="J12" s="126">
        <v>5</v>
      </c>
      <c r="K12" s="126">
        <v>1</v>
      </c>
      <c r="L12" s="126">
        <v>1</v>
      </c>
      <c r="M12" s="126">
        <v>1</v>
      </c>
      <c r="N12" s="126">
        <v>0</v>
      </c>
      <c r="O12" s="126">
        <v>2</v>
      </c>
      <c r="P12" s="126">
        <v>6</v>
      </c>
      <c r="Q12" s="126">
        <v>6</v>
      </c>
      <c r="R12" s="126">
        <v>0</v>
      </c>
      <c r="S12" s="126">
        <v>2</v>
      </c>
      <c r="T12" s="126">
        <v>0</v>
      </c>
      <c r="U12" s="126">
        <v>1</v>
      </c>
      <c r="V12" s="126">
        <v>0</v>
      </c>
      <c r="W12" s="126">
        <v>1</v>
      </c>
      <c r="X12" s="126">
        <v>0</v>
      </c>
      <c r="Y12" s="126">
        <v>0</v>
      </c>
      <c r="Z12" s="126">
        <v>1</v>
      </c>
      <c r="AA12" s="126">
        <v>1</v>
      </c>
      <c r="AB12" s="126">
        <v>0</v>
      </c>
      <c r="AC12" s="126">
        <v>0</v>
      </c>
      <c r="AD12" s="126">
        <v>2</v>
      </c>
      <c r="AE12" s="126">
        <v>1</v>
      </c>
      <c r="AF12" s="126">
        <v>0</v>
      </c>
      <c r="AG12" s="126">
        <v>1</v>
      </c>
      <c r="AH12" s="126">
        <v>1</v>
      </c>
      <c r="AI12" s="126">
        <v>0</v>
      </c>
      <c r="AJ12" s="126">
        <v>1</v>
      </c>
      <c r="AK12" s="126">
        <v>1</v>
      </c>
      <c r="AL12" s="126">
        <v>2</v>
      </c>
      <c r="AM12" s="126">
        <v>0</v>
      </c>
      <c r="AN12" s="126">
        <v>1</v>
      </c>
      <c r="AO12" s="126">
        <v>1</v>
      </c>
      <c r="AP12" s="126">
        <v>0</v>
      </c>
      <c r="AQ12" s="126">
        <v>0</v>
      </c>
      <c r="AR12" s="126">
        <v>0</v>
      </c>
      <c r="AS12" s="126">
        <v>1</v>
      </c>
      <c r="AT12" s="126">
        <v>1</v>
      </c>
      <c r="AU12" s="126">
        <v>0</v>
      </c>
      <c r="AV12" s="126">
        <v>1</v>
      </c>
      <c r="AW12" s="126">
        <v>0</v>
      </c>
      <c r="AX12" s="126">
        <v>0</v>
      </c>
      <c r="AY12" s="126">
        <v>0</v>
      </c>
      <c r="AZ12" s="126">
        <v>0</v>
      </c>
      <c r="BA12" s="126">
        <v>0</v>
      </c>
      <c r="BB12" s="126">
        <v>0</v>
      </c>
      <c r="BC12" s="126">
        <v>0</v>
      </c>
      <c r="BD12" s="126">
        <v>0</v>
      </c>
      <c r="BE12" s="126">
        <v>0</v>
      </c>
      <c r="BF12" s="126">
        <v>1</v>
      </c>
      <c r="BG12" s="126">
        <v>1</v>
      </c>
      <c r="BH12" s="126">
        <v>0</v>
      </c>
      <c r="BI12" s="126">
        <v>0</v>
      </c>
      <c r="BJ12" s="126">
        <v>0</v>
      </c>
      <c r="BK12" s="126">
        <v>0</v>
      </c>
      <c r="BL12" s="126">
        <v>2</v>
      </c>
      <c r="BM12" s="126">
        <v>0</v>
      </c>
      <c r="BN12" s="126">
        <v>0</v>
      </c>
      <c r="BO12" s="126">
        <v>0</v>
      </c>
      <c r="BP12" s="126">
        <v>0</v>
      </c>
      <c r="BQ12" s="126">
        <v>0</v>
      </c>
      <c r="BR12" s="126">
        <v>1</v>
      </c>
      <c r="BS12" s="126">
        <v>0</v>
      </c>
      <c r="BT12" s="126">
        <v>0</v>
      </c>
      <c r="BU12" s="126">
        <v>0</v>
      </c>
      <c r="BV12" s="126">
        <v>0</v>
      </c>
      <c r="BW12" s="126">
        <v>0</v>
      </c>
      <c r="BX12" s="126">
        <v>0</v>
      </c>
      <c r="BY12" s="126">
        <f t="shared" si="4"/>
        <v>0</v>
      </c>
      <c r="BZ12" s="126">
        <v>0</v>
      </c>
      <c r="CA12" s="126">
        <v>0</v>
      </c>
      <c r="CB12" s="126">
        <v>0</v>
      </c>
      <c r="CC12" s="126">
        <v>0</v>
      </c>
      <c r="CD12" s="126">
        <v>0</v>
      </c>
      <c r="CE12" s="126">
        <v>0</v>
      </c>
    </row>
    <row r="13" spans="1:83" s="95" customFormat="1" ht="11.25" x14ac:dyDescent="0.2">
      <c r="A13" s="98" t="s">
        <v>39</v>
      </c>
      <c r="B13" s="107">
        <f t="shared" si="0"/>
        <v>251</v>
      </c>
      <c r="C13" s="126">
        <v>7</v>
      </c>
      <c r="D13" s="126">
        <v>10</v>
      </c>
      <c r="E13" s="126">
        <v>8</v>
      </c>
      <c r="F13" s="126">
        <v>7</v>
      </c>
      <c r="G13" s="126">
        <v>9</v>
      </c>
      <c r="H13" s="126">
        <f t="shared" si="1"/>
        <v>41</v>
      </c>
      <c r="I13" s="126">
        <v>1</v>
      </c>
      <c r="J13" s="126">
        <v>162</v>
      </c>
      <c r="K13" s="126">
        <v>7</v>
      </c>
      <c r="L13" s="126">
        <v>1</v>
      </c>
      <c r="M13" s="126">
        <v>2</v>
      </c>
      <c r="N13" s="126">
        <v>1</v>
      </c>
      <c r="O13" s="126">
        <v>3</v>
      </c>
      <c r="P13" s="126">
        <v>0</v>
      </c>
      <c r="Q13" s="126">
        <v>2</v>
      </c>
      <c r="R13" s="126">
        <v>12</v>
      </c>
      <c r="S13" s="126">
        <v>0</v>
      </c>
      <c r="T13" s="126">
        <v>0</v>
      </c>
      <c r="U13" s="126">
        <v>0</v>
      </c>
      <c r="V13" s="126">
        <v>0</v>
      </c>
      <c r="W13" s="126">
        <v>0</v>
      </c>
      <c r="X13" s="126">
        <v>0</v>
      </c>
      <c r="Y13" s="126">
        <v>2</v>
      </c>
      <c r="Z13" s="126">
        <v>0</v>
      </c>
      <c r="AA13" s="126">
        <v>0</v>
      </c>
      <c r="AB13" s="126">
        <v>1</v>
      </c>
      <c r="AC13" s="126">
        <v>0</v>
      </c>
      <c r="AD13" s="126">
        <v>2</v>
      </c>
      <c r="AE13" s="126">
        <v>2</v>
      </c>
      <c r="AF13" s="126">
        <v>0</v>
      </c>
      <c r="AG13" s="126">
        <v>1</v>
      </c>
      <c r="AH13" s="126">
        <v>0</v>
      </c>
      <c r="AI13" s="126">
        <v>0</v>
      </c>
      <c r="AJ13" s="126">
        <v>0</v>
      </c>
      <c r="AK13" s="126">
        <v>0</v>
      </c>
      <c r="AL13" s="126">
        <v>0</v>
      </c>
      <c r="AM13" s="126">
        <v>1</v>
      </c>
      <c r="AN13" s="126">
        <v>2</v>
      </c>
      <c r="AO13" s="126">
        <v>0</v>
      </c>
      <c r="AP13" s="126">
        <v>1</v>
      </c>
      <c r="AQ13" s="126">
        <v>0</v>
      </c>
      <c r="AR13" s="126">
        <v>0</v>
      </c>
      <c r="AS13" s="126">
        <v>0</v>
      </c>
      <c r="AT13" s="126">
        <v>1</v>
      </c>
      <c r="AU13" s="126">
        <v>0</v>
      </c>
      <c r="AV13" s="126">
        <v>2</v>
      </c>
      <c r="AW13" s="126">
        <v>0</v>
      </c>
      <c r="AX13" s="126">
        <v>0</v>
      </c>
      <c r="AY13" s="126">
        <v>1</v>
      </c>
      <c r="AZ13" s="126">
        <v>0</v>
      </c>
      <c r="BA13" s="126">
        <v>0</v>
      </c>
      <c r="BB13" s="126">
        <v>1</v>
      </c>
      <c r="BC13" s="126">
        <v>0</v>
      </c>
      <c r="BD13" s="126">
        <v>1</v>
      </c>
      <c r="BE13" s="126">
        <v>0</v>
      </c>
      <c r="BF13" s="126">
        <v>0</v>
      </c>
      <c r="BG13" s="126">
        <v>0</v>
      </c>
      <c r="BH13" s="126">
        <v>0</v>
      </c>
      <c r="BI13" s="126">
        <v>0</v>
      </c>
      <c r="BJ13" s="126">
        <v>1</v>
      </c>
      <c r="BK13" s="126">
        <v>0</v>
      </c>
      <c r="BL13" s="126">
        <v>0</v>
      </c>
      <c r="BM13" s="126">
        <v>0</v>
      </c>
      <c r="BN13" s="126">
        <v>0</v>
      </c>
      <c r="BO13" s="126">
        <v>0</v>
      </c>
      <c r="BP13" s="126">
        <v>0</v>
      </c>
      <c r="BQ13" s="126">
        <v>0</v>
      </c>
      <c r="BR13" s="126">
        <v>0</v>
      </c>
      <c r="BS13" s="126">
        <v>0</v>
      </c>
      <c r="BT13" s="126">
        <v>0</v>
      </c>
      <c r="BU13" s="126">
        <v>0</v>
      </c>
      <c r="BV13" s="126">
        <v>0</v>
      </c>
      <c r="BW13" s="126">
        <v>0</v>
      </c>
      <c r="BX13" s="126">
        <v>0</v>
      </c>
      <c r="BY13" s="126">
        <f t="shared" si="4"/>
        <v>0</v>
      </c>
      <c r="BZ13" s="126">
        <v>0</v>
      </c>
      <c r="CA13" s="126">
        <v>0</v>
      </c>
      <c r="CB13" s="126">
        <v>0</v>
      </c>
      <c r="CC13" s="126">
        <v>0</v>
      </c>
      <c r="CD13" s="126">
        <v>0</v>
      </c>
      <c r="CE13" s="126">
        <v>0</v>
      </c>
    </row>
    <row r="14" spans="1:83" s="95" customFormat="1" ht="11.25" x14ac:dyDescent="0.2">
      <c r="A14" s="98" t="s">
        <v>40</v>
      </c>
      <c r="B14" s="107">
        <f t="shared" si="0"/>
        <v>238</v>
      </c>
      <c r="C14" s="126">
        <v>4</v>
      </c>
      <c r="D14" s="126">
        <v>14</v>
      </c>
      <c r="E14" s="126">
        <v>4</v>
      </c>
      <c r="F14" s="126">
        <v>6</v>
      </c>
      <c r="G14" s="126">
        <v>12</v>
      </c>
      <c r="H14" s="126">
        <f t="shared" si="1"/>
        <v>40</v>
      </c>
      <c r="I14" s="126">
        <v>3</v>
      </c>
      <c r="J14" s="126">
        <v>9</v>
      </c>
      <c r="K14" s="126">
        <v>150</v>
      </c>
      <c r="L14" s="126">
        <v>12</v>
      </c>
      <c r="M14" s="126">
        <v>8</v>
      </c>
      <c r="N14" s="126">
        <v>1</v>
      </c>
      <c r="O14" s="126">
        <v>0</v>
      </c>
      <c r="P14" s="126">
        <v>0</v>
      </c>
      <c r="Q14" s="126">
        <v>0</v>
      </c>
      <c r="R14" s="126">
        <v>0</v>
      </c>
      <c r="S14" s="126">
        <v>0</v>
      </c>
      <c r="T14" s="126">
        <v>0</v>
      </c>
      <c r="U14" s="126">
        <v>0</v>
      </c>
      <c r="V14" s="126">
        <v>0</v>
      </c>
      <c r="W14" s="126">
        <v>1</v>
      </c>
      <c r="X14" s="126">
        <v>0</v>
      </c>
      <c r="Y14" s="126">
        <v>1</v>
      </c>
      <c r="Z14" s="126">
        <v>0</v>
      </c>
      <c r="AA14" s="126">
        <v>0</v>
      </c>
      <c r="AB14" s="126">
        <v>0</v>
      </c>
      <c r="AC14" s="126">
        <v>0</v>
      </c>
      <c r="AD14" s="126">
        <v>0</v>
      </c>
      <c r="AE14" s="126">
        <v>3</v>
      </c>
      <c r="AF14" s="126">
        <v>1</v>
      </c>
      <c r="AG14" s="126">
        <v>0</v>
      </c>
      <c r="AH14" s="126">
        <v>1</v>
      </c>
      <c r="AI14" s="126">
        <v>0</v>
      </c>
      <c r="AJ14" s="126">
        <v>0</v>
      </c>
      <c r="AK14" s="126">
        <v>0</v>
      </c>
      <c r="AL14" s="126">
        <v>0</v>
      </c>
      <c r="AM14" s="126">
        <v>1</v>
      </c>
      <c r="AN14" s="126">
        <v>1</v>
      </c>
      <c r="AO14" s="126">
        <v>0</v>
      </c>
      <c r="AP14" s="126">
        <v>0</v>
      </c>
      <c r="AQ14" s="126">
        <v>0</v>
      </c>
      <c r="AR14" s="126">
        <v>1</v>
      </c>
      <c r="AS14" s="126">
        <v>1</v>
      </c>
      <c r="AT14" s="126">
        <v>0</v>
      </c>
      <c r="AU14" s="126">
        <v>0</v>
      </c>
      <c r="AV14" s="126">
        <v>0</v>
      </c>
      <c r="AW14" s="126">
        <v>0</v>
      </c>
      <c r="AX14" s="126">
        <v>0</v>
      </c>
      <c r="AY14" s="126">
        <v>0</v>
      </c>
      <c r="AZ14" s="126">
        <v>0</v>
      </c>
      <c r="BA14" s="126">
        <v>0</v>
      </c>
      <c r="BB14" s="126">
        <v>0</v>
      </c>
      <c r="BC14" s="126">
        <v>1</v>
      </c>
      <c r="BD14" s="126">
        <v>0</v>
      </c>
      <c r="BE14" s="126">
        <v>0</v>
      </c>
      <c r="BF14" s="126">
        <v>1</v>
      </c>
      <c r="BG14" s="126">
        <v>0</v>
      </c>
      <c r="BH14" s="126">
        <v>0</v>
      </c>
      <c r="BI14" s="126">
        <v>0</v>
      </c>
      <c r="BJ14" s="126">
        <v>0</v>
      </c>
      <c r="BK14" s="126">
        <v>0</v>
      </c>
      <c r="BL14" s="126">
        <v>0</v>
      </c>
      <c r="BM14" s="126">
        <v>0</v>
      </c>
      <c r="BN14" s="126">
        <v>0</v>
      </c>
      <c r="BO14" s="126">
        <v>0</v>
      </c>
      <c r="BP14" s="126">
        <v>0</v>
      </c>
      <c r="BQ14" s="126">
        <v>0</v>
      </c>
      <c r="BR14" s="126">
        <v>0</v>
      </c>
      <c r="BS14" s="126">
        <v>0</v>
      </c>
      <c r="BT14" s="126">
        <v>0</v>
      </c>
      <c r="BU14" s="126">
        <v>1</v>
      </c>
      <c r="BV14" s="126">
        <v>0</v>
      </c>
      <c r="BW14" s="126">
        <v>0</v>
      </c>
      <c r="BX14" s="126">
        <v>0</v>
      </c>
      <c r="BY14" s="126">
        <f t="shared" si="4"/>
        <v>1</v>
      </c>
      <c r="BZ14" s="126">
        <v>0</v>
      </c>
      <c r="CA14" s="126">
        <v>0</v>
      </c>
      <c r="CB14" s="126">
        <v>0</v>
      </c>
      <c r="CC14" s="126">
        <v>0</v>
      </c>
      <c r="CD14" s="126">
        <v>1</v>
      </c>
      <c r="CE14" s="126">
        <v>0</v>
      </c>
    </row>
    <row r="15" spans="1:83" s="95" customFormat="1" ht="11.25" x14ac:dyDescent="0.2">
      <c r="A15" s="98" t="s">
        <v>41</v>
      </c>
      <c r="B15" s="107">
        <f t="shared" si="0"/>
        <v>519</v>
      </c>
      <c r="C15" s="126">
        <v>2</v>
      </c>
      <c r="D15" s="126">
        <v>8</v>
      </c>
      <c r="E15" s="126">
        <v>3</v>
      </c>
      <c r="F15" s="126">
        <v>5</v>
      </c>
      <c r="G15" s="126">
        <v>0</v>
      </c>
      <c r="H15" s="126">
        <f t="shared" si="1"/>
        <v>18</v>
      </c>
      <c r="I15" s="126">
        <v>0</v>
      </c>
      <c r="J15" s="126">
        <v>0</v>
      </c>
      <c r="K15" s="126">
        <v>7</v>
      </c>
      <c r="L15" s="126">
        <v>446</v>
      </c>
      <c r="M15" s="126">
        <v>10</v>
      </c>
      <c r="N15" s="126">
        <v>0</v>
      </c>
      <c r="O15" s="126">
        <v>0</v>
      </c>
      <c r="P15" s="126">
        <v>0</v>
      </c>
      <c r="Q15" s="126">
        <v>0</v>
      </c>
      <c r="R15" s="126">
        <v>3</v>
      </c>
      <c r="S15" s="126">
        <v>0</v>
      </c>
      <c r="T15" s="126">
        <v>0</v>
      </c>
      <c r="U15" s="126">
        <v>0</v>
      </c>
      <c r="V15" s="126">
        <v>0</v>
      </c>
      <c r="W15" s="126">
        <v>0</v>
      </c>
      <c r="X15" s="126">
        <v>0</v>
      </c>
      <c r="Y15" s="126">
        <v>1</v>
      </c>
      <c r="Z15" s="126">
        <v>0</v>
      </c>
      <c r="AA15" s="126">
        <v>0</v>
      </c>
      <c r="AB15" s="126">
        <v>11</v>
      </c>
      <c r="AC15" s="126">
        <v>1</v>
      </c>
      <c r="AD15" s="126">
        <v>2</v>
      </c>
      <c r="AE15" s="126">
        <v>6</v>
      </c>
      <c r="AF15" s="126">
        <v>3</v>
      </c>
      <c r="AG15" s="126">
        <v>0</v>
      </c>
      <c r="AH15" s="126">
        <v>0</v>
      </c>
      <c r="AI15" s="126">
        <v>0</v>
      </c>
      <c r="AJ15" s="126">
        <v>2</v>
      </c>
      <c r="AK15" s="126">
        <v>0</v>
      </c>
      <c r="AL15" s="126">
        <v>0</v>
      </c>
      <c r="AM15" s="126">
        <v>0</v>
      </c>
      <c r="AN15" s="126">
        <v>0</v>
      </c>
      <c r="AO15" s="126">
        <v>0</v>
      </c>
      <c r="AP15" s="126">
        <v>0</v>
      </c>
      <c r="AQ15" s="126">
        <v>0</v>
      </c>
      <c r="AR15" s="126">
        <v>0</v>
      </c>
      <c r="AS15" s="126">
        <v>1</v>
      </c>
      <c r="AT15" s="126">
        <v>1</v>
      </c>
      <c r="AU15" s="126">
        <v>0</v>
      </c>
      <c r="AV15" s="126">
        <v>0</v>
      </c>
      <c r="AW15" s="126">
        <v>0</v>
      </c>
      <c r="AX15" s="126">
        <v>0</v>
      </c>
      <c r="AY15" s="126">
        <v>2</v>
      </c>
      <c r="AZ15" s="126">
        <v>0</v>
      </c>
      <c r="BA15" s="126">
        <v>0</v>
      </c>
      <c r="BB15" s="126">
        <v>1</v>
      </c>
      <c r="BC15" s="126">
        <v>0</v>
      </c>
      <c r="BD15" s="126">
        <v>0</v>
      </c>
      <c r="BE15" s="126">
        <v>0</v>
      </c>
      <c r="BF15" s="126">
        <v>0</v>
      </c>
      <c r="BG15" s="126">
        <v>0</v>
      </c>
      <c r="BH15" s="126">
        <v>0</v>
      </c>
      <c r="BI15" s="126">
        <v>0</v>
      </c>
      <c r="BJ15" s="126">
        <v>0</v>
      </c>
      <c r="BK15" s="126">
        <v>0</v>
      </c>
      <c r="BL15" s="126">
        <v>0</v>
      </c>
      <c r="BM15" s="126">
        <v>0</v>
      </c>
      <c r="BN15" s="126">
        <v>0</v>
      </c>
      <c r="BO15" s="126">
        <v>1</v>
      </c>
      <c r="BP15" s="126">
        <v>0</v>
      </c>
      <c r="BQ15" s="126">
        <v>0</v>
      </c>
      <c r="BR15" s="126">
        <v>0</v>
      </c>
      <c r="BS15" s="126">
        <v>0</v>
      </c>
      <c r="BT15" s="126">
        <v>0</v>
      </c>
      <c r="BU15" s="126">
        <v>0</v>
      </c>
      <c r="BV15" s="126">
        <v>1</v>
      </c>
      <c r="BW15" s="126">
        <v>0</v>
      </c>
      <c r="BX15" s="126">
        <v>0</v>
      </c>
      <c r="BY15" s="126">
        <f t="shared" si="4"/>
        <v>1</v>
      </c>
      <c r="BZ15" s="126">
        <v>0</v>
      </c>
      <c r="CA15" s="126">
        <v>1</v>
      </c>
      <c r="CB15" s="126">
        <v>1</v>
      </c>
      <c r="CC15" s="126">
        <v>0</v>
      </c>
      <c r="CD15" s="126">
        <v>0</v>
      </c>
      <c r="CE15" s="126">
        <v>0</v>
      </c>
    </row>
    <row r="16" spans="1:83" s="95" customFormat="1" ht="11.25" x14ac:dyDescent="0.2">
      <c r="A16" s="98" t="s">
        <v>42</v>
      </c>
      <c r="B16" s="107">
        <f t="shared" si="0"/>
        <v>426</v>
      </c>
      <c r="C16" s="126">
        <v>1</v>
      </c>
      <c r="D16" s="126">
        <v>7</v>
      </c>
      <c r="E16" s="126">
        <v>1</v>
      </c>
      <c r="F16" s="126">
        <v>6</v>
      </c>
      <c r="G16" s="126">
        <v>6</v>
      </c>
      <c r="H16" s="126">
        <f t="shared" si="1"/>
        <v>21</v>
      </c>
      <c r="I16" s="126">
        <v>0</v>
      </c>
      <c r="J16" s="126">
        <v>3</v>
      </c>
      <c r="K16" s="126">
        <v>8</v>
      </c>
      <c r="L16" s="126">
        <v>18</v>
      </c>
      <c r="M16" s="126">
        <v>303</v>
      </c>
      <c r="N16" s="126">
        <v>6</v>
      </c>
      <c r="O16" s="126">
        <v>3</v>
      </c>
      <c r="P16" s="126">
        <v>0</v>
      </c>
      <c r="Q16" s="126">
        <v>0</v>
      </c>
      <c r="R16" s="126">
        <v>15</v>
      </c>
      <c r="S16" s="126">
        <v>0</v>
      </c>
      <c r="T16" s="126">
        <v>1</v>
      </c>
      <c r="U16" s="126">
        <v>1</v>
      </c>
      <c r="V16" s="126">
        <v>0</v>
      </c>
      <c r="W16" s="126">
        <v>1</v>
      </c>
      <c r="X16" s="126">
        <v>0</v>
      </c>
      <c r="Y16" s="126">
        <v>0</v>
      </c>
      <c r="Z16" s="126">
        <v>0</v>
      </c>
      <c r="AA16" s="126">
        <v>1</v>
      </c>
      <c r="AB16" s="126">
        <v>2</v>
      </c>
      <c r="AC16" s="126">
        <v>0</v>
      </c>
      <c r="AD16" s="126">
        <v>9</v>
      </c>
      <c r="AE16" s="126">
        <v>3</v>
      </c>
      <c r="AF16" s="126">
        <v>17</v>
      </c>
      <c r="AG16" s="126">
        <v>1</v>
      </c>
      <c r="AH16" s="126">
        <v>2</v>
      </c>
      <c r="AI16" s="126">
        <v>0</v>
      </c>
      <c r="AJ16" s="126">
        <v>0</v>
      </c>
      <c r="AK16" s="126">
        <v>0</v>
      </c>
      <c r="AL16" s="126">
        <v>0</v>
      </c>
      <c r="AM16" s="126">
        <v>0</v>
      </c>
      <c r="AN16" s="126">
        <v>1</v>
      </c>
      <c r="AO16" s="126">
        <v>1</v>
      </c>
      <c r="AP16" s="126">
        <v>0</v>
      </c>
      <c r="AQ16" s="126">
        <v>0</v>
      </c>
      <c r="AR16" s="126">
        <v>0</v>
      </c>
      <c r="AS16" s="126">
        <v>0</v>
      </c>
      <c r="AT16" s="126">
        <v>0</v>
      </c>
      <c r="AU16" s="126">
        <v>0</v>
      </c>
      <c r="AV16" s="126">
        <v>0</v>
      </c>
      <c r="AW16" s="126">
        <v>0</v>
      </c>
      <c r="AX16" s="126">
        <v>0</v>
      </c>
      <c r="AY16" s="126">
        <v>1</v>
      </c>
      <c r="AZ16" s="126">
        <v>0</v>
      </c>
      <c r="BA16" s="126">
        <v>0</v>
      </c>
      <c r="BB16" s="126">
        <v>0</v>
      </c>
      <c r="BC16" s="126">
        <v>1</v>
      </c>
      <c r="BD16" s="126">
        <v>0</v>
      </c>
      <c r="BE16" s="126">
        <v>1</v>
      </c>
      <c r="BF16" s="126">
        <v>0</v>
      </c>
      <c r="BG16" s="126">
        <v>0</v>
      </c>
      <c r="BH16" s="126">
        <v>0</v>
      </c>
      <c r="BI16" s="126">
        <v>0</v>
      </c>
      <c r="BJ16" s="126">
        <v>1</v>
      </c>
      <c r="BK16" s="126">
        <v>0</v>
      </c>
      <c r="BL16" s="126">
        <v>0</v>
      </c>
      <c r="BM16" s="126">
        <v>0</v>
      </c>
      <c r="BN16" s="126">
        <v>0</v>
      </c>
      <c r="BO16" s="126">
        <v>0</v>
      </c>
      <c r="BP16" s="126">
        <v>0</v>
      </c>
      <c r="BQ16" s="126">
        <v>0</v>
      </c>
      <c r="BR16" s="126">
        <v>0</v>
      </c>
      <c r="BS16" s="126">
        <v>0</v>
      </c>
      <c r="BT16" s="126">
        <v>0</v>
      </c>
      <c r="BU16" s="126">
        <v>0</v>
      </c>
      <c r="BV16" s="126">
        <v>0</v>
      </c>
      <c r="BW16" s="126">
        <v>0</v>
      </c>
      <c r="BX16" s="126">
        <v>0</v>
      </c>
      <c r="BY16" s="126">
        <f t="shared" si="4"/>
        <v>0</v>
      </c>
      <c r="BZ16" s="126">
        <v>0</v>
      </c>
      <c r="CA16" s="126">
        <v>2</v>
      </c>
      <c r="CB16" s="126">
        <v>0</v>
      </c>
      <c r="CC16" s="126">
        <v>0</v>
      </c>
      <c r="CD16" s="126">
        <v>1</v>
      </c>
      <c r="CE16" s="126">
        <v>2</v>
      </c>
    </row>
    <row r="17" spans="1:83" s="95" customFormat="1" ht="11.25" x14ac:dyDescent="0.2">
      <c r="A17" s="98" t="s">
        <v>43</v>
      </c>
      <c r="B17" s="107">
        <f t="shared" si="0"/>
        <v>245</v>
      </c>
      <c r="C17" s="126">
        <v>3</v>
      </c>
      <c r="D17" s="126">
        <v>5</v>
      </c>
      <c r="E17" s="126">
        <v>0</v>
      </c>
      <c r="F17" s="126">
        <v>0</v>
      </c>
      <c r="G17" s="126">
        <v>4</v>
      </c>
      <c r="H17" s="126">
        <f t="shared" si="1"/>
        <v>12</v>
      </c>
      <c r="I17" s="126">
        <v>1</v>
      </c>
      <c r="J17" s="126">
        <v>1</v>
      </c>
      <c r="K17" s="126">
        <v>0</v>
      </c>
      <c r="L17" s="126">
        <v>0</v>
      </c>
      <c r="M17" s="126">
        <v>9</v>
      </c>
      <c r="N17" s="126">
        <v>156</v>
      </c>
      <c r="O17" s="126">
        <v>9</v>
      </c>
      <c r="P17" s="126">
        <v>3</v>
      </c>
      <c r="Q17" s="126">
        <v>0</v>
      </c>
      <c r="R17" s="126">
        <v>20</v>
      </c>
      <c r="S17" s="126">
        <v>1</v>
      </c>
      <c r="T17" s="126">
        <v>0</v>
      </c>
      <c r="U17" s="126">
        <v>0</v>
      </c>
      <c r="V17" s="126">
        <v>1</v>
      </c>
      <c r="W17" s="126">
        <v>1</v>
      </c>
      <c r="X17" s="126">
        <v>0</v>
      </c>
      <c r="Y17" s="126">
        <v>0</v>
      </c>
      <c r="Z17" s="126">
        <v>0</v>
      </c>
      <c r="AA17" s="126">
        <v>0</v>
      </c>
      <c r="AB17" s="126">
        <v>0</v>
      </c>
      <c r="AC17" s="126">
        <v>2</v>
      </c>
      <c r="AD17" s="126">
        <v>14</v>
      </c>
      <c r="AE17" s="126">
        <v>0</v>
      </c>
      <c r="AF17" s="126">
        <v>1</v>
      </c>
      <c r="AG17" s="126">
        <v>4</v>
      </c>
      <c r="AH17" s="126">
        <v>3</v>
      </c>
      <c r="AI17" s="126">
        <v>0</v>
      </c>
      <c r="AJ17" s="126">
        <v>0</v>
      </c>
      <c r="AK17" s="126">
        <v>0</v>
      </c>
      <c r="AL17" s="126">
        <v>0</v>
      </c>
      <c r="AM17" s="126">
        <v>2</v>
      </c>
      <c r="AN17" s="126">
        <v>0</v>
      </c>
      <c r="AO17" s="126">
        <v>0</v>
      </c>
      <c r="AP17" s="126">
        <v>0</v>
      </c>
      <c r="AQ17" s="126">
        <v>0</v>
      </c>
      <c r="AR17" s="126">
        <v>2</v>
      </c>
      <c r="AS17" s="126">
        <v>0</v>
      </c>
      <c r="AT17" s="126">
        <v>1</v>
      </c>
      <c r="AU17" s="126">
        <v>0</v>
      </c>
      <c r="AV17" s="126">
        <v>0</v>
      </c>
      <c r="AW17" s="126">
        <v>0</v>
      </c>
      <c r="AX17" s="126">
        <v>0</v>
      </c>
      <c r="AY17" s="126">
        <v>0</v>
      </c>
      <c r="AZ17" s="126">
        <v>0</v>
      </c>
      <c r="BA17" s="126">
        <v>0</v>
      </c>
      <c r="BB17" s="126">
        <v>0</v>
      </c>
      <c r="BC17" s="126">
        <v>0</v>
      </c>
      <c r="BD17" s="126">
        <v>0</v>
      </c>
      <c r="BE17" s="126">
        <v>0</v>
      </c>
      <c r="BF17" s="126">
        <v>1</v>
      </c>
      <c r="BG17" s="126">
        <v>0</v>
      </c>
      <c r="BH17" s="126">
        <v>0</v>
      </c>
      <c r="BI17" s="126">
        <v>0</v>
      </c>
      <c r="BJ17" s="126">
        <v>0</v>
      </c>
      <c r="BK17" s="126">
        <v>0</v>
      </c>
      <c r="BL17" s="126">
        <v>0</v>
      </c>
      <c r="BM17" s="126">
        <v>0</v>
      </c>
      <c r="BN17" s="126">
        <v>0</v>
      </c>
      <c r="BO17" s="126">
        <v>0</v>
      </c>
      <c r="BP17" s="126">
        <v>0</v>
      </c>
      <c r="BQ17" s="126">
        <v>0</v>
      </c>
      <c r="BR17" s="126">
        <v>0</v>
      </c>
      <c r="BS17" s="126">
        <v>0</v>
      </c>
      <c r="BT17" s="126">
        <v>0</v>
      </c>
      <c r="BU17" s="126">
        <v>0</v>
      </c>
      <c r="BV17" s="126">
        <v>0</v>
      </c>
      <c r="BW17" s="126">
        <v>0</v>
      </c>
      <c r="BX17" s="126">
        <v>0</v>
      </c>
      <c r="BY17" s="126">
        <f t="shared" si="4"/>
        <v>0</v>
      </c>
      <c r="BZ17" s="126">
        <v>0</v>
      </c>
      <c r="CA17" s="126">
        <v>0</v>
      </c>
      <c r="CB17" s="126">
        <v>0</v>
      </c>
      <c r="CC17" s="126">
        <v>0</v>
      </c>
      <c r="CD17" s="126">
        <v>1</v>
      </c>
      <c r="CE17" s="126">
        <v>0</v>
      </c>
    </row>
    <row r="18" spans="1:83" s="95" customFormat="1" ht="11.25" x14ac:dyDescent="0.2">
      <c r="A18" s="98" t="s">
        <v>44</v>
      </c>
      <c r="B18" s="107">
        <f t="shared" si="0"/>
        <v>302</v>
      </c>
      <c r="C18" s="126">
        <v>1</v>
      </c>
      <c r="D18" s="126">
        <v>0</v>
      </c>
      <c r="E18" s="126">
        <v>4</v>
      </c>
      <c r="F18" s="126">
        <v>1</v>
      </c>
      <c r="G18" s="126">
        <v>1</v>
      </c>
      <c r="H18" s="126">
        <f t="shared" si="1"/>
        <v>7</v>
      </c>
      <c r="I18" s="126">
        <v>0</v>
      </c>
      <c r="J18" s="126">
        <v>1</v>
      </c>
      <c r="K18" s="126">
        <v>0</v>
      </c>
      <c r="L18" s="126">
        <v>0</v>
      </c>
      <c r="M18" s="126">
        <v>0</v>
      </c>
      <c r="N18" s="126">
        <v>7</v>
      </c>
      <c r="O18" s="126">
        <v>220</v>
      </c>
      <c r="P18" s="126">
        <v>1</v>
      </c>
      <c r="Q18" s="126">
        <v>0</v>
      </c>
      <c r="R18" s="126">
        <v>20</v>
      </c>
      <c r="S18" s="126">
        <v>1</v>
      </c>
      <c r="T18" s="126">
        <v>3</v>
      </c>
      <c r="U18" s="126">
        <v>9</v>
      </c>
      <c r="V18" s="126">
        <v>8</v>
      </c>
      <c r="W18" s="126">
        <v>1</v>
      </c>
      <c r="X18" s="126">
        <v>0</v>
      </c>
      <c r="Y18" s="126">
        <v>0</v>
      </c>
      <c r="Z18" s="126">
        <v>0</v>
      </c>
      <c r="AA18" s="126">
        <v>1</v>
      </c>
      <c r="AB18" s="126">
        <v>0</v>
      </c>
      <c r="AC18" s="126">
        <v>1</v>
      </c>
      <c r="AD18" s="126">
        <v>1</v>
      </c>
      <c r="AE18" s="126">
        <v>0</v>
      </c>
      <c r="AF18" s="126">
        <v>2</v>
      </c>
      <c r="AG18" s="126">
        <v>5</v>
      </c>
      <c r="AH18" s="126">
        <v>0</v>
      </c>
      <c r="AI18" s="126">
        <v>0</v>
      </c>
      <c r="AJ18" s="126">
        <v>1</v>
      </c>
      <c r="AK18" s="126">
        <v>0</v>
      </c>
      <c r="AL18" s="126">
        <v>0</v>
      </c>
      <c r="AM18" s="126">
        <v>0</v>
      </c>
      <c r="AN18" s="126">
        <v>1</v>
      </c>
      <c r="AO18" s="126">
        <v>0</v>
      </c>
      <c r="AP18" s="126">
        <v>1</v>
      </c>
      <c r="AQ18" s="126">
        <v>0</v>
      </c>
      <c r="AR18" s="126">
        <v>0</v>
      </c>
      <c r="AS18" s="126">
        <v>1</v>
      </c>
      <c r="AT18" s="126">
        <v>1</v>
      </c>
      <c r="AU18" s="126">
        <v>0</v>
      </c>
      <c r="AV18" s="126">
        <v>1</v>
      </c>
      <c r="AW18" s="126">
        <v>0</v>
      </c>
      <c r="AX18" s="126">
        <v>1</v>
      </c>
      <c r="AY18" s="126">
        <v>0</v>
      </c>
      <c r="AZ18" s="126">
        <v>0</v>
      </c>
      <c r="BA18" s="126">
        <v>0</v>
      </c>
      <c r="BB18" s="126">
        <v>0</v>
      </c>
      <c r="BC18" s="126">
        <v>1</v>
      </c>
      <c r="BD18" s="126">
        <v>0</v>
      </c>
      <c r="BE18" s="126">
        <v>0</v>
      </c>
      <c r="BF18" s="126">
        <v>0</v>
      </c>
      <c r="BG18" s="126">
        <v>0</v>
      </c>
      <c r="BH18" s="126">
        <v>0</v>
      </c>
      <c r="BI18" s="126">
        <v>0</v>
      </c>
      <c r="BJ18" s="126">
        <v>0</v>
      </c>
      <c r="BK18" s="126">
        <v>0</v>
      </c>
      <c r="BL18" s="126">
        <v>0</v>
      </c>
      <c r="BM18" s="126">
        <v>1</v>
      </c>
      <c r="BN18" s="126">
        <v>1</v>
      </c>
      <c r="BO18" s="126">
        <v>0</v>
      </c>
      <c r="BP18" s="126">
        <v>2</v>
      </c>
      <c r="BQ18" s="126">
        <v>0</v>
      </c>
      <c r="BR18" s="126">
        <v>0</v>
      </c>
      <c r="BS18" s="126">
        <v>0</v>
      </c>
      <c r="BT18" s="126">
        <v>0</v>
      </c>
      <c r="BU18" s="126">
        <v>0</v>
      </c>
      <c r="BV18" s="126">
        <v>0</v>
      </c>
      <c r="BW18" s="126">
        <v>0</v>
      </c>
      <c r="BX18" s="126">
        <v>0</v>
      </c>
      <c r="BY18" s="126">
        <f t="shared" si="4"/>
        <v>0</v>
      </c>
      <c r="BZ18" s="126">
        <v>0</v>
      </c>
      <c r="CA18" s="126">
        <v>1</v>
      </c>
      <c r="CB18" s="126">
        <v>1</v>
      </c>
      <c r="CC18" s="126">
        <v>0</v>
      </c>
      <c r="CD18" s="126">
        <v>0</v>
      </c>
      <c r="CE18" s="126">
        <v>0</v>
      </c>
    </row>
    <row r="19" spans="1:83" s="95" customFormat="1" ht="11.25" x14ac:dyDescent="0.2">
      <c r="A19" s="98" t="s">
        <v>45</v>
      </c>
      <c r="B19" s="107">
        <f t="shared" si="0"/>
        <v>333</v>
      </c>
      <c r="C19" s="126">
        <v>2</v>
      </c>
      <c r="D19" s="126">
        <v>1</v>
      </c>
      <c r="E19" s="126">
        <v>0</v>
      </c>
      <c r="F19" s="126">
        <v>3</v>
      </c>
      <c r="G19" s="126">
        <v>3</v>
      </c>
      <c r="H19" s="126">
        <f t="shared" si="1"/>
        <v>9</v>
      </c>
      <c r="I19" s="126">
        <v>15</v>
      </c>
      <c r="J19" s="126">
        <v>1</v>
      </c>
      <c r="K19" s="126">
        <v>1</v>
      </c>
      <c r="L19" s="126">
        <v>2</v>
      </c>
      <c r="M19" s="126">
        <v>0</v>
      </c>
      <c r="N19" s="126">
        <v>3</v>
      </c>
      <c r="O19" s="126">
        <v>0</v>
      </c>
      <c r="P19" s="126">
        <v>242</v>
      </c>
      <c r="Q19" s="126">
        <v>24</v>
      </c>
      <c r="R19" s="126">
        <v>4</v>
      </c>
      <c r="S19" s="126">
        <v>1</v>
      </c>
      <c r="T19" s="126">
        <v>0</v>
      </c>
      <c r="U19" s="126">
        <v>9</v>
      </c>
      <c r="V19" s="126">
        <v>2</v>
      </c>
      <c r="W19" s="126">
        <v>0</v>
      </c>
      <c r="X19" s="126">
        <v>0</v>
      </c>
      <c r="Y19" s="126">
        <v>0</v>
      </c>
      <c r="Z19" s="126">
        <v>0</v>
      </c>
      <c r="AA19" s="126">
        <v>2</v>
      </c>
      <c r="AB19" s="126">
        <v>0</v>
      </c>
      <c r="AC19" s="126">
        <v>1</v>
      </c>
      <c r="AD19" s="126">
        <v>0</v>
      </c>
      <c r="AE19" s="126">
        <v>1</v>
      </c>
      <c r="AF19" s="126">
        <v>1</v>
      </c>
      <c r="AG19" s="126">
        <v>2</v>
      </c>
      <c r="AH19" s="126">
        <v>0</v>
      </c>
      <c r="AI19" s="126">
        <v>0</v>
      </c>
      <c r="AJ19" s="126">
        <v>0</v>
      </c>
      <c r="AK19" s="126">
        <v>0</v>
      </c>
      <c r="AL19" s="126">
        <v>0</v>
      </c>
      <c r="AM19" s="126">
        <v>1</v>
      </c>
      <c r="AN19" s="126">
        <v>1</v>
      </c>
      <c r="AO19" s="126">
        <v>1</v>
      </c>
      <c r="AP19" s="126">
        <v>1</v>
      </c>
      <c r="AQ19" s="126">
        <v>0</v>
      </c>
      <c r="AR19" s="126">
        <v>0</v>
      </c>
      <c r="AS19" s="126">
        <v>2</v>
      </c>
      <c r="AT19" s="126">
        <v>1</v>
      </c>
      <c r="AU19" s="126">
        <v>0</v>
      </c>
      <c r="AV19" s="126">
        <v>1</v>
      </c>
      <c r="AW19" s="126">
        <v>1</v>
      </c>
      <c r="AX19" s="126">
        <v>0</v>
      </c>
      <c r="AY19" s="126">
        <v>0</v>
      </c>
      <c r="AZ19" s="126">
        <v>0</v>
      </c>
      <c r="BA19" s="126">
        <v>0</v>
      </c>
      <c r="BB19" s="126">
        <v>0</v>
      </c>
      <c r="BC19" s="126">
        <v>0</v>
      </c>
      <c r="BD19" s="126">
        <v>1</v>
      </c>
      <c r="BE19" s="126">
        <v>0</v>
      </c>
      <c r="BF19" s="126">
        <v>1</v>
      </c>
      <c r="BG19" s="126">
        <v>0</v>
      </c>
      <c r="BH19" s="126">
        <v>0</v>
      </c>
      <c r="BI19" s="126">
        <v>0</v>
      </c>
      <c r="BJ19" s="126">
        <v>0</v>
      </c>
      <c r="BK19" s="126">
        <v>0</v>
      </c>
      <c r="BL19" s="126">
        <v>2</v>
      </c>
      <c r="BM19" s="126">
        <v>0</v>
      </c>
      <c r="BN19" s="126">
        <v>0</v>
      </c>
      <c r="BO19" s="126">
        <v>0</v>
      </c>
      <c r="BP19" s="126">
        <v>0</v>
      </c>
      <c r="BQ19" s="126">
        <v>0</v>
      </c>
      <c r="BR19" s="126">
        <v>0</v>
      </c>
      <c r="BS19" s="126">
        <v>0</v>
      </c>
      <c r="BT19" s="126">
        <v>0</v>
      </c>
      <c r="BU19" s="126">
        <v>0</v>
      </c>
      <c r="BV19" s="126">
        <v>0</v>
      </c>
      <c r="BW19" s="126">
        <v>0</v>
      </c>
      <c r="BX19" s="126">
        <v>0</v>
      </c>
      <c r="BY19" s="126">
        <f t="shared" si="4"/>
        <v>0</v>
      </c>
      <c r="BZ19" s="126">
        <v>0</v>
      </c>
      <c r="CA19" s="126">
        <v>0</v>
      </c>
      <c r="CB19" s="126">
        <v>0</v>
      </c>
      <c r="CC19" s="126">
        <v>0</v>
      </c>
      <c r="CD19" s="126">
        <v>0</v>
      </c>
      <c r="CE19" s="126">
        <v>0</v>
      </c>
    </row>
    <row r="20" spans="1:83" s="95" customFormat="1" ht="11.25" x14ac:dyDescent="0.2">
      <c r="A20" s="98" t="s">
        <v>46</v>
      </c>
      <c r="B20" s="107">
        <f t="shared" si="0"/>
        <v>228</v>
      </c>
      <c r="C20" s="126">
        <v>1</v>
      </c>
      <c r="D20" s="126">
        <v>2</v>
      </c>
      <c r="E20" s="126">
        <v>0</v>
      </c>
      <c r="F20" s="126">
        <v>1</v>
      </c>
      <c r="G20" s="126">
        <v>4</v>
      </c>
      <c r="H20" s="126">
        <f t="shared" si="1"/>
        <v>8</v>
      </c>
      <c r="I20" s="126">
        <v>5</v>
      </c>
      <c r="J20" s="126">
        <v>0</v>
      </c>
      <c r="K20" s="126">
        <v>0</v>
      </c>
      <c r="L20" s="126">
        <v>1</v>
      </c>
      <c r="M20" s="126">
        <v>2</v>
      </c>
      <c r="N20" s="126">
        <v>0</v>
      </c>
      <c r="O20" s="126">
        <v>1</v>
      </c>
      <c r="P20" s="126">
        <v>21</v>
      </c>
      <c r="Q20" s="126">
        <v>175</v>
      </c>
      <c r="R20" s="126">
        <v>1</v>
      </c>
      <c r="S20" s="126">
        <v>0</v>
      </c>
      <c r="T20" s="126">
        <v>0</v>
      </c>
      <c r="U20" s="126">
        <v>3</v>
      </c>
      <c r="V20" s="126">
        <v>1</v>
      </c>
      <c r="W20" s="126">
        <v>1</v>
      </c>
      <c r="X20" s="126">
        <v>0</v>
      </c>
      <c r="Y20" s="126">
        <v>1</v>
      </c>
      <c r="Z20" s="126">
        <v>0</v>
      </c>
      <c r="AA20" s="126">
        <v>2</v>
      </c>
      <c r="AB20" s="126">
        <v>0</v>
      </c>
      <c r="AC20" s="126">
        <v>0</v>
      </c>
      <c r="AD20" s="126">
        <v>0</v>
      </c>
      <c r="AE20" s="126">
        <v>0</v>
      </c>
      <c r="AF20" s="126">
        <v>1</v>
      </c>
      <c r="AG20" s="126">
        <v>1</v>
      </c>
      <c r="AH20" s="126">
        <v>0</v>
      </c>
      <c r="AI20" s="126">
        <v>0</v>
      </c>
      <c r="AJ20" s="126">
        <v>0</v>
      </c>
      <c r="AK20" s="126">
        <v>0</v>
      </c>
      <c r="AL20" s="126">
        <v>0</v>
      </c>
      <c r="AM20" s="126">
        <v>1</v>
      </c>
      <c r="AN20" s="126">
        <v>0</v>
      </c>
      <c r="AO20" s="126">
        <v>0</v>
      </c>
      <c r="AP20" s="126">
        <v>0</v>
      </c>
      <c r="AQ20" s="126">
        <v>0</v>
      </c>
      <c r="AR20" s="126">
        <v>0</v>
      </c>
      <c r="AS20" s="126">
        <v>0</v>
      </c>
      <c r="AT20" s="126">
        <v>0</v>
      </c>
      <c r="AU20" s="126">
        <v>0</v>
      </c>
      <c r="AV20" s="126">
        <v>0</v>
      </c>
      <c r="AW20" s="126">
        <v>0</v>
      </c>
      <c r="AX20" s="126">
        <v>0</v>
      </c>
      <c r="AY20" s="126">
        <v>0</v>
      </c>
      <c r="AZ20" s="126">
        <v>0</v>
      </c>
      <c r="BA20" s="126">
        <v>0</v>
      </c>
      <c r="BB20" s="126">
        <v>0</v>
      </c>
      <c r="BC20" s="126">
        <v>1</v>
      </c>
      <c r="BD20" s="126">
        <v>1</v>
      </c>
      <c r="BE20" s="126">
        <v>0</v>
      </c>
      <c r="BF20" s="126">
        <v>0</v>
      </c>
      <c r="BG20" s="126">
        <v>0</v>
      </c>
      <c r="BH20" s="126">
        <v>0</v>
      </c>
      <c r="BI20" s="126">
        <v>0</v>
      </c>
      <c r="BJ20" s="126">
        <v>0</v>
      </c>
      <c r="BK20" s="126">
        <v>0</v>
      </c>
      <c r="BL20" s="126">
        <v>1</v>
      </c>
      <c r="BM20" s="126">
        <v>0</v>
      </c>
      <c r="BN20" s="126">
        <v>0</v>
      </c>
      <c r="BO20" s="126">
        <v>0</v>
      </c>
      <c r="BP20" s="126">
        <v>0</v>
      </c>
      <c r="BQ20" s="126">
        <v>0</v>
      </c>
      <c r="BR20" s="126">
        <v>0</v>
      </c>
      <c r="BS20" s="126">
        <v>0</v>
      </c>
      <c r="BT20" s="126">
        <v>0</v>
      </c>
      <c r="BU20" s="126">
        <v>0</v>
      </c>
      <c r="BV20" s="126">
        <v>0</v>
      </c>
      <c r="BW20" s="126">
        <v>0</v>
      </c>
      <c r="BX20" s="126">
        <v>0</v>
      </c>
      <c r="BY20" s="126">
        <f t="shared" si="4"/>
        <v>0</v>
      </c>
      <c r="BZ20" s="126">
        <v>0</v>
      </c>
      <c r="CA20" s="126">
        <v>0</v>
      </c>
      <c r="CB20" s="126">
        <v>0</v>
      </c>
      <c r="CC20" s="126">
        <v>0</v>
      </c>
      <c r="CD20" s="126">
        <v>0</v>
      </c>
      <c r="CE20" s="126">
        <v>0</v>
      </c>
    </row>
    <row r="21" spans="1:83" s="95" customFormat="1" ht="11.25" x14ac:dyDescent="0.2">
      <c r="A21" s="98" t="s">
        <v>47</v>
      </c>
      <c r="B21" s="107">
        <f t="shared" si="0"/>
        <v>667</v>
      </c>
      <c r="C21" s="126">
        <v>9</v>
      </c>
      <c r="D21" s="126">
        <v>7</v>
      </c>
      <c r="E21" s="126">
        <v>5</v>
      </c>
      <c r="F21" s="126">
        <v>3</v>
      </c>
      <c r="G21" s="126">
        <v>9</v>
      </c>
      <c r="H21" s="126">
        <f t="shared" si="1"/>
        <v>33</v>
      </c>
      <c r="I21" s="126">
        <v>3</v>
      </c>
      <c r="J21" s="126">
        <v>13</v>
      </c>
      <c r="K21" s="126">
        <v>4</v>
      </c>
      <c r="L21" s="126">
        <v>3</v>
      </c>
      <c r="M21" s="126">
        <v>18</v>
      </c>
      <c r="N21" s="126">
        <v>18</v>
      </c>
      <c r="O21" s="126">
        <v>20</v>
      </c>
      <c r="P21" s="126">
        <v>5</v>
      </c>
      <c r="Q21" s="126">
        <v>0</v>
      </c>
      <c r="R21" s="126">
        <v>497</v>
      </c>
      <c r="S21" s="126">
        <v>2</v>
      </c>
      <c r="T21" s="126">
        <v>0</v>
      </c>
      <c r="U21" s="126">
        <v>1</v>
      </c>
      <c r="V21" s="126">
        <v>2</v>
      </c>
      <c r="W21" s="126">
        <v>1</v>
      </c>
      <c r="X21" s="126">
        <v>2</v>
      </c>
      <c r="Y21" s="126">
        <v>2</v>
      </c>
      <c r="Z21" s="126">
        <v>0</v>
      </c>
      <c r="AA21" s="126">
        <v>1</v>
      </c>
      <c r="AB21" s="126">
        <v>2</v>
      </c>
      <c r="AC21" s="126">
        <v>2</v>
      </c>
      <c r="AD21" s="126">
        <v>4</v>
      </c>
      <c r="AE21" s="126">
        <v>3</v>
      </c>
      <c r="AF21" s="126">
        <v>2</v>
      </c>
      <c r="AG21" s="126">
        <v>2</v>
      </c>
      <c r="AH21" s="126">
        <v>0</v>
      </c>
      <c r="AI21" s="126">
        <v>0</v>
      </c>
      <c r="AJ21" s="126">
        <v>1</v>
      </c>
      <c r="AK21" s="126">
        <v>0</v>
      </c>
      <c r="AL21" s="126">
        <v>1</v>
      </c>
      <c r="AM21" s="126">
        <v>1</v>
      </c>
      <c r="AN21" s="126">
        <v>1</v>
      </c>
      <c r="AO21" s="126">
        <v>0</v>
      </c>
      <c r="AP21" s="126">
        <v>2</v>
      </c>
      <c r="AQ21" s="126">
        <v>0</v>
      </c>
      <c r="AR21" s="126">
        <v>2</v>
      </c>
      <c r="AS21" s="126">
        <v>2</v>
      </c>
      <c r="AT21" s="126">
        <v>1</v>
      </c>
      <c r="AU21" s="126">
        <v>0</v>
      </c>
      <c r="AV21" s="126">
        <v>0</v>
      </c>
      <c r="AW21" s="126">
        <v>0</v>
      </c>
      <c r="AX21" s="126">
        <v>1</v>
      </c>
      <c r="AY21" s="126">
        <v>0</v>
      </c>
      <c r="AZ21" s="126">
        <v>0</v>
      </c>
      <c r="BA21" s="126">
        <v>0</v>
      </c>
      <c r="BB21" s="126">
        <v>0</v>
      </c>
      <c r="BC21" s="126">
        <v>0</v>
      </c>
      <c r="BD21" s="126">
        <v>0</v>
      </c>
      <c r="BE21" s="126">
        <v>1</v>
      </c>
      <c r="BF21" s="126">
        <v>1</v>
      </c>
      <c r="BG21" s="126">
        <v>0</v>
      </c>
      <c r="BH21" s="126">
        <v>0</v>
      </c>
      <c r="BI21" s="126">
        <v>1</v>
      </c>
      <c r="BJ21" s="126">
        <v>0</v>
      </c>
      <c r="BK21" s="126">
        <v>0</v>
      </c>
      <c r="BL21" s="126">
        <v>3</v>
      </c>
      <c r="BM21" s="126">
        <v>3</v>
      </c>
      <c r="BN21" s="126">
        <v>0</v>
      </c>
      <c r="BO21" s="126">
        <v>0</v>
      </c>
      <c r="BP21" s="126">
        <v>0</v>
      </c>
      <c r="BQ21" s="126">
        <v>0</v>
      </c>
      <c r="BR21" s="126">
        <v>0</v>
      </c>
      <c r="BS21" s="126">
        <v>3</v>
      </c>
      <c r="BT21" s="126">
        <v>0</v>
      </c>
      <c r="BU21" s="126">
        <v>1</v>
      </c>
      <c r="BV21" s="126">
        <v>0</v>
      </c>
      <c r="BW21" s="126">
        <v>0</v>
      </c>
      <c r="BX21" s="126">
        <v>0</v>
      </c>
      <c r="BY21" s="126">
        <f t="shared" si="4"/>
        <v>1</v>
      </c>
      <c r="BZ21" s="126">
        <v>1</v>
      </c>
      <c r="CA21" s="126">
        <v>0</v>
      </c>
      <c r="CB21" s="126">
        <v>0</v>
      </c>
      <c r="CC21" s="126">
        <v>0</v>
      </c>
      <c r="CD21" s="126">
        <v>1</v>
      </c>
      <c r="CE21" s="126">
        <v>0</v>
      </c>
    </row>
    <row r="22" spans="1:83" s="95" customFormat="1" ht="11.25" x14ac:dyDescent="0.2">
      <c r="A22" s="98" t="s">
        <v>48</v>
      </c>
      <c r="B22" s="107">
        <f t="shared" si="0"/>
        <v>199</v>
      </c>
      <c r="C22" s="126">
        <v>1</v>
      </c>
      <c r="D22" s="126">
        <v>0</v>
      </c>
      <c r="E22" s="126">
        <v>2</v>
      </c>
      <c r="F22" s="126">
        <v>3</v>
      </c>
      <c r="G22" s="126">
        <v>0</v>
      </c>
      <c r="H22" s="126">
        <f t="shared" si="1"/>
        <v>6</v>
      </c>
      <c r="I22" s="126">
        <v>0</v>
      </c>
      <c r="J22" s="126">
        <v>2</v>
      </c>
      <c r="K22" s="126">
        <v>0</v>
      </c>
      <c r="L22" s="126">
        <v>1</v>
      </c>
      <c r="M22" s="126">
        <v>1</v>
      </c>
      <c r="N22" s="126">
        <v>0</v>
      </c>
      <c r="O22" s="126">
        <v>0</v>
      </c>
      <c r="P22" s="126">
        <v>0</v>
      </c>
      <c r="Q22" s="126">
        <v>0</v>
      </c>
      <c r="R22" s="126">
        <v>0</v>
      </c>
      <c r="S22" s="126">
        <v>134</v>
      </c>
      <c r="T22" s="126">
        <v>1</v>
      </c>
      <c r="U22" s="126">
        <v>0</v>
      </c>
      <c r="V22" s="126">
        <v>1</v>
      </c>
      <c r="W22" s="126">
        <v>7</v>
      </c>
      <c r="X22" s="126">
        <v>0</v>
      </c>
      <c r="Y22" s="126">
        <v>4</v>
      </c>
      <c r="Z22" s="126">
        <v>2</v>
      </c>
      <c r="AA22" s="126">
        <v>19</v>
      </c>
      <c r="AB22" s="126">
        <v>0</v>
      </c>
      <c r="AC22" s="126">
        <v>0</v>
      </c>
      <c r="AD22" s="126">
        <v>1</v>
      </c>
      <c r="AE22" s="126">
        <v>1</v>
      </c>
      <c r="AF22" s="126">
        <v>0</v>
      </c>
      <c r="AG22" s="126">
        <v>5</v>
      </c>
      <c r="AH22" s="126">
        <v>0</v>
      </c>
      <c r="AI22" s="126">
        <v>0</v>
      </c>
      <c r="AJ22" s="126">
        <v>1</v>
      </c>
      <c r="AK22" s="126">
        <v>0</v>
      </c>
      <c r="AL22" s="126">
        <v>0</v>
      </c>
      <c r="AM22" s="126">
        <v>3</v>
      </c>
      <c r="AN22" s="126">
        <v>0</v>
      </c>
      <c r="AO22" s="126">
        <v>0</v>
      </c>
      <c r="AP22" s="126">
        <v>0</v>
      </c>
      <c r="AQ22" s="126">
        <v>0</v>
      </c>
      <c r="AR22" s="126">
        <v>0</v>
      </c>
      <c r="AS22" s="126">
        <v>1</v>
      </c>
      <c r="AT22" s="126">
        <v>1</v>
      </c>
      <c r="AU22" s="126">
        <v>0</v>
      </c>
      <c r="AV22" s="126">
        <v>0</v>
      </c>
      <c r="AW22" s="126">
        <v>0</v>
      </c>
      <c r="AX22" s="126">
        <v>0</v>
      </c>
      <c r="AY22" s="126">
        <v>0</v>
      </c>
      <c r="AZ22" s="126">
        <v>0</v>
      </c>
      <c r="BA22" s="126">
        <v>0</v>
      </c>
      <c r="BB22" s="126">
        <v>1</v>
      </c>
      <c r="BC22" s="126">
        <v>0</v>
      </c>
      <c r="BD22" s="126">
        <v>0</v>
      </c>
      <c r="BE22" s="126">
        <v>1</v>
      </c>
      <c r="BF22" s="126">
        <v>0</v>
      </c>
      <c r="BG22" s="126">
        <v>1</v>
      </c>
      <c r="BH22" s="126">
        <v>1</v>
      </c>
      <c r="BI22" s="126">
        <v>1</v>
      </c>
      <c r="BJ22" s="126">
        <v>0</v>
      </c>
      <c r="BK22" s="126">
        <v>0</v>
      </c>
      <c r="BL22" s="126">
        <v>0</v>
      </c>
      <c r="BM22" s="126">
        <v>0</v>
      </c>
      <c r="BN22" s="126">
        <v>0</v>
      </c>
      <c r="BO22" s="126">
        <v>1</v>
      </c>
      <c r="BP22" s="126">
        <v>0</v>
      </c>
      <c r="BQ22" s="126">
        <v>0</v>
      </c>
      <c r="BR22" s="126">
        <v>0</v>
      </c>
      <c r="BS22" s="126">
        <v>0</v>
      </c>
      <c r="BT22" s="126">
        <v>0</v>
      </c>
      <c r="BU22" s="126">
        <v>0</v>
      </c>
      <c r="BV22" s="126">
        <v>0</v>
      </c>
      <c r="BW22" s="126">
        <v>0</v>
      </c>
      <c r="BX22" s="126">
        <v>0</v>
      </c>
      <c r="BY22" s="126">
        <f t="shared" si="4"/>
        <v>0</v>
      </c>
      <c r="BZ22" s="126">
        <v>0</v>
      </c>
      <c r="CA22" s="126">
        <v>0</v>
      </c>
      <c r="CB22" s="126">
        <v>1</v>
      </c>
      <c r="CC22" s="126">
        <v>0</v>
      </c>
      <c r="CD22" s="126">
        <v>1</v>
      </c>
      <c r="CE22" s="126">
        <v>0</v>
      </c>
    </row>
    <row r="23" spans="1:83" s="95" customFormat="1" ht="11.25" x14ac:dyDescent="0.2">
      <c r="A23" s="98" t="s">
        <v>49</v>
      </c>
      <c r="B23" s="107">
        <f t="shared" si="0"/>
        <v>254</v>
      </c>
      <c r="C23" s="126">
        <v>1</v>
      </c>
      <c r="D23" s="126">
        <v>1</v>
      </c>
      <c r="E23" s="126">
        <v>2</v>
      </c>
      <c r="F23" s="126">
        <v>2</v>
      </c>
      <c r="G23" s="126">
        <v>1</v>
      </c>
      <c r="H23" s="126">
        <f t="shared" si="1"/>
        <v>7</v>
      </c>
      <c r="I23" s="126">
        <v>0</v>
      </c>
      <c r="J23" s="126">
        <v>0</v>
      </c>
      <c r="K23" s="126">
        <v>0</v>
      </c>
      <c r="L23" s="126">
        <v>0</v>
      </c>
      <c r="M23" s="126">
        <v>0</v>
      </c>
      <c r="N23" s="126">
        <v>0</v>
      </c>
      <c r="O23" s="126">
        <v>0</v>
      </c>
      <c r="P23" s="126">
        <v>0</v>
      </c>
      <c r="Q23" s="126">
        <v>0</v>
      </c>
      <c r="R23" s="126">
        <v>3</v>
      </c>
      <c r="S23" s="126">
        <v>4</v>
      </c>
      <c r="T23" s="126">
        <v>176</v>
      </c>
      <c r="U23" s="126">
        <v>0</v>
      </c>
      <c r="V23" s="126">
        <v>2</v>
      </c>
      <c r="W23" s="126">
        <v>1</v>
      </c>
      <c r="X23" s="126">
        <v>7</v>
      </c>
      <c r="Y23" s="126">
        <v>4</v>
      </c>
      <c r="Z23" s="126">
        <v>14</v>
      </c>
      <c r="AA23" s="126">
        <v>25</v>
      </c>
      <c r="AB23" s="126">
        <v>0</v>
      </c>
      <c r="AC23" s="126">
        <v>0</v>
      </c>
      <c r="AD23" s="126">
        <v>0</v>
      </c>
      <c r="AE23" s="126">
        <v>0</v>
      </c>
      <c r="AF23" s="126">
        <v>0</v>
      </c>
      <c r="AG23" s="126">
        <v>1</v>
      </c>
      <c r="AH23" s="126">
        <v>0</v>
      </c>
      <c r="AI23" s="126">
        <v>0</v>
      </c>
      <c r="AJ23" s="126">
        <v>1</v>
      </c>
      <c r="AK23" s="126">
        <v>0</v>
      </c>
      <c r="AL23" s="126">
        <v>0</v>
      </c>
      <c r="AM23" s="126">
        <v>1</v>
      </c>
      <c r="AN23" s="126">
        <v>0</v>
      </c>
      <c r="AO23" s="126">
        <v>0</v>
      </c>
      <c r="AP23" s="126">
        <v>1</v>
      </c>
      <c r="AQ23" s="126">
        <v>0</v>
      </c>
      <c r="AR23" s="126">
        <v>1</v>
      </c>
      <c r="AS23" s="126">
        <v>3</v>
      </c>
      <c r="AT23" s="126">
        <v>0</v>
      </c>
      <c r="AU23" s="126">
        <v>0</v>
      </c>
      <c r="AV23" s="126">
        <v>0</v>
      </c>
      <c r="AW23" s="126">
        <v>1</v>
      </c>
      <c r="AX23" s="126">
        <v>0</v>
      </c>
      <c r="AY23" s="126">
        <v>0</v>
      </c>
      <c r="AZ23" s="126">
        <v>0</v>
      </c>
      <c r="BA23" s="126">
        <v>0</v>
      </c>
      <c r="BB23" s="126">
        <v>0</v>
      </c>
      <c r="BC23" s="126">
        <v>0</v>
      </c>
      <c r="BD23" s="126">
        <v>0</v>
      </c>
      <c r="BE23" s="126">
        <v>0</v>
      </c>
      <c r="BF23" s="126">
        <v>0</v>
      </c>
      <c r="BG23" s="126">
        <v>0</v>
      </c>
      <c r="BH23" s="126">
        <v>1</v>
      </c>
      <c r="BI23" s="126">
        <v>0</v>
      </c>
      <c r="BJ23" s="126">
        <v>0</v>
      </c>
      <c r="BK23" s="126">
        <v>0</v>
      </c>
      <c r="BL23" s="126">
        <v>0</v>
      </c>
      <c r="BM23" s="126">
        <v>0</v>
      </c>
      <c r="BN23" s="126">
        <v>0</v>
      </c>
      <c r="BO23" s="126">
        <v>0</v>
      </c>
      <c r="BP23" s="126">
        <v>0</v>
      </c>
      <c r="BQ23" s="126">
        <v>0</v>
      </c>
      <c r="BR23" s="126">
        <v>0</v>
      </c>
      <c r="BS23" s="126">
        <v>0</v>
      </c>
      <c r="BT23" s="126">
        <v>0</v>
      </c>
      <c r="BU23" s="126">
        <v>1</v>
      </c>
      <c r="BV23" s="126">
        <v>0</v>
      </c>
      <c r="BW23" s="126">
        <v>0</v>
      </c>
      <c r="BX23" s="126">
        <v>0</v>
      </c>
      <c r="BY23" s="126">
        <f t="shared" si="4"/>
        <v>1</v>
      </c>
      <c r="BZ23" s="126">
        <v>0</v>
      </c>
      <c r="CA23" s="126">
        <v>0</v>
      </c>
      <c r="CB23" s="126">
        <v>0</v>
      </c>
      <c r="CC23" s="126">
        <v>0</v>
      </c>
      <c r="CD23" s="126">
        <v>0</v>
      </c>
      <c r="CE23" s="126">
        <v>0</v>
      </c>
    </row>
    <row r="24" spans="1:83" s="95" customFormat="1" ht="11.25" x14ac:dyDescent="0.2">
      <c r="A24" s="98" t="s">
        <v>50</v>
      </c>
      <c r="B24" s="107">
        <f t="shared" si="0"/>
        <v>111</v>
      </c>
      <c r="C24" s="126">
        <v>2</v>
      </c>
      <c r="D24" s="126">
        <v>1</v>
      </c>
      <c r="E24" s="126">
        <v>0</v>
      </c>
      <c r="F24" s="126">
        <v>1</v>
      </c>
      <c r="G24" s="126">
        <v>1</v>
      </c>
      <c r="H24" s="126">
        <f t="shared" si="1"/>
        <v>5</v>
      </c>
      <c r="I24" s="126">
        <v>0</v>
      </c>
      <c r="J24" s="126">
        <v>0</v>
      </c>
      <c r="K24" s="126">
        <v>0</v>
      </c>
      <c r="L24" s="126">
        <v>0</v>
      </c>
      <c r="M24" s="126">
        <v>1</v>
      </c>
      <c r="N24" s="126">
        <v>1</v>
      </c>
      <c r="O24" s="126">
        <v>3</v>
      </c>
      <c r="P24" s="126">
        <v>8</v>
      </c>
      <c r="Q24" s="126">
        <v>0</v>
      </c>
      <c r="R24" s="126">
        <v>1</v>
      </c>
      <c r="S24" s="126">
        <v>0</v>
      </c>
      <c r="T24" s="126">
        <v>3</v>
      </c>
      <c r="U24" s="126">
        <v>71</v>
      </c>
      <c r="V24" s="126">
        <v>7</v>
      </c>
      <c r="W24" s="126">
        <v>1</v>
      </c>
      <c r="X24" s="126">
        <v>0</v>
      </c>
      <c r="Y24" s="126">
        <v>0</v>
      </c>
      <c r="Z24" s="126">
        <v>1</v>
      </c>
      <c r="AA24" s="126">
        <v>1</v>
      </c>
      <c r="AB24" s="126">
        <v>0</v>
      </c>
      <c r="AC24" s="126">
        <v>0</v>
      </c>
      <c r="AD24" s="126">
        <v>0</v>
      </c>
      <c r="AE24" s="126">
        <v>1</v>
      </c>
      <c r="AF24" s="126">
        <v>0</v>
      </c>
      <c r="AG24" s="126">
        <v>0</v>
      </c>
      <c r="AH24" s="126">
        <v>0</v>
      </c>
      <c r="AI24" s="126">
        <v>0</v>
      </c>
      <c r="AJ24" s="126">
        <v>0</v>
      </c>
      <c r="AK24" s="126">
        <v>1</v>
      </c>
      <c r="AL24" s="126">
        <v>2</v>
      </c>
      <c r="AM24" s="126">
        <v>0</v>
      </c>
      <c r="AN24" s="126">
        <v>0</v>
      </c>
      <c r="AO24" s="126">
        <v>1</v>
      </c>
      <c r="AP24" s="126">
        <v>0</v>
      </c>
      <c r="AQ24" s="126">
        <v>0</v>
      </c>
      <c r="AR24" s="126">
        <v>0</v>
      </c>
      <c r="AS24" s="126">
        <v>0</v>
      </c>
      <c r="AT24" s="126">
        <v>1</v>
      </c>
      <c r="AU24" s="126">
        <v>0</v>
      </c>
      <c r="AV24" s="126">
        <v>0</v>
      </c>
      <c r="AW24" s="126">
        <v>0</v>
      </c>
      <c r="AX24" s="126">
        <v>0</v>
      </c>
      <c r="AY24" s="126">
        <v>0</v>
      </c>
      <c r="AZ24" s="126">
        <v>1</v>
      </c>
      <c r="BA24" s="126">
        <v>0</v>
      </c>
      <c r="BB24" s="126">
        <v>0</v>
      </c>
      <c r="BC24" s="126">
        <v>1</v>
      </c>
      <c r="BD24" s="126">
        <v>0</v>
      </c>
      <c r="BE24" s="126">
        <v>0</v>
      </c>
      <c r="BF24" s="126">
        <v>0</v>
      </c>
      <c r="BG24" s="126">
        <v>0</v>
      </c>
      <c r="BH24" s="126">
        <v>0</v>
      </c>
      <c r="BI24" s="126">
        <v>0</v>
      </c>
      <c r="BJ24" s="126">
        <v>0</v>
      </c>
      <c r="BK24" s="126">
        <v>0</v>
      </c>
      <c r="BL24" s="126">
        <v>0</v>
      </c>
      <c r="BM24" s="126">
        <v>0</v>
      </c>
      <c r="BN24" s="126">
        <v>0</v>
      </c>
      <c r="BO24" s="126">
        <v>0</v>
      </c>
      <c r="BP24" s="126">
        <v>0</v>
      </c>
      <c r="BQ24" s="126">
        <v>0</v>
      </c>
      <c r="BR24" s="126">
        <v>0</v>
      </c>
      <c r="BS24" s="126">
        <v>0</v>
      </c>
      <c r="BT24" s="126">
        <v>0</v>
      </c>
      <c r="BU24" s="126">
        <v>0</v>
      </c>
      <c r="BV24" s="126">
        <v>0</v>
      </c>
      <c r="BW24" s="126">
        <v>0</v>
      </c>
      <c r="BX24" s="126">
        <v>0</v>
      </c>
      <c r="BY24" s="126">
        <f t="shared" si="4"/>
        <v>0</v>
      </c>
      <c r="BZ24" s="126">
        <v>0</v>
      </c>
      <c r="CA24" s="126">
        <v>0</v>
      </c>
      <c r="CB24" s="126">
        <v>0</v>
      </c>
      <c r="CC24" s="126">
        <v>0</v>
      </c>
      <c r="CD24" s="126">
        <v>0</v>
      </c>
      <c r="CE24" s="126">
        <v>0</v>
      </c>
    </row>
    <row r="25" spans="1:83" s="95" customFormat="1" ht="11.25" x14ac:dyDescent="0.2">
      <c r="A25" s="98" t="s">
        <v>51</v>
      </c>
      <c r="B25" s="107">
        <f t="shared" si="0"/>
        <v>299</v>
      </c>
      <c r="C25" s="126">
        <v>1</v>
      </c>
      <c r="D25" s="126">
        <v>4</v>
      </c>
      <c r="E25" s="126">
        <v>1</v>
      </c>
      <c r="F25" s="126">
        <v>4</v>
      </c>
      <c r="G25" s="126">
        <v>3</v>
      </c>
      <c r="H25" s="126">
        <f t="shared" si="1"/>
        <v>13</v>
      </c>
      <c r="I25" s="126">
        <v>0</v>
      </c>
      <c r="J25" s="126">
        <v>0</v>
      </c>
      <c r="K25" s="126">
        <v>2</v>
      </c>
      <c r="L25" s="126">
        <v>0</v>
      </c>
      <c r="M25" s="126">
        <v>1</v>
      </c>
      <c r="N25" s="126">
        <v>0</v>
      </c>
      <c r="O25" s="126">
        <v>10</v>
      </c>
      <c r="P25" s="126">
        <v>0</v>
      </c>
      <c r="Q25" s="126">
        <v>1</v>
      </c>
      <c r="R25" s="126">
        <v>6</v>
      </c>
      <c r="S25" s="126">
        <v>1</v>
      </c>
      <c r="T25" s="126">
        <v>2</v>
      </c>
      <c r="U25" s="126">
        <v>5</v>
      </c>
      <c r="V25" s="126">
        <v>215</v>
      </c>
      <c r="W25" s="126">
        <v>3</v>
      </c>
      <c r="X25" s="126">
        <v>1</v>
      </c>
      <c r="Y25" s="126">
        <v>0</v>
      </c>
      <c r="Z25" s="126">
        <v>2</v>
      </c>
      <c r="AA25" s="126">
        <v>14</v>
      </c>
      <c r="AB25" s="126">
        <v>0</v>
      </c>
      <c r="AC25" s="126">
        <v>1</v>
      </c>
      <c r="AD25" s="126">
        <v>1</v>
      </c>
      <c r="AE25" s="126">
        <v>2</v>
      </c>
      <c r="AF25" s="126">
        <v>0</v>
      </c>
      <c r="AG25" s="126">
        <v>2</v>
      </c>
      <c r="AH25" s="126">
        <v>0</v>
      </c>
      <c r="AI25" s="126">
        <v>0</v>
      </c>
      <c r="AJ25" s="126">
        <v>0</v>
      </c>
      <c r="AK25" s="126">
        <v>1</v>
      </c>
      <c r="AL25" s="126">
        <v>0</v>
      </c>
      <c r="AM25" s="126">
        <v>0</v>
      </c>
      <c r="AN25" s="126">
        <v>1</v>
      </c>
      <c r="AO25" s="126">
        <v>0</v>
      </c>
      <c r="AP25" s="126">
        <v>2</v>
      </c>
      <c r="AQ25" s="126">
        <v>0</v>
      </c>
      <c r="AR25" s="126">
        <v>3</v>
      </c>
      <c r="AS25" s="126">
        <v>0</v>
      </c>
      <c r="AT25" s="126">
        <v>0</v>
      </c>
      <c r="AU25" s="126">
        <v>1</v>
      </c>
      <c r="AV25" s="126">
        <v>0</v>
      </c>
      <c r="AW25" s="126">
        <v>0</v>
      </c>
      <c r="AX25" s="126">
        <v>0</v>
      </c>
      <c r="AY25" s="126">
        <v>2</v>
      </c>
      <c r="AZ25" s="126">
        <v>1</v>
      </c>
      <c r="BA25" s="126">
        <v>0</v>
      </c>
      <c r="BB25" s="126">
        <v>0</v>
      </c>
      <c r="BC25" s="126">
        <v>0</v>
      </c>
      <c r="BD25" s="126">
        <v>0</v>
      </c>
      <c r="BE25" s="126">
        <v>0</v>
      </c>
      <c r="BF25" s="126">
        <v>0</v>
      </c>
      <c r="BG25" s="126">
        <v>0</v>
      </c>
      <c r="BH25" s="126">
        <v>0</v>
      </c>
      <c r="BI25" s="126">
        <v>0</v>
      </c>
      <c r="BJ25" s="126">
        <v>0</v>
      </c>
      <c r="BK25" s="126">
        <v>0</v>
      </c>
      <c r="BL25" s="126">
        <v>2</v>
      </c>
      <c r="BM25" s="126">
        <v>1</v>
      </c>
      <c r="BN25" s="126">
        <v>0</v>
      </c>
      <c r="BO25" s="126">
        <v>0</v>
      </c>
      <c r="BP25" s="126">
        <v>0</v>
      </c>
      <c r="BQ25" s="126">
        <v>0</v>
      </c>
      <c r="BR25" s="126">
        <v>0</v>
      </c>
      <c r="BS25" s="126">
        <v>1</v>
      </c>
      <c r="BT25" s="126">
        <v>1</v>
      </c>
      <c r="BU25" s="126">
        <v>1</v>
      </c>
      <c r="BV25" s="126">
        <v>0</v>
      </c>
      <c r="BW25" s="126">
        <v>0</v>
      </c>
      <c r="BX25" s="126">
        <v>0</v>
      </c>
      <c r="BY25" s="126">
        <f t="shared" si="4"/>
        <v>1</v>
      </c>
      <c r="BZ25" s="126">
        <v>0</v>
      </c>
      <c r="CA25" s="126">
        <v>0</v>
      </c>
      <c r="CB25" s="126">
        <v>0</v>
      </c>
      <c r="CC25" s="126">
        <v>0</v>
      </c>
      <c r="CD25" s="126">
        <v>0</v>
      </c>
      <c r="CE25" s="126">
        <v>0</v>
      </c>
    </row>
    <row r="26" spans="1:83" s="95" customFormat="1" ht="11.25" x14ac:dyDescent="0.2">
      <c r="A26" s="98" t="s">
        <v>52</v>
      </c>
      <c r="B26" s="107">
        <f t="shared" si="0"/>
        <v>231</v>
      </c>
      <c r="C26" s="126">
        <v>0</v>
      </c>
      <c r="D26" s="126">
        <v>3</v>
      </c>
      <c r="E26" s="126">
        <v>0</v>
      </c>
      <c r="F26" s="126">
        <v>1</v>
      </c>
      <c r="G26" s="126">
        <v>1</v>
      </c>
      <c r="H26" s="126">
        <f t="shared" si="1"/>
        <v>5</v>
      </c>
      <c r="I26" s="126">
        <v>2</v>
      </c>
      <c r="J26" s="126">
        <v>0</v>
      </c>
      <c r="K26" s="126">
        <v>1</v>
      </c>
      <c r="L26" s="126">
        <v>0</v>
      </c>
      <c r="M26" s="126">
        <v>1</v>
      </c>
      <c r="N26" s="126">
        <v>0</v>
      </c>
      <c r="O26" s="126">
        <v>4</v>
      </c>
      <c r="P26" s="126">
        <v>0</v>
      </c>
      <c r="Q26" s="126">
        <v>1</v>
      </c>
      <c r="R26" s="126">
        <v>2</v>
      </c>
      <c r="S26" s="126">
        <v>8</v>
      </c>
      <c r="T26" s="126">
        <v>0</v>
      </c>
      <c r="U26" s="126">
        <v>0</v>
      </c>
      <c r="V26" s="126">
        <v>1</v>
      </c>
      <c r="W26" s="126">
        <v>154</v>
      </c>
      <c r="X26" s="126">
        <v>0</v>
      </c>
      <c r="Y26" s="126">
        <v>10</v>
      </c>
      <c r="Z26" s="126">
        <v>1</v>
      </c>
      <c r="AA26" s="126">
        <v>3</v>
      </c>
      <c r="AB26" s="126">
        <v>0</v>
      </c>
      <c r="AC26" s="126">
        <v>0</v>
      </c>
      <c r="AD26" s="126">
        <v>2</v>
      </c>
      <c r="AE26" s="126">
        <v>0</v>
      </c>
      <c r="AF26" s="126">
        <v>0</v>
      </c>
      <c r="AG26" s="126">
        <v>23</v>
      </c>
      <c r="AH26" s="126">
        <v>1</v>
      </c>
      <c r="AI26" s="126">
        <v>0</v>
      </c>
      <c r="AJ26" s="126">
        <v>0</v>
      </c>
      <c r="AK26" s="126">
        <v>0</v>
      </c>
      <c r="AL26" s="126">
        <v>0</v>
      </c>
      <c r="AM26" s="126">
        <v>1</v>
      </c>
      <c r="AN26" s="126">
        <v>0</v>
      </c>
      <c r="AO26" s="126">
        <v>1</v>
      </c>
      <c r="AP26" s="126">
        <v>2</v>
      </c>
      <c r="AQ26" s="126">
        <v>0</v>
      </c>
      <c r="AR26" s="126">
        <v>1</v>
      </c>
      <c r="AS26" s="126">
        <v>1</v>
      </c>
      <c r="AT26" s="126">
        <v>0</v>
      </c>
      <c r="AU26" s="126">
        <v>0</v>
      </c>
      <c r="AV26" s="126">
        <v>1</v>
      </c>
      <c r="AW26" s="126">
        <v>0</v>
      </c>
      <c r="AX26" s="126">
        <v>0</v>
      </c>
      <c r="AY26" s="126">
        <v>0</v>
      </c>
      <c r="AZ26" s="126">
        <v>1</v>
      </c>
      <c r="BA26" s="126">
        <v>0</v>
      </c>
      <c r="BB26" s="126">
        <v>1</v>
      </c>
      <c r="BC26" s="126">
        <v>0</v>
      </c>
      <c r="BD26" s="126">
        <v>1</v>
      </c>
      <c r="BE26" s="126">
        <v>0</v>
      </c>
      <c r="BF26" s="126">
        <v>0</v>
      </c>
      <c r="BG26" s="126">
        <v>0</v>
      </c>
      <c r="BH26" s="126">
        <v>0</v>
      </c>
      <c r="BI26" s="126">
        <v>0</v>
      </c>
      <c r="BJ26" s="126">
        <v>0</v>
      </c>
      <c r="BK26" s="126">
        <v>1</v>
      </c>
      <c r="BL26" s="126">
        <v>0</v>
      </c>
      <c r="BM26" s="126">
        <v>0</v>
      </c>
      <c r="BN26" s="126">
        <v>0</v>
      </c>
      <c r="BO26" s="126">
        <v>0</v>
      </c>
      <c r="BP26" s="126">
        <v>0</v>
      </c>
      <c r="BQ26" s="126">
        <v>0</v>
      </c>
      <c r="BR26" s="126">
        <v>0</v>
      </c>
      <c r="BS26" s="126">
        <v>1</v>
      </c>
      <c r="BT26" s="126">
        <v>0</v>
      </c>
      <c r="BU26" s="126">
        <v>0</v>
      </c>
      <c r="BV26" s="126">
        <v>0</v>
      </c>
      <c r="BW26" s="126">
        <v>0</v>
      </c>
      <c r="BX26" s="126">
        <v>0</v>
      </c>
      <c r="BY26" s="126">
        <f t="shared" si="4"/>
        <v>0</v>
      </c>
      <c r="BZ26" s="126">
        <v>0</v>
      </c>
      <c r="CA26" s="126">
        <v>0</v>
      </c>
      <c r="CB26" s="126">
        <v>0</v>
      </c>
      <c r="CC26" s="126">
        <v>0</v>
      </c>
      <c r="CD26" s="126">
        <v>0</v>
      </c>
      <c r="CE26" s="126">
        <v>0</v>
      </c>
    </row>
    <row r="27" spans="1:83" s="95" customFormat="1" ht="11.25" x14ac:dyDescent="0.2">
      <c r="A27" s="98" t="s">
        <v>53</v>
      </c>
      <c r="B27" s="107">
        <f t="shared" si="0"/>
        <v>251</v>
      </c>
      <c r="C27" s="126">
        <v>1</v>
      </c>
      <c r="D27" s="126">
        <v>2</v>
      </c>
      <c r="E27" s="126">
        <v>0</v>
      </c>
      <c r="F27" s="126">
        <v>0</v>
      </c>
      <c r="G27" s="126">
        <v>0</v>
      </c>
      <c r="H27" s="126">
        <f t="shared" si="1"/>
        <v>3</v>
      </c>
      <c r="I27" s="126">
        <v>2</v>
      </c>
      <c r="J27" s="126">
        <v>1</v>
      </c>
      <c r="K27" s="126">
        <v>1</v>
      </c>
      <c r="L27" s="126">
        <v>0</v>
      </c>
      <c r="M27" s="126">
        <v>0</v>
      </c>
      <c r="N27" s="126">
        <v>0</v>
      </c>
      <c r="O27" s="126">
        <v>0</v>
      </c>
      <c r="P27" s="126">
        <v>0</v>
      </c>
      <c r="Q27" s="126">
        <v>0</v>
      </c>
      <c r="R27" s="126">
        <v>1</v>
      </c>
      <c r="S27" s="126">
        <v>0</v>
      </c>
      <c r="T27" s="126">
        <v>2</v>
      </c>
      <c r="U27" s="126">
        <v>1</v>
      </c>
      <c r="V27" s="126">
        <v>1</v>
      </c>
      <c r="W27" s="126">
        <v>1</v>
      </c>
      <c r="X27" s="126">
        <v>194</v>
      </c>
      <c r="Y27" s="126">
        <v>1</v>
      </c>
      <c r="Z27" s="126">
        <v>14</v>
      </c>
      <c r="AA27" s="126">
        <v>3</v>
      </c>
      <c r="AB27" s="126">
        <v>0</v>
      </c>
      <c r="AC27" s="126">
        <v>0</v>
      </c>
      <c r="AD27" s="126">
        <v>1</v>
      </c>
      <c r="AE27" s="126">
        <v>0</v>
      </c>
      <c r="AF27" s="126">
        <v>1</v>
      </c>
      <c r="AG27" s="126">
        <v>1</v>
      </c>
      <c r="AH27" s="126">
        <v>0</v>
      </c>
      <c r="AI27" s="126">
        <v>9</v>
      </c>
      <c r="AJ27" s="126">
        <v>1</v>
      </c>
      <c r="AK27" s="126">
        <v>1</v>
      </c>
      <c r="AL27" s="126">
        <v>1</v>
      </c>
      <c r="AM27" s="126">
        <v>0</v>
      </c>
      <c r="AN27" s="126">
        <v>0</v>
      </c>
      <c r="AO27" s="126">
        <v>0</v>
      </c>
      <c r="AP27" s="126">
        <v>0</v>
      </c>
      <c r="AQ27" s="126">
        <v>0</v>
      </c>
      <c r="AR27" s="126">
        <v>0</v>
      </c>
      <c r="AS27" s="126">
        <v>6</v>
      </c>
      <c r="AT27" s="126">
        <v>0</v>
      </c>
      <c r="AU27" s="126">
        <v>0</v>
      </c>
      <c r="AV27" s="126">
        <v>0</v>
      </c>
      <c r="AW27" s="126">
        <v>0</v>
      </c>
      <c r="AX27" s="126">
        <v>0</v>
      </c>
      <c r="AY27" s="126">
        <v>0</v>
      </c>
      <c r="AZ27" s="126">
        <v>0</v>
      </c>
      <c r="BA27" s="126">
        <v>0</v>
      </c>
      <c r="BB27" s="126">
        <v>0</v>
      </c>
      <c r="BC27" s="126">
        <v>1</v>
      </c>
      <c r="BD27" s="126">
        <v>0</v>
      </c>
      <c r="BE27" s="126">
        <v>1</v>
      </c>
      <c r="BF27" s="126">
        <v>0</v>
      </c>
      <c r="BG27" s="126">
        <v>1</v>
      </c>
      <c r="BH27" s="126">
        <v>0</v>
      </c>
      <c r="BI27" s="126">
        <v>0</v>
      </c>
      <c r="BJ27" s="126">
        <v>0</v>
      </c>
      <c r="BK27" s="126">
        <v>0</v>
      </c>
      <c r="BL27" s="126">
        <v>0</v>
      </c>
      <c r="BM27" s="126">
        <v>0</v>
      </c>
      <c r="BN27" s="126">
        <v>0</v>
      </c>
      <c r="BO27" s="126">
        <v>0</v>
      </c>
      <c r="BP27" s="126">
        <v>0</v>
      </c>
      <c r="BQ27" s="126">
        <v>0</v>
      </c>
      <c r="BR27" s="126">
        <v>0</v>
      </c>
      <c r="BS27" s="126">
        <v>0</v>
      </c>
      <c r="BT27" s="126">
        <v>0</v>
      </c>
      <c r="BU27" s="126">
        <v>0</v>
      </c>
      <c r="BV27" s="126">
        <v>0</v>
      </c>
      <c r="BW27" s="126">
        <v>0</v>
      </c>
      <c r="BX27" s="126">
        <v>1</v>
      </c>
      <c r="BY27" s="126">
        <f t="shared" si="4"/>
        <v>1</v>
      </c>
      <c r="BZ27" s="126">
        <v>0</v>
      </c>
      <c r="CA27" s="126">
        <v>0</v>
      </c>
      <c r="CB27" s="126">
        <v>0</v>
      </c>
      <c r="CC27" s="126">
        <v>0</v>
      </c>
      <c r="CD27" s="126">
        <v>1</v>
      </c>
      <c r="CE27" s="126">
        <v>0</v>
      </c>
    </row>
    <row r="28" spans="1:83" s="95" customFormat="1" ht="11.25" x14ac:dyDescent="0.2">
      <c r="A28" s="98" t="s">
        <v>54</v>
      </c>
      <c r="B28" s="107">
        <f t="shared" si="0"/>
        <v>620</v>
      </c>
      <c r="C28" s="126">
        <v>2</v>
      </c>
      <c r="D28" s="126">
        <v>1</v>
      </c>
      <c r="E28" s="126">
        <v>2</v>
      </c>
      <c r="F28" s="126">
        <v>3</v>
      </c>
      <c r="G28" s="126">
        <v>3</v>
      </c>
      <c r="H28" s="126">
        <f t="shared" si="1"/>
        <v>11</v>
      </c>
      <c r="I28" s="126">
        <v>0</v>
      </c>
      <c r="J28" s="126">
        <v>4</v>
      </c>
      <c r="K28" s="126">
        <v>2</v>
      </c>
      <c r="L28" s="126">
        <v>0</v>
      </c>
      <c r="M28" s="126">
        <v>0</v>
      </c>
      <c r="N28" s="126">
        <v>0</v>
      </c>
      <c r="O28" s="126">
        <v>1</v>
      </c>
      <c r="P28" s="126">
        <v>1</v>
      </c>
      <c r="Q28" s="126">
        <v>0</v>
      </c>
      <c r="R28" s="126">
        <v>3</v>
      </c>
      <c r="S28" s="126">
        <v>0</v>
      </c>
      <c r="T28" s="126">
        <v>4</v>
      </c>
      <c r="U28" s="126">
        <v>0</v>
      </c>
      <c r="V28" s="126">
        <v>1</v>
      </c>
      <c r="W28" s="126">
        <v>14</v>
      </c>
      <c r="X28" s="126">
        <v>1</v>
      </c>
      <c r="Y28" s="126">
        <v>535</v>
      </c>
      <c r="Z28" s="126">
        <v>0</v>
      </c>
      <c r="AA28" s="126">
        <v>5</v>
      </c>
      <c r="AB28" s="126">
        <v>0</v>
      </c>
      <c r="AC28" s="126">
        <v>1</v>
      </c>
      <c r="AD28" s="126">
        <v>4</v>
      </c>
      <c r="AE28" s="126">
        <v>2</v>
      </c>
      <c r="AF28" s="126">
        <v>0</v>
      </c>
      <c r="AG28" s="126">
        <v>2</v>
      </c>
      <c r="AH28" s="126">
        <v>0</v>
      </c>
      <c r="AI28" s="126">
        <v>0</v>
      </c>
      <c r="AJ28" s="126">
        <v>0</v>
      </c>
      <c r="AK28" s="126">
        <v>2</v>
      </c>
      <c r="AL28" s="126">
        <v>0</v>
      </c>
      <c r="AM28" s="126">
        <v>1</v>
      </c>
      <c r="AN28" s="126">
        <v>2</v>
      </c>
      <c r="AO28" s="126">
        <v>0</v>
      </c>
      <c r="AP28" s="126">
        <v>0</v>
      </c>
      <c r="AQ28" s="126">
        <v>3</v>
      </c>
      <c r="AR28" s="126">
        <v>0</v>
      </c>
      <c r="AS28" s="126">
        <v>2</v>
      </c>
      <c r="AT28" s="126">
        <v>3</v>
      </c>
      <c r="AU28" s="126">
        <v>0</v>
      </c>
      <c r="AV28" s="126">
        <v>1</v>
      </c>
      <c r="AW28" s="126">
        <v>1</v>
      </c>
      <c r="AX28" s="126">
        <v>0</v>
      </c>
      <c r="AY28" s="126">
        <v>0</v>
      </c>
      <c r="AZ28" s="126">
        <v>0</v>
      </c>
      <c r="BA28" s="126">
        <v>0</v>
      </c>
      <c r="BB28" s="126">
        <v>2</v>
      </c>
      <c r="BC28" s="126">
        <v>0</v>
      </c>
      <c r="BD28" s="126">
        <v>0</v>
      </c>
      <c r="BE28" s="126">
        <v>2</v>
      </c>
      <c r="BF28" s="126">
        <v>4</v>
      </c>
      <c r="BG28" s="126">
        <v>0</v>
      </c>
      <c r="BH28" s="126">
        <v>0</v>
      </c>
      <c r="BI28" s="126">
        <v>0</v>
      </c>
      <c r="BJ28" s="126">
        <v>0</v>
      </c>
      <c r="BK28" s="126">
        <v>0</v>
      </c>
      <c r="BL28" s="126">
        <v>1</v>
      </c>
      <c r="BM28" s="126">
        <v>0</v>
      </c>
      <c r="BN28" s="126">
        <v>0</v>
      </c>
      <c r="BO28" s="126">
        <v>0</v>
      </c>
      <c r="BP28" s="126">
        <v>0</v>
      </c>
      <c r="BQ28" s="126">
        <v>0</v>
      </c>
      <c r="BR28" s="126">
        <v>0</v>
      </c>
      <c r="BS28" s="126">
        <v>1</v>
      </c>
      <c r="BT28" s="126">
        <v>0</v>
      </c>
      <c r="BU28" s="126">
        <v>0</v>
      </c>
      <c r="BV28" s="126">
        <v>0</v>
      </c>
      <c r="BW28" s="126">
        <v>1</v>
      </c>
      <c r="BX28" s="126">
        <v>0</v>
      </c>
      <c r="BY28" s="126">
        <f t="shared" si="4"/>
        <v>1</v>
      </c>
      <c r="BZ28" s="126">
        <v>2</v>
      </c>
      <c r="CA28" s="126">
        <v>1</v>
      </c>
      <c r="CB28" s="126">
        <v>0</v>
      </c>
      <c r="CC28" s="126">
        <v>0</v>
      </c>
      <c r="CD28" s="126">
        <v>0</v>
      </c>
      <c r="CE28" s="126">
        <v>0</v>
      </c>
    </row>
    <row r="29" spans="1:83" s="95" customFormat="1" ht="11.25" x14ac:dyDescent="0.2">
      <c r="A29" s="98" t="s">
        <v>55</v>
      </c>
      <c r="B29" s="107">
        <f t="shared" si="0"/>
        <v>208</v>
      </c>
      <c r="C29" s="126">
        <v>0</v>
      </c>
      <c r="D29" s="126">
        <v>0</v>
      </c>
      <c r="E29" s="126">
        <v>0</v>
      </c>
      <c r="F29" s="126">
        <v>0</v>
      </c>
      <c r="G29" s="126">
        <v>1</v>
      </c>
      <c r="H29" s="126">
        <f t="shared" si="1"/>
        <v>1</v>
      </c>
      <c r="I29" s="126">
        <v>0</v>
      </c>
      <c r="J29" s="126">
        <v>1</v>
      </c>
      <c r="K29" s="126">
        <v>0</v>
      </c>
      <c r="L29" s="126">
        <v>0</v>
      </c>
      <c r="M29" s="126">
        <v>0</v>
      </c>
      <c r="N29" s="126">
        <v>0</v>
      </c>
      <c r="O29" s="126">
        <v>0</v>
      </c>
      <c r="P29" s="126">
        <v>0</v>
      </c>
      <c r="Q29" s="126">
        <v>0</v>
      </c>
      <c r="R29" s="126">
        <v>0</v>
      </c>
      <c r="S29" s="126">
        <v>0</v>
      </c>
      <c r="T29" s="126">
        <v>15</v>
      </c>
      <c r="U29" s="126">
        <v>0</v>
      </c>
      <c r="V29" s="126">
        <v>2</v>
      </c>
      <c r="W29" s="126">
        <v>0</v>
      </c>
      <c r="X29" s="126">
        <v>12</v>
      </c>
      <c r="Y29" s="126">
        <v>0</v>
      </c>
      <c r="Z29" s="126">
        <v>158</v>
      </c>
      <c r="AA29" s="126">
        <v>4</v>
      </c>
      <c r="AB29" s="126">
        <v>0</v>
      </c>
      <c r="AC29" s="126">
        <v>1</v>
      </c>
      <c r="AD29" s="126">
        <v>1</v>
      </c>
      <c r="AE29" s="126">
        <v>0</v>
      </c>
      <c r="AF29" s="126">
        <v>0</v>
      </c>
      <c r="AG29" s="126">
        <v>0</v>
      </c>
      <c r="AH29" s="126">
        <v>1</v>
      </c>
      <c r="AI29" s="126">
        <v>1</v>
      </c>
      <c r="AJ29" s="126">
        <v>1</v>
      </c>
      <c r="AK29" s="126">
        <v>1</v>
      </c>
      <c r="AL29" s="126">
        <v>0</v>
      </c>
      <c r="AM29" s="126">
        <v>1</v>
      </c>
      <c r="AN29" s="126">
        <v>1</v>
      </c>
      <c r="AO29" s="126">
        <v>0</v>
      </c>
      <c r="AP29" s="126">
        <v>0</v>
      </c>
      <c r="AQ29" s="126">
        <v>1</v>
      </c>
      <c r="AR29" s="126">
        <v>0</v>
      </c>
      <c r="AS29" s="126">
        <v>3</v>
      </c>
      <c r="AT29" s="126">
        <v>1</v>
      </c>
      <c r="AU29" s="126">
        <v>0</v>
      </c>
      <c r="AV29" s="126">
        <v>0</v>
      </c>
      <c r="AW29" s="126">
        <v>0</v>
      </c>
      <c r="AX29" s="126">
        <v>0</v>
      </c>
      <c r="AY29" s="126">
        <v>0</v>
      </c>
      <c r="AZ29" s="126">
        <v>0</v>
      </c>
      <c r="BA29" s="126">
        <v>0</v>
      </c>
      <c r="BB29" s="126">
        <v>0</v>
      </c>
      <c r="BC29" s="126">
        <v>0</v>
      </c>
      <c r="BD29" s="126">
        <v>0</v>
      </c>
      <c r="BE29" s="126">
        <v>0</v>
      </c>
      <c r="BF29" s="126">
        <v>1</v>
      </c>
      <c r="BG29" s="126">
        <v>0</v>
      </c>
      <c r="BH29" s="126">
        <v>0</v>
      </c>
      <c r="BI29" s="126">
        <v>0</v>
      </c>
      <c r="BJ29" s="126">
        <v>0</v>
      </c>
      <c r="BK29" s="126">
        <v>0</v>
      </c>
      <c r="BL29" s="126">
        <v>0</v>
      </c>
      <c r="BM29" s="126">
        <v>0</v>
      </c>
      <c r="BN29" s="126">
        <v>0</v>
      </c>
      <c r="BO29" s="126">
        <v>0</v>
      </c>
      <c r="BP29" s="126">
        <v>0</v>
      </c>
      <c r="BQ29" s="126">
        <v>0</v>
      </c>
      <c r="BR29" s="126">
        <v>0</v>
      </c>
      <c r="BS29" s="126">
        <v>0</v>
      </c>
      <c r="BT29" s="126">
        <v>0</v>
      </c>
      <c r="BU29" s="126">
        <v>0</v>
      </c>
      <c r="BV29" s="126">
        <v>0</v>
      </c>
      <c r="BW29" s="126">
        <v>0</v>
      </c>
      <c r="BX29" s="126">
        <v>0</v>
      </c>
      <c r="BY29" s="126">
        <f t="shared" si="4"/>
        <v>0</v>
      </c>
      <c r="BZ29" s="126">
        <v>0</v>
      </c>
      <c r="CA29" s="126">
        <v>0</v>
      </c>
      <c r="CB29" s="126">
        <v>0</v>
      </c>
      <c r="CC29" s="126">
        <v>1</v>
      </c>
      <c r="CD29" s="126">
        <v>0</v>
      </c>
      <c r="CE29" s="126">
        <v>0</v>
      </c>
    </row>
    <row r="30" spans="1:83" s="95" customFormat="1" ht="11.25" x14ac:dyDescent="0.2">
      <c r="A30" s="98" t="s">
        <v>56</v>
      </c>
      <c r="B30" s="107">
        <f t="shared" si="0"/>
        <v>582</v>
      </c>
      <c r="C30" s="126">
        <v>3</v>
      </c>
      <c r="D30" s="126">
        <v>6</v>
      </c>
      <c r="E30" s="126">
        <v>3</v>
      </c>
      <c r="F30" s="126">
        <v>5</v>
      </c>
      <c r="G30" s="126">
        <v>6</v>
      </c>
      <c r="H30" s="126">
        <f t="shared" si="1"/>
        <v>23</v>
      </c>
      <c r="I30" s="126">
        <v>1</v>
      </c>
      <c r="J30" s="126">
        <v>0</v>
      </c>
      <c r="K30" s="126">
        <v>1</v>
      </c>
      <c r="L30" s="126">
        <v>0</v>
      </c>
      <c r="M30" s="126">
        <v>1</v>
      </c>
      <c r="N30" s="126">
        <v>2</v>
      </c>
      <c r="O30" s="126">
        <v>4</v>
      </c>
      <c r="P30" s="126">
        <v>2</v>
      </c>
      <c r="Q30" s="126">
        <v>1</v>
      </c>
      <c r="R30" s="126">
        <v>0</v>
      </c>
      <c r="S30" s="126">
        <v>11</v>
      </c>
      <c r="T30" s="126">
        <v>16</v>
      </c>
      <c r="U30" s="126">
        <v>2</v>
      </c>
      <c r="V30" s="126">
        <v>17</v>
      </c>
      <c r="W30" s="126">
        <v>1</v>
      </c>
      <c r="X30" s="126">
        <v>1</v>
      </c>
      <c r="Y30" s="126">
        <v>2</v>
      </c>
      <c r="Z30" s="126">
        <v>1</v>
      </c>
      <c r="AA30" s="126">
        <v>459</v>
      </c>
      <c r="AB30" s="126">
        <v>0</v>
      </c>
      <c r="AC30" s="126">
        <v>0</v>
      </c>
      <c r="AD30" s="126">
        <v>3</v>
      </c>
      <c r="AE30" s="126">
        <v>3</v>
      </c>
      <c r="AF30" s="126">
        <v>0</v>
      </c>
      <c r="AG30" s="126">
        <v>2</v>
      </c>
      <c r="AH30" s="126">
        <v>2</v>
      </c>
      <c r="AI30" s="126">
        <v>1</v>
      </c>
      <c r="AJ30" s="126">
        <v>1</v>
      </c>
      <c r="AK30" s="126">
        <v>0</v>
      </c>
      <c r="AL30" s="126">
        <v>0</v>
      </c>
      <c r="AM30" s="126">
        <v>1</v>
      </c>
      <c r="AN30" s="126">
        <v>2</v>
      </c>
      <c r="AO30" s="126">
        <v>1</v>
      </c>
      <c r="AP30" s="126">
        <v>1</v>
      </c>
      <c r="AQ30" s="126">
        <v>0</v>
      </c>
      <c r="AR30" s="126">
        <v>0</v>
      </c>
      <c r="AS30" s="126">
        <v>6</v>
      </c>
      <c r="AT30" s="126">
        <v>1</v>
      </c>
      <c r="AU30" s="126">
        <v>0</v>
      </c>
      <c r="AV30" s="126">
        <v>0</v>
      </c>
      <c r="AW30" s="126">
        <v>0</v>
      </c>
      <c r="AX30" s="126">
        <v>1</v>
      </c>
      <c r="AY30" s="126">
        <v>0</v>
      </c>
      <c r="AZ30" s="126">
        <v>0</v>
      </c>
      <c r="BA30" s="126">
        <v>0</v>
      </c>
      <c r="BB30" s="126">
        <v>1</v>
      </c>
      <c r="BC30" s="126">
        <v>0</v>
      </c>
      <c r="BD30" s="126">
        <v>1</v>
      </c>
      <c r="BE30" s="126">
        <v>1</v>
      </c>
      <c r="BF30" s="126">
        <v>1</v>
      </c>
      <c r="BG30" s="126">
        <v>1</v>
      </c>
      <c r="BH30" s="126">
        <v>1</v>
      </c>
      <c r="BI30" s="126">
        <v>0</v>
      </c>
      <c r="BJ30" s="126">
        <v>0</v>
      </c>
      <c r="BK30" s="126">
        <v>1</v>
      </c>
      <c r="BL30" s="126">
        <v>0</v>
      </c>
      <c r="BM30" s="126">
        <v>1</v>
      </c>
      <c r="BN30" s="126">
        <v>0</v>
      </c>
      <c r="BO30" s="126">
        <v>0</v>
      </c>
      <c r="BP30" s="126">
        <v>0</v>
      </c>
      <c r="BQ30" s="126">
        <v>0</v>
      </c>
      <c r="BR30" s="126">
        <v>0</v>
      </c>
      <c r="BS30" s="126">
        <v>0</v>
      </c>
      <c r="BT30" s="126">
        <v>0</v>
      </c>
      <c r="BU30" s="126">
        <v>1</v>
      </c>
      <c r="BV30" s="126">
        <v>0</v>
      </c>
      <c r="BW30" s="126">
        <v>0</v>
      </c>
      <c r="BX30" s="126">
        <v>0</v>
      </c>
      <c r="BY30" s="126">
        <f t="shared" si="4"/>
        <v>1</v>
      </c>
      <c r="BZ30" s="126">
        <v>0</v>
      </c>
      <c r="CA30" s="126">
        <v>0</v>
      </c>
      <c r="CB30" s="126">
        <v>0</v>
      </c>
      <c r="CC30" s="126">
        <v>0</v>
      </c>
      <c r="CD30" s="126">
        <v>2</v>
      </c>
      <c r="CE30" s="126">
        <v>1</v>
      </c>
    </row>
    <row r="31" spans="1:83" s="95" customFormat="1" ht="11.25" x14ac:dyDescent="0.2">
      <c r="A31" s="98" t="s">
        <v>57</v>
      </c>
      <c r="B31" s="107">
        <f t="shared" si="0"/>
        <v>467</v>
      </c>
      <c r="C31" s="126">
        <v>2</v>
      </c>
      <c r="D31" s="126">
        <v>0</v>
      </c>
      <c r="E31" s="126">
        <v>0</v>
      </c>
      <c r="F31" s="126">
        <v>0</v>
      </c>
      <c r="G31" s="126">
        <v>3</v>
      </c>
      <c r="H31" s="126">
        <f t="shared" si="1"/>
        <v>5</v>
      </c>
      <c r="I31" s="126">
        <v>0</v>
      </c>
      <c r="J31" s="126">
        <v>2</v>
      </c>
      <c r="K31" s="126">
        <v>3</v>
      </c>
      <c r="L31" s="126">
        <v>17</v>
      </c>
      <c r="M31" s="126">
        <v>0</v>
      </c>
      <c r="N31" s="126">
        <v>0</v>
      </c>
      <c r="O31" s="126">
        <v>0</v>
      </c>
      <c r="P31" s="126">
        <v>0</v>
      </c>
      <c r="Q31" s="126">
        <v>0</v>
      </c>
      <c r="R31" s="126">
        <v>0</v>
      </c>
      <c r="S31" s="126">
        <v>0</v>
      </c>
      <c r="T31" s="126">
        <v>0</v>
      </c>
      <c r="U31" s="126">
        <v>1</v>
      </c>
      <c r="V31" s="126">
        <v>0</v>
      </c>
      <c r="W31" s="126">
        <v>0</v>
      </c>
      <c r="X31" s="126">
        <v>0</v>
      </c>
      <c r="Y31" s="126">
        <v>0</v>
      </c>
      <c r="Z31" s="126">
        <v>0</v>
      </c>
      <c r="AA31" s="126">
        <v>0</v>
      </c>
      <c r="AB31" s="126">
        <v>394</v>
      </c>
      <c r="AC31" s="126">
        <v>3</v>
      </c>
      <c r="AD31" s="126">
        <v>1</v>
      </c>
      <c r="AE31" s="126">
        <v>34</v>
      </c>
      <c r="AF31" s="126">
        <v>2</v>
      </c>
      <c r="AG31" s="126">
        <v>0</v>
      </c>
      <c r="AH31" s="126">
        <v>0</v>
      </c>
      <c r="AI31" s="126">
        <v>0</v>
      </c>
      <c r="AJ31" s="126">
        <v>0</v>
      </c>
      <c r="AK31" s="126">
        <v>0</v>
      </c>
      <c r="AL31" s="126">
        <v>0</v>
      </c>
      <c r="AM31" s="126">
        <v>0</v>
      </c>
      <c r="AN31" s="126">
        <v>1</v>
      </c>
      <c r="AO31" s="126">
        <v>0</v>
      </c>
      <c r="AP31" s="126">
        <v>0</v>
      </c>
      <c r="AQ31" s="126">
        <v>0</v>
      </c>
      <c r="AR31" s="126">
        <v>0</v>
      </c>
      <c r="AS31" s="126">
        <v>1</v>
      </c>
      <c r="AT31" s="126">
        <v>0</v>
      </c>
      <c r="AU31" s="126">
        <v>0</v>
      </c>
      <c r="AV31" s="126">
        <v>0</v>
      </c>
      <c r="AW31" s="126">
        <v>0</v>
      </c>
      <c r="AX31" s="126">
        <v>0</v>
      </c>
      <c r="AY31" s="126">
        <v>1</v>
      </c>
      <c r="AZ31" s="126">
        <v>0</v>
      </c>
      <c r="BA31" s="126">
        <v>0</v>
      </c>
      <c r="BB31" s="126">
        <v>1</v>
      </c>
      <c r="BC31" s="126">
        <v>0</v>
      </c>
      <c r="BD31" s="126">
        <v>0</v>
      </c>
      <c r="BE31" s="126">
        <v>0</v>
      </c>
      <c r="BF31" s="126">
        <v>0</v>
      </c>
      <c r="BG31" s="126">
        <v>0</v>
      </c>
      <c r="BH31" s="126">
        <v>0</v>
      </c>
      <c r="BI31" s="126">
        <v>0</v>
      </c>
      <c r="BJ31" s="126">
        <v>0</v>
      </c>
      <c r="BK31" s="126">
        <v>0</v>
      </c>
      <c r="BL31" s="126">
        <v>0</v>
      </c>
      <c r="BM31" s="126">
        <v>0</v>
      </c>
      <c r="BN31" s="126">
        <v>0</v>
      </c>
      <c r="BO31" s="126">
        <v>0</v>
      </c>
      <c r="BP31" s="126">
        <v>0</v>
      </c>
      <c r="BQ31" s="126">
        <v>0</v>
      </c>
      <c r="BR31" s="126">
        <v>0</v>
      </c>
      <c r="BS31" s="126">
        <v>0</v>
      </c>
      <c r="BT31" s="126">
        <v>0</v>
      </c>
      <c r="BU31" s="126">
        <v>1</v>
      </c>
      <c r="BV31" s="126">
        <v>0</v>
      </c>
      <c r="BW31" s="126">
        <v>0</v>
      </c>
      <c r="BX31" s="126">
        <v>0</v>
      </c>
      <c r="BY31" s="126">
        <f t="shared" si="4"/>
        <v>1</v>
      </c>
      <c r="BZ31" s="126">
        <v>0</v>
      </c>
      <c r="CA31" s="126">
        <v>0</v>
      </c>
      <c r="CB31" s="126">
        <v>0</v>
      </c>
      <c r="CC31" s="126">
        <v>0</v>
      </c>
      <c r="CD31" s="126">
        <v>0</v>
      </c>
      <c r="CE31" s="126">
        <v>0</v>
      </c>
    </row>
    <row r="32" spans="1:83" s="95" customFormat="1" ht="11.25" x14ac:dyDescent="0.2">
      <c r="A32" s="98" t="s">
        <v>58</v>
      </c>
      <c r="B32" s="107">
        <f t="shared" si="0"/>
        <v>477</v>
      </c>
      <c r="C32" s="126">
        <v>0</v>
      </c>
      <c r="D32" s="126">
        <v>2</v>
      </c>
      <c r="E32" s="126">
        <v>1</v>
      </c>
      <c r="F32" s="126">
        <v>2</v>
      </c>
      <c r="G32" s="126">
        <v>1</v>
      </c>
      <c r="H32" s="126">
        <f t="shared" si="1"/>
        <v>6</v>
      </c>
      <c r="I32" s="126">
        <v>0</v>
      </c>
      <c r="J32" s="126">
        <v>2</v>
      </c>
      <c r="K32" s="126">
        <v>2</v>
      </c>
      <c r="L32" s="126">
        <v>2</v>
      </c>
      <c r="M32" s="126">
        <v>3</v>
      </c>
      <c r="N32" s="126">
        <v>1</v>
      </c>
      <c r="O32" s="126">
        <v>1</v>
      </c>
      <c r="P32" s="126">
        <v>0</v>
      </c>
      <c r="Q32" s="126">
        <v>0</v>
      </c>
      <c r="R32" s="126">
        <v>2</v>
      </c>
      <c r="S32" s="126">
        <v>0</v>
      </c>
      <c r="T32" s="126">
        <v>0</v>
      </c>
      <c r="U32" s="126">
        <v>0</v>
      </c>
      <c r="V32" s="126">
        <v>0</v>
      </c>
      <c r="W32" s="126">
        <v>0</v>
      </c>
      <c r="X32" s="126">
        <v>0</v>
      </c>
      <c r="Y32" s="126">
        <v>6</v>
      </c>
      <c r="Z32" s="126">
        <v>1</v>
      </c>
      <c r="AA32" s="126">
        <v>1</v>
      </c>
      <c r="AB32" s="126">
        <v>2</v>
      </c>
      <c r="AC32" s="126">
        <v>368</v>
      </c>
      <c r="AD32" s="126">
        <v>13</v>
      </c>
      <c r="AE32" s="126">
        <v>15</v>
      </c>
      <c r="AF32" s="126">
        <v>0</v>
      </c>
      <c r="AG32" s="126">
        <v>2</v>
      </c>
      <c r="AH32" s="126">
        <v>6</v>
      </c>
      <c r="AI32" s="126">
        <v>1</v>
      </c>
      <c r="AJ32" s="126">
        <v>1</v>
      </c>
      <c r="AK32" s="126">
        <v>0</v>
      </c>
      <c r="AL32" s="126">
        <v>0</v>
      </c>
      <c r="AM32" s="126">
        <v>1</v>
      </c>
      <c r="AN32" s="126">
        <v>1</v>
      </c>
      <c r="AO32" s="126">
        <v>0</v>
      </c>
      <c r="AP32" s="126">
        <v>1</v>
      </c>
      <c r="AQ32" s="126">
        <v>0</v>
      </c>
      <c r="AR32" s="126">
        <v>0</v>
      </c>
      <c r="AS32" s="126">
        <v>2</v>
      </c>
      <c r="AT32" s="126">
        <v>2</v>
      </c>
      <c r="AU32" s="126">
        <v>3</v>
      </c>
      <c r="AV32" s="126">
        <v>1</v>
      </c>
      <c r="AW32" s="126">
        <v>0</v>
      </c>
      <c r="AX32" s="126">
        <v>3</v>
      </c>
      <c r="AY32" s="126">
        <v>0</v>
      </c>
      <c r="AZ32" s="126">
        <v>1</v>
      </c>
      <c r="BA32" s="126">
        <v>1</v>
      </c>
      <c r="BB32" s="126">
        <v>1</v>
      </c>
      <c r="BC32" s="126">
        <v>8</v>
      </c>
      <c r="BD32" s="126">
        <v>2</v>
      </c>
      <c r="BE32" s="126">
        <v>6</v>
      </c>
      <c r="BF32" s="126">
        <v>3</v>
      </c>
      <c r="BG32" s="126">
        <v>0</v>
      </c>
      <c r="BH32" s="126">
        <v>0</v>
      </c>
      <c r="BI32" s="126">
        <v>0</v>
      </c>
      <c r="BJ32" s="126">
        <v>0</v>
      </c>
      <c r="BK32" s="126">
        <v>0</v>
      </c>
      <c r="BL32" s="126">
        <v>1</v>
      </c>
      <c r="BM32" s="126">
        <v>0</v>
      </c>
      <c r="BN32" s="126">
        <v>0</v>
      </c>
      <c r="BO32" s="126">
        <v>0</v>
      </c>
      <c r="BP32" s="126">
        <v>0</v>
      </c>
      <c r="BQ32" s="126">
        <v>0</v>
      </c>
      <c r="BR32" s="126">
        <v>1</v>
      </c>
      <c r="BS32" s="126">
        <v>1</v>
      </c>
      <c r="BT32" s="126">
        <v>0</v>
      </c>
      <c r="BU32" s="126">
        <v>0</v>
      </c>
      <c r="BV32" s="126">
        <v>0</v>
      </c>
      <c r="BW32" s="126">
        <v>2</v>
      </c>
      <c r="BX32" s="126">
        <v>0</v>
      </c>
      <c r="BY32" s="126">
        <f t="shared" si="4"/>
        <v>2</v>
      </c>
      <c r="BZ32" s="126">
        <v>0</v>
      </c>
      <c r="CA32" s="126">
        <v>1</v>
      </c>
      <c r="CB32" s="126">
        <v>0</v>
      </c>
      <c r="CC32" s="126">
        <v>0</v>
      </c>
      <c r="CD32" s="126">
        <v>0</v>
      </c>
      <c r="CE32" s="126">
        <v>0</v>
      </c>
    </row>
    <row r="33" spans="1:83" s="95" customFormat="1" ht="11.25" x14ac:dyDescent="0.2">
      <c r="A33" s="98" t="s">
        <v>59</v>
      </c>
      <c r="B33" s="107">
        <f t="shared" si="0"/>
        <v>875</v>
      </c>
      <c r="C33" s="126">
        <v>5</v>
      </c>
      <c r="D33" s="126">
        <v>4</v>
      </c>
      <c r="E33" s="126">
        <v>3</v>
      </c>
      <c r="F33" s="126">
        <v>5</v>
      </c>
      <c r="G33" s="126">
        <v>7</v>
      </c>
      <c r="H33" s="126">
        <f t="shared" si="1"/>
        <v>24</v>
      </c>
      <c r="I33" s="126">
        <v>2</v>
      </c>
      <c r="J33" s="126">
        <v>3</v>
      </c>
      <c r="K33" s="126">
        <v>1</v>
      </c>
      <c r="L33" s="126">
        <v>2</v>
      </c>
      <c r="M33" s="126">
        <v>4</v>
      </c>
      <c r="N33" s="126">
        <v>8</v>
      </c>
      <c r="O33" s="126">
        <v>4</v>
      </c>
      <c r="P33" s="126">
        <v>0</v>
      </c>
      <c r="Q33" s="126">
        <v>0</v>
      </c>
      <c r="R33" s="126">
        <v>9</v>
      </c>
      <c r="S33" s="126">
        <v>2</v>
      </c>
      <c r="T33" s="126">
        <v>0</v>
      </c>
      <c r="U33" s="126">
        <v>0</v>
      </c>
      <c r="V33" s="126">
        <v>1</v>
      </c>
      <c r="W33" s="126">
        <v>4</v>
      </c>
      <c r="X33" s="126">
        <v>3</v>
      </c>
      <c r="Y33" s="126">
        <v>3</v>
      </c>
      <c r="Z33" s="126">
        <v>0</v>
      </c>
      <c r="AA33" s="126">
        <v>1</v>
      </c>
      <c r="AB33" s="126">
        <v>3</v>
      </c>
      <c r="AC33" s="126">
        <v>15</v>
      </c>
      <c r="AD33" s="126">
        <v>686</v>
      </c>
      <c r="AE33" s="126">
        <v>22</v>
      </c>
      <c r="AF33" s="126">
        <v>9</v>
      </c>
      <c r="AG33" s="126">
        <v>18</v>
      </c>
      <c r="AH33" s="126">
        <v>16</v>
      </c>
      <c r="AI33" s="126">
        <v>0</v>
      </c>
      <c r="AJ33" s="126">
        <v>0</v>
      </c>
      <c r="AK33" s="126">
        <v>1</v>
      </c>
      <c r="AL33" s="126">
        <v>1</v>
      </c>
      <c r="AM33" s="126">
        <v>3</v>
      </c>
      <c r="AN33" s="126">
        <v>3</v>
      </c>
      <c r="AO33" s="126">
        <v>1</v>
      </c>
      <c r="AP33" s="126">
        <v>1</v>
      </c>
      <c r="AQ33" s="126">
        <v>0</v>
      </c>
      <c r="AR33" s="126">
        <v>2</v>
      </c>
      <c r="AS33" s="126">
        <v>1</v>
      </c>
      <c r="AT33" s="126">
        <v>1</v>
      </c>
      <c r="AU33" s="126">
        <v>1</v>
      </c>
      <c r="AV33" s="126">
        <v>1</v>
      </c>
      <c r="AW33" s="126">
        <v>1</v>
      </c>
      <c r="AX33" s="126">
        <v>0</v>
      </c>
      <c r="AY33" s="126">
        <v>1</v>
      </c>
      <c r="AZ33" s="126">
        <v>0</v>
      </c>
      <c r="BA33" s="126">
        <v>2</v>
      </c>
      <c r="BB33" s="126">
        <v>2</v>
      </c>
      <c r="BC33" s="126">
        <v>1</v>
      </c>
      <c r="BD33" s="126">
        <v>0</v>
      </c>
      <c r="BE33" s="126">
        <v>2</v>
      </c>
      <c r="BF33" s="126">
        <v>1</v>
      </c>
      <c r="BG33" s="126">
        <v>1</v>
      </c>
      <c r="BH33" s="126">
        <v>0</v>
      </c>
      <c r="BI33" s="126">
        <v>1</v>
      </c>
      <c r="BJ33" s="126">
        <v>0</v>
      </c>
      <c r="BK33" s="126">
        <v>0</v>
      </c>
      <c r="BL33" s="126">
        <v>2</v>
      </c>
      <c r="BM33" s="126">
        <v>1</v>
      </c>
      <c r="BN33" s="126">
        <v>0</v>
      </c>
      <c r="BO33" s="126">
        <v>0</v>
      </c>
      <c r="BP33" s="126">
        <v>0</v>
      </c>
      <c r="BQ33" s="126">
        <v>0</v>
      </c>
      <c r="BR33" s="126">
        <v>0</v>
      </c>
      <c r="BS33" s="126">
        <v>0</v>
      </c>
      <c r="BT33" s="126">
        <v>0</v>
      </c>
      <c r="BU33" s="126">
        <v>0</v>
      </c>
      <c r="BV33" s="126">
        <v>1</v>
      </c>
      <c r="BW33" s="126">
        <v>0</v>
      </c>
      <c r="BX33" s="126">
        <v>0</v>
      </c>
      <c r="BY33" s="126">
        <f t="shared" si="4"/>
        <v>1</v>
      </c>
      <c r="BZ33" s="126">
        <v>1</v>
      </c>
      <c r="CA33" s="126">
        <v>0</v>
      </c>
      <c r="CB33" s="126">
        <v>1</v>
      </c>
      <c r="CC33" s="126">
        <v>0</v>
      </c>
      <c r="CD33" s="126">
        <v>1</v>
      </c>
      <c r="CE33" s="126">
        <v>0</v>
      </c>
    </row>
    <row r="34" spans="1:83" s="95" customFormat="1" ht="11.25" x14ac:dyDescent="0.2">
      <c r="A34" s="98" t="s">
        <v>60</v>
      </c>
      <c r="B34" s="107">
        <f t="shared" si="0"/>
        <v>648</v>
      </c>
      <c r="C34" s="126">
        <v>1</v>
      </c>
      <c r="D34" s="126">
        <v>2</v>
      </c>
      <c r="E34" s="126">
        <v>2</v>
      </c>
      <c r="F34" s="126">
        <v>3</v>
      </c>
      <c r="G34" s="126">
        <v>2</v>
      </c>
      <c r="H34" s="126">
        <f t="shared" si="1"/>
        <v>10</v>
      </c>
      <c r="I34" s="126">
        <v>0</v>
      </c>
      <c r="J34" s="126">
        <v>3</v>
      </c>
      <c r="K34" s="126">
        <v>1</v>
      </c>
      <c r="L34" s="126">
        <v>0</v>
      </c>
      <c r="M34" s="126">
        <v>2</v>
      </c>
      <c r="N34" s="126">
        <v>0</v>
      </c>
      <c r="O34" s="126">
        <v>2</v>
      </c>
      <c r="P34" s="126">
        <v>2</v>
      </c>
      <c r="Q34" s="126">
        <v>0</v>
      </c>
      <c r="R34" s="126">
        <v>2</v>
      </c>
      <c r="S34" s="126">
        <v>0</v>
      </c>
      <c r="T34" s="126">
        <v>2</v>
      </c>
      <c r="U34" s="126">
        <v>1</v>
      </c>
      <c r="V34" s="126">
        <v>1</v>
      </c>
      <c r="W34" s="126">
        <v>0</v>
      </c>
      <c r="X34" s="126">
        <v>0</v>
      </c>
      <c r="Y34" s="126">
        <v>1</v>
      </c>
      <c r="Z34" s="126">
        <v>1</v>
      </c>
      <c r="AA34" s="126">
        <v>1</v>
      </c>
      <c r="AB34" s="126">
        <v>29</v>
      </c>
      <c r="AC34" s="126">
        <v>23</v>
      </c>
      <c r="AD34" s="126">
        <v>29</v>
      </c>
      <c r="AE34" s="126">
        <v>504</v>
      </c>
      <c r="AF34" s="126">
        <v>6</v>
      </c>
      <c r="AG34" s="126">
        <v>2</v>
      </c>
      <c r="AH34" s="126">
        <v>1</v>
      </c>
      <c r="AI34" s="126">
        <v>0</v>
      </c>
      <c r="AJ34" s="126">
        <v>0</v>
      </c>
      <c r="AK34" s="126">
        <v>0</v>
      </c>
      <c r="AL34" s="126">
        <v>1</v>
      </c>
      <c r="AM34" s="126">
        <v>1</v>
      </c>
      <c r="AN34" s="126">
        <v>2</v>
      </c>
      <c r="AO34" s="126">
        <v>1</v>
      </c>
      <c r="AP34" s="126">
        <v>1</v>
      </c>
      <c r="AQ34" s="126">
        <v>0</v>
      </c>
      <c r="AR34" s="126">
        <v>0</v>
      </c>
      <c r="AS34" s="126">
        <v>1</v>
      </c>
      <c r="AT34" s="126">
        <v>0</v>
      </c>
      <c r="AU34" s="126">
        <v>1</v>
      </c>
      <c r="AV34" s="126">
        <v>2</v>
      </c>
      <c r="AW34" s="126">
        <v>0</v>
      </c>
      <c r="AX34" s="126">
        <v>0</v>
      </c>
      <c r="AY34" s="126">
        <v>0</v>
      </c>
      <c r="AZ34" s="126">
        <v>0</v>
      </c>
      <c r="BA34" s="126">
        <v>0</v>
      </c>
      <c r="BB34" s="126">
        <v>1</v>
      </c>
      <c r="BC34" s="126">
        <v>2</v>
      </c>
      <c r="BD34" s="126">
        <v>1</v>
      </c>
      <c r="BE34" s="126">
        <v>0</v>
      </c>
      <c r="BF34" s="126">
        <v>2</v>
      </c>
      <c r="BG34" s="126">
        <v>0</v>
      </c>
      <c r="BH34" s="126">
        <v>1</v>
      </c>
      <c r="BI34" s="126">
        <v>1</v>
      </c>
      <c r="BJ34" s="126">
        <v>0</v>
      </c>
      <c r="BK34" s="126">
        <v>0</v>
      </c>
      <c r="BL34" s="126">
        <v>1</v>
      </c>
      <c r="BM34" s="126">
        <v>1</v>
      </c>
      <c r="BN34" s="126">
        <v>1</v>
      </c>
      <c r="BO34" s="126">
        <v>0</v>
      </c>
      <c r="BP34" s="126">
        <v>0</v>
      </c>
      <c r="BQ34" s="126">
        <v>0</v>
      </c>
      <c r="BR34" s="126">
        <v>0</v>
      </c>
      <c r="BS34" s="126">
        <v>0</v>
      </c>
      <c r="BT34" s="126">
        <v>0</v>
      </c>
      <c r="BU34" s="126">
        <v>0</v>
      </c>
      <c r="BV34" s="126">
        <v>2</v>
      </c>
      <c r="BW34" s="126">
        <v>0</v>
      </c>
      <c r="BX34" s="126">
        <v>1</v>
      </c>
      <c r="BY34" s="126">
        <f t="shared" si="4"/>
        <v>3</v>
      </c>
      <c r="BZ34" s="126">
        <v>0</v>
      </c>
      <c r="CA34" s="126">
        <v>0</v>
      </c>
      <c r="CB34" s="126">
        <v>0</v>
      </c>
      <c r="CC34" s="126">
        <v>0</v>
      </c>
      <c r="CD34" s="126">
        <v>0</v>
      </c>
      <c r="CE34" s="126">
        <v>1</v>
      </c>
    </row>
    <row r="35" spans="1:83" s="95" customFormat="1" ht="11.25" x14ac:dyDescent="0.2">
      <c r="A35" s="98" t="s">
        <v>61</v>
      </c>
      <c r="B35" s="107">
        <f t="shared" si="0"/>
        <v>249</v>
      </c>
      <c r="C35" s="126">
        <v>2</v>
      </c>
      <c r="D35" s="126">
        <v>2</v>
      </c>
      <c r="E35" s="126">
        <v>2</v>
      </c>
      <c r="F35" s="126">
        <v>3</v>
      </c>
      <c r="G35" s="126">
        <v>0</v>
      </c>
      <c r="H35" s="126">
        <f t="shared" si="1"/>
        <v>9</v>
      </c>
      <c r="I35" s="126">
        <v>0</v>
      </c>
      <c r="J35" s="126">
        <v>2</v>
      </c>
      <c r="K35" s="126">
        <v>3</v>
      </c>
      <c r="L35" s="126">
        <v>5</v>
      </c>
      <c r="M35" s="126">
        <v>25</v>
      </c>
      <c r="N35" s="126">
        <v>0</v>
      </c>
      <c r="O35" s="126">
        <v>1</v>
      </c>
      <c r="P35" s="126">
        <v>1</v>
      </c>
      <c r="Q35" s="126">
        <v>0</v>
      </c>
      <c r="R35" s="126">
        <v>0</v>
      </c>
      <c r="S35" s="126">
        <v>0</v>
      </c>
      <c r="T35" s="126">
        <v>0</v>
      </c>
      <c r="U35" s="126">
        <v>0</v>
      </c>
      <c r="V35" s="126">
        <v>1</v>
      </c>
      <c r="W35" s="126">
        <v>0</v>
      </c>
      <c r="X35" s="126">
        <v>0</v>
      </c>
      <c r="Y35" s="126">
        <v>0</v>
      </c>
      <c r="Z35" s="126">
        <v>1</v>
      </c>
      <c r="AA35" s="126">
        <v>1</v>
      </c>
      <c r="AB35" s="126">
        <v>4</v>
      </c>
      <c r="AC35" s="126">
        <v>2</v>
      </c>
      <c r="AD35" s="126">
        <v>6</v>
      </c>
      <c r="AE35" s="126">
        <v>6</v>
      </c>
      <c r="AF35" s="126">
        <v>177</v>
      </c>
      <c r="AG35" s="126">
        <v>0</v>
      </c>
      <c r="AH35" s="126">
        <v>1</v>
      </c>
      <c r="AI35" s="126">
        <v>0</v>
      </c>
      <c r="AJ35" s="126">
        <v>0</v>
      </c>
      <c r="AK35" s="126">
        <v>0</v>
      </c>
      <c r="AL35" s="126">
        <v>0</v>
      </c>
      <c r="AM35" s="126">
        <v>0</v>
      </c>
      <c r="AN35" s="126">
        <v>0</v>
      </c>
      <c r="AO35" s="126">
        <v>1</v>
      </c>
      <c r="AP35" s="126">
        <v>0</v>
      </c>
      <c r="AQ35" s="126">
        <v>0</v>
      </c>
      <c r="AR35" s="126">
        <v>0</v>
      </c>
      <c r="AS35" s="126">
        <v>0</v>
      </c>
      <c r="AT35" s="126">
        <v>0</v>
      </c>
      <c r="AU35" s="126">
        <v>0</v>
      </c>
      <c r="AV35" s="126">
        <v>0</v>
      </c>
      <c r="AW35" s="126">
        <v>0</v>
      </c>
      <c r="AX35" s="126">
        <v>0</v>
      </c>
      <c r="AY35" s="126">
        <v>0</v>
      </c>
      <c r="AZ35" s="126">
        <v>0</v>
      </c>
      <c r="BA35" s="126">
        <v>0</v>
      </c>
      <c r="BB35" s="126">
        <v>2</v>
      </c>
      <c r="BC35" s="126">
        <v>0</v>
      </c>
      <c r="BD35" s="126">
        <v>0</v>
      </c>
      <c r="BE35" s="126">
        <v>0</v>
      </c>
      <c r="BF35" s="126">
        <v>0</v>
      </c>
      <c r="BG35" s="126">
        <v>0</v>
      </c>
      <c r="BH35" s="126">
        <v>0</v>
      </c>
      <c r="BI35" s="126">
        <v>0</v>
      </c>
      <c r="BJ35" s="126">
        <v>0</v>
      </c>
      <c r="BK35" s="126">
        <v>0</v>
      </c>
      <c r="BL35" s="126">
        <v>0</v>
      </c>
      <c r="BM35" s="126">
        <v>0</v>
      </c>
      <c r="BN35" s="126">
        <v>0</v>
      </c>
      <c r="BO35" s="126">
        <v>0</v>
      </c>
      <c r="BP35" s="126">
        <v>0</v>
      </c>
      <c r="BQ35" s="126">
        <v>0</v>
      </c>
      <c r="BR35" s="126">
        <v>0</v>
      </c>
      <c r="BS35" s="126">
        <v>0</v>
      </c>
      <c r="BT35" s="126">
        <v>0</v>
      </c>
      <c r="BU35" s="126">
        <v>0</v>
      </c>
      <c r="BV35" s="126">
        <v>0</v>
      </c>
      <c r="BW35" s="126">
        <v>0</v>
      </c>
      <c r="BX35" s="126">
        <v>0</v>
      </c>
      <c r="BY35" s="126">
        <f t="shared" si="4"/>
        <v>0</v>
      </c>
      <c r="BZ35" s="126">
        <v>0</v>
      </c>
      <c r="CA35" s="126">
        <v>1</v>
      </c>
      <c r="CB35" s="126">
        <v>0</v>
      </c>
      <c r="CC35" s="126">
        <v>0</v>
      </c>
      <c r="CD35" s="126">
        <v>0</v>
      </c>
      <c r="CE35" s="126">
        <v>0</v>
      </c>
    </row>
    <row r="36" spans="1:83" s="95" customFormat="1" ht="11.25" x14ac:dyDescent="0.2">
      <c r="A36" s="98" t="s">
        <v>62</v>
      </c>
      <c r="B36" s="107">
        <f t="shared" si="0"/>
        <v>351</v>
      </c>
      <c r="C36" s="126">
        <v>0</v>
      </c>
      <c r="D36" s="126">
        <v>3</v>
      </c>
      <c r="E36" s="126">
        <v>1</v>
      </c>
      <c r="F36" s="126">
        <v>1</v>
      </c>
      <c r="G36" s="126">
        <v>1</v>
      </c>
      <c r="H36" s="126">
        <f t="shared" si="1"/>
        <v>6</v>
      </c>
      <c r="I36" s="126">
        <v>1</v>
      </c>
      <c r="J36" s="126">
        <v>0</v>
      </c>
      <c r="K36" s="126">
        <v>1</v>
      </c>
      <c r="L36" s="126">
        <v>0</v>
      </c>
      <c r="M36" s="126">
        <v>2</v>
      </c>
      <c r="N36" s="126">
        <v>1</v>
      </c>
      <c r="O36" s="126">
        <v>7</v>
      </c>
      <c r="P36" s="126">
        <v>0</v>
      </c>
      <c r="Q36" s="126">
        <v>0</v>
      </c>
      <c r="R36" s="126">
        <v>4</v>
      </c>
      <c r="S36" s="126">
        <v>7</v>
      </c>
      <c r="T36" s="126">
        <v>1</v>
      </c>
      <c r="U36" s="126">
        <v>0</v>
      </c>
      <c r="V36" s="126">
        <v>3</v>
      </c>
      <c r="W36" s="126">
        <v>14</v>
      </c>
      <c r="X36" s="126">
        <v>1</v>
      </c>
      <c r="Y36" s="126">
        <v>0</v>
      </c>
      <c r="Z36" s="126">
        <v>0</v>
      </c>
      <c r="AA36" s="126">
        <v>3</v>
      </c>
      <c r="AB36" s="126">
        <v>1</v>
      </c>
      <c r="AC36" s="126">
        <v>1</v>
      </c>
      <c r="AD36" s="126">
        <v>14</v>
      </c>
      <c r="AE36" s="126">
        <v>1</v>
      </c>
      <c r="AF36" s="126">
        <v>2</v>
      </c>
      <c r="AG36" s="126">
        <v>265</v>
      </c>
      <c r="AH36" s="126">
        <v>0</v>
      </c>
      <c r="AI36" s="126">
        <v>0</v>
      </c>
      <c r="AJ36" s="126">
        <v>1</v>
      </c>
      <c r="AK36" s="126">
        <v>0</v>
      </c>
      <c r="AL36" s="126">
        <v>0</v>
      </c>
      <c r="AM36" s="126">
        <v>1</v>
      </c>
      <c r="AN36" s="126">
        <v>0</v>
      </c>
      <c r="AO36" s="126">
        <v>1</v>
      </c>
      <c r="AP36" s="126">
        <v>0</v>
      </c>
      <c r="AQ36" s="126">
        <v>2</v>
      </c>
      <c r="AR36" s="126">
        <v>0</v>
      </c>
      <c r="AS36" s="126">
        <v>1</v>
      </c>
      <c r="AT36" s="126">
        <v>1</v>
      </c>
      <c r="AU36" s="126">
        <v>0</v>
      </c>
      <c r="AV36" s="126">
        <v>1</v>
      </c>
      <c r="AW36" s="126">
        <v>0</v>
      </c>
      <c r="AX36" s="126">
        <v>0</v>
      </c>
      <c r="AY36" s="126">
        <v>1</v>
      </c>
      <c r="AZ36" s="126">
        <v>0</v>
      </c>
      <c r="BA36" s="126">
        <v>0</v>
      </c>
      <c r="BB36" s="126">
        <v>0</v>
      </c>
      <c r="BC36" s="126">
        <v>0</v>
      </c>
      <c r="BD36" s="126">
        <v>1</v>
      </c>
      <c r="BE36" s="126">
        <v>2</v>
      </c>
      <c r="BF36" s="126">
        <v>1</v>
      </c>
      <c r="BG36" s="126">
        <v>0</v>
      </c>
      <c r="BH36" s="126">
        <v>0</v>
      </c>
      <c r="BI36" s="126">
        <v>0</v>
      </c>
      <c r="BJ36" s="126">
        <v>0</v>
      </c>
      <c r="BK36" s="126">
        <v>0</v>
      </c>
      <c r="BL36" s="126">
        <v>0</v>
      </c>
      <c r="BM36" s="126">
        <v>0</v>
      </c>
      <c r="BN36" s="126">
        <v>0</v>
      </c>
      <c r="BO36" s="126">
        <v>0</v>
      </c>
      <c r="BP36" s="126">
        <v>0</v>
      </c>
      <c r="BQ36" s="126">
        <v>1</v>
      </c>
      <c r="BR36" s="126">
        <v>0</v>
      </c>
      <c r="BS36" s="126">
        <v>0</v>
      </c>
      <c r="BT36" s="126">
        <v>0</v>
      </c>
      <c r="BU36" s="126">
        <v>0</v>
      </c>
      <c r="BV36" s="126">
        <v>0</v>
      </c>
      <c r="BW36" s="126">
        <v>0</v>
      </c>
      <c r="BX36" s="126">
        <v>0</v>
      </c>
      <c r="BY36" s="126">
        <f t="shared" si="4"/>
        <v>0</v>
      </c>
      <c r="BZ36" s="126">
        <v>0</v>
      </c>
      <c r="CA36" s="126">
        <v>0</v>
      </c>
      <c r="CB36" s="126">
        <v>1</v>
      </c>
      <c r="CC36" s="126">
        <v>0</v>
      </c>
      <c r="CD36" s="126">
        <v>0</v>
      </c>
      <c r="CE36" s="126">
        <v>1</v>
      </c>
    </row>
    <row r="37" spans="1:83" s="95" customFormat="1" ht="11.25" x14ac:dyDescent="0.2">
      <c r="A37" s="98" t="s">
        <v>63</v>
      </c>
      <c r="B37" s="107">
        <f t="shared" ref="B37:B68" si="9">SUM(C37:G37,I37:BX37,BZ37:CE37)</f>
        <v>188</v>
      </c>
      <c r="C37" s="126">
        <v>1</v>
      </c>
      <c r="D37" s="126">
        <v>2</v>
      </c>
      <c r="E37" s="126">
        <v>0</v>
      </c>
      <c r="F37" s="126">
        <v>1</v>
      </c>
      <c r="G37" s="126">
        <v>2</v>
      </c>
      <c r="H37" s="126">
        <f t="shared" ref="H37:H68" si="10">SUM(C37:G37)</f>
        <v>6</v>
      </c>
      <c r="I37" s="126">
        <v>0</v>
      </c>
      <c r="J37" s="126">
        <v>1</v>
      </c>
      <c r="K37" s="126">
        <v>1</v>
      </c>
      <c r="L37" s="126">
        <v>0</v>
      </c>
      <c r="M37" s="126">
        <v>0</v>
      </c>
      <c r="N37" s="126">
        <v>1</v>
      </c>
      <c r="O37" s="126">
        <v>1</v>
      </c>
      <c r="P37" s="126">
        <v>0</v>
      </c>
      <c r="Q37" s="126">
        <v>0</v>
      </c>
      <c r="R37" s="126">
        <v>1</v>
      </c>
      <c r="S37" s="126">
        <v>0</v>
      </c>
      <c r="T37" s="126">
        <v>1</v>
      </c>
      <c r="U37" s="126">
        <v>0</v>
      </c>
      <c r="V37" s="126">
        <v>0</v>
      </c>
      <c r="W37" s="126">
        <v>1</v>
      </c>
      <c r="X37" s="126">
        <v>0</v>
      </c>
      <c r="Y37" s="126">
        <v>1</v>
      </c>
      <c r="Z37" s="126">
        <v>0</v>
      </c>
      <c r="AA37" s="126">
        <v>1</v>
      </c>
      <c r="AB37" s="126">
        <v>0</v>
      </c>
      <c r="AC37" s="126">
        <v>9</v>
      </c>
      <c r="AD37" s="126">
        <v>15</v>
      </c>
      <c r="AE37" s="126">
        <v>0</v>
      </c>
      <c r="AF37" s="126">
        <v>0</v>
      </c>
      <c r="AG37" s="126">
        <v>2</v>
      </c>
      <c r="AH37" s="126">
        <v>133</v>
      </c>
      <c r="AI37" s="126">
        <v>0</v>
      </c>
      <c r="AJ37" s="126">
        <v>0</v>
      </c>
      <c r="AK37" s="126">
        <v>0</v>
      </c>
      <c r="AL37" s="126">
        <v>0</v>
      </c>
      <c r="AM37" s="126">
        <v>2</v>
      </c>
      <c r="AN37" s="126">
        <v>0</v>
      </c>
      <c r="AO37" s="126">
        <v>0</v>
      </c>
      <c r="AP37" s="126">
        <v>0</v>
      </c>
      <c r="AQ37" s="126">
        <v>0</v>
      </c>
      <c r="AR37" s="126">
        <v>0</v>
      </c>
      <c r="AS37" s="126">
        <v>0</v>
      </c>
      <c r="AT37" s="126">
        <v>0</v>
      </c>
      <c r="AU37" s="126">
        <v>0</v>
      </c>
      <c r="AV37" s="126">
        <v>0</v>
      </c>
      <c r="AW37" s="126">
        <v>0</v>
      </c>
      <c r="AX37" s="126">
        <v>1</v>
      </c>
      <c r="AY37" s="126">
        <v>0</v>
      </c>
      <c r="AZ37" s="126">
        <v>0</v>
      </c>
      <c r="BA37" s="126">
        <v>0</v>
      </c>
      <c r="BB37" s="126">
        <v>0</v>
      </c>
      <c r="BC37" s="126">
        <v>0</v>
      </c>
      <c r="BD37" s="126">
        <v>0</v>
      </c>
      <c r="BE37" s="126">
        <v>7</v>
      </c>
      <c r="BF37" s="126">
        <v>1</v>
      </c>
      <c r="BG37" s="126">
        <v>0</v>
      </c>
      <c r="BH37" s="126">
        <v>0</v>
      </c>
      <c r="BI37" s="126">
        <v>0</v>
      </c>
      <c r="BJ37" s="126">
        <v>0</v>
      </c>
      <c r="BK37" s="126">
        <v>0</v>
      </c>
      <c r="BL37" s="126">
        <v>0</v>
      </c>
      <c r="BM37" s="126">
        <v>1</v>
      </c>
      <c r="BN37" s="126">
        <v>0</v>
      </c>
      <c r="BO37" s="126">
        <v>0</v>
      </c>
      <c r="BP37" s="126">
        <v>0</v>
      </c>
      <c r="BQ37" s="126">
        <v>0</v>
      </c>
      <c r="BR37" s="126">
        <v>1</v>
      </c>
      <c r="BS37" s="126">
        <v>0</v>
      </c>
      <c r="BT37" s="126">
        <v>0</v>
      </c>
      <c r="BU37" s="126">
        <v>0</v>
      </c>
      <c r="BV37" s="126">
        <v>0</v>
      </c>
      <c r="BW37" s="126">
        <v>0</v>
      </c>
      <c r="BX37" s="126">
        <v>0</v>
      </c>
      <c r="BY37" s="126">
        <f t="shared" ref="BY37:BY68" si="11">SUM(BU37:BX37)</f>
        <v>0</v>
      </c>
      <c r="BZ37" s="126">
        <v>0</v>
      </c>
      <c r="CA37" s="126">
        <v>1</v>
      </c>
      <c r="CB37" s="126">
        <v>0</v>
      </c>
      <c r="CC37" s="126">
        <v>0</v>
      </c>
      <c r="CD37" s="126">
        <v>0</v>
      </c>
      <c r="CE37" s="126">
        <v>0</v>
      </c>
    </row>
    <row r="38" spans="1:83" s="95" customFormat="1" ht="11.25" x14ac:dyDescent="0.2">
      <c r="A38" s="98" t="s">
        <v>64</v>
      </c>
      <c r="B38" s="107">
        <f t="shared" si="9"/>
        <v>174</v>
      </c>
      <c r="C38" s="126">
        <v>1</v>
      </c>
      <c r="D38" s="126">
        <v>0</v>
      </c>
      <c r="E38" s="126">
        <v>1</v>
      </c>
      <c r="F38" s="126">
        <v>0</v>
      </c>
      <c r="G38" s="126">
        <v>1</v>
      </c>
      <c r="H38" s="126">
        <f t="shared" si="10"/>
        <v>3</v>
      </c>
      <c r="I38" s="126">
        <v>0</v>
      </c>
      <c r="J38" s="126">
        <v>0</v>
      </c>
      <c r="K38" s="126">
        <v>0</v>
      </c>
      <c r="L38" s="126">
        <v>0</v>
      </c>
      <c r="M38" s="126">
        <v>0</v>
      </c>
      <c r="N38" s="126">
        <v>0</v>
      </c>
      <c r="O38" s="126">
        <v>0</v>
      </c>
      <c r="P38" s="126">
        <v>0</v>
      </c>
      <c r="Q38" s="126">
        <v>0</v>
      </c>
      <c r="R38" s="126">
        <v>0</v>
      </c>
      <c r="S38" s="126">
        <v>0</v>
      </c>
      <c r="T38" s="126">
        <v>2</v>
      </c>
      <c r="U38" s="126">
        <v>0</v>
      </c>
      <c r="V38" s="126">
        <v>0</v>
      </c>
      <c r="W38" s="126">
        <v>0</v>
      </c>
      <c r="X38" s="126">
        <v>10</v>
      </c>
      <c r="Y38" s="126">
        <v>0</v>
      </c>
      <c r="Z38" s="126">
        <v>0</v>
      </c>
      <c r="AA38" s="126">
        <v>2</v>
      </c>
      <c r="AB38" s="126">
        <v>0</v>
      </c>
      <c r="AC38" s="126">
        <v>0</v>
      </c>
      <c r="AD38" s="126">
        <v>0</v>
      </c>
      <c r="AE38" s="126">
        <v>1</v>
      </c>
      <c r="AF38" s="126">
        <v>0</v>
      </c>
      <c r="AG38" s="126">
        <v>0</v>
      </c>
      <c r="AH38" s="126">
        <v>1</v>
      </c>
      <c r="AI38" s="126">
        <v>132</v>
      </c>
      <c r="AJ38" s="126">
        <v>4</v>
      </c>
      <c r="AK38" s="126">
        <v>1</v>
      </c>
      <c r="AL38" s="126">
        <v>1</v>
      </c>
      <c r="AM38" s="126">
        <v>1</v>
      </c>
      <c r="AN38" s="126">
        <v>1</v>
      </c>
      <c r="AO38" s="126">
        <v>0</v>
      </c>
      <c r="AP38" s="126">
        <v>0</v>
      </c>
      <c r="AQ38" s="126">
        <v>0</v>
      </c>
      <c r="AR38" s="126">
        <v>0</v>
      </c>
      <c r="AS38" s="126">
        <v>13</v>
      </c>
      <c r="AT38" s="126">
        <v>1</v>
      </c>
      <c r="AU38" s="126">
        <v>0</v>
      </c>
      <c r="AV38" s="126">
        <v>0</v>
      </c>
      <c r="AW38" s="126">
        <v>0</v>
      </c>
      <c r="AX38" s="126">
        <v>1</v>
      </c>
      <c r="AY38" s="126">
        <v>0</v>
      </c>
      <c r="AZ38" s="126">
        <v>0</v>
      </c>
      <c r="BA38" s="126">
        <v>0</v>
      </c>
      <c r="BB38" s="126">
        <v>0</v>
      </c>
      <c r="BC38" s="126">
        <v>0</v>
      </c>
      <c r="BD38" s="126">
        <v>0</v>
      </c>
      <c r="BE38" s="126">
        <v>0</v>
      </c>
      <c r="BF38" s="126">
        <v>0</v>
      </c>
      <c r="BG38" s="126">
        <v>0</v>
      </c>
      <c r="BH38" s="126">
        <v>0</v>
      </c>
      <c r="BI38" s="126">
        <v>0</v>
      </c>
      <c r="BJ38" s="126">
        <v>0</v>
      </c>
      <c r="BK38" s="126">
        <v>0</v>
      </c>
      <c r="BL38" s="126">
        <v>0</v>
      </c>
      <c r="BM38" s="126">
        <v>0</v>
      </c>
      <c r="BN38" s="126">
        <v>0</v>
      </c>
      <c r="BO38" s="126">
        <v>0</v>
      </c>
      <c r="BP38" s="126">
        <v>0</v>
      </c>
      <c r="BQ38" s="126">
        <v>0</v>
      </c>
      <c r="BR38" s="126">
        <v>0</v>
      </c>
      <c r="BS38" s="126">
        <v>0</v>
      </c>
      <c r="BT38" s="126">
        <v>0</v>
      </c>
      <c r="BU38" s="126">
        <v>0</v>
      </c>
      <c r="BV38" s="126">
        <v>0</v>
      </c>
      <c r="BW38" s="126">
        <v>0</v>
      </c>
      <c r="BX38" s="126">
        <v>0</v>
      </c>
      <c r="BY38" s="126">
        <f t="shared" si="11"/>
        <v>0</v>
      </c>
      <c r="BZ38" s="126">
        <v>0</v>
      </c>
      <c r="CA38" s="126">
        <v>0</v>
      </c>
      <c r="CB38" s="126">
        <v>0</v>
      </c>
      <c r="CC38" s="126">
        <v>0</v>
      </c>
      <c r="CD38" s="126">
        <v>0</v>
      </c>
      <c r="CE38" s="126">
        <v>0</v>
      </c>
    </row>
    <row r="39" spans="1:83" s="95" customFormat="1" ht="11.25" x14ac:dyDescent="0.2">
      <c r="A39" s="98" t="s">
        <v>65</v>
      </c>
      <c r="B39" s="107">
        <f t="shared" si="9"/>
        <v>495</v>
      </c>
      <c r="C39" s="126">
        <v>1</v>
      </c>
      <c r="D39" s="126">
        <v>1</v>
      </c>
      <c r="E39" s="126">
        <v>0</v>
      </c>
      <c r="F39" s="126">
        <v>1</v>
      </c>
      <c r="G39" s="126">
        <v>1</v>
      </c>
      <c r="H39" s="126">
        <f t="shared" si="10"/>
        <v>4</v>
      </c>
      <c r="I39" s="126">
        <v>0</v>
      </c>
      <c r="J39" s="126">
        <v>2</v>
      </c>
      <c r="K39" s="126">
        <v>2</v>
      </c>
      <c r="L39" s="126">
        <v>1</v>
      </c>
      <c r="M39" s="126">
        <v>1</v>
      </c>
      <c r="N39" s="126">
        <v>0</v>
      </c>
      <c r="O39" s="126">
        <v>0</v>
      </c>
      <c r="P39" s="126">
        <v>0</v>
      </c>
      <c r="Q39" s="126">
        <v>0</v>
      </c>
      <c r="R39" s="126">
        <v>1</v>
      </c>
      <c r="S39" s="126">
        <v>1</v>
      </c>
      <c r="T39" s="126">
        <v>2</v>
      </c>
      <c r="U39" s="126">
        <v>2</v>
      </c>
      <c r="V39" s="126">
        <v>0</v>
      </c>
      <c r="W39" s="126">
        <v>0</v>
      </c>
      <c r="X39" s="126">
        <v>0</v>
      </c>
      <c r="Y39" s="126">
        <v>4</v>
      </c>
      <c r="Z39" s="126">
        <v>0</v>
      </c>
      <c r="AA39" s="126">
        <v>0</v>
      </c>
      <c r="AB39" s="126">
        <v>2</v>
      </c>
      <c r="AC39" s="126">
        <v>0</v>
      </c>
      <c r="AD39" s="126">
        <v>2</v>
      </c>
      <c r="AE39" s="126">
        <v>0</v>
      </c>
      <c r="AF39" s="126">
        <v>0</v>
      </c>
      <c r="AG39" s="126">
        <v>1</v>
      </c>
      <c r="AH39" s="126">
        <v>1</v>
      </c>
      <c r="AI39" s="126">
        <v>5</v>
      </c>
      <c r="AJ39" s="126">
        <v>413</v>
      </c>
      <c r="AK39" s="126">
        <v>2</v>
      </c>
      <c r="AL39" s="126">
        <v>12</v>
      </c>
      <c r="AM39" s="126">
        <v>0</v>
      </c>
      <c r="AN39" s="126">
        <v>4</v>
      </c>
      <c r="AO39" s="126">
        <v>2</v>
      </c>
      <c r="AP39" s="126">
        <v>2</v>
      </c>
      <c r="AQ39" s="126">
        <v>1</v>
      </c>
      <c r="AR39" s="126">
        <v>2</v>
      </c>
      <c r="AS39" s="126">
        <v>11</v>
      </c>
      <c r="AT39" s="126">
        <v>0</v>
      </c>
      <c r="AU39" s="126">
        <v>0</v>
      </c>
      <c r="AV39" s="126">
        <v>1</v>
      </c>
      <c r="AW39" s="126">
        <v>0</v>
      </c>
      <c r="AX39" s="126">
        <v>1</v>
      </c>
      <c r="AY39" s="126">
        <v>1</v>
      </c>
      <c r="AZ39" s="126">
        <v>0</v>
      </c>
      <c r="BA39" s="126">
        <v>2</v>
      </c>
      <c r="BB39" s="126">
        <v>1</v>
      </c>
      <c r="BC39" s="126">
        <v>0</v>
      </c>
      <c r="BD39" s="126">
        <v>0</v>
      </c>
      <c r="BE39" s="126">
        <v>0</v>
      </c>
      <c r="BF39" s="126">
        <v>1</v>
      </c>
      <c r="BG39" s="126">
        <v>0</v>
      </c>
      <c r="BH39" s="126">
        <v>1</v>
      </c>
      <c r="BI39" s="126">
        <v>0</v>
      </c>
      <c r="BJ39" s="126">
        <v>0</v>
      </c>
      <c r="BK39" s="126">
        <v>0</v>
      </c>
      <c r="BL39" s="126">
        <v>3</v>
      </c>
      <c r="BM39" s="126">
        <v>0</v>
      </c>
      <c r="BN39" s="126">
        <v>1</v>
      </c>
      <c r="BO39" s="126">
        <v>1</v>
      </c>
      <c r="BP39" s="126">
        <v>0</v>
      </c>
      <c r="BQ39" s="126">
        <v>0</v>
      </c>
      <c r="BR39" s="126">
        <v>0</v>
      </c>
      <c r="BS39" s="126">
        <v>0</v>
      </c>
      <c r="BT39" s="126">
        <v>0</v>
      </c>
      <c r="BU39" s="126">
        <v>1</v>
      </c>
      <c r="BV39" s="126">
        <v>0</v>
      </c>
      <c r="BW39" s="126">
        <v>0</v>
      </c>
      <c r="BX39" s="126">
        <v>0</v>
      </c>
      <c r="BY39" s="126">
        <f t="shared" si="11"/>
        <v>1</v>
      </c>
      <c r="BZ39" s="126">
        <v>0</v>
      </c>
      <c r="CA39" s="126">
        <v>1</v>
      </c>
      <c r="CB39" s="126">
        <v>0</v>
      </c>
      <c r="CC39" s="126">
        <v>0</v>
      </c>
      <c r="CD39" s="126">
        <v>0</v>
      </c>
      <c r="CE39" s="126">
        <v>0</v>
      </c>
    </row>
    <row r="40" spans="1:83" s="95" customFormat="1" ht="11.25" x14ac:dyDescent="0.2">
      <c r="A40" s="98" t="s">
        <v>66</v>
      </c>
      <c r="B40" s="107">
        <f t="shared" si="9"/>
        <v>207</v>
      </c>
      <c r="C40" s="126">
        <v>0</v>
      </c>
      <c r="D40" s="126">
        <v>2</v>
      </c>
      <c r="E40" s="126">
        <v>0</v>
      </c>
      <c r="F40" s="126">
        <v>0</v>
      </c>
      <c r="G40" s="126">
        <v>1</v>
      </c>
      <c r="H40" s="126">
        <f t="shared" si="10"/>
        <v>3</v>
      </c>
      <c r="I40" s="126">
        <v>0</v>
      </c>
      <c r="J40" s="126">
        <v>0</v>
      </c>
      <c r="K40" s="126">
        <v>0</v>
      </c>
      <c r="L40" s="126">
        <v>0</v>
      </c>
      <c r="M40" s="126">
        <v>0</v>
      </c>
      <c r="N40" s="126">
        <v>0</v>
      </c>
      <c r="O40" s="126">
        <v>0</v>
      </c>
      <c r="P40" s="126">
        <v>0</v>
      </c>
      <c r="Q40" s="126">
        <v>0</v>
      </c>
      <c r="R40" s="126">
        <v>0</v>
      </c>
      <c r="S40" s="126">
        <v>1</v>
      </c>
      <c r="T40" s="126">
        <v>0</v>
      </c>
      <c r="U40" s="126">
        <v>0</v>
      </c>
      <c r="V40" s="126">
        <v>0</v>
      </c>
      <c r="W40" s="126">
        <v>0</v>
      </c>
      <c r="X40" s="126">
        <v>1</v>
      </c>
      <c r="Y40" s="126">
        <v>0</v>
      </c>
      <c r="Z40" s="126">
        <v>0</v>
      </c>
      <c r="AA40" s="126">
        <v>0</v>
      </c>
      <c r="AB40" s="126">
        <v>0</v>
      </c>
      <c r="AC40" s="126">
        <v>0</v>
      </c>
      <c r="AD40" s="126">
        <v>3</v>
      </c>
      <c r="AE40" s="126">
        <v>0</v>
      </c>
      <c r="AF40" s="126">
        <v>0</v>
      </c>
      <c r="AG40" s="126">
        <v>0</v>
      </c>
      <c r="AH40" s="126">
        <v>0</v>
      </c>
      <c r="AI40" s="126">
        <v>2</v>
      </c>
      <c r="AJ40" s="126">
        <v>5</v>
      </c>
      <c r="AK40" s="126">
        <v>145</v>
      </c>
      <c r="AL40" s="126">
        <v>1</v>
      </c>
      <c r="AM40" s="126">
        <v>3</v>
      </c>
      <c r="AN40" s="126">
        <v>2</v>
      </c>
      <c r="AO40" s="126">
        <v>6</v>
      </c>
      <c r="AP40" s="126">
        <v>7</v>
      </c>
      <c r="AQ40" s="126">
        <v>0</v>
      </c>
      <c r="AR40" s="126">
        <v>10</v>
      </c>
      <c r="AS40" s="126">
        <v>4</v>
      </c>
      <c r="AT40" s="126">
        <v>0</v>
      </c>
      <c r="AU40" s="126">
        <v>0</v>
      </c>
      <c r="AV40" s="126">
        <v>1</v>
      </c>
      <c r="AW40" s="126">
        <v>0</v>
      </c>
      <c r="AX40" s="126">
        <v>0</v>
      </c>
      <c r="AY40" s="126">
        <v>1</v>
      </c>
      <c r="AZ40" s="126">
        <v>0</v>
      </c>
      <c r="BA40" s="126">
        <v>0</v>
      </c>
      <c r="BB40" s="126">
        <v>1</v>
      </c>
      <c r="BC40" s="126">
        <v>0</v>
      </c>
      <c r="BD40" s="126">
        <v>1</v>
      </c>
      <c r="BE40" s="126">
        <v>0</v>
      </c>
      <c r="BF40" s="126">
        <v>0</v>
      </c>
      <c r="BG40" s="126">
        <v>0</v>
      </c>
      <c r="BH40" s="126">
        <v>1</v>
      </c>
      <c r="BI40" s="126">
        <v>0</v>
      </c>
      <c r="BJ40" s="126">
        <v>0</v>
      </c>
      <c r="BK40" s="126">
        <v>0</v>
      </c>
      <c r="BL40" s="126">
        <v>2</v>
      </c>
      <c r="BM40" s="126">
        <v>1</v>
      </c>
      <c r="BN40" s="126">
        <v>2</v>
      </c>
      <c r="BO40" s="126">
        <v>0</v>
      </c>
      <c r="BP40" s="126">
        <v>0</v>
      </c>
      <c r="BQ40" s="126">
        <v>0</v>
      </c>
      <c r="BR40" s="126">
        <v>0</v>
      </c>
      <c r="BS40" s="126">
        <v>0</v>
      </c>
      <c r="BT40" s="126">
        <v>0</v>
      </c>
      <c r="BU40" s="126">
        <v>1</v>
      </c>
      <c r="BV40" s="126">
        <v>0</v>
      </c>
      <c r="BW40" s="126">
        <v>0</v>
      </c>
      <c r="BX40" s="126">
        <v>1</v>
      </c>
      <c r="BY40" s="126">
        <f t="shared" si="11"/>
        <v>2</v>
      </c>
      <c r="BZ40" s="126">
        <v>0</v>
      </c>
      <c r="CA40" s="126">
        <v>0</v>
      </c>
      <c r="CB40" s="126">
        <v>0</v>
      </c>
      <c r="CC40" s="126">
        <v>0</v>
      </c>
      <c r="CD40" s="126">
        <v>1</v>
      </c>
      <c r="CE40" s="126">
        <v>1</v>
      </c>
    </row>
    <row r="41" spans="1:83" s="95" customFormat="1" ht="11.25" x14ac:dyDescent="0.2">
      <c r="A41" s="98" t="s">
        <v>67</v>
      </c>
      <c r="B41" s="107">
        <f t="shared" si="9"/>
        <v>167</v>
      </c>
      <c r="C41" s="126">
        <v>0</v>
      </c>
      <c r="D41" s="126">
        <v>3</v>
      </c>
      <c r="E41" s="126">
        <v>1</v>
      </c>
      <c r="F41" s="126">
        <v>0</v>
      </c>
      <c r="G41" s="126">
        <v>0</v>
      </c>
      <c r="H41" s="126">
        <f t="shared" si="10"/>
        <v>4</v>
      </c>
      <c r="I41" s="126">
        <v>0</v>
      </c>
      <c r="J41" s="126">
        <v>0</v>
      </c>
      <c r="K41" s="126">
        <v>0</v>
      </c>
      <c r="L41" s="126">
        <v>0</v>
      </c>
      <c r="M41" s="126">
        <v>0</v>
      </c>
      <c r="N41" s="126">
        <v>0</v>
      </c>
      <c r="O41" s="126">
        <v>0</v>
      </c>
      <c r="P41" s="126">
        <v>0</v>
      </c>
      <c r="Q41" s="126">
        <v>1</v>
      </c>
      <c r="R41" s="126">
        <v>1</v>
      </c>
      <c r="S41" s="126">
        <v>0</v>
      </c>
      <c r="T41" s="126">
        <v>1</v>
      </c>
      <c r="U41" s="126">
        <v>1</v>
      </c>
      <c r="V41" s="126">
        <v>0</v>
      </c>
      <c r="W41" s="126">
        <v>1</v>
      </c>
      <c r="X41" s="126">
        <v>1</v>
      </c>
      <c r="Y41" s="126">
        <v>0</v>
      </c>
      <c r="Z41" s="126">
        <v>2</v>
      </c>
      <c r="AA41" s="126">
        <v>1</v>
      </c>
      <c r="AB41" s="126">
        <v>0</v>
      </c>
      <c r="AC41" s="126">
        <v>0</v>
      </c>
      <c r="AD41" s="126">
        <v>1</v>
      </c>
      <c r="AE41" s="126">
        <v>0</v>
      </c>
      <c r="AF41" s="126">
        <v>0</v>
      </c>
      <c r="AG41" s="126">
        <v>0</v>
      </c>
      <c r="AH41" s="126">
        <v>0</v>
      </c>
      <c r="AI41" s="126">
        <v>2</v>
      </c>
      <c r="AJ41" s="126">
        <v>8</v>
      </c>
      <c r="AK41" s="126">
        <v>0</v>
      </c>
      <c r="AL41" s="126">
        <v>116</v>
      </c>
      <c r="AM41" s="126">
        <v>0</v>
      </c>
      <c r="AN41" s="126">
        <v>1</v>
      </c>
      <c r="AO41" s="126">
        <v>1</v>
      </c>
      <c r="AP41" s="126">
        <v>1</v>
      </c>
      <c r="AQ41" s="126">
        <v>1</v>
      </c>
      <c r="AR41" s="126">
        <v>0</v>
      </c>
      <c r="AS41" s="126">
        <v>20</v>
      </c>
      <c r="AT41" s="126">
        <v>0</v>
      </c>
      <c r="AU41" s="126">
        <v>0</v>
      </c>
      <c r="AV41" s="126">
        <v>0</v>
      </c>
      <c r="AW41" s="126">
        <v>0</v>
      </c>
      <c r="AX41" s="126">
        <v>0</v>
      </c>
      <c r="AY41" s="126">
        <v>0</v>
      </c>
      <c r="AZ41" s="126">
        <v>0</v>
      </c>
      <c r="BA41" s="126">
        <v>1</v>
      </c>
      <c r="BB41" s="126">
        <v>0</v>
      </c>
      <c r="BC41" s="126">
        <v>0</v>
      </c>
      <c r="BD41" s="126">
        <v>0</v>
      </c>
      <c r="BE41" s="126">
        <v>0</v>
      </c>
      <c r="BF41" s="126">
        <v>0</v>
      </c>
      <c r="BG41" s="126">
        <v>0</v>
      </c>
      <c r="BH41" s="126">
        <v>0</v>
      </c>
      <c r="BI41" s="126">
        <v>0</v>
      </c>
      <c r="BJ41" s="126">
        <v>0</v>
      </c>
      <c r="BK41" s="126">
        <v>0</v>
      </c>
      <c r="BL41" s="126">
        <v>0</v>
      </c>
      <c r="BM41" s="126">
        <v>0</v>
      </c>
      <c r="BN41" s="126">
        <v>0</v>
      </c>
      <c r="BO41" s="126">
        <v>0</v>
      </c>
      <c r="BP41" s="126">
        <v>0</v>
      </c>
      <c r="BQ41" s="126">
        <v>0</v>
      </c>
      <c r="BR41" s="126">
        <v>0</v>
      </c>
      <c r="BS41" s="126">
        <v>1</v>
      </c>
      <c r="BT41" s="126">
        <v>0</v>
      </c>
      <c r="BU41" s="126">
        <v>0</v>
      </c>
      <c r="BV41" s="126">
        <v>0</v>
      </c>
      <c r="BW41" s="126">
        <v>0</v>
      </c>
      <c r="BX41" s="126">
        <v>0</v>
      </c>
      <c r="BY41" s="126">
        <f t="shared" si="11"/>
        <v>0</v>
      </c>
      <c r="BZ41" s="126">
        <v>0</v>
      </c>
      <c r="CA41" s="126">
        <v>0</v>
      </c>
      <c r="CB41" s="126">
        <v>1</v>
      </c>
      <c r="CC41" s="126">
        <v>0</v>
      </c>
      <c r="CD41" s="126">
        <v>0</v>
      </c>
      <c r="CE41" s="126">
        <v>0</v>
      </c>
    </row>
    <row r="42" spans="1:83" s="95" customFormat="1" ht="11.25" x14ac:dyDescent="0.2">
      <c r="A42" s="98" t="s">
        <v>68</v>
      </c>
      <c r="B42" s="107">
        <f t="shared" si="9"/>
        <v>358</v>
      </c>
      <c r="C42" s="126">
        <v>0</v>
      </c>
      <c r="D42" s="126">
        <v>2</v>
      </c>
      <c r="E42" s="126">
        <v>2</v>
      </c>
      <c r="F42" s="126">
        <v>0</v>
      </c>
      <c r="G42" s="126">
        <v>5</v>
      </c>
      <c r="H42" s="126">
        <f t="shared" si="10"/>
        <v>9</v>
      </c>
      <c r="I42" s="126">
        <v>0</v>
      </c>
      <c r="J42" s="126">
        <v>0</v>
      </c>
      <c r="K42" s="126">
        <v>0</v>
      </c>
      <c r="L42" s="126">
        <v>0</v>
      </c>
      <c r="M42" s="126">
        <v>0</v>
      </c>
      <c r="N42" s="126">
        <v>0</v>
      </c>
      <c r="O42" s="126">
        <v>1</v>
      </c>
      <c r="P42" s="126">
        <v>2</v>
      </c>
      <c r="Q42" s="126">
        <v>0</v>
      </c>
      <c r="R42" s="126">
        <v>1</v>
      </c>
      <c r="S42" s="126">
        <v>0</v>
      </c>
      <c r="T42" s="126">
        <v>0</v>
      </c>
      <c r="U42" s="126">
        <v>0</v>
      </c>
      <c r="V42" s="126">
        <v>0</v>
      </c>
      <c r="W42" s="126">
        <v>1</v>
      </c>
      <c r="X42" s="126">
        <v>2</v>
      </c>
      <c r="Y42" s="126">
        <v>2</v>
      </c>
      <c r="Z42" s="126">
        <v>0</v>
      </c>
      <c r="AA42" s="126">
        <v>2</v>
      </c>
      <c r="AB42" s="126">
        <v>0</v>
      </c>
      <c r="AC42" s="126">
        <v>1</v>
      </c>
      <c r="AD42" s="126">
        <v>3</v>
      </c>
      <c r="AE42" s="126">
        <v>5</v>
      </c>
      <c r="AF42" s="126">
        <v>2</v>
      </c>
      <c r="AG42" s="126">
        <v>1</v>
      </c>
      <c r="AH42" s="126">
        <v>0</v>
      </c>
      <c r="AI42" s="126">
        <v>0</v>
      </c>
      <c r="AJ42" s="126">
        <v>1</v>
      </c>
      <c r="AK42" s="126">
        <v>0</v>
      </c>
      <c r="AL42" s="126">
        <v>0</v>
      </c>
      <c r="AM42" s="126">
        <v>278</v>
      </c>
      <c r="AN42" s="126">
        <v>4</v>
      </c>
      <c r="AO42" s="126">
        <v>1</v>
      </c>
      <c r="AP42" s="126">
        <v>7</v>
      </c>
      <c r="AQ42" s="126">
        <v>1</v>
      </c>
      <c r="AR42" s="126">
        <v>0</v>
      </c>
      <c r="AS42" s="126">
        <v>4</v>
      </c>
      <c r="AT42" s="126">
        <v>4</v>
      </c>
      <c r="AU42" s="126">
        <v>0</v>
      </c>
      <c r="AV42" s="126">
        <v>1</v>
      </c>
      <c r="AW42" s="126">
        <v>0</v>
      </c>
      <c r="AX42" s="126">
        <v>0</v>
      </c>
      <c r="AY42" s="126">
        <v>0</v>
      </c>
      <c r="AZ42" s="126">
        <v>0</v>
      </c>
      <c r="BA42" s="126">
        <v>0</v>
      </c>
      <c r="BB42" s="126">
        <v>1</v>
      </c>
      <c r="BC42" s="126">
        <v>0</v>
      </c>
      <c r="BD42" s="126">
        <v>1</v>
      </c>
      <c r="BE42" s="126">
        <v>0</v>
      </c>
      <c r="BF42" s="126">
        <v>2</v>
      </c>
      <c r="BG42" s="126">
        <v>2</v>
      </c>
      <c r="BH42" s="126">
        <v>0</v>
      </c>
      <c r="BI42" s="126">
        <v>1</v>
      </c>
      <c r="BJ42" s="126">
        <v>1</v>
      </c>
      <c r="BK42" s="126">
        <v>0</v>
      </c>
      <c r="BL42" s="126">
        <v>5</v>
      </c>
      <c r="BM42" s="126">
        <v>1</v>
      </c>
      <c r="BN42" s="126">
        <v>1</v>
      </c>
      <c r="BO42" s="126">
        <v>0</v>
      </c>
      <c r="BP42" s="126">
        <v>1</v>
      </c>
      <c r="BQ42" s="126">
        <v>0</v>
      </c>
      <c r="BR42" s="126">
        <v>1</v>
      </c>
      <c r="BS42" s="126">
        <v>0</v>
      </c>
      <c r="BT42" s="126">
        <v>1</v>
      </c>
      <c r="BU42" s="126">
        <v>0</v>
      </c>
      <c r="BV42" s="126">
        <v>0</v>
      </c>
      <c r="BW42" s="126">
        <v>0</v>
      </c>
      <c r="BX42" s="126">
        <v>0</v>
      </c>
      <c r="BY42" s="126">
        <f t="shared" si="11"/>
        <v>0</v>
      </c>
      <c r="BZ42" s="126">
        <v>2</v>
      </c>
      <c r="CA42" s="126">
        <v>1</v>
      </c>
      <c r="CB42" s="126">
        <v>0</v>
      </c>
      <c r="CC42" s="126">
        <v>0</v>
      </c>
      <c r="CD42" s="126">
        <v>4</v>
      </c>
      <c r="CE42" s="126">
        <v>0</v>
      </c>
    </row>
    <row r="43" spans="1:83" s="95" customFormat="1" ht="11.25" x14ac:dyDescent="0.2">
      <c r="A43" s="98" t="s">
        <v>69</v>
      </c>
      <c r="B43" s="107">
        <f t="shared" si="9"/>
        <v>476</v>
      </c>
      <c r="C43" s="126">
        <v>2</v>
      </c>
      <c r="D43" s="126">
        <v>0</v>
      </c>
      <c r="E43" s="126">
        <v>1</v>
      </c>
      <c r="F43" s="126">
        <v>0</v>
      </c>
      <c r="G43" s="126">
        <v>2</v>
      </c>
      <c r="H43" s="126">
        <f t="shared" si="10"/>
        <v>5</v>
      </c>
      <c r="I43" s="126">
        <v>1</v>
      </c>
      <c r="J43" s="126">
        <v>1</v>
      </c>
      <c r="K43" s="126">
        <v>0</v>
      </c>
      <c r="L43" s="126">
        <v>0</v>
      </c>
      <c r="M43" s="126">
        <v>2</v>
      </c>
      <c r="N43" s="126">
        <v>1</v>
      </c>
      <c r="O43" s="126">
        <v>2</v>
      </c>
      <c r="P43" s="126">
        <v>1</v>
      </c>
      <c r="Q43" s="126">
        <v>1</v>
      </c>
      <c r="R43" s="126">
        <v>2</v>
      </c>
      <c r="S43" s="126">
        <v>1</v>
      </c>
      <c r="T43" s="126">
        <v>4</v>
      </c>
      <c r="U43" s="126">
        <v>0</v>
      </c>
      <c r="V43" s="126">
        <v>2</v>
      </c>
      <c r="W43" s="126">
        <v>1</v>
      </c>
      <c r="X43" s="126">
        <v>1</v>
      </c>
      <c r="Y43" s="126">
        <v>6</v>
      </c>
      <c r="Z43" s="126">
        <v>1</v>
      </c>
      <c r="AA43" s="126">
        <v>3</v>
      </c>
      <c r="AB43" s="126">
        <v>0</v>
      </c>
      <c r="AC43" s="126">
        <v>0</v>
      </c>
      <c r="AD43" s="126">
        <v>0</v>
      </c>
      <c r="AE43" s="126">
        <v>1</v>
      </c>
      <c r="AF43" s="126">
        <v>0</v>
      </c>
      <c r="AG43" s="126">
        <v>3</v>
      </c>
      <c r="AH43" s="126">
        <v>0</v>
      </c>
      <c r="AI43" s="126">
        <v>3</v>
      </c>
      <c r="AJ43" s="126">
        <v>0</v>
      </c>
      <c r="AK43" s="126">
        <v>1</v>
      </c>
      <c r="AL43" s="126">
        <v>1</v>
      </c>
      <c r="AM43" s="126">
        <v>5</v>
      </c>
      <c r="AN43" s="126">
        <v>375</v>
      </c>
      <c r="AO43" s="126">
        <v>4</v>
      </c>
      <c r="AP43" s="126">
        <v>2</v>
      </c>
      <c r="AQ43" s="126">
        <v>13</v>
      </c>
      <c r="AR43" s="126">
        <v>1</v>
      </c>
      <c r="AS43" s="126">
        <v>6</v>
      </c>
      <c r="AT43" s="126">
        <v>2</v>
      </c>
      <c r="AU43" s="126">
        <v>0</v>
      </c>
      <c r="AV43" s="126">
        <v>3</v>
      </c>
      <c r="AW43" s="126">
        <v>0</v>
      </c>
      <c r="AX43" s="126">
        <v>1</v>
      </c>
      <c r="AY43" s="126">
        <v>1</v>
      </c>
      <c r="AZ43" s="126">
        <v>1</v>
      </c>
      <c r="BA43" s="126">
        <v>0</v>
      </c>
      <c r="BB43" s="126">
        <v>4</v>
      </c>
      <c r="BC43" s="126">
        <v>0</v>
      </c>
      <c r="BD43" s="126">
        <v>2</v>
      </c>
      <c r="BE43" s="126">
        <v>0</v>
      </c>
      <c r="BF43" s="126">
        <v>2</v>
      </c>
      <c r="BG43" s="126">
        <v>1</v>
      </c>
      <c r="BH43" s="126">
        <v>0</v>
      </c>
      <c r="BI43" s="126">
        <v>0</v>
      </c>
      <c r="BJ43" s="126">
        <v>0</v>
      </c>
      <c r="BK43" s="126">
        <v>0</v>
      </c>
      <c r="BL43" s="126">
        <v>2</v>
      </c>
      <c r="BM43" s="126">
        <v>1</v>
      </c>
      <c r="BN43" s="126">
        <v>1</v>
      </c>
      <c r="BO43" s="126">
        <v>0</v>
      </c>
      <c r="BP43" s="126">
        <v>0</v>
      </c>
      <c r="BQ43" s="126">
        <v>0</v>
      </c>
      <c r="BR43" s="126">
        <v>0</v>
      </c>
      <c r="BS43" s="126">
        <v>0</v>
      </c>
      <c r="BT43" s="126">
        <v>0</v>
      </c>
      <c r="BU43" s="126">
        <v>0</v>
      </c>
      <c r="BV43" s="126">
        <v>0</v>
      </c>
      <c r="BW43" s="126">
        <v>0</v>
      </c>
      <c r="BX43" s="126">
        <v>0</v>
      </c>
      <c r="BY43" s="126">
        <f t="shared" si="11"/>
        <v>0</v>
      </c>
      <c r="BZ43" s="126">
        <v>0</v>
      </c>
      <c r="CA43" s="126">
        <v>0</v>
      </c>
      <c r="CB43" s="126">
        <v>0</v>
      </c>
      <c r="CC43" s="126">
        <v>0</v>
      </c>
      <c r="CD43" s="126">
        <v>3</v>
      </c>
      <c r="CE43" s="126">
        <v>2</v>
      </c>
    </row>
    <row r="44" spans="1:83" s="95" customFormat="1" ht="11.25" x14ac:dyDescent="0.2">
      <c r="A44" s="98" t="s">
        <v>70</v>
      </c>
      <c r="B44" s="107">
        <f t="shared" si="9"/>
        <v>379</v>
      </c>
      <c r="C44" s="126">
        <v>1</v>
      </c>
      <c r="D44" s="126">
        <v>1</v>
      </c>
      <c r="E44" s="126">
        <v>1</v>
      </c>
      <c r="F44" s="126">
        <v>0</v>
      </c>
      <c r="G44" s="126">
        <v>0</v>
      </c>
      <c r="H44" s="126">
        <f t="shared" si="10"/>
        <v>3</v>
      </c>
      <c r="I44" s="126">
        <v>0</v>
      </c>
      <c r="J44" s="126">
        <v>1</v>
      </c>
      <c r="K44" s="126">
        <v>0</v>
      </c>
      <c r="L44" s="126">
        <v>1</v>
      </c>
      <c r="M44" s="126">
        <v>0</v>
      </c>
      <c r="N44" s="126">
        <v>0</v>
      </c>
      <c r="O44" s="126">
        <v>0</v>
      </c>
      <c r="P44" s="126">
        <v>0</v>
      </c>
      <c r="Q44" s="126">
        <v>0</v>
      </c>
      <c r="R44" s="126">
        <v>1</v>
      </c>
      <c r="S44" s="126">
        <v>1</v>
      </c>
      <c r="T44" s="126">
        <v>0</v>
      </c>
      <c r="U44" s="126">
        <v>0</v>
      </c>
      <c r="V44" s="126">
        <v>0</v>
      </c>
      <c r="W44" s="126">
        <v>1</v>
      </c>
      <c r="X44" s="126">
        <v>0</v>
      </c>
      <c r="Y44" s="126">
        <v>0</v>
      </c>
      <c r="Z44" s="126">
        <v>1</v>
      </c>
      <c r="AA44" s="126">
        <v>1</v>
      </c>
      <c r="AB44" s="126">
        <v>0</v>
      </c>
      <c r="AC44" s="126">
        <v>2</v>
      </c>
      <c r="AD44" s="126">
        <v>0</v>
      </c>
      <c r="AE44" s="126">
        <v>1</v>
      </c>
      <c r="AF44" s="126">
        <v>0</v>
      </c>
      <c r="AG44" s="126">
        <v>0</v>
      </c>
      <c r="AH44" s="126">
        <v>0</v>
      </c>
      <c r="AI44" s="126">
        <v>0</v>
      </c>
      <c r="AJ44" s="126">
        <v>0</v>
      </c>
      <c r="AK44" s="126">
        <v>3</v>
      </c>
      <c r="AL44" s="126">
        <v>0</v>
      </c>
      <c r="AM44" s="126">
        <v>3</v>
      </c>
      <c r="AN44" s="126">
        <v>5</v>
      </c>
      <c r="AO44" s="126">
        <v>325</v>
      </c>
      <c r="AP44" s="126">
        <v>0</v>
      </c>
      <c r="AQ44" s="126">
        <v>0</v>
      </c>
      <c r="AR44" s="126">
        <v>20</v>
      </c>
      <c r="AS44" s="126">
        <v>0</v>
      </c>
      <c r="AT44" s="126">
        <v>1</v>
      </c>
      <c r="AU44" s="126">
        <v>0</v>
      </c>
      <c r="AV44" s="126">
        <v>0</v>
      </c>
      <c r="AW44" s="126">
        <v>0</v>
      </c>
      <c r="AX44" s="126">
        <v>1</v>
      </c>
      <c r="AY44" s="126">
        <v>0</v>
      </c>
      <c r="AZ44" s="126">
        <v>0</v>
      </c>
      <c r="BA44" s="126">
        <v>0</v>
      </c>
      <c r="BB44" s="126">
        <v>1</v>
      </c>
      <c r="BC44" s="126">
        <v>0</v>
      </c>
      <c r="BD44" s="126">
        <v>0</v>
      </c>
      <c r="BE44" s="126">
        <v>0</v>
      </c>
      <c r="BF44" s="126">
        <v>1</v>
      </c>
      <c r="BG44" s="126">
        <v>1</v>
      </c>
      <c r="BH44" s="126">
        <v>0</v>
      </c>
      <c r="BI44" s="126">
        <v>1</v>
      </c>
      <c r="BJ44" s="126">
        <v>0</v>
      </c>
      <c r="BK44" s="126">
        <v>0</v>
      </c>
      <c r="BL44" s="126">
        <v>1</v>
      </c>
      <c r="BM44" s="126">
        <v>1</v>
      </c>
      <c r="BN44" s="126">
        <v>0</v>
      </c>
      <c r="BO44" s="126">
        <v>0</v>
      </c>
      <c r="BP44" s="126">
        <v>0</v>
      </c>
      <c r="BQ44" s="126">
        <v>0</v>
      </c>
      <c r="BR44" s="126">
        <v>1</v>
      </c>
      <c r="BS44" s="126">
        <v>0</v>
      </c>
      <c r="BT44" s="126">
        <v>1</v>
      </c>
      <c r="BU44" s="126">
        <v>0</v>
      </c>
      <c r="BV44" s="126">
        <v>0</v>
      </c>
      <c r="BW44" s="126">
        <v>0</v>
      </c>
      <c r="BX44" s="126">
        <v>0</v>
      </c>
      <c r="BY44" s="126">
        <f t="shared" si="11"/>
        <v>0</v>
      </c>
      <c r="BZ44" s="126">
        <v>0</v>
      </c>
      <c r="CA44" s="126">
        <v>0</v>
      </c>
      <c r="CB44" s="126">
        <v>0</v>
      </c>
      <c r="CC44" s="126">
        <v>0</v>
      </c>
      <c r="CD44" s="126">
        <v>0</v>
      </c>
      <c r="CE44" s="126">
        <v>0</v>
      </c>
    </row>
    <row r="45" spans="1:83" s="95" customFormat="1" ht="11.25" x14ac:dyDescent="0.2">
      <c r="A45" s="98" t="s">
        <v>71</v>
      </c>
      <c r="B45" s="107">
        <f t="shared" si="9"/>
        <v>290</v>
      </c>
      <c r="C45" s="126">
        <v>0</v>
      </c>
      <c r="D45" s="126">
        <v>1</v>
      </c>
      <c r="E45" s="126">
        <v>0</v>
      </c>
      <c r="F45" s="126">
        <v>1</v>
      </c>
      <c r="G45" s="126">
        <v>1</v>
      </c>
      <c r="H45" s="126">
        <f t="shared" si="10"/>
        <v>3</v>
      </c>
      <c r="I45" s="126">
        <v>0</v>
      </c>
      <c r="J45" s="126">
        <v>0</v>
      </c>
      <c r="K45" s="126">
        <v>0</v>
      </c>
      <c r="L45" s="126">
        <v>0</v>
      </c>
      <c r="M45" s="126">
        <v>0</v>
      </c>
      <c r="N45" s="126">
        <v>0</v>
      </c>
      <c r="O45" s="126">
        <v>2</v>
      </c>
      <c r="P45" s="126">
        <v>1</v>
      </c>
      <c r="Q45" s="126">
        <v>1</v>
      </c>
      <c r="R45" s="126">
        <v>0</v>
      </c>
      <c r="S45" s="126">
        <v>0</v>
      </c>
      <c r="T45" s="126">
        <v>0</v>
      </c>
      <c r="U45" s="126">
        <v>1</v>
      </c>
      <c r="V45" s="126">
        <v>1</v>
      </c>
      <c r="W45" s="126">
        <v>0</v>
      </c>
      <c r="X45" s="126">
        <v>1</v>
      </c>
      <c r="Y45" s="126">
        <v>2</v>
      </c>
      <c r="Z45" s="126">
        <v>1</v>
      </c>
      <c r="AA45" s="126">
        <v>1</v>
      </c>
      <c r="AB45" s="126">
        <v>1</v>
      </c>
      <c r="AC45" s="126">
        <v>2</v>
      </c>
      <c r="AD45" s="126">
        <v>1</v>
      </c>
      <c r="AE45" s="126">
        <v>1</v>
      </c>
      <c r="AF45" s="126">
        <v>0</v>
      </c>
      <c r="AG45" s="126">
        <v>1</v>
      </c>
      <c r="AH45" s="126">
        <v>0</v>
      </c>
      <c r="AI45" s="126">
        <v>0</v>
      </c>
      <c r="AJ45" s="126">
        <v>1</v>
      </c>
      <c r="AK45" s="126">
        <v>5</v>
      </c>
      <c r="AL45" s="126">
        <v>1</v>
      </c>
      <c r="AM45" s="126">
        <v>12</v>
      </c>
      <c r="AN45" s="126">
        <v>1</v>
      </c>
      <c r="AO45" s="126">
        <v>3</v>
      </c>
      <c r="AP45" s="126">
        <v>230</v>
      </c>
      <c r="AQ45" s="126">
        <v>0</v>
      </c>
      <c r="AR45" s="126">
        <v>1</v>
      </c>
      <c r="AS45" s="126">
        <v>1</v>
      </c>
      <c r="AT45" s="126">
        <v>5</v>
      </c>
      <c r="AU45" s="126">
        <v>0</v>
      </c>
      <c r="AV45" s="126">
        <v>0</v>
      </c>
      <c r="AW45" s="126">
        <v>0</v>
      </c>
      <c r="AX45" s="126">
        <v>0</v>
      </c>
      <c r="AY45" s="126">
        <v>1</v>
      </c>
      <c r="AZ45" s="126">
        <v>0</v>
      </c>
      <c r="BA45" s="126">
        <v>0</v>
      </c>
      <c r="BB45" s="126">
        <v>0</v>
      </c>
      <c r="BC45" s="126">
        <v>1</v>
      </c>
      <c r="BD45" s="126">
        <v>1</v>
      </c>
      <c r="BE45" s="126">
        <v>1</v>
      </c>
      <c r="BF45" s="126">
        <v>0</v>
      </c>
      <c r="BG45" s="126">
        <v>0</v>
      </c>
      <c r="BH45" s="126">
        <v>0</v>
      </c>
      <c r="BI45" s="126">
        <v>0</v>
      </c>
      <c r="BJ45" s="126">
        <v>0</v>
      </c>
      <c r="BK45" s="126">
        <v>0</v>
      </c>
      <c r="BL45" s="126">
        <v>1</v>
      </c>
      <c r="BM45" s="126">
        <v>1</v>
      </c>
      <c r="BN45" s="126">
        <v>0</v>
      </c>
      <c r="BO45" s="126">
        <v>1</v>
      </c>
      <c r="BP45" s="126">
        <v>0</v>
      </c>
      <c r="BQ45" s="126">
        <v>0</v>
      </c>
      <c r="BR45" s="126">
        <v>0</v>
      </c>
      <c r="BS45" s="126">
        <v>1</v>
      </c>
      <c r="BT45" s="126">
        <v>0</v>
      </c>
      <c r="BU45" s="126">
        <v>0</v>
      </c>
      <c r="BV45" s="126">
        <v>0</v>
      </c>
      <c r="BW45" s="126">
        <v>0</v>
      </c>
      <c r="BX45" s="126">
        <v>1</v>
      </c>
      <c r="BY45" s="126">
        <f t="shared" si="11"/>
        <v>1</v>
      </c>
      <c r="BZ45" s="126">
        <v>0</v>
      </c>
      <c r="CA45" s="126">
        <v>0</v>
      </c>
      <c r="CB45" s="126">
        <v>0</v>
      </c>
      <c r="CC45" s="126">
        <v>0</v>
      </c>
      <c r="CD45" s="126">
        <v>0</v>
      </c>
      <c r="CE45" s="126">
        <v>1</v>
      </c>
    </row>
    <row r="46" spans="1:83" s="95" customFormat="1" ht="11.25" x14ac:dyDescent="0.2">
      <c r="A46" s="98" t="s">
        <v>172</v>
      </c>
      <c r="B46" s="107">
        <f t="shared" si="9"/>
        <v>82</v>
      </c>
      <c r="C46" s="126">
        <v>0</v>
      </c>
      <c r="D46" s="126">
        <v>0</v>
      </c>
      <c r="E46" s="126">
        <v>0</v>
      </c>
      <c r="F46" s="126">
        <v>0</v>
      </c>
      <c r="G46" s="126">
        <v>0</v>
      </c>
      <c r="H46" s="126">
        <f t="shared" si="10"/>
        <v>0</v>
      </c>
      <c r="I46" s="126">
        <v>0</v>
      </c>
      <c r="J46" s="126">
        <v>0</v>
      </c>
      <c r="K46" s="126">
        <v>0</v>
      </c>
      <c r="L46" s="126">
        <v>0</v>
      </c>
      <c r="M46" s="126">
        <v>0</v>
      </c>
      <c r="N46" s="126">
        <v>0</v>
      </c>
      <c r="O46" s="126">
        <v>0</v>
      </c>
      <c r="P46" s="126">
        <v>1</v>
      </c>
      <c r="Q46" s="126">
        <v>0</v>
      </c>
      <c r="R46" s="126">
        <v>1</v>
      </c>
      <c r="S46" s="126">
        <v>1</v>
      </c>
      <c r="T46" s="126">
        <v>0</v>
      </c>
      <c r="U46" s="126">
        <v>0</v>
      </c>
      <c r="V46" s="126">
        <v>0</v>
      </c>
      <c r="W46" s="126">
        <v>0</v>
      </c>
      <c r="X46" s="126">
        <v>0</v>
      </c>
      <c r="Y46" s="126">
        <v>2</v>
      </c>
      <c r="Z46" s="126">
        <v>0</v>
      </c>
      <c r="AA46" s="126">
        <v>0</v>
      </c>
      <c r="AB46" s="126">
        <v>0</v>
      </c>
      <c r="AC46" s="126">
        <v>0</v>
      </c>
      <c r="AD46" s="126">
        <v>0</v>
      </c>
      <c r="AE46" s="126">
        <v>0</v>
      </c>
      <c r="AF46" s="126">
        <v>1</v>
      </c>
      <c r="AG46" s="126">
        <v>0</v>
      </c>
      <c r="AH46" s="126">
        <v>0</v>
      </c>
      <c r="AI46" s="126">
        <v>0</v>
      </c>
      <c r="AJ46" s="126">
        <v>0</v>
      </c>
      <c r="AK46" s="126">
        <v>0</v>
      </c>
      <c r="AL46" s="126">
        <v>0</v>
      </c>
      <c r="AM46" s="126">
        <v>0</v>
      </c>
      <c r="AN46" s="126">
        <v>20</v>
      </c>
      <c r="AO46" s="126">
        <v>0</v>
      </c>
      <c r="AP46" s="126">
        <v>0</v>
      </c>
      <c r="AQ46" s="126">
        <v>50</v>
      </c>
      <c r="AR46" s="126">
        <v>0</v>
      </c>
      <c r="AS46" s="126">
        <v>0</v>
      </c>
      <c r="AT46" s="126">
        <v>0</v>
      </c>
      <c r="AU46" s="126">
        <v>1</v>
      </c>
      <c r="AV46" s="126">
        <v>0</v>
      </c>
      <c r="AW46" s="126">
        <v>1</v>
      </c>
      <c r="AX46" s="126">
        <v>0</v>
      </c>
      <c r="AY46" s="126">
        <v>0</v>
      </c>
      <c r="AZ46" s="126">
        <v>0</v>
      </c>
      <c r="BA46" s="126">
        <v>0</v>
      </c>
      <c r="BB46" s="126">
        <v>0</v>
      </c>
      <c r="BC46" s="126">
        <v>0</v>
      </c>
      <c r="BD46" s="126">
        <v>2</v>
      </c>
      <c r="BE46" s="126">
        <v>0</v>
      </c>
      <c r="BF46" s="126">
        <v>2</v>
      </c>
      <c r="BG46" s="126">
        <v>0</v>
      </c>
      <c r="BH46" s="126">
        <v>0</v>
      </c>
      <c r="BI46" s="126">
        <v>0</v>
      </c>
      <c r="BJ46" s="126">
        <v>0</v>
      </c>
      <c r="BK46" s="126">
        <v>0</v>
      </c>
      <c r="BL46" s="126">
        <v>0</v>
      </c>
      <c r="BM46" s="126">
        <v>0</v>
      </c>
      <c r="BN46" s="126">
        <v>0</v>
      </c>
      <c r="BO46" s="126">
        <v>0</v>
      </c>
      <c r="BP46" s="126">
        <v>0</v>
      </c>
      <c r="BQ46" s="126">
        <v>0</v>
      </c>
      <c r="BR46" s="126">
        <v>0</v>
      </c>
      <c r="BS46" s="126">
        <v>0</v>
      </c>
      <c r="BT46" s="126">
        <v>0</v>
      </c>
      <c r="BU46" s="126">
        <v>0</v>
      </c>
      <c r="BV46" s="126">
        <v>0</v>
      </c>
      <c r="BW46" s="126">
        <v>0</v>
      </c>
      <c r="BX46" s="126">
        <v>0</v>
      </c>
      <c r="BY46" s="126">
        <f t="shared" si="11"/>
        <v>0</v>
      </c>
      <c r="BZ46" s="126">
        <v>0</v>
      </c>
      <c r="CA46" s="126">
        <v>0</v>
      </c>
      <c r="CB46" s="126">
        <v>0</v>
      </c>
      <c r="CC46" s="126">
        <v>0</v>
      </c>
      <c r="CD46" s="126">
        <v>0</v>
      </c>
      <c r="CE46" s="126">
        <v>0</v>
      </c>
    </row>
    <row r="47" spans="1:83" s="95" customFormat="1" ht="11.25" x14ac:dyDescent="0.2">
      <c r="A47" s="98" t="s">
        <v>72</v>
      </c>
      <c r="B47" s="107">
        <f t="shared" si="9"/>
        <v>211</v>
      </c>
      <c r="C47" s="126">
        <v>0</v>
      </c>
      <c r="D47" s="126">
        <v>0</v>
      </c>
      <c r="E47" s="126">
        <v>0</v>
      </c>
      <c r="F47" s="126">
        <v>0</v>
      </c>
      <c r="G47" s="126">
        <v>1</v>
      </c>
      <c r="H47" s="126">
        <f t="shared" si="10"/>
        <v>1</v>
      </c>
      <c r="I47" s="126">
        <v>0</v>
      </c>
      <c r="J47" s="126">
        <v>0</v>
      </c>
      <c r="K47" s="126">
        <v>1</v>
      </c>
      <c r="L47" s="126">
        <v>0</v>
      </c>
      <c r="M47" s="126">
        <v>0</v>
      </c>
      <c r="N47" s="126">
        <v>0</v>
      </c>
      <c r="O47" s="126">
        <v>0</v>
      </c>
      <c r="P47" s="126">
        <v>0</v>
      </c>
      <c r="Q47" s="126">
        <v>1</v>
      </c>
      <c r="R47" s="126">
        <v>0</v>
      </c>
      <c r="S47" s="126">
        <v>0</v>
      </c>
      <c r="T47" s="126">
        <v>0</v>
      </c>
      <c r="U47" s="126">
        <v>0</v>
      </c>
      <c r="V47" s="126">
        <v>0</v>
      </c>
      <c r="W47" s="126">
        <v>2</v>
      </c>
      <c r="X47" s="126">
        <v>0</v>
      </c>
      <c r="Y47" s="126">
        <v>2</v>
      </c>
      <c r="Z47" s="126">
        <v>0</v>
      </c>
      <c r="AA47" s="126">
        <v>1</v>
      </c>
      <c r="AB47" s="126">
        <v>0</v>
      </c>
      <c r="AC47" s="126">
        <v>0</v>
      </c>
      <c r="AD47" s="126">
        <v>2</v>
      </c>
      <c r="AE47" s="126">
        <v>0</v>
      </c>
      <c r="AF47" s="126">
        <v>1</v>
      </c>
      <c r="AG47" s="126">
        <v>0</v>
      </c>
      <c r="AH47" s="126">
        <v>0</v>
      </c>
      <c r="AI47" s="126">
        <v>0</v>
      </c>
      <c r="AJ47" s="126">
        <v>0</v>
      </c>
      <c r="AK47" s="126">
        <v>8</v>
      </c>
      <c r="AL47" s="126">
        <v>0</v>
      </c>
      <c r="AM47" s="126">
        <v>2</v>
      </c>
      <c r="AN47" s="126">
        <v>1</v>
      </c>
      <c r="AO47" s="126">
        <v>18</v>
      </c>
      <c r="AP47" s="126">
        <v>2</v>
      </c>
      <c r="AQ47" s="126">
        <v>1</v>
      </c>
      <c r="AR47" s="126">
        <v>157</v>
      </c>
      <c r="AS47" s="126">
        <v>1</v>
      </c>
      <c r="AT47" s="126">
        <v>0</v>
      </c>
      <c r="AU47" s="126">
        <v>0</v>
      </c>
      <c r="AV47" s="126">
        <v>0</v>
      </c>
      <c r="AW47" s="126">
        <v>0</v>
      </c>
      <c r="AX47" s="126">
        <v>0</v>
      </c>
      <c r="AY47" s="126">
        <v>0</v>
      </c>
      <c r="AZ47" s="126">
        <v>0</v>
      </c>
      <c r="BA47" s="126">
        <v>0</v>
      </c>
      <c r="BB47" s="126">
        <v>0</v>
      </c>
      <c r="BC47" s="126">
        <v>0</v>
      </c>
      <c r="BD47" s="126">
        <v>1</v>
      </c>
      <c r="BE47" s="126">
        <v>0</v>
      </c>
      <c r="BF47" s="126">
        <v>0</v>
      </c>
      <c r="BG47" s="126">
        <v>0</v>
      </c>
      <c r="BH47" s="126">
        <v>1</v>
      </c>
      <c r="BI47" s="126">
        <v>1</v>
      </c>
      <c r="BJ47" s="126">
        <v>1</v>
      </c>
      <c r="BK47" s="126">
        <v>0</v>
      </c>
      <c r="BL47" s="126">
        <v>1</v>
      </c>
      <c r="BM47" s="126">
        <v>0</v>
      </c>
      <c r="BN47" s="126">
        <v>0</v>
      </c>
      <c r="BO47" s="126">
        <v>0</v>
      </c>
      <c r="BP47" s="126">
        <v>0</v>
      </c>
      <c r="BQ47" s="126">
        <v>0</v>
      </c>
      <c r="BR47" s="126">
        <v>0</v>
      </c>
      <c r="BS47" s="126">
        <v>0</v>
      </c>
      <c r="BT47" s="126">
        <v>0</v>
      </c>
      <c r="BU47" s="126">
        <v>0</v>
      </c>
      <c r="BV47" s="126">
        <v>0</v>
      </c>
      <c r="BW47" s="126">
        <v>1</v>
      </c>
      <c r="BX47" s="126">
        <v>0</v>
      </c>
      <c r="BY47" s="126">
        <f t="shared" si="11"/>
        <v>1</v>
      </c>
      <c r="BZ47" s="126">
        <v>0</v>
      </c>
      <c r="CA47" s="126">
        <v>2</v>
      </c>
      <c r="CB47" s="126">
        <v>1</v>
      </c>
      <c r="CC47" s="126">
        <v>0</v>
      </c>
      <c r="CD47" s="126">
        <v>1</v>
      </c>
      <c r="CE47" s="126">
        <v>0</v>
      </c>
    </row>
    <row r="48" spans="1:83" s="95" customFormat="1" ht="11.25" x14ac:dyDescent="0.2">
      <c r="A48" s="98" t="s">
        <v>73</v>
      </c>
      <c r="B48" s="107">
        <f t="shared" si="9"/>
        <v>770</v>
      </c>
      <c r="C48" s="126">
        <v>1</v>
      </c>
      <c r="D48" s="126">
        <v>4</v>
      </c>
      <c r="E48" s="126">
        <v>0</v>
      </c>
      <c r="F48" s="126">
        <v>2</v>
      </c>
      <c r="G48" s="126">
        <v>3</v>
      </c>
      <c r="H48" s="126">
        <f t="shared" si="10"/>
        <v>10</v>
      </c>
      <c r="I48" s="126">
        <v>1</v>
      </c>
      <c r="J48" s="126">
        <v>0</v>
      </c>
      <c r="K48" s="126">
        <v>2</v>
      </c>
      <c r="L48" s="126">
        <v>0</v>
      </c>
      <c r="M48" s="126">
        <v>1</v>
      </c>
      <c r="N48" s="126">
        <v>1</v>
      </c>
      <c r="O48" s="126">
        <v>1</v>
      </c>
      <c r="P48" s="126">
        <v>0</v>
      </c>
      <c r="Q48" s="126">
        <v>0</v>
      </c>
      <c r="R48" s="126">
        <v>3</v>
      </c>
      <c r="S48" s="126">
        <v>1</v>
      </c>
      <c r="T48" s="126">
        <v>3</v>
      </c>
      <c r="U48" s="126">
        <v>0</v>
      </c>
      <c r="V48" s="126">
        <v>2</v>
      </c>
      <c r="W48" s="126">
        <v>2</v>
      </c>
      <c r="X48" s="126">
        <v>10</v>
      </c>
      <c r="Y48" s="126">
        <v>4</v>
      </c>
      <c r="Z48" s="126">
        <v>3</v>
      </c>
      <c r="AA48" s="126">
        <v>6</v>
      </c>
      <c r="AB48" s="126">
        <v>1</v>
      </c>
      <c r="AC48" s="126">
        <v>2</v>
      </c>
      <c r="AD48" s="126">
        <v>4</v>
      </c>
      <c r="AE48" s="126">
        <v>1</v>
      </c>
      <c r="AF48" s="126">
        <v>1</v>
      </c>
      <c r="AG48" s="126">
        <v>0</v>
      </c>
      <c r="AH48" s="126">
        <v>0</v>
      </c>
      <c r="AI48" s="126">
        <v>19</v>
      </c>
      <c r="AJ48" s="126">
        <v>9</v>
      </c>
      <c r="AK48" s="126">
        <v>1</v>
      </c>
      <c r="AL48" s="126">
        <v>14</v>
      </c>
      <c r="AM48" s="126">
        <v>6</v>
      </c>
      <c r="AN48" s="126">
        <v>20</v>
      </c>
      <c r="AO48" s="126">
        <v>1</v>
      </c>
      <c r="AP48" s="126">
        <v>3</v>
      </c>
      <c r="AQ48" s="126">
        <v>0</v>
      </c>
      <c r="AR48" s="126">
        <v>2</v>
      </c>
      <c r="AS48" s="126">
        <v>612</v>
      </c>
      <c r="AT48" s="126">
        <v>5</v>
      </c>
      <c r="AU48" s="126">
        <v>0</v>
      </c>
      <c r="AV48" s="126">
        <v>2</v>
      </c>
      <c r="AW48" s="126">
        <v>1</v>
      </c>
      <c r="AX48" s="126">
        <v>0</v>
      </c>
      <c r="AY48" s="126">
        <v>3</v>
      </c>
      <c r="AZ48" s="126">
        <v>0</v>
      </c>
      <c r="BA48" s="126">
        <v>2</v>
      </c>
      <c r="BB48" s="126">
        <v>0</v>
      </c>
      <c r="BC48" s="126">
        <v>1</v>
      </c>
      <c r="BD48" s="126">
        <v>1</v>
      </c>
      <c r="BE48" s="126">
        <v>0</v>
      </c>
      <c r="BF48" s="126">
        <v>2</v>
      </c>
      <c r="BG48" s="126">
        <v>0</v>
      </c>
      <c r="BH48" s="126">
        <v>0</v>
      </c>
      <c r="BI48" s="126">
        <v>0</v>
      </c>
      <c r="BJ48" s="126">
        <v>0</v>
      </c>
      <c r="BK48" s="126">
        <v>0</v>
      </c>
      <c r="BL48" s="126">
        <v>3</v>
      </c>
      <c r="BM48" s="126">
        <v>0</v>
      </c>
      <c r="BN48" s="126">
        <v>0</v>
      </c>
      <c r="BO48" s="126">
        <v>0</v>
      </c>
      <c r="BP48" s="126">
        <v>0</v>
      </c>
      <c r="BQ48" s="126">
        <v>0</v>
      </c>
      <c r="BR48" s="126">
        <v>0</v>
      </c>
      <c r="BS48" s="126">
        <v>0</v>
      </c>
      <c r="BT48" s="126">
        <v>1</v>
      </c>
      <c r="BU48" s="126">
        <v>0</v>
      </c>
      <c r="BV48" s="126">
        <v>1</v>
      </c>
      <c r="BW48" s="126">
        <v>0</v>
      </c>
      <c r="BX48" s="126">
        <v>0</v>
      </c>
      <c r="BY48" s="126">
        <f t="shared" si="11"/>
        <v>1</v>
      </c>
      <c r="BZ48" s="126">
        <v>0</v>
      </c>
      <c r="CA48" s="126">
        <v>1</v>
      </c>
      <c r="CB48" s="126">
        <v>0</v>
      </c>
      <c r="CC48" s="126">
        <v>0</v>
      </c>
      <c r="CD48" s="126">
        <v>1</v>
      </c>
      <c r="CE48" s="126">
        <v>0</v>
      </c>
    </row>
    <row r="49" spans="1:83" s="95" customFormat="1" ht="11.25" x14ac:dyDescent="0.2">
      <c r="A49" s="98" t="s">
        <v>74</v>
      </c>
      <c r="B49" s="107">
        <f t="shared" si="9"/>
        <v>500</v>
      </c>
      <c r="C49" s="126">
        <v>1</v>
      </c>
      <c r="D49" s="126">
        <v>4</v>
      </c>
      <c r="E49" s="126">
        <v>3</v>
      </c>
      <c r="F49" s="126">
        <v>2</v>
      </c>
      <c r="G49" s="126">
        <v>2</v>
      </c>
      <c r="H49" s="126">
        <f t="shared" si="10"/>
        <v>12</v>
      </c>
      <c r="I49" s="126">
        <v>0</v>
      </c>
      <c r="J49" s="126">
        <v>1</v>
      </c>
      <c r="K49" s="126">
        <v>0</v>
      </c>
      <c r="L49" s="126">
        <v>2</v>
      </c>
      <c r="M49" s="126">
        <v>1</v>
      </c>
      <c r="N49" s="126">
        <v>0</v>
      </c>
      <c r="O49" s="126">
        <v>0</v>
      </c>
      <c r="P49" s="126">
        <v>0</v>
      </c>
      <c r="Q49" s="126">
        <v>0</v>
      </c>
      <c r="R49" s="126">
        <v>1</v>
      </c>
      <c r="S49" s="126">
        <v>1</v>
      </c>
      <c r="T49" s="126">
        <v>0</v>
      </c>
      <c r="U49" s="126">
        <v>0</v>
      </c>
      <c r="V49" s="126">
        <v>1</v>
      </c>
      <c r="W49" s="126">
        <v>1</v>
      </c>
      <c r="X49" s="126">
        <v>1</v>
      </c>
      <c r="Y49" s="126">
        <v>0</v>
      </c>
      <c r="Z49" s="126">
        <v>2</v>
      </c>
      <c r="AA49" s="126">
        <v>1</v>
      </c>
      <c r="AB49" s="126">
        <v>1</v>
      </c>
      <c r="AC49" s="126">
        <v>3</v>
      </c>
      <c r="AD49" s="126">
        <v>1</v>
      </c>
      <c r="AE49" s="126">
        <v>3</v>
      </c>
      <c r="AF49" s="126">
        <v>1</v>
      </c>
      <c r="AG49" s="126">
        <v>0</v>
      </c>
      <c r="AH49" s="126">
        <v>1</v>
      </c>
      <c r="AI49" s="126">
        <v>0</v>
      </c>
      <c r="AJ49" s="126">
        <v>2</v>
      </c>
      <c r="AK49" s="126">
        <v>2</v>
      </c>
      <c r="AL49" s="126">
        <v>0</v>
      </c>
      <c r="AM49" s="126">
        <v>4</v>
      </c>
      <c r="AN49" s="126">
        <v>4</v>
      </c>
      <c r="AO49" s="126">
        <v>2</v>
      </c>
      <c r="AP49" s="126">
        <v>4</v>
      </c>
      <c r="AQ49" s="126">
        <v>1</v>
      </c>
      <c r="AR49" s="126">
        <v>0</v>
      </c>
      <c r="AS49" s="126">
        <v>3</v>
      </c>
      <c r="AT49" s="126">
        <v>380</v>
      </c>
      <c r="AU49" s="126">
        <v>1</v>
      </c>
      <c r="AV49" s="126">
        <v>27</v>
      </c>
      <c r="AW49" s="126">
        <v>2</v>
      </c>
      <c r="AX49" s="126">
        <v>1</v>
      </c>
      <c r="AY49" s="126">
        <v>4</v>
      </c>
      <c r="AZ49" s="126">
        <v>2</v>
      </c>
      <c r="BA49" s="126">
        <v>0</v>
      </c>
      <c r="BB49" s="126">
        <v>1</v>
      </c>
      <c r="BC49" s="126">
        <v>1</v>
      </c>
      <c r="BD49" s="126">
        <v>10</v>
      </c>
      <c r="BE49" s="126">
        <v>0</v>
      </c>
      <c r="BF49" s="126">
        <v>4</v>
      </c>
      <c r="BG49" s="126">
        <v>0</v>
      </c>
      <c r="BH49" s="126">
        <v>1</v>
      </c>
      <c r="BI49" s="126">
        <v>1</v>
      </c>
      <c r="BJ49" s="126">
        <v>0</v>
      </c>
      <c r="BK49" s="126">
        <v>0</v>
      </c>
      <c r="BL49" s="126">
        <v>1</v>
      </c>
      <c r="BM49" s="126">
        <v>0</v>
      </c>
      <c r="BN49" s="126">
        <v>0</v>
      </c>
      <c r="BO49" s="126">
        <v>0</v>
      </c>
      <c r="BP49" s="126">
        <v>1</v>
      </c>
      <c r="BQ49" s="126">
        <v>0</v>
      </c>
      <c r="BR49" s="126">
        <v>0</v>
      </c>
      <c r="BS49" s="126">
        <v>0</v>
      </c>
      <c r="BT49" s="126">
        <v>0</v>
      </c>
      <c r="BU49" s="126">
        <v>2</v>
      </c>
      <c r="BV49" s="126">
        <v>0</v>
      </c>
      <c r="BW49" s="126">
        <v>1</v>
      </c>
      <c r="BX49" s="126">
        <v>0</v>
      </c>
      <c r="BY49" s="126">
        <f t="shared" si="11"/>
        <v>3</v>
      </c>
      <c r="BZ49" s="126">
        <v>1</v>
      </c>
      <c r="CA49" s="126">
        <v>0</v>
      </c>
      <c r="CB49" s="126">
        <v>0</v>
      </c>
      <c r="CC49" s="126">
        <v>0</v>
      </c>
      <c r="CD49" s="126">
        <v>2</v>
      </c>
      <c r="CE49" s="126">
        <v>1</v>
      </c>
    </row>
    <row r="50" spans="1:83" s="95" customFormat="1" ht="11.25" x14ac:dyDescent="0.2">
      <c r="A50" s="98" t="s">
        <v>75</v>
      </c>
      <c r="B50" s="107">
        <f t="shared" si="9"/>
        <v>68</v>
      </c>
      <c r="C50" s="126">
        <v>0</v>
      </c>
      <c r="D50" s="126">
        <v>1</v>
      </c>
      <c r="E50" s="126">
        <v>0</v>
      </c>
      <c r="F50" s="126">
        <v>1</v>
      </c>
      <c r="G50" s="126">
        <v>0</v>
      </c>
      <c r="H50" s="126">
        <f t="shared" si="10"/>
        <v>2</v>
      </c>
      <c r="I50" s="126">
        <v>0</v>
      </c>
      <c r="J50" s="126">
        <v>1</v>
      </c>
      <c r="K50" s="126">
        <v>0</v>
      </c>
      <c r="L50" s="126">
        <v>0</v>
      </c>
      <c r="M50" s="126">
        <v>0</v>
      </c>
      <c r="N50" s="126">
        <v>0</v>
      </c>
      <c r="O50" s="126">
        <v>0</v>
      </c>
      <c r="P50" s="126">
        <v>0</v>
      </c>
      <c r="Q50" s="126">
        <v>0</v>
      </c>
      <c r="R50" s="126">
        <v>0</v>
      </c>
      <c r="S50" s="126">
        <v>0</v>
      </c>
      <c r="T50" s="126">
        <v>0</v>
      </c>
      <c r="U50" s="126">
        <v>0</v>
      </c>
      <c r="V50" s="126">
        <v>0</v>
      </c>
      <c r="W50" s="126">
        <v>0</v>
      </c>
      <c r="X50" s="126">
        <v>0</v>
      </c>
      <c r="Y50" s="126">
        <v>0</v>
      </c>
      <c r="Z50" s="126">
        <v>0</v>
      </c>
      <c r="AA50" s="126">
        <v>0</v>
      </c>
      <c r="AB50" s="126">
        <v>0</v>
      </c>
      <c r="AC50" s="126">
        <v>2</v>
      </c>
      <c r="AD50" s="126">
        <v>0</v>
      </c>
      <c r="AE50" s="126">
        <v>0</v>
      </c>
      <c r="AF50" s="126">
        <v>0</v>
      </c>
      <c r="AG50" s="126">
        <v>0</v>
      </c>
      <c r="AH50" s="126">
        <v>1</v>
      </c>
      <c r="AI50" s="126">
        <v>0</v>
      </c>
      <c r="AJ50" s="126">
        <v>0</v>
      </c>
      <c r="AK50" s="126">
        <v>0</v>
      </c>
      <c r="AL50" s="126">
        <v>0</v>
      </c>
      <c r="AM50" s="126">
        <v>0</v>
      </c>
      <c r="AN50" s="126">
        <v>2</v>
      </c>
      <c r="AO50" s="126">
        <v>0</v>
      </c>
      <c r="AP50" s="126">
        <v>0</v>
      </c>
      <c r="AQ50" s="126">
        <v>0</v>
      </c>
      <c r="AR50" s="126">
        <v>0</v>
      </c>
      <c r="AS50" s="126">
        <v>0</v>
      </c>
      <c r="AT50" s="126">
        <v>0</v>
      </c>
      <c r="AU50" s="126">
        <v>54</v>
      </c>
      <c r="AV50" s="126">
        <v>0</v>
      </c>
      <c r="AW50" s="126">
        <v>0</v>
      </c>
      <c r="AX50" s="126">
        <v>1</v>
      </c>
      <c r="AY50" s="126">
        <v>0</v>
      </c>
      <c r="AZ50" s="126">
        <v>0</v>
      </c>
      <c r="BA50" s="126">
        <v>0</v>
      </c>
      <c r="BB50" s="126">
        <v>1</v>
      </c>
      <c r="BC50" s="126">
        <v>0</v>
      </c>
      <c r="BD50" s="126">
        <v>1</v>
      </c>
      <c r="BE50" s="126">
        <v>1</v>
      </c>
      <c r="BF50" s="126">
        <v>2</v>
      </c>
      <c r="BG50" s="126">
        <v>0</v>
      </c>
      <c r="BH50" s="126">
        <v>0</v>
      </c>
      <c r="BI50" s="126">
        <v>0</v>
      </c>
      <c r="BJ50" s="126">
        <v>0</v>
      </c>
      <c r="BK50" s="126">
        <v>0</v>
      </c>
      <c r="BL50" s="126">
        <v>0</v>
      </c>
      <c r="BM50" s="126">
        <v>0</v>
      </c>
      <c r="BN50" s="126">
        <v>0</v>
      </c>
      <c r="BO50" s="126">
        <v>0</v>
      </c>
      <c r="BP50" s="126">
        <v>0</v>
      </c>
      <c r="BQ50" s="126">
        <v>0</v>
      </c>
      <c r="BR50" s="126">
        <v>0</v>
      </c>
      <c r="BS50" s="126">
        <v>0</v>
      </c>
      <c r="BT50" s="126">
        <v>0</v>
      </c>
      <c r="BU50" s="126">
        <v>0</v>
      </c>
      <c r="BV50" s="126">
        <v>0</v>
      </c>
      <c r="BW50" s="126">
        <v>0</v>
      </c>
      <c r="BX50" s="126">
        <v>0</v>
      </c>
      <c r="BY50" s="126">
        <f t="shared" si="11"/>
        <v>0</v>
      </c>
      <c r="BZ50" s="126">
        <v>0</v>
      </c>
      <c r="CA50" s="126">
        <v>0</v>
      </c>
      <c r="CB50" s="126">
        <v>0</v>
      </c>
      <c r="CC50" s="126">
        <v>0</v>
      </c>
      <c r="CD50" s="126">
        <v>0</v>
      </c>
      <c r="CE50" s="126">
        <v>0</v>
      </c>
    </row>
    <row r="51" spans="1:83" s="95" customFormat="1" ht="11.25" x14ac:dyDescent="0.2">
      <c r="A51" s="98" t="s">
        <v>76</v>
      </c>
      <c r="B51" s="107">
        <f t="shared" si="9"/>
        <v>257</v>
      </c>
      <c r="C51" s="126">
        <v>4</v>
      </c>
      <c r="D51" s="126">
        <v>0</v>
      </c>
      <c r="E51" s="126">
        <v>0</v>
      </c>
      <c r="F51" s="126">
        <v>1</v>
      </c>
      <c r="G51" s="126">
        <v>2</v>
      </c>
      <c r="H51" s="126">
        <f t="shared" si="10"/>
        <v>7</v>
      </c>
      <c r="I51" s="126">
        <v>0</v>
      </c>
      <c r="J51" s="126">
        <v>2</v>
      </c>
      <c r="K51" s="126">
        <v>0</v>
      </c>
      <c r="L51" s="126">
        <v>0</v>
      </c>
      <c r="M51" s="126">
        <v>2</v>
      </c>
      <c r="N51" s="126">
        <v>0</v>
      </c>
      <c r="O51" s="126">
        <v>2</v>
      </c>
      <c r="P51" s="126">
        <v>0</v>
      </c>
      <c r="Q51" s="126">
        <v>0</v>
      </c>
      <c r="R51" s="126">
        <v>0</v>
      </c>
      <c r="S51" s="126">
        <v>3</v>
      </c>
      <c r="T51" s="126">
        <v>0</v>
      </c>
      <c r="U51" s="126">
        <v>0</v>
      </c>
      <c r="V51" s="126">
        <v>0</v>
      </c>
      <c r="W51" s="126">
        <v>0</v>
      </c>
      <c r="X51" s="126">
        <v>0</v>
      </c>
      <c r="Y51" s="126">
        <v>0</v>
      </c>
      <c r="Z51" s="126">
        <v>0</v>
      </c>
      <c r="AA51" s="126">
        <v>1</v>
      </c>
      <c r="AB51" s="126">
        <v>0</v>
      </c>
      <c r="AC51" s="126">
        <v>0</v>
      </c>
      <c r="AD51" s="126">
        <v>0</v>
      </c>
      <c r="AE51" s="126">
        <v>1</v>
      </c>
      <c r="AF51" s="126">
        <v>0</v>
      </c>
      <c r="AG51" s="126">
        <v>0</v>
      </c>
      <c r="AH51" s="126">
        <v>0</v>
      </c>
      <c r="AI51" s="126">
        <v>0</v>
      </c>
      <c r="AJ51" s="126">
        <v>0</v>
      </c>
      <c r="AK51" s="126">
        <v>0</v>
      </c>
      <c r="AL51" s="126">
        <v>1</v>
      </c>
      <c r="AM51" s="126">
        <v>3</v>
      </c>
      <c r="AN51" s="126">
        <v>1</v>
      </c>
      <c r="AO51" s="126">
        <v>0</v>
      </c>
      <c r="AP51" s="126">
        <v>2</v>
      </c>
      <c r="AQ51" s="126">
        <v>0</v>
      </c>
      <c r="AR51" s="126">
        <v>0</v>
      </c>
      <c r="AS51" s="126">
        <v>0</v>
      </c>
      <c r="AT51" s="126">
        <v>21</v>
      </c>
      <c r="AU51" s="126">
        <v>0</v>
      </c>
      <c r="AV51" s="126">
        <v>189</v>
      </c>
      <c r="AW51" s="126">
        <v>1</v>
      </c>
      <c r="AX51" s="126">
        <v>2</v>
      </c>
      <c r="AY51" s="126">
        <v>1</v>
      </c>
      <c r="AZ51" s="126">
        <v>2</v>
      </c>
      <c r="BA51" s="126">
        <v>0</v>
      </c>
      <c r="BB51" s="126">
        <v>1</v>
      </c>
      <c r="BC51" s="126">
        <v>0</v>
      </c>
      <c r="BD51" s="126">
        <v>3</v>
      </c>
      <c r="BE51" s="126">
        <v>0</v>
      </c>
      <c r="BF51" s="126">
        <v>1</v>
      </c>
      <c r="BG51" s="126">
        <v>0</v>
      </c>
      <c r="BH51" s="126">
        <v>0</v>
      </c>
      <c r="BI51" s="126">
        <v>0</v>
      </c>
      <c r="BJ51" s="126">
        <v>0</v>
      </c>
      <c r="BK51" s="126">
        <v>0</v>
      </c>
      <c r="BL51" s="126">
        <v>2</v>
      </c>
      <c r="BM51" s="126">
        <v>2</v>
      </c>
      <c r="BN51" s="126">
        <v>1</v>
      </c>
      <c r="BO51" s="126">
        <v>0</v>
      </c>
      <c r="BP51" s="126">
        <v>1</v>
      </c>
      <c r="BQ51" s="126">
        <v>0</v>
      </c>
      <c r="BR51" s="126">
        <v>1</v>
      </c>
      <c r="BS51" s="126">
        <v>0</v>
      </c>
      <c r="BT51" s="126">
        <v>1</v>
      </c>
      <c r="BU51" s="126">
        <v>0</v>
      </c>
      <c r="BV51" s="126">
        <v>1</v>
      </c>
      <c r="BW51" s="126">
        <v>0</v>
      </c>
      <c r="BX51" s="126">
        <v>0</v>
      </c>
      <c r="BY51" s="126">
        <f t="shared" si="11"/>
        <v>1</v>
      </c>
      <c r="BZ51" s="126">
        <v>1</v>
      </c>
      <c r="CA51" s="126">
        <v>1</v>
      </c>
      <c r="CB51" s="126">
        <v>0</v>
      </c>
      <c r="CC51" s="126">
        <v>0</v>
      </c>
      <c r="CD51" s="126">
        <v>0</v>
      </c>
      <c r="CE51" s="126">
        <v>0</v>
      </c>
    </row>
    <row r="52" spans="1:83" s="95" customFormat="1" ht="11.25" x14ac:dyDescent="0.2">
      <c r="A52" s="98" t="s">
        <v>77</v>
      </c>
      <c r="B52" s="107">
        <f t="shared" si="9"/>
        <v>148</v>
      </c>
      <c r="C52" s="126">
        <v>0</v>
      </c>
      <c r="D52" s="126">
        <v>1</v>
      </c>
      <c r="E52" s="126">
        <v>0</v>
      </c>
      <c r="F52" s="126">
        <v>0</v>
      </c>
      <c r="G52" s="126">
        <v>1</v>
      </c>
      <c r="H52" s="126">
        <f t="shared" si="10"/>
        <v>2</v>
      </c>
      <c r="I52" s="126">
        <v>0</v>
      </c>
      <c r="J52" s="126">
        <v>0</v>
      </c>
      <c r="K52" s="126">
        <v>0</v>
      </c>
      <c r="L52" s="126">
        <v>0</v>
      </c>
      <c r="M52" s="126">
        <v>0</v>
      </c>
      <c r="N52" s="126">
        <v>0</v>
      </c>
      <c r="O52" s="126">
        <v>0</v>
      </c>
      <c r="P52" s="126">
        <v>0</v>
      </c>
      <c r="Q52" s="126">
        <v>0</v>
      </c>
      <c r="R52" s="126">
        <v>0</v>
      </c>
      <c r="S52" s="126">
        <v>0</v>
      </c>
      <c r="T52" s="126">
        <v>0</v>
      </c>
      <c r="U52" s="126">
        <v>0</v>
      </c>
      <c r="V52" s="126">
        <v>0</v>
      </c>
      <c r="W52" s="126">
        <v>1</v>
      </c>
      <c r="X52" s="126">
        <v>0</v>
      </c>
      <c r="Y52" s="126">
        <v>0</v>
      </c>
      <c r="Z52" s="126">
        <v>0</v>
      </c>
      <c r="AA52" s="126">
        <v>0</v>
      </c>
      <c r="AB52" s="126">
        <v>0</v>
      </c>
      <c r="AC52" s="126">
        <v>1</v>
      </c>
      <c r="AD52" s="126">
        <v>0</v>
      </c>
      <c r="AE52" s="126">
        <v>0</v>
      </c>
      <c r="AF52" s="126">
        <v>0</v>
      </c>
      <c r="AG52" s="126">
        <v>0</v>
      </c>
      <c r="AH52" s="126">
        <v>0</v>
      </c>
      <c r="AI52" s="126">
        <v>0</v>
      </c>
      <c r="AJ52" s="126">
        <v>1</v>
      </c>
      <c r="AK52" s="126">
        <v>0</v>
      </c>
      <c r="AL52" s="126">
        <v>0</v>
      </c>
      <c r="AM52" s="126">
        <v>1</v>
      </c>
      <c r="AN52" s="126">
        <v>0</v>
      </c>
      <c r="AO52" s="126">
        <v>0</v>
      </c>
      <c r="AP52" s="126">
        <v>0</v>
      </c>
      <c r="AQ52" s="126">
        <v>0</v>
      </c>
      <c r="AR52" s="126">
        <v>0</v>
      </c>
      <c r="AS52" s="126">
        <v>0</v>
      </c>
      <c r="AT52" s="126">
        <v>4</v>
      </c>
      <c r="AU52" s="126">
        <v>0</v>
      </c>
      <c r="AV52" s="126">
        <v>2</v>
      </c>
      <c r="AW52" s="126">
        <v>107</v>
      </c>
      <c r="AX52" s="126">
        <v>2</v>
      </c>
      <c r="AY52" s="126">
        <v>2</v>
      </c>
      <c r="AZ52" s="126">
        <v>2</v>
      </c>
      <c r="BA52" s="126">
        <v>0</v>
      </c>
      <c r="BB52" s="126">
        <v>2</v>
      </c>
      <c r="BC52" s="126">
        <v>0</v>
      </c>
      <c r="BD52" s="126">
        <v>16</v>
      </c>
      <c r="BE52" s="126">
        <v>0</v>
      </c>
      <c r="BF52" s="126">
        <v>1</v>
      </c>
      <c r="BG52" s="126">
        <v>0</v>
      </c>
      <c r="BH52" s="126">
        <v>0</v>
      </c>
      <c r="BI52" s="126">
        <v>1</v>
      </c>
      <c r="BJ52" s="126">
        <v>0</v>
      </c>
      <c r="BK52" s="126">
        <v>0</v>
      </c>
      <c r="BL52" s="126">
        <v>1</v>
      </c>
      <c r="BM52" s="126">
        <v>1</v>
      </c>
      <c r="BN52" s="126">
        <v>0</v>
      </c>
      <c r="BO52" s="126">
        <v>0</v>
      </c>
      <c r="BP52" s="126">
        <v>1</v>
      </c>
      <c r="BQ52" s="126">
        <v>0</v>
      </c>
      <c r="BR52" s="126">
        <v>0</v>
      </c>
      <c r="BS52" s="126">
        <v>0</v>
      </c>
      <c r="BT52" s="126">
        <v>0</v>
      </c>
      <c r="BU52" s="126">
        <v>0</v>
      </c>
      <c r="BV52" s="126">
        <v>0</v>
      </c>
      <c r="BW52" s="126">
        <v>0</v>
      </c>
      <c r="BX52" s="126">
        <v>0</v>
      </c>
      <c r="BY52" s="126">
        <f t="shared" si="11"/>
        <v>0</v>
      </c>
      <c r="BZ52" s="126">
        <v>0</v>
      </c>
      <c r="CA52" s="126">
        <v>0</v>
      </c>
      <c r="CB52" s="126">
        <v>0</v>
      </c>
      <c r="CC52" s="126">
        <v>0</v>
      </c>
      <c r="CD52" s="126">
        <v>0</v>
      </c>
      <c r="CE52" s="126">
        <v>0</v>
      </c>
    </row>
    <row r="53" spans="1:83" s="95" customFormat="1" ht="11.25" x14ac:dyDescent="0.2">
      <c r="A53" s="98" t="s">
        <v>78</v>
      </c>
      <c r="B53" s="107">
        <f t="shared" si="9"/>
        <v>89</v>
      </c>
      <c r="C53" s="126">
        <v>1</v>
      </c>
      <c r="D53" s="126">
        <v>0</v>
      </c>
      <c r="E53" s="126">
        <v>0</v>
      </c>
      <c r="F53" s="126">
        <v>0</v>
      </c>
      <c r="G53" s="126">
        <v>1</v>
      </c>
      <c r="H53" s="126">
        <f t="shared" si="10"/>
        <v>2</v>
      </c>
      <c r="I53" s="126">
        <v>0</v>
      </c>
      <c r="J53" s="126">
        <v>0</v>
      </c>
      <c r="K53" s="126">
        <v>0</v>
      </c>
      <c r="L53" s="126">
        <v>0</v>
      </c>
      <c r="M53" s="126">
        <v>0</v>
      </c>
      <c r="N53" s="126">
        <v>1</v>
      </c>
      <c r="O53" s="126">
        <v>0</v>
      </c>
      <c r="P53" s="126">
        <v>0</v>
      </c>
      <c r="Q53" s="126">
        <v>0</v>
      </c>
      <c r="R53" s="126">
        <v>1</v>
      </c>
      <c r="S53" s="126">
        <v>0</v>
      </c>
      <c r="T53" s="126">
        <v>0</v>
      </c>
      <c r="U53" s="126">
        <v>0</v>
      </c>
      <c r="V53" s="126">
        <v>0</v>
      </c>
      <c r="W53" s="126">
        <v>0</v>
      </c>
      <c r="X53" s="126">
        <v>0</v>
      </c>
      <c r="Y53" s="126">
        <v>1</v>
      </c>
      <c r="Z53" s="126">
        <v>0</v>
      </c>
      <c r="AA53" s="126">
        <v>0</v>
      </c>
      <c r="AB53" s="126">
        <v>0</v>
      </c>
      <c r="AC53" s="126">
        <v>2</v>
      </c>
      <c r="AD53" s="126">
        <v>3</v>
      </c>
      <c r="AE53" s="126">
        <v>1</v>
      </c>
      <c r="AF53" s="126">
        <v>0</v>
      </c>
      <c r="AG53" s="126">
        <v>0</v>
      </c>
      <c r="AH53" s="126">
        <v>0</v>
      </c>
      <c r="AI53" s="126">
        <v>0</v>
      </c>
      <c r="AJ53" s="126">
        <v>0</v>
      </c>
      <c r="AK53" s="126">
        <v>0</v>
      </c>
      <c r="AL53" s="126">
        <v>0</v>
      </c>
      <c r="AM53" s="126">
        <v>0</v>
      </c>
      <c r="AN53" s="126">
        <v>1</v>
      </c>
      <c r="AO53" s="126">
        <v>0</v>
      </c>
      <c r="AP53" s="126">
        <v>0</v>
      </c>
      <c r="AQ53" s="126">
        <v>0</v>
      </c>
      <c r="AR53" s="126">
        <v>0</v>
      </c>
      <c r="AS53" s="126">
        <v>0</v>
      </c>
      <c r="AT53" s="126">
        <v>0</v>
      </c>
      <c r="AU53" s="126">
        <v>0</v>
      </c>
      <c r="AV53" s="126">
        <v>2</v>
      </c>
      <c r="AW53" s="126">
        <v>2</v>
      </c>
      <c r="AX53" s="126">
        <v>58</v>
      </c>
      <c r="AY53" s="126">
        <v>1</v>
      </c>
      <c r="AZ53" s="126">
        <v>1</v>
      </c>
      <c r="BA53" s="126">
        <v>0</v>
      </c>
      <c r="BB53" s="126">
        <v>0</v>
      </c>
      <c r="BC53" s="126">
        <v>5</v>
      </c>
      <c r="BD53" s="126">
        <v>5</v>
      </c>
      <c r="BE53" s="126">
        <v>0</v>
      </c>
      <c r="BF53" s="126">
        <v>2</v>
      </c>
      <c r="BG53" s="126">
        <v>0</v>
      </c>
      <c r="BH53" s="126">
        <v>0</v>
      </c>
      <c r="BI53" s="126">
        <v>0</v>
      </c>
      <c r="BJ53" s="126">
        <v>0</v>
      </c>
      <c r="BK53" s="126">
        <v>1</v>
      </c>
      <c r="BL53" s="126">
        <v>0</v>
      </c>
      <c r="BM53" s="126">
        <v>0</v>
      </c>
      <c r="BN53" s="126">
        <v>0</v>
      </c>
      <c r="BO53" s="126">
        <v>0</v>
      </c>
      <c r="BP53" s="126">
        <v>0</v>
      </c>
      <c r="BQ53" s="126">
        <v>0</v>
      </c>
      <c r="BR53" s="126">
        <v>0</v>
      </c>
      <c r="BS53" s="126">
        <v>0</v>
      </c>
      <c r="BT53" s="126">
        <v>0</v>
      </c>
      <c r="BU53" s="126">
        <v>0</v>
      </c>
      <c r="BV53" s="126">
        <v>0</v>
      </c>
      <c r="BW53" s="126">
        <v>0</v>
      </c>
      <c r="BX53" s="126">
        <v>0</v>
      </c>
      <c r="BY53" s="126">
        <f t="shared" si="11"/>
        <v>0</v>
      </c>
      <c r="BZ53" s="126">
        <v>0</v>
      </c>
      <c r="CA53" s="126">
        <v>0</v>
      </c>
      <c r="CB53" s="126">
        <v>0</v>
      </c>
      <c r="CC53" s="126">
        <v>0</v>
      </c>
      <c r="CD53" s="126">
        <v>0</v>
      </c>
      <c r="CE53" s="126">
        <v>0</v>
      </c>
    </row>
    <row r="54" spans="1:83" s="95" customFormat="1" ht="11.25" x14ac:dyDescent="0.2">
      <c r="A54" s="98" t="s">
        <v>79</v>
      </c>
      <c r="B54" s="107">
        <f t="shared" si="9"/>
        <v>346</v>
      </c>
      <c r="C54" s="126">
        <v>1</v>
      </c>
      <c r="D54" s="126">
        <v>1</v>
      </c>
      <c r="E54" s="126">
        <v>0</v>
      </c>
      <c r="F54" s="126">
        <v>0</v>
      </c>
      <c r="G54" s="126">
        <v>0</v>
      </c>
      <c r="H54" s="126">
        <f t="shared" si="10"/>
        <v>2</v>
      </c>
      <c r="I54" s="126">
        <v>0</v>
      </c>
      <c r="J54" s="126">
        <v>0</v>
      </c>
      <c r="K54" s="126">
        <v>0</v>
      </c>
      <c r="L54" s="126">
        <v>1</v>
      </c>
      <c r="M54" s="126">
        <v>0</v>
      </c>
      <c r="N54" s="126">
        <v>0</v>
      </c>
      <c r="O54" s="126">
        <v>0</v>
      </c>
      <c r="P54" s="126">
        <v>0</v>
      </c>
      <c r="Q54" s="126">
        <v>0</v>
      </c>
      <c r="R54" s="126">
        <v>0</v>
      </c>
      <c r="S54" s="126">
        <v>0</v>
      </c>
      <c r="T54" s="126">
        <v>0</v>
      </c>
      <c r="U54" s="126">
        <v>0</v>
      </c>
      <c r="V54" s="126">
        <v>0</v>
      </c>
      <c r="W54" s="126">
        <v>0</v>
      </c>
      <c r="X54" s="126">
        <v>0</v>
      </c>
      <c r="Y54" s="126">
        <v>1</v>
      </c>
      <c r="Z54" s="126">
        <v>1</v>
      </c>
      <c r="AA54" s="126">
        <v>0</v>
      </c>
      <c r="AB54" s="126">
        <v>1</v>
      </c>
      <c r="AC54" s="126">
        <v>1</v>
      </c>
      <c r="AD54" s="126">
        <v>3</v>
      </c>
      <c r="AE54" s="126">
        <v>1</v>
      </c>
      <c r="AF54" s="126">
        <v>2</v>
      </c>
      <c r="AG54" s="126">
        <v>0</v>
      </c>
      <c r="AH54" s="126">
        <v>1</v>
      </c>
      <c r="AI54" s="126">
        <v>0</v>
      </c>
      <c r="AJ54" s="126">
        <v>0</v>
      </c>
      <c r="AK54" s="126">
        <v>0</v>
      </c>
      <c r="AL54" s="126">
        <v>0</v>
      </c>
      <c r="AM54" s="126">
        <v>0</v>
      </c>
      <c r="AN54" s="126">
        <v>2</v>
      </c>
      <c r="AO54" s="126">
        <v>0</v>
      </c>
      <c r="AP54" s="126">
        <v>0</v>
      </c>
      <c r="AQ54" s="126">
        <v>0</v>
      </c>
      <c r="AR54" s="126">
        <v>0</v>
      </c>
      <c r="AS54" s="126">
        <v>0</v>
      </c>
      <c r="AT54" s="126">
        <v>4</v>
      </c>
      <c r="AU54" s="126">
        <v>1</v>
      </c>
      <c r="AV54" s="126">
        <v>1</v>
      </c>
      <c r="AW54" s="126">
        <v>3</v>
      </c>
      <c r="AX54" s="126">
        <v>0</v>
      </c>
      <c r="AY54" s="126">
        <v>274</v>
      </c>
      <c r="AZ54" s="126">
        <v>14</v>
      </c>
      <c r="BA54" s="126">
        <v>1</v>
      </c>
      <c r="BB54" s="126">
        <v>15</v>
      </c>
      <c r="BC54" s="126">
        <v>3</v>
      </c>
      <c r="BD54" s="126">
        <v>2</v>
      </c>
      <c r="BE54" s="126">
        <v>1</v>
      </c>
      <c r="BF54" s="126">
        <v>1</v>
      </c>
      <c r="BG54" s="126">
        <v>0</v>
      </c>
      <c r="BH54" s="126">
        <v>2</v>
      </c>
      <c r="BI54" s="126">
        <v>0</v>
      </c>
      <c r="BJ54" s="126">
        <v>0</v>
      </c>
      <c r="BK54" s="126">
        <v>0</v>
      </c>
      <c r="BL54" s="126">
        <v>1</v>
      </c>
      <c r="BM54" s="126">
        <v>0</v>
      </c>
      <c r="BN54" s="126">
        <v>0</v>
      </c>
      <c r="BO54" s="126">
        <v>0</v>
      </c>
      <c r="BP54" s="126">
        <v>1</v>
      </c>
      <c r="BQ54" s="126">
        <v>0</v>
      </c>
      <c r="BR54" s="126">
        <v>0</v>
      </c>
      <c r="BS54" s="126">
        <v>0</v>
      </c>
      <c r="BT54" s="126">
        <v>0</v>
      </c>
      <c r="BU54" s="126">
        <v>0</v>
      </c>
      <c r="BV54" s="126">
        <v>1</v>
      </c>
      <c r="BW54" s="126">
        <v>0</v>
      </c>
      <c r="BX54" s="126">
        <v>1</v>
      </c>
      <c r="BY54" s="126">
        <f t="shared" si="11"/>
        <v>2</v>
      </c>
      <c r="BZ54" s="126">
        <v>0</v>
      </c>
      <c r="CA54" s="126">
        <v>1</v>
      </c>
      <c r="CB54" s="126">
        <v>2</v>
      </c>
      <c r="CC54" s="126">
        <v>0</v>
      </c>
      <c r="CD54" s="126">
        <v>0</v>
      </c>
      <c r="CE54" s="126">
        <v>1</v>
      </c>
    </row>
    <row r="55" spans="1:83" s="95" customFormat="1" ht="11.25" x14ac:dyDescent="0.2">
      <c r="A55" s="98" t="s">
        <v>80</v>
      </c>
      <c r="B55" s="107">
        <f t="shared" si="9"/>
        <v>91</v>
      </c>
      <c r="C55" s="126">
        <v>0</v>
      </c>
      <c r="D55" s="126">
        <v>2</v>
      </c>
      <c r="E55" s="126">
        <v>1</v>
      </c>
      <c r="F55" s="126">
        <v>0</v>
      </c>
      <c r="G55" s="126">
        <v>0</v>
      </c>
      <c r="H55" s="126">
        <f t="shared" si="10"/>
        <v>3</v>
      </c>
      <c r="I55" s="126">
        <v>0</v>
      </c>
      <c r="J55" s="126">
        <v>0</v>
      </c>
      <c r="K55" s="126">
        <v>0</v>
      </c>
      <c r="L55" s="126">
        <v>0</v>
      </c>
      <c r="M55" s="126">
        <v>0</v>
      </c>
      <c r="N55" s="126">
        <v>0</v>
      </c>
      <c r="O55" s="126">
        <v>0</v>
      </c>
      <c r="P55" s="126">
        <v>1</v>
      </c>
      <c r="Q55" s="126">
        <v>0</v>
      </c>
      <c r="R55" s="126">
        <v>1</v>
      </c>
      <c r="S55" s="126">
        <v>0</v>
      </c>
      <c r="T55" s="126">
        <v>0</v>
      </c>
      <c r="U55" s="126">
        <v>0</v>
      </c>
      <c r="V55" s="126">
        <v>0</v>
      </c>
      <c r="W55" s="126">
        <v>0</v>
      </c>
      <c r="X55" s="126">
        <v>0</v>
      </c>
      <c r="Y55" s="126">
        <v>0</v>
      </c>
      <c r="Z55" s="126">
        <v>0</v>
      </c>
      <c r="AA55" s="126">
        <v>1</v>
      </c>
      <c r="AB55" s="126">
        <v>0</v>
      </c>
      <c r="AC55" s="126">
        <v>0</v>
      </c>
      <c r="AD55" s="126">
        <v>0</v>
      </c>
      <c r="AE55" s="126">
        <v>0</v>
      </c>
      <c r="AF55" s="126">
        <v>0</v>
      </c>
      <c r="AG55" s="126">
        <v>0</v>
      </c>
      <c r="AH55" s="126">
        <v>0</v>
      </c>
      <c r="AI55" s="126">
        <v>0</v>
      </c>
      <c r="AJ55" s="126">
        <v>0</v>
      </c>
      <c r="AK55" s="126">
        <v>0</v>
      </c>
      <c r="AL55" s="126">
        <v>0</v>
      </c>
      <c r="AM55" s="126">
        <v>0</v>
      </c>
      <c r="AN55" s="126">
        <v>0</v>
      </c>
      <c r="AO55" s="126">
        <v>1</v>
      </c>
      <c r="AP55" s="126">
        <v>0</v>
      </c>
      <c r="AQ55" s="126">
        <v>1</v>
      </c>
      <c r="AR55" s="126">
        <v>0</v>
      </c>
      <c r="AS55" s="126">
        <v>0</v>
      </c>
      <c r="AT55" s="126">
        <v>1</v>
      </c>
      <c r="AU55" s="126">
        <v>0</v>
      </c>
      <c r="AV55" s="126">
        <v>2</v>
      </c>
      <c r="AW55" s="126">
        <v>1</v>
      </c>
      <c r="AX55" s="126">
        <v>1</v>
      </c>
      <c r="AY55" s="126">
        <v>9</v>
      </c>
      <c r="AZ55" s="126">
        <v>61</v>
      </c>
      <c r="BA55" s="126">
        <v>0</v>
      </c>
      <c r="BB55" s="126">
        <v>4</v>
      </c>
      <c r="BC55" s="126">
        <v>2</v>
      </c>
      <c r="BD55" s="126">
        <v>0</v>
      </c>
      <c r="BE55" s="126">
        <v>0</v>
      </c>
      <c r="BF55" s="126">
        <v>1</v>
      </c>
      <c r="BG55" s="126">
        <v>0</v>
      </c>
      <c r="BH55" s="126">
        <v>0</v>
      </c>
      <c r="BI55" s="126">
        <v>0</v>
      </c>
      <c r="BJ55" s="126">
        <v>0</v>
      </c>
      <c r="BK55" s="126">
        <v>0</v>
      </c>
      <c r="BL55" s="126">
        <v>0</v>
      </c>
      <c r="BM55" s="126">
        <v>0</v>
      </c>
      <c r="BN55" s="126">
        <v>0</v>
      </c>
      <c r="BO55" s="126">
        <v>0</v>
      </c>
      <c r="BP55" s="126">
        <v>0</v>
      </c>
      <c r="BQ55" s="126">
        <v>0</v>
      </c>
      <c r="BR55" s="126">
        <v>0</v>
      </c>
      <c r="BS55" s="126">
        <v>0</v>
      </c>
      <c r="BT55" s="126">
        <v>1</v>
      </c>
      <c r="BU55" s="126">
        <v>0</v>
      </c>
      <c r="BV55" s="126">
        <v>0</v>
      </c>
      <c r="BW55" s="126">
        <v>0</v>
      </c>
      <c r="BX55" s="126">
        <v>0</v>
      </c>
      <c r="BY55" s="126">
        <f t="shared" si="11"/>
        <v>0</v>
      </c>
      <c r="BZ55" s="126">
        <v>0</v>
      </c>
      <c r="CA55" s="126">
        <v>0</v>
      </c>
      <c r="CB55" s="126">
        <v>0</v>
      </c>
      <c r="CC55" s="126">
        <v>0</v>
      </c>
      <c r="CD55" s="126">
        <v>0</v>
      </c>
      <c r="CE55" s="126">
        <v>0</v>
      </c>
    </row>
    <row r="56" spans="1:83" s="95" customFormat="1" ht="11.25" x14ac:dyDescent="0.2">
      <c r="A56" s="98" t="s">
        <v>81</v>
      </c>
      <c r="B56" s="107">
        <f t="shared" si="9"/>
        <v>170</v>
      </c>
      <c r="C56" s="126">
        <v>0</v>
      </c>
      <c r="D56" s="126">
        <v>0</v>
      </c>
      <c r="E56" s="126">
        <v>0</v>
      </c>
      <c r="F56" s="126">
        <v>2</v>
      </c>
      <c r="G56" s="126">
        <v>1</v>
      </c>
      <c r="H56" s="126">
        <f t="shared" si="10"/>
        <v>3</v>
      </c>
      <c r="I56" s="126">
        <v>0</v>
      </c>
      <c r="J56" s="126">
        <v>0</v>
      </c>
      <c r="K56" s="126">
        <v>0</v>
      </c>
      <c r="L56" s="126">
        <v>1</v>
      </c>
      <c r="M56" s="126">
        <v>0</v>
      </c>
      <c r="N56" s="126">
        <v>0</v>
      </c>
      <c r="O56" s="126">
        <v>0</v>
      </c>
      <c r="P56" s="126">
        <v>0</v>
      </c>
      <c r="Q56" s="126">
        <v>0</v>
      </c>
      <c r="R56" s="126">
        <v>1</v>
      </c>
      <c r="S56" s="126">
        <v>0</v>
      </c>
      <c r="T56" s="126">
        <v>0</v>
      </c>
      <c r="U56" s="126">
        <v>0</v>
      </c>
      <c r="V56" s="126">
        <v>0</v>
      </c>
      <c r="W56" s="126">
        <v>1</v>
      </c>
      <c r="X56" s="126">
        <v>0</v>
      </c>
      <c r="Y56" s="126">
        <v>0</v>
      </c>
      <c r="Z56" s="126">
        <v>0</v>
      </c>
      <c r="AA56" s="126">
        <v>0</v>
      </c>
      <c r="AB56" s="126">
        <v>0</v>
      </c>
      <c r="AC56" s="126">
        <v>0</v>
      </c>
      <c r="AD56" s="126">
        <v>0</v>
      </c>
      <c r="AE56" s="126">
        <v>0</v>
      </c>
      <c r="AF56" s="126">
        <v>0</v>
      </c>
      <c r="AG56" s="126">
        <v>0</v>
      </c>
      <c r="AH56" s="126">
        <v>0</v>
      </c>
      <c r="AI56" s="126">
        <v>0</v>
      </c>
      <c r="AJ56" s="126">
        <v>0</v>
      </c>
      <c r="AK56" s="126">
        <v>0</v>
      </c>
      <c r="AL56" s="126">
        <v>0</v>
      </c>
      <c r="AM56" s="126">
        <v>0</v>
      </c>
      <c r="AN56" s="126">
        <v>1</v>
      </c>
      <c r="AO56" s="126">
        <v>0</v>
      </c>
      <c r="AP56" s="126">
        <v>0</v>
      </c>
      <c r="AQ56" s="126">
        <v>0</v>
      </c>
      <c r="AR56" s="126">
        <v>0</v>
      </c>
      <c r="AS56" s="126">
        <v>0</v>
      </c>
      <c r="AT56" s="126">
        <v>0</v>
      </c>
      <c r="AU56" s="126">
        <v>0</v>
      </c>
      <c r="AV56" s="126">
        <v>2</v>
      </c>
      <c r="AW56" s="126">
        <v>0</v>
      </c>
      <c r="AX56" s="126">
        <v>0</v>
      </c>
      <c r="AY56" s="126">
        <v>2</v>
      </c>
      <c r="AZ56" s="126">
        <v>1</v>
      </c>
      <c r="BA56" s="126">
        <v>129</v>
      </c>
      <c r="BB56" s="126">
        <v>11</v>
      </c>
      <c r="BC56" s="126">
        <v>0</v>
      </c>
      <c r="BD56" s="126">
        <v>1</v>
      </c>
      <c r="BE56" s="126">
        <v>0</v>
      </c>
      <c r="BF56" s="126">
        <v>1</v>
      </c>
      <c r="BG56" s="126">
        <v>0</v>
      </c>
      <c r="BH56" s="126">
        <v>1</v>
      </c>
      <c r="BI56" s="126">
        <v>0</v>
      </c>
      <c r="BJ56" s="126">
        <v>0</v>
      </c>
      <c r="BK56" s="126">
        <v>0</v>
      </c>
      <c r="BL56" s="126">
        <v>0</v>
      </c>
      <c r="BM56" s="126">
        <v>0</v>
      </c>
      <c r="BN56" s="126">
        <v>0</v>
      </c>
      <c r="BO56" s="126">
        <v>0</v>
      </c>
      <c r="BP56" s="126">
        <v>1</v>
      </c>
      <c r="BQ56" s="126">
        <v>0</v>
      </c>
      <c r="BR56" s="126">
        <v>0</v>
      </c>
      <c r="BS56" s="126">
        <v>1</v>
      </c>
      <c r="BT56" s="126">
        <v>0</v>
      </c>
      <c r="BU56" s="126">
        <v>1</v>
      </c>
      <c r="BV56" s="126">
        <v>2</v>
      </c>
      <c r="BW56" s="126">
        <v>0</v>
      </c>
      <c r="BX56" s="126">
        <v>0</v>
      </c>
      <c r="BY56" s="126">
        <f t="shared" si="11"/>
        <v>3</v>
      </c>
      <c r="BZ56" s="126">
        <v>0</v>
      </c>
      <c r="CA56" s="126">
        <v>1</v>
      </c>
      <c r="CB56" s="126">
        <v>7</v>
      </c>
      <c r="CC56" s="126">
        <v>1</v>
      </c>
      <c r="CD56" s="126">
        <v>0</v>
      </c>
      <c r="CE56" s="126">
        <v>1</v>
      </c>
    </row>
    <row r="57" spans="1:83" s="95" customFormat="1" ht="11.25" x14ac:dyDescent="0.2">
      <c r="A57" s="98" t="s">
        <v>82</v>
      </c>
      <c r="B57" s="107">
        <f t="shared" si="9"/>
        <v>392</v>
      </c>
      <c r="C57" s="126">
        <v>0</v>
      </c>
      <c r="D57" s="126">
        <v>3</v>
      </c>
      <c r="E57" s="126">
        <v>2</v>
      </c>
      <c r="F57" s="126">
        <v>3</v>
      </c>
      <c r="G57" s="126">
        <v>2</v>
      </c>
      <c r="H57" s="126">
        <f t="shared" si="10"/>
        <v>10</v>
      </c>
      <c r="I57" s="126">
        <v>1</v>
      </c>
      <c r="J57" s="126">
        <v>0</v>
      </c>
      <c r="K57" s="126">
        <v>1</v>
      </c>
      <c r="L57" s="126">
        <v>0</v>
      </c>
      <c r="M57" s="126">
        <v>1</v>
      </c>
      <c r="N57" s="126">
        <v>0</v>
      </c>
      <c r="O57" s="126">
        <v>2</v>
      </c>
      <c r="P57" s="126">
        <v>1</v>
      </c>
      <c r="Q57" s="126">
        <v>0</v>
      </c>
      <c r="R57" s="126">
        <v>0</v>
      </c>
      <c r="S57" s="126">
        <v>0</v>
      </c>
      <c r="T57" s="126">
        <v>0</v>
      </c>
      <c r="U57" s="126">
        <v>0</v>
      </c>
      <c r="V57" s="126">
        <v>0</v>
      </c>
      <c r="W57" s="126">
        <v>0</v>
      </c>
      <c r="X57" s="126">
        <v>0</v>
      </c>
      <c r="Y57" s="126">
        <v>2</v>
      </c>
      <c r="Z57" s="126">
        <v>0</v>
      </c>
      <c r="AA57" s="126">
        <v>0</v>
      </c>
      <c r="AB57" s="126">
        <v>1</v>
      </c>
      <c r="AC57" s="126">
        <v>2</v>
      </c>
      <c r="AD57" s="126">
        <v>0</v>
      </c>
      <c r="AE57" s="126">
        <v>1</v>
      </c>
      <c r="AF57" s="126">
        <v>0</v>
      </c>
      <c r="AG57" s="126">
        <v>0</v>
      </c>
      <c r="AH57" s="126">
        <v>3</v>
      </c>
      <c r="AI57" s="126">
        <v>0</v>
      </c>
      <c r="AJ57" s="126">
        <v>1</v>
      </c>
      <c r="AK57" s="126">
        <v>0</v>
      </c>
      <c r="AL57" s="126">
        <v>0</v>
      </c>
      <c r="AM57" s="126">
        <v>0</v>
      </c>
      <c r="AN57" s="126">
        <v>1</v>
      </c>
      <c r="AO57" s="126">
        <v>1</v>
      </c>
      <c r="AP57" s="126">
        <v>0</v>
      </c>
      <c r="AQ57" s="126">
        <v>0</v>
      </c>
      <c r="AR57" s="126">
        <v>0</v>
      </c>
      <c r="AS57" s="126">
        <v>1</v>
      </c>
      <c r="AT57" s="126">
        <v>4</v>
      </c>
      <c r="AU57" s="126">
        <v>0</v>
      </c>
      <c r="AV57" s="126">
        <v>4</v>
      </c>
      <c r="AW57" s="126">
        <v>0</v>
      </c>
      <c r="AX57" s="126">
        <v>0</v>
      </c>
      <c r="AY57" s="126">
        <v>10</v>
      </c>
      <c r="AZ57" s="126">
        <v>4</v>
      </c>
      <c r="BA57" s="126">
        <v>12</v>
      </c>
      <c r="BB57" s="126">
        <v>300</v>
      </c>
      <c r="BC57" s="126">
        <v>2</v>
      </c>
      <c r="BD57" s="126">
        <v>3</v>
      </c>
      <c r="BE57" s="126">
        <v>0</v>
      </c>
      <c r="BF57" s="126">
        <v>1</v>
      </c>
      <c r="BG57" s="126">
        <v>0</v>
      </c>
      <c r="BH57" s="126">
        <v>0</v>
      </c>
      <c r="BI57" s="126">
        <v>0</v>
      </c>
      <c r="BJ57" s="126">
        <v>2</v>
      </c>
      <c r="BK57" s="126">
        <v>0</v>
      </c>
      <c r="BL57" s="126">
        <v>1</v>
      </c>
      <c r="BM57" s="126">
        <v>2</v>
      </c>
      <c r="BN57" s="126">
        <v>0</v>
      </c>
      <c r="BO57" s="126">
        <v>0</v>
      </c>
      <c r="BP57" s="126">
        <v>0</v>
      </c>
      <c r="BQ57" s="126">
        <v>0</v>
      </c>
      <c r="BR57" s="126">
        <v>1</v>
      </c>
      <c r="BS57" s="126">
        <v>0</v>
      </c>
      <c r="BT57" s="126">
        <v>0</v>
      </c>
      <c r="BU57" s="126">
        <v>2</v>
      </c>
      <c r="BV57" s="126">
        <v>1</v>
      </c>
      <c r="BW57" s="126">
        <v>0</v>
      </c>
      <c r="BX57" s="126">
        <v>1</v>
      </c>
      <c r="BY57" s="126">
        <f t="shared" si="11"/>
        <v>4</v>
      </c>
      <c r="BZ57" s="126">
        <v>2</v>
      </c>
      <c r="CA57" s="126">
        <v>1</v>
      </c>
      <c r="CB57" s="126">
        <v>8</v>
      </c>
      <c r="CC57" s="126">
        <v>1</v>
      </c>
      <c r="CD57" s="126">
        <v>0</v>
      </c>
      <c r="CE57" s="126">
        <v>1</v>
      </c>
    </row>
    <row r="58" spans="1:83" s="95" customFormat="1" ht="11.25" x14ac:dyDescent="0.2">
      <c r="A58" s="98" t="s">
        <v>83</v>
      </c>
      <c r="B58" s="107">
        <f t="shared" si="9"/>
        <v>198</v>
      </c>
      <c r="C58" s="126">
        <v>0</v>
      </c>
      <c r="D58" s="126">
        <v>0</v>
      </c>
      <c r="E58" s="126">
        <v>0</v>
      </c>
      <c r="F58" s="126">
        <v>1</v>
      </c>
      <c r="G58" s="126">
        <v>0</v>
      </c>
      <c r="H58" s="126">
        <f t="shared" si="10"/>
        <v>1</v>
      </c>
      <c r="I58" s="126">
        <v>0</v>
      </c>
      <c r="J58" s="126">
        <v>0</v>
      </c>
      <c r="K58" s="126">
        <v>0</v>
      </c>
      <c r="L58" s="126">
        <v>0</v>
      </c>
      <c r="M58" s="126">
        <v>0</v>
      </c>
      <c r="N58" s="126">
        <v>0</v>
      </c>
      <c r="O58" s="126">
        <v>0</v>
      </c>
      <c r="P58" s="126">
        <v>0</v>
      </c>
      <c r="Q58" s="126">
        <v>0</v>
      </c>
      <c r="R58" s="126">
        <v>0</v>
      </c>
      <c r="S58" s="126">
        <v>0</v>
      </c>
      <c r="T58" s="126">
        <v>0</v>
      </c>
      <c r="U58" s="126">
        <v>0</v>
      </c>
      <c r="V58" s="126">
        <v>0</v>
      </c>
      <c r="W58" s="126">
        <v>0</v>
      </c>
      <c r="X58" s="126">
        <v>0</v>
      </c>
      <c r="Y58" s="126">
        <v>0</v>
      </c>
      <c r="Z58" s="126">
        <v>0</v>
      </c>
      <c r="AA58" s="126">
        <v>1</v>
      </c>
      <c r="AB58" s="126">
        <v>1</v>
      </c>
      <c r="AC58" s="126">
        <v>12</v>
      </c>
      <c r="AD58" s="126">
        <v>0</v>
      </c>
      <c r="AE58" s="126">
        <v>3</v>
      </c>
      <c r="AF58" s="126">
        <v>0</v>
      </c>
      <c r="AG58" s="126">
        <v>0</v>
      </c>
      <c r="AH58" s="126">
        <v>0</v>
      </c>
      <c r="AI58" s="126">
        <v>0</v>
      </c>
      <c r="AJ58" s="126">
        <v>0</v>
      </c>
      <c r="AK58" s="126">
        <v>1</v>
      </c>
      <c r="AL58" s="126">
        <v>0</v>
      </c>
      <c r="AM58" s="126">
        <v>0</v>
      </c>
      <c r="AN58" s="126">
        <v>0</v>
      </c>
      <c r="AO58" s="126">
        <v>0</v>
      </c>
      <c r="AP58" s="126">
        <v>0</v>
      </c>
      <c r="AQ58" s="126">
        <v>0</v>
      </c>
      <c r="AR58" s="126">
        <v>0</v>
      </c>
      <c r="AS58" s="126">
        <v>0</v>
      </c>
      <c r="AT58" s="126">
        <v>2</v>
      </c>
      <c r="AU58" s="126">
        <v>0</v>
      </c>
      <c r="AV58" s="126">
        <v>3</v>
      </c>
      <c r="AW58" s="126">
        <v>3</v>
      </c>
      <c r="AX58" s="126">
        <v>5</v>
      </c>
      <c r="AY58" s="126">
        <v>1</v>
      </c>
      <c r="AZ58" s="126">
        <v>0</v>
      </c>
      <c r="BA58" s="126">
        <v>0</v>
      </c>
      <c r="BB58" s="126">
        <v>2</v>
      </c>
      <c r="BC58" s="126">
        <v>159</v>
      </c>
      <c r="BD58" s="126">
        <v>2</v>
      </c>
      <c r="BE58" s="126">
        <v>0</v>
      </c>
      <c r="BF58" s="126">
        <v>0</v>
      </c>
      <c r="BG58" s="126">
        <v>0</v>
      </c>
      <c r="BH58" s="126">
        <v>0</v>
      </c>
      <c r="BI58" s="126">
        <v>0</v>
      </c>
      <c r="BJ58" s="126">
        <v>0</v>
      </c>
      <c r="BK58" s="126">
        <v>0</v>
      </c>
      <c r="BL58" s="126">
        <v>0</v>
      </c>
      <c r="BM58" s="126">
        <v>0</v>
      </c>
      <c r="BN58" s="126">
        <v>0</v>
      </c>
      <c r="BO58" s="126">
        <v>0</v>
      </c>
      <c r="BP58" s="126">
        <v>0</v>
      </c>
      <c r="BQ58" s="126">
        <v>0</v>
      </c>
      <c r="BR58" s="126">
        <v>1</v>
      </c>
      <c r="BS58" s="126">
        <v>0</v>
      </c>
      <c r="BT58" s="126">
        <v>1</v>
      </c>
      <c r="BU58" s="126">
        <v>0</v>
      </c>
      <c r="BV58" s="126">
        <v>0</v>
      </c>
      <c r="BW58" s="126">
        <v>0</v>
      </c>
      <c r="BX58" s="126">
        <v>0</v>
      </c>
      <c r="BY58" s="126">
        <f t="shared" si="11"/>
        <v>0</v>
      </c>
      <c r="BZ58" s="126">
        <v>0</v>
      </c>
      <c r="CA58" s="126">
        <v>0</v>
      </c>
      <c r="CB58" s="126">
        <v>0</v>
      </c>
      <c r="CC58" s="126">
        <v>0</v>
      </c>
      <c r="CD58" s="126">
        <v>0</v>
      </c>
      <c r="CE58" s="126">
        <v>0</v>
      </c>
    </row>
    <row r="59" spans="1:83" s="95" customFormat="1" ht="11.25" x14ac:dyDescent="0.2">
      <c r="A59" s="98" t="s">
        <v>84</v>
      </c>
      <c r="B59" s="107">
        <f t="shared" si="9"/>
        <v>308</v>
      </c>
      <c r="C59" s="126">
        <v>3</v>
      </c>
      <c r="D59" s="126">
        <v>3</v>
      </c>
      <c r="E59" s="126">
        <v>3</v>
      </c>
      <c r="F59" s="126">
        <v>3</v>
      </c>
      <c r="G59" s="126">
        <v>2</v>
      </c>
      <c r="H59" s="126">
        <f t="shared" si="10"/>
        <v>14</v>
      </c>
      <c r="I59" s="126">
        <v>0</v>
      </c>
      <c r="J59" s="126">
        <v>0</v>
      </c>
      <c r="K59" s="126">
        <v>0</v>
      </c>
      <c r="L59" s="126">
        <v>0</v>
      </c>
      <c r="M59" s="126">
        <v>0</v>
      </c>
      <c r="N59" s="126">
        <v>0</v>
      </c>
      <c r="O59" s="126">
        <v>0</v>
      </c>
      <c r="P59" s="126">
        <v>0</v>
      </c>
      <c r="Q59" s="126">
        <v>0</v>
      </c>
      <c r="R59" s="126">
        <v>1</v>
      </c>
      <c r="S59" s="126">
        <v>0</v>
      </c>
      <c r="T59" s="126">
        <v>1</v>
      </c>
      <c r="U59" s="126">
        <v>0</v>
      </c>
      <c r="V59" s="126">
        <v>0</v>
      </c>
      <c r="W59" s="126">
        <v>0</v>
      </c>
      <c r="X59" s="126">
        <v>2</v>
      </c>
      <c r="Y59" s="126">
        <v>3</v>
      </c>
      <c r="Z59" s="126">
        <v>2</v>
      </c>
      <c r="AA59" s="126">
        <v>2</v>
      </c>
      <c r="AB59" s="126">
        <v>2</v>
      </c>
      <c r="AC59" s="126">
        <v>1</v>
      </c>
      <c r="AD59" s="126">
        <v>0</v>
      </c>
      <c r="AE59" s="126">
        <v>3</v>
      </c>
      <c r="AF59" s="126">
        <v>0</v>
      </c>
      <c r="AG59" s="126">
        <v>2</v>
      </c>
      <c r="AH59" s="126">
        <v>0</v>
      </c>
      <c r="AI59" s="126">
        <v>0</v>
      </c>
      <c r="AJ59" s="126">
        <v>1</v>
      </c>
      <c r="AK59" s="126">
        <v>3</v>
      </c>
      <c r="AL59" s="126">
        <v>0</v>
      </c>
      <c r="AM59" s="126">
        <v>0</v>
      </c>
      <c r="AN59" s="126">
        <v>2</v>
      </c>
      <c r="AO59" s="126">
        <v>0</v>
      </c>
      <c r="AP59" s="126">
        <v>0</v>
      </c>
      <c r="AQ59" s="126">
        <v>1</v>
      </c>
      <c r="AR59" s="126">
        <v>1</v>
      </c>
      <c r="AS59" s="126">
        <v>3</v>
      </c>
      <c r="AT59" s="126">
        <v>15</v>
      </c>
      <c r="AU59" s="126">
        <v>2</v>
      </c>
      <c r="AV59" s="126">
        <v>2</v>
      </c>
      <c r="AW59" s="126">
        <v>9</v>
      </c>
      <c r="AX59" s="126">
        <v>4</v>
      </c>
      <c r="AY59" s="126">
        <v>2</v>
      </c>
      <c r="AZ59" s="126">
        <v>0</v>
      </c>
      <c r="BA59" s="126">
        <v>1</v>
      </c>
      <c r="BB59" s="126">
        <v>1</v>
      </c>
      <c r="BC59" s="126">
        <v>1</v>
      </c>
      <c r="BD59" s="126">
        <v>219</v>
      </c>
      <c r="BE59" s="126">
        <v>1</v>
      </c>
      <c r="BF59" s="126">
        <v>3</v>
      </c>
      <c r="BG59" s="126">
        <v>0</v>
      </c>
      <c r="BH59" s="126">
        <v>0</v>
      </c>
      <c r="BI59" s="126">
        <v>0</v>
      </c>
      <c r="BJ59" s="126">
        <v>0</v>
      </c>
      <c r="BK59" s="126">
        <v>0</v>
      </c>
      <c r="BL59" s="126">
        <v>0</v>
      </c>
      <c r="BM59" s="126">
        <v>0</v>
      </c>
      <c r="BN59" s="126">
        <v>0</v>
      </c>
      <c r="BO59" s="126">
        <v>0</v>
      </c>
      <c r="BP59" s="126">
        <v>0</v>
      </c>
      <c r="BQ59" s="126">
        <v>0</v>
      </c>
      <c r="BR59" s="126">
        <v>1</v>
      </c>
      <c r="BS59" s="126">
        <v>1</v>
      </c>
      <c r="BT59" s="126">
        <v>0</v>
      </c>
      <c r="BU59" s="126">
        <v>0</v>
      </c>
      <c r="BV59" s="126">
        <v>0</v>
      </c>
      <c r="BW59" s="126">
        <v>0</v>
      </c>
      <c r="BX59" s="126">
        <v>1</v>
      </c>
      <c r="BY59" s="126">
        <f t="shared" si="11"/>
        <v>1</v>
      </c>
      <c r="BZ59" s="126">
        <v>0</v>
      </c>
      <c r="CA59" s="126">
        <v>1</v>
      </c>
      <c r="CB59" s="126">
        <v>0</v>
      </c>
      <c r="CC59" s="126">
        <v>0</v>
      </c>
      <c r="CD59" s="126">
        <v>0</v>
      </c>
      <c r="CE59" s="126">
        <v>0</v>
      </c>
    </row>
    <row r="60" spans="1:83" s="95" customFormat="1" ht="11.25" x14ac:dyDescent="0.2">
      <c r="A60" s="98" t="s">
        <v>85</v>
      </c>
      <c r="B60" s="107">
        <f t="shared" si="9"/>
        <v>145</v>
      </c>
      <c r="C60" s="126">
        <v>1</v>
      </c>
      <c r="D60" s="126">
        <v>1</v>
      </c>
      <c r="E60" s="126">
        <v>1</v>
      </c>
      <c r="F60" s="126">
        <v>0</v>
      </c>
      <c r="G60" s="126">
        <v>0</v>
      </c>
      <c r="H60" s="126">
        <f t="shared" si="10"/>
        <v>3</v>
      </c>
      <c r="I60" s="126">
        <v>0</v>
      </c>
      <c r="J60" s="126">
        <v>0</v>
      </c>
      <c r="K60" s="126">
        <v>0</v>
      </c>
      <c r="L60" s="126">
        <v>0</v>
      </c>
      <c r="M60" s="126">
        <v>0</v>
      </c>
      <c r="N60" s="126">
        <v>0</v>
      </c>
      <c r="O60" s="126">
        <v>1</v>
      </c>
      <c r="P60" s="126">
        <v>0</v>
      </c>
      <c r="Q60" s="126">
        <v>0</v>
      </c>
      <c r="R60" s="126">
        <v>0</v>
      </c>
      <c r="S60" s="126">
        <v>0</v>
      </c>
      <c r="T60" s="126">
        <v>0</v>
      </c>
      <c r="U60" s="126">
        <v>0</v>
      </c>
      <c r="V60" s="126">
        <v>0</v>
      </c>
      <c r="W60" s="126">
        <v>1</v>
      </c>
      <c r="X60" s="126">
        <v>1</v>
      </c>
      <c r="Y60" s="126">
        <v>1</v>
      </c>
      <c r="Z60" s="126">
        <v>0</v>
      </c>
      <c r="AA60" s="126">
        <v>1</v>
      </c>
      <c r="AB60" s="126">
        <v>0</v>
      </c>
      <c r="AC60" s="126">
        <v>5</v>
      </c>
      <c r="AD60" s="126">
        <v>2</v>
      </c>
      <c r="AE60" s="126">
        <v>0</v>
      </c>
      <c r="AF60" s="126">
        <v>0</v>
      </c>
      <c r="AG60" s="126">
        <v>1</v>
      </c>
      <c r="AH60" s="126">
        <v>4</v>
      </c>
      <c r="AI60" s="126">
        <v>0</v>
      </c>
      <c r="AJ60" s="126">
        <v>0</v>
      </c>
      <c r="AK60" s="126">
        <v>1</v>
      </c>
      <c r="AL60" s="126">
        <v>0</v>
      </c>
      <c r="AM60" s="126">
        <v>0</v>
      </c>
      <c r="AN60" s="126">
        <v>1</v>
      </c>
      <c r="AO60" s="126">
        <v>0</v>
      </c>
      <c r="AP60" s="126">
        <v>1</v>
      </c>
      <c r="AQ60" s="126">
        <v>0</v>
      </c>
      <c r="AR60" s="126">
        <v>0</v>
      </c>
      <c r="AS60" s="126">
        <v>0</v>
      </c>
      <c r="AT60" s="126">
        <v>2</v>
      </c>
      <c r="AU60" s="126">
        <v>2</v>
      </c>
      <c r="AV60" s="126">
        <v>0</v>
      </c>
      <c r="AW60" s="126">
        <v>0</v>
      </c>
      <c r="AX60" s="126">
        <v>1</v>
      </c>
      <c r="AY60" s="126">
        <v>2</v>
      </c>
      <c r="AZ60" s="126">
        <v>0</v>
      </c>
      <c r="BA60" s="126">
        <v>0</v>
      </c>
      <c r="BB60" s="126">
        <v>0</v>
      </c>
      <c r="BC60" s="126">
        <v>1</v>
      </c>
      <c r="BD60" s="126">
        <v>0</v>
      </c>
      <c r="BE60" s="126">
        <v>96</v>
      </c>
      <c r="BF60" s="126">
        <v>13</v>
      </c>
      <c r="BG60" s="126">
        <v>0</v>
      </c>
      <c r="BH60" s="126">
        <v>0</v>
      </c>
      <c r="BI60" s="126">
        <v>0</v>
      </c>
      <c r="BJ60" s="126">
        <v>0</v>
      </c>
      <c r="BK60" s="126">
        <v>0</v>
      </c>
      <c r="BL60" s="126">
        <v>0</v>
      </c>
      <c r="BM60" s="126">
        <v>0</v>
      </c>
      <c r="BN60" s="126">
        <v>1</v>
      </c>
      <c r="BO60" s="126">
        <v>0</v>
      </c>
      <c r="BP60" s="126">
        <v>0</v>
      </c>
      <c r="BQ60" s="126">
        <v>0</v>
      </c>
      <c r="BR60" s="126">
        <v>0</v>
      </c>
      <c r="BS60" s="126">
        <v>0</v>
      </c>
      <c r="BT60" s="126">
        <v>0</v>
      </c>
      <c r="BU60" s="126">
        <v>1</v>
      </c>
      <c r="BV60" s="126">
        <v>0</v>
      </c>
      <c r="BW60" s="126">
        <v>0</v>
      </c>
      <c r="BX60" s="126">
        <v>0</v>
      </c>
      <c r="BY60" s="126">
        <f t="shared" si="11"/>
        <v>1</v>
      </c>
      <c r="BZ60" s="126">
        <v>0</v>
      </c>
      <c r="CA60" s="126">
        <v>0</v>
      </c>
      <c r="CB60" s="126">
        <v>0</v>
      </c>
      <c r="CC60" s="126">
        <v>0</v>
      </c>
      <c r="CD60" s="126">
        <v>3</v>
      </c>
      <c r="CE60" s="126">
        <v>0</v>
      </c>
    </row>
    <row r="61" spans="1:83" s="95" customFormat="1" ht="11.25" x14ac:dyDescent="0.2">
      <c r="A61" s="98" t="s">
        <v>86</v>
      </c>
      <c r="B61" s="107">
        <f t="shared" si="9"/>
        <v>245</v>
      </c>
      <c r="C61" s="126">
        <v>2</v>
      </c>
      <c r="D61" s="126">
        <v>1</v>
      </c>
      <c r="E61" s="126">
        <v>0</v>
      </c>
      <c r="F61" s="126">
        <v>1</v>
      </c>
      <c r="G61" s="126">
        <v>3</v>
      </c>
      <c r="H61" s="126">
        <f t="shared" si="10"/>
        <v>7</v>
      </c>
      <c r="I61" s="126">
        <v>0</v>
      </c>
      <c r="J61" s="126">
        <v>0</v>
      </c>
      <c r="K61" s="126">
        <v>1</v>
      </c>
      <c r="L61" s="126">
        <v>0</v>
      </c>
      <c r="M61" s="126">
        <v>0</v>
      </c>
      <c r="N61" s="126">
        <v>1</v>
      </c>
      <c r="O61" s="126">
        <v>0</v>
      </c>
      <c r="P61" s="126">
        <v>1</v>
      </c>
      <c r="Q61" s="126">
        <v>0</v>
      </c>
      <c r="R61" s="126">
        <v>1</v>
      </c>
      <c r="S61" s="126">
        <v>0</v>
      </c>
      <c r="T61" s="126">
        <v>0</v>
      </c>
      <c r="U61" s="126">
        <v>1</v>
      </c>
      <c r="V61" s="126">
        <v>0</v>
      </c>
      <c r="W61" s="126">
        <v>1</v>
      </c>
      <c r="X61" s="126">
        <v>0</v>
      </c>
      <c r="Y61" s="126">
        <v>2</v>
      </c>
      <c r="Z61" s="126">
        <v>0</v>
      </c>
      <c r="AA61" s="126">
        <v>1</v>
      </c>
      <c r="AB61" s="126">
        <v>1</v>
      </c>
      <c r="AC61" s="126">
        <v>0</v>
      </c>
      <c r="AD61" s="126">
        <v>0</v>
      </c>
      <c r="AE61" s="126">
        <v>0</v>
      </c>
      <c r="AF61" s="126">
        <v>0</v>
      </c>
      <c r="AG61" s="126">
        <v>0</v>
      </c>
      <c r="AH61" s="126">
        <v>1</v>
      </c>
      <c r="AI61" s="126">
        <v>0</v>
      </c>
      <c r="AJ61" s="126">
        <v>1</v>
      </c>
      <c r="AK61" s="126">
        <v>0</v>
      </c>
      <c r="AL61" s="126">
        <v>0</v>
      </c>
      <c r="AM61" s="126">
        <v>0</v>
      </c>
      <c r="AN61" s="126">
        <v>0</v>
      </c>
      <c r="AO61" s="126">
        <v>0</v>
      </c>
      <c r="AP61" s="126">
        <v>0</v>
      </c>
      <c r="AQ61" s="126">
        <v>0</v>
      </c>
      <c r="AR61" s="126">
        <v>1</v>
      </c>
      <c r="AS61" s="126">
        <v>3</v>
      </c>
      <c r="AT61" s="126">
        <v>4</v>
      </c>
      <c r="AU61" s="126">
        <v>4</v>
      </c>
      <c r="AV61" s="126">
        <v>2</v>
      </c>
      <c r="AW61" s="126">
        <v>1</v>
      </c>
      <c r="AX61" s="126">
        <v>1</v>
      </c>
      <c r="AY61" s="126">
        <v>1</v>
      </c>
      <c r="AZ61" s="126">
        <v>0</v>
      </c>
      <c r="BA61" s="126">
        <v>0</v>
      </c>
      <c r="BB61" s="126">
        <v>2</v>
      </c>
      <c r="BC61" s="126">
        <v>0</v>
      </c>
      <c r="BD61" s="126">
        <v>3</v>
      </c>
      <c r="BE61" s="126">
        <v>14</v>
      </c>
      <c r="BF61" s="126">
        <v>189</v>
      </c>
      <c r="BG61" s="126">
        <v>0</v>
      </c>
      <c r="BH61" s="126">
        <v>0</v>
      </c>
      <c r="BI61" s="126">
        <v>0</v>
      </c>
      <c r="BJ61" s="126">
        <v>0</v>
      </c>
      <c r="BK61" s="126">
        <v>0</v>
      </c>
      <c r="BL61" s="126">
        <v>0</v>
      </c>
      <c r="BM61" s="126">
        <v>0</v>
      </c>
      <c r="BN61" s="126">
        <v>0</v>
      </c>
      <c r="BO61" s="126">
        <v>0</v>
      </c>
      <c r="BP61" s="126">
        <v>0</v>
      </c>
      <c r="BQ61" s="126">
        <v>0</v>
      </c>
      <c r="BR61" s="126">
        <v>0</v>
      </c>
      <c r="BS61" s="126">
        <v>0</v>
      </c>
      <c r="BT61" s="126">
        <v>0</v>
      </c>
      <c r="BU61" s="126">
        <v>0</v>
      </c>
      <c r="BV61" s="126">
        <v>0</v>
      </c>
      <c r="BW61" s="126">
        <v>0</v>
      </c>
      <c r="BX61" s="126">
        <v>0</v>
      </c>
      <c r="BY61" s="126">
        <f t="shared" si="11"/>
        <v>0</v>
      </c>
      <c r="BZ61" s="126">
        <v>1</v>
      </c>
      <c r="CA61" s="126">
        <v>0</v>
      </c>
      <c r="CB61" s="126">
        <v>0</v>
      </c>
      <c r="CC61" s="126">
        <v>0</v>
      </c>
      <c r="CD61" s="126">
        <v>0</v>
      </c>
      <c r="CE61" s="126">
        <v>0</v>
      </c>
    </row>
    <row r="62" spans="1:83" s="95" customFormat="1" ht="11.25" x14ac:dyDescent="0.2">
      <c r="A62" s="98" t="s">
        <v>87</v>
      </c>
      <c r="B62" s="107">
        <f t="shared" si="9"/>
        <v>365</v>
      </c>
      <c r="C62" s="126">
        <v>1</v>
      </c>
      <c r="D62" s="126">
        <v>1</v>
      </c>
      <c r="E62" s="126">
        <v>0</v>
      </c>
      <c r="F62" s="126">
        <v>0</v>
      </c>
      <c r="G62" s="126">
        <v>2</v>
      </c>
      <c r="H62" s="126">
        <f t="shared" si="10"/>
        <v>4</v>
      </c>
      <c r="I62" s="126">
        <v>0</v>
      </c>
      <c r="J62" s="126">
        <v>0</v>
      </c>
      <c r="K62" s="126">
        <v>0</v>
      </c>
      <c r="L62" s="126">
        <v>0</v>
      </c>
      <c r="M62" s="126">
        <v>0</v>
      </c>
      <c r="N62" s="126">
        <v>0</v>
      </c>
      <c r="O62" s="126">
        <v>1</v>
      </c>
      <c r="P62" s="126">
        <v>0</v>
      </c>
      <c r="Q62" s="126">
        <v>0</v>
      </c>
      <c r="R62" s="126">
        <v>0</v>
      </c>
      <c r="S62" s="126">
        <v>0</v>
      </c>
      <c r="T62" s="126">
        <v>0</v>
      </c>
      <c r="U62" s="126">
        <v>0</v>
      </c>
      <c r="V62" s="126">
        <v>0</v>
      </c>
      <c r="W62" s="126">
        <v>0</v>
      </c>
      <c r="X62" s="126">
        <v>0</v>
      </c>
      <c r="Y62" s="126">
        <v>1</v>
      </c>
      <c r="Z62" s="126">
        <v>0</v>
      </c>
      <c r="AA62" s="126">
        <v>0</v>
      </c>
      <c r="AB62" s="126">
        <v>0</v>
      </c>
      <c r="AC62" s="126">
        <v>1</v>
      </c>
      <c r="AD62" s="126">
        <v>2</v>
      </c>
      <c r="AE62" s="126">
        <v>0</v>
      </c>
      <c r="AF62" s="126">
        <v>0</v>
      </c>
      <c r="AG62" s="126">
        <v>1</v>
      </c>
      <c r="AH62" s="126">
        <v>0</v>
      </c>
      <c r="AI62" s="126">
        <v>0</v>
      </c>
      <c r="AJ62" s="126">
        <v>1</v>
      </c>
      <c r="AK62" s="126">
        <v>1</v>
      </c>
      <c r="AL62" s="126">
        <v>0</v>
      </c>
      <c r="AM62" s="126">
        <v>0</v>
      </c>
      <c r="AN62" s="126">
        <v>0</v>
      </c>
      <c r="AO62" s="126">
        <v>0</v>
      </c>
      <c r="AP62" s="126">
        <v>0</v>
      </c>
      <c r="AQ62" s="126">
        <v>0</v>
      </c>
      <c r="AR62" s="126">
        <v>0</v>
      </c>
      <c r="AS62" s="126">
        <v>0</v>
      </c>
      <c r="AT62" s="126">
        <v>1</v>
      </c>
      <c r="AU62" s="126">
        <v>0</v>
      </c>
      <c r="AV62" s="126">
        <v>1</v>
      </c>
      <c r="AW62" s="126">
        <v>0</v>
      </c>
      <c r="AX62" s="126">
        <v>0</v>
      </c>
      <c r="AY62" s="126">
        <v>0</v>
      </c>
      <c r="AZ62" s="126">
        <v>0</v>
      </c>
      <c r="BA62" s="126">
        <v>0</v>
      </c>
      <c r="BB62" s="126">
        <v>1</v>
      </c>
      <c r="BC62" s="126">
        <v>0</v>
      </c>
      <c r="BD62" s="126">
        <v>0</v>
      </c>
      <c r="BE62" s="126">
        <v>1</v>
      </c>
      <c r="BF62" s="126">
        <v>0</v>
      </c>
      <c r="BG62" s="126">
        <v>282</v>
      </c>
      <c r="BH62" s="126">
        <v>1</v>
      </c>
      <c r="BI62" s="126">
        <v>1</v>
      </c>
      <c r="BJ62" s="126">
        <v>0</v>
      </c>
      <c r="BK62" s="126">
        <v>1</v>
      </c>
      <c r="BL62" s="126">
        <v>2</v>
      </c>
      <c r="BM62" s="126">
        <v>13</v>
      </c>
      <c r="BN62" s="126">
        <v>4</v>
      </c>
      <c r="BO62" s="126">
        <v>3</v>
      </c>
      <c r="BP62" s="126">
        <v>4</v>
      </c>
      <c r="BQ62" s="126">
        <v>5</v>
      </c>
      <c r="BR62" s="126">
        <v>17</v>
      </c>
      <c r="BS62" s="126">
        <v>4</v>
      </c>
      <c r="BT62" s="126">
        <v>0</v>
      </c>
      <c r="BU62" s="126">
        <v>1</v>
      </c>
      <c r="BV62" s="126">
        <v>2</v>
      </c>
      <c r="BW62" s="126">
        <v>0</v>
      </c>
      <c r="BX62" s="126">
        <v>3</v>
      </c>
      <c r="BY62" s="126">
        <f t="shared" si="11"/>
        <v>6</v>
      </c>
      <c r="BZ62" s="126">
        <v>2</v>
      </c>
      <c r="CA62" s="126">
        <v>2</v>
      </c>
      <c r="CB62" s="126">
        <v>0</v>
      </c>
      <c r="CC62" s="126">
        <v>0</v>
      </c>
      <c r="CD62" s="126">
        <v>1</v>
      </c>
      <c r="CE62" s="126">
        <v>1</v>
      </c>
    </row>
    <row r="63" spans="1:83" s="95" customFormat="1" ht="11.25" x14ac:dyDescent="0.2">
      <c r="A63" s="98" t="s">
        <v>88</v>
      </c>
      <c r="B63" s="107">
        <f t="shared" si="9"/>
        <v>344</v>
      </c>
      <c r="C63" s="126">
        <v>3</v>
      </c>
      <c r="D63" s="126">
        <v>3</v>
      </c>
      <c r="E63" s="126">
        <v>0</v>
      </c>
      <c r="F63" s="126">
        <v>1</v>
      </c>
      <c r="G63" s="126">
        <v>1</v>
      </c>
      <c r="H63" s="126">
        <f t="shared" si="10"/>
        <v>8</v>
      </c>
      <c r="I63" s="126">
        <v>0</v>
      </c>
      <c r="J63" s="126">
        <v>1</v>
      </c>
      <c r="K63" s="126">
        <v>0</v>
      </c>
      <c r="L63" s="126">
        <v>0</v>
      </c>
      <c r="M63" s="126">
        <v>1</v>
      </c>
      <c r="N63" s="126">
        <v>0</v>
      </c>
      <c r="O63" s="126">
        <v>0</v>
      </c>
      <c r="P63" s="126">
        <v>0</v>
      </c>
      <c r="Q63" s="126">
        <v>0</v>
      </c>
      <c r="R63" s="126">
        <v>1</v>
      </c>
      <c r="S63" s="126">
        <v>1</v>
      </c>
      <c r="T63" s="126">
        <v>0</v>
      </c>
      <c r="U63" s="126">
        <v>0</v>
      </c>
      <c r="V63" s="126">
        <v>0</v>
      </c>
      <c r="W63" s="126">
        <v>0</v>
      </c>
      <c r="X63" s="126">
        <v>0</v>
      </c>
      <c r="Y63" s="126">
        <v>0</v>
      </c>
      <c r="Z63" s="126">
        <v>1</v>
      </c>
      <c r="AA63" s="126">
        <v>0</v>
      </c>
      <c r="AB63" s="126">
        <v>0</v>
      </c>
      <c r="AC63" s="126">
        <v>0</v>
      </c>
      <c r="AD63" s="126">
        <v>0</v>
      </c>
      <c r="AE63" s="126">
        <v>0</v>
      </c>
      <c r="AF63" s="126">
        <v>0</v>
      </c>
      <c r="AG63" s="126">
        <v>0</v>
      </c>
      <c r="AH63" s="126">
        <v>0</v>
      </c>
      <c r="AI63" s="126">
        <v>0</v>
      </c>
      <c r="AJ63" s="126">
        <v>0</v>
      </c>
      <c r="AK63" s="126">
        <v>0</v>
      </c>
      <c r="AL63" s="126">
        <v>0</v>
      </c>
      <c r="AM63" s="126">
        <v>1</v>
      </c>
      <c r="AN63" s="126">
        <v>0</v>
      </c>
      <c r="AO63" s="126">
        <v>0</v>
      </c>
      <c r="AP63" s="126">
        <v>3</v>
      </c>
      <c r="AQ63" s="126">
        <v>0</v>
      </c>
      <c r="AR63" s="126">
        <v>0</v>
      </c>
      <c r="AS63" s="126">
        <v>3</v>
      </c>
      <c r="AT63" s="126">
        <v>4</v>
      </c>
      <c r="AU63" s="126">
        <v>0</v>
      </c>
      <c r="AV63" s="126">
        <v>1</v>
      </c>
      <c r="AW63" s="126">
        <v>0</v>
      </c>
      <c r="AX63" s="126">
        <v>0</v>
      </c>
      <c r="AY63" s="126">
        <v>1</v>
      </c>
      <c r="AZ63" s="126">
        <v>0</v>
      </c>
      <c r="BA63" s="126">
        <v>0</v>
      </c>
      <c r="BB63" s="126">
        <v>1</v>
      </c>
      <c r="BC63" s="126">
        <v>0</v>
      </c>
      <c r="BD63" s="126">
        <v>0</v>
      </c>
      <c r="BE63" s="126">
        <v>0</v>
      </c>
      <c r="BF63" s="126">
        <v>0</v>
      </c>
      <c r="BG63" s="126">
        <v>2</v>
      </c>
      <c r="BH63" s="126">
        <v>247</v>
      </c>
      <c r="BI63" s="126">
        <v>0</v>
      </c>
      <c r="BJ63" s="126">
        <v>0</v>
      </c>
      <c r="BK63" s="126">
        <v>12</v>
      </c>
      <c r="BL63" s="126">
        <v>1</v>
      </c>
      <c r="BM63" s="126">
        <v>1</v>
      </c>
      <c r="BN63" s="126">
        <v>1</v>
      </c>
      <c r="BO63" s="126">
        <v>21</v>
      </c>
      <c r="BP63" s="126">
        <v>1</v>
      </c>
      <c r="BQ63" s="126">
        <v>1</v>
      </c>
      <c r="BR63" s="126">
        <v>2</v>
      </c>
      <c r="BS63" s="126">
        <v>7</v>
      </c>
      <c r="BT63" s="126">
        <v>1</v>
      </c>
      <c r="BU63" s="126">
        <v>4</v>
      </c>
      <c r="BV63" s="126">
        <v>1</v>
      </c>
      <c r="BW63" s="126">
        <v>0</v>
      </c>
      <c r="BX63" s="126">
        <v>2</v>
      </c>
      <c r="BY63" s="126">
        <f t="shared" si="11"/>
        <v>7</v>
      </c>
      <c r="BZ63" s="126">
        <v>1</v>
      </c>
      <c r="CA63" s="126">
        <v>10</v>
      </c>
      <c r="CB63" s="126">
        <v>0</v>
      </c>
      <c r="CC63" s="126">
        <v>0</v>
      </c>
      <c r="CD63" s="126">
        <v>1</v>
      </c>
      <c r="CE63" s="126">
        <v>1</v>
      </c>
    </row>
    <row r="64" spans="1:83" s="95" customFormat="1" ht="11.25" x14ac:dyDescent="0.2">
      <c r="A64" s="98" t="s">
        <v>89</v>
      </c>
      <c r="B64" s="107">
        <f t="shared" si="9"/>
        <v>368</v>
      </c>
      <c r="C64" s="126">
        <v>1</v>
      </c>
      <c r="D64" s="126">
        <v>0</v>
      </c>
      <c r="E64" s="126">
        <v>0</v>
      </c>
      <c r="F64" s="126">
        <v>0</v>
      </c>
      <c r="G64" s="126">
        <v>1</v>
      </c>
      <c r="H64" s="126">
        <f t="shared" si="10"/>
        <v>2</v>
      </c>
      <c r="I64" s="126">
        <v>0</v>
      </c>
      <c r="J64" s="126">
        <v>0</v>
      </c>
      <c r="K64" s="126">
        <v>0</v>
      </c>
      <c r="L64" s="126">
        <v>0</v>
      </c>
      <c r="M64" s="126">
        <v>1</v>
      </c>
      <c r="N64" s="126">
        <v>0</v>
      </c>
      <c r="O64" s="126">
        <v>0</v>
      </c>
      <c r="P64" s="126">
        <v>0</v>
      </c>
      <c r="Q64" s="126">
        <v>0</v>
      </c>
      <c r="R64" s="126">
        <v>0</v>
      </c>
      <c r="S64" s="126">
        <v>0</v>
      </c>
      <c r="T64" s="126">
        <v>0</v>
      </c>
      <c r="U64" s="126">
        <v>0</v>
      </c>
      <c r="V64" s="126">
        <v>1</v>
      </c>
      <c r="W64" s="126">
        <v>1</v>
      </c>
      <c r="X64" s="126">
        <v>1</v>
      </c>
      <c r="Y64" s="126">
        <v>2</v>
      </c>
      <c r="Z64" s="126">
        <v>0</v>
      </c>
      <c r="AA64" s="126">
        <v>0</v>
      </c>
      <c r="AB64" s="126">
        <v>0</v>
      </c>
      <c r="AC64" s="126">
        <v>0</v>
      </c>
      <c r="AD64" s="126">
        <v>0</v>
      </c>
      <c r="AE64" s="126">
        <v>0</v>
      </c>
      <c r="AF64" s="126">
        <v>0</v>
      </c>
      <c r="AG64" s="126">
        <v>0</v>
      </c>
      <c r="AH64" s="126">
        <v>0</v>
      </c>
      <c r="AI64" s="126">
        <v>0</v>
      </c>
      <c r="AJ64" s="126">
        <v>0</v>
      </c>
      <c r="AK64" s="126">
        <v>1</v>
      </c>
      <c r="AL64" s="126">
        <v>0</v>
      </c>
      <c r="AM64" s="126">
        <v>1</v>
      </c>
      <c r="AN64" s="126">
        <v>1</v>
      </c>
      <c r="AO64" s="126">
        <v>1</v>
      </c>
      <c r="AP64" s="126">
        <v>1</v>
      </c>
      <c r="AQ64" s="126">
        <v>0</v>
      </c>
      <c r="AR64" s="126">
        <v>0</v>
      </c>
      <c r="AS64" s="126">
        <v>1</v>
      </c>
      <c r="AT64" s="126">
        <v>0</v>
      </c>
      <c r="AU64" s="126">
        <v>0</v>
      </c>
      <c r="AV64" s="126">
        <v>0</v>
      </c>
      <c r="AW64" s="126">
        <v>0</v>
      </c>
      <c r="AX64" s="126">
        <v>0</v>
      </c>
      <c r="AY64" s="126">
        <v>0</v>
      </c>
      <c r="AZ64" s="126">
        <v>1</v>
      </c>
      <c r="BA64" s="126">
        <v>0</v>
      </c>
      <c r="BB64" s="126">
        <v>0</v>
      </c>
      <c r="BC64" s="126">
        <v>0</v>
      </c>
      <c r="BD64" s="126">
        <v>0</v>
      </c>
      <c r="BE64" s="126">
        <v>0</v>
      </c>
      <c r="BF64" s="126">
        <v>0</v>
      </c>
      <c r="BG64" s="126">
        <v>2</v>
      </c>
      <c r="BH64" s="126">
        <v>0</v>
      </c>
      <c r="BI64" s="126">
        <v>280</v>
      </c>
      <c r="BJ64" s="126">
        <v>4</v>
      </c>
      <c r="BK64" s="126">
        <v>0</v>
      </c>
      <c r="BL64" s="126">
        <v>39</v>
      </c>
      <c r="BM64" s="126">
        <v>1</v>
      </c>
      <c r="BN64" s="126">
        <v>1</v>
      </c>
      <c r="BO64" s="126">
        <v>0</v>
      </c>
      <c r="BP64" s="126">
        <v>12</v>
      </c>
      <c r="BQ64" s="126">
        <v>0</v>
      </c>
      <c r="BR64" s="126">
        <v>0</v>
      </c>
      <c r="BS64" s="126">
        <v>0</v>
      </c>
      <c r="BT64" s="126">
        <v>0</v>
      </c>
      <c r="BU64" s="126">
        <v>1</v>
      </c>
      <c r="BV64" s="126">
        <v>0</v>
      </c>
      <c r="BW64" s="126">
        <v>2</v>
      </c>
      <c r="BX64" s="126">
        <v>1</v>
      </c>
      <c r="BY64" s="126">
        <f t="shared" si="11"/>
        <v>4</v>
      </c>
      <c r="BZ64" s="126">
        <v>0</v>
      </c>
      <c r="CA64" s="126">
        <v>0</v>
      </c>
      <c r="CB64" s="126">
        <v>3</v>
      </c>
      <c r="CC64" s="126">
        <v>0</v>
      </c>
      <c r="CD64" s="126">
        <v>5</v>
      </c>
      <c r="CE64" s="126">
        <v>2</v>
      </c>
    </row>
    <row r="65" spans="1:83" s="95" customFormat="1" ht="11.25" x14ac:dyDescent="0.2">
      <c r="A65" s="98" t="s">
        <v>90</v>
      </c>
      <c r="B65" s="107">
        <f t="shared" si="9"/>
        <v>173</v>
      </c>
      <c r="C65" s="126">
        <v>0</v>
      </c>
      <c r="D65" s="126">
        <v>0</v>
      </c>
      <c r="E65" s="126">
        <v>0</v>
      </c>
      <c r="F65" s="126">
        <v>0</v>
      </c>
      <c r="G65" s="126">
        <v>0</v>
      </c>
      <c r="H65" s="126">
        <f t="shared" si="10"/>
        <v>0</v>
      </c>
      <c r="I65" s="126">
        <v>0</v>
      </c>
      <c r="J65" s="126">
        <v>0</v>
      </c>
      <c r="K65" s="126">
        <v>0</v>
      </c>
      <c r="L65" s="126">
        <v>1</v>
      </c>
      <c r="M65" s="126">
        <v>0</v>
      </c>
      <c r="N65" s="126">
        <v>0</v>
      </c>
      <c r="O65" s="126">
        <v>0</v>
      </c>
      <c r="P65" s="126">
        <v>0</v>
      </c>
      <c r="Q65" s="126">
        <v>0</v>
      </c>
      <c r="R65" s="126">
        <v>0</v>
      </c>
      <c r="S65" s="126">
        <v>0</v>
      </c>
      <c r="T65" s="126">
        <v>0</v>
      </c>
      <c r="U65" s="126">
        <v>0</v>
      </c>
      <c r="V65" s="126">
        <v>0</v>
      </c>
      <c r="W65" s="126">
        <v>0</v>
      </c>
      <c r="X65" s="126">
        <v>0</v>
      </c>
      <c r="Y65" s="126">
        <v>0</v>
      </c>
      <c r="Z65" s="126">
        <v>0</v>
      </c>
      <c r="AA65" s="126">
        <v>0</v>
      </c>
      <c r="AB65" s="126">
        <v>0</v>
      </c>
      <c r="AC65" s="126">
        <v>0</v>
      </c>
      <c r="AD65" s="126">
        <v>3</v>
      </c>
      <c r="AE65" s="126">
        <v>1</v>
      </c>
      <c r="AF65" s="126">
        <v>0</v>
      </c>
      <c r="AG65" s="126">
        <v>1</v>
      </c>
      <c r="AH65" s="126">
        <v>0</v>
      </c>
      <c r="AI65" s="126">
        <v>0</v>
      </c>
      <c r="AJ65" s="126">
        <v>0</v>
      </c>
      <c r="AK65" s="126">
        <v>0</v>
      </c>
      <c r="AL65" s="126">
        <v>0</v>
      </c>
      <c r="AM65" s="126">
        <v>2</v>
      </c>
      <c r="AN65" s="126">
        <v>0</v>
      </c>
      <c r="AO65" s="126">
        <v>1</v>
      </c>
      <c r="AP65" s="126">
        <v>0</v>
      </c>
      <c r="AQ65" s="126">
        <v>0</v>
      </c>
      <c r="AR65" s="126">
        <v>0</v>
      </c>
      <c r="AS65" s="126">
        <v>1</v>
      </c>
      <c r="AT65" s="126">
        <v>1</v>
      </c>
      <c r="AU65" s="126">
        <v>1</v>
      </c>
      <c r="AV65" s="126">
        <v>0</v>
      </c>
      <c r="AW65" s="126">
        <v>0</v>
      </c>
      <c r="AX65" s="126">
        <v>0</v>
      </c>
      <c r="AY65" s="126">
        <v>0</v>
      </c>
      <c r="AZ65" s="126">
        <v>0</v>
      </c>
      <c r="BA65" s="126">
        <v>1</v>
      </c>
      <c r="BB65" s="126">
        <v>0</v>
      </c>
      <c r="BC65" s="126">
        <v>0</v>
      </c>
      <c r="BD65" s="126">
        <v>0</v>
      </c>
      <c r="BE65" s="126">
        <v>0</v>
      </c>
      <c r="BF65" s="126">
        <v>0</v>
      </c>
      <c r="BG65" s="126">
        <v>0</v>
      </c>
      <c r="BH65" s="126">
        <v>0</v>
      </c>
      <c r="BI65" s="126">
        <v>3</v>
      </c>
      <c r="BJ65" s="126">
        <v>111</v>
      </c>
      <c r="BK65" s="126">
        <v>2</v>
      </c>
      <c r="BL65" s="126">
        <v>6</v>
      </c>
      <c r="BM65" s="126">
        <v>3</v>
      </c>
      <c r="BN65" s="126">
        <v>1</v>
      </c>
      <c r="BO65" s="126">
        <v>0</v>
      </c>
      <c r="BP65" s="126">
        <v>0</v>
      </c>
      <c r="BQ65" s="126">
        <v>0</v>
      </c>
      <c r="BR65" s="126">
        <v>0</v>
      </c>
      <c r="BS65" s="126">
        <v>1</v>
      </c>
      <c r="BT65" s="126">
        <v>0</v>
      </c>
      <c r="BU65" s="126">
        <v>0</v>
      </c>
      <c r="BV65" s="126">
        <v>1</v>
      </c>
      <c r="BW65" s="126">
        <v>0</v>
      </c>
      <c r="BX65" s="126">
        <v>0</v>
      </c>
      <c r="BY65" s="126">
        <f t="shared" si="11"/>
        <v>1</v>
      </c>
      <c r="BZ65" s="126">
        <v>0</v>
      </c>
      <c r="CA65" s="126">
        <v>1</v>
      </c>
      <c r="CB65" s="126">
        <v>0</v>
      </c>
      <c r="CC65" s="126">
        <v>0</v>
      </c>
      <c r="CD65" s="126">
        <v>29</v>
      </c>
      <c r="CE65" s="126">
        <v>2</v>
      </c>
    </row>
    <row r="66" spans="1:83" s="95" customFormat="1" ht="11.25" x14ac:dyDescent="0.2">
      <c r="A66" s="98" t="s">
        <v>91</v>
      </c>
      <c r="B66" s="107">
        <f t="shared" si="9"/>
        <v>52</v>
      </c>
      <c r="C66" s="126">
        <v>0</v>
      </c>
      <c r="D66" s="126">
        <v>0</v>
      </c>
      <c r="E66" s="126">
        <v>1</v>
      </c>
      <c r="F66" s="126">
        <v>0</v>
      </c>
      <c r="G66" s="126">
        <v>0</v>
      </c>
      <c r="H66" s="126">
        <f t="shared" si="10"/>
        <v>1</v>
      </c>
      <c r="I66" s="126">
        <v>0</v>
      </c>
      <c r="J66" s="126">
        <v>0</v>
      </c>
      <c r="K66" s="126">
        <v>0</v>
      </c>
      <c r="L66" s="126">
        <v>0</v>
      </c>
      <c r="M66" s="126">
        <v>0</v>
      </c>
      <c r="N66" s="126">
        <v>0</v>
      </c>
      <c r="O66" s="126">
        <v>0</v>
      </c>
      <c r="P66" s="126">
        <v>0</v>
      </c>
      <c r="Q66" s="126">
        <v>0</v>
      </c>
      <c r="R66" s="126">
        <v>0</v>
      </c>
      <c r="S66" s="126">
        <v>0</v>
      </c>
      <c r="T66" s="126">
        <v>0</v>
      </c>
      <c r="U66" s="126">
        <v>0</v>
      </c>
      <c r="V66" s="126">
        <v>0</v>
      </c>
      <c r="W66" s="126">
        <v>0</v>
      </c>
      <c r="X66" s="126">
        <v>0</v>
      </c>
      <c r="Y66" s="126">
        <v>0</v>
      </c>
      <c r="Z66" s="126">
        <v>0</v>
      </c>
      <c r="AA66" s="126">
        <v>0</v>
      </c>
      <c r="AB66" s="126">
        <v>0</v>
      </c>
      <c r="AC66" s="126">
        <v>0</v>
      </c>
      <c r="AD66" s="126">
        <v>0</v>
      </c>
      <c r="AE66" s="126">
        <v>0</v>
      </c>
      <c r="AF66" s="126">
        <v>0</v>
      </c>
      <c r="AG66" s="126">
        <v>0</v>
      </c>
      <c r="AH66" s="126">
        <v>0</v>
      </c>
      <c r="AI66" s="126">
        <v>0</v>
      </c>
      <c r="AJ66" s="126">
        <v>0</v>
      </c>
      <c r="AK66" s="126">
        <v>0</v>
      </c>
      <c r="AL66" s="126">
        <v>0</v>
      </c>
      <c r="AM66" s="126">
        <v>0</v>
      </c>
      <c r="AN66" s="126">
        <v>0</v>
      </c>
      <c r="AO66" s="126">
        <v>0</v>
      </c>
      <c r="AP66" s="126">
        <v>0</v>
      </c>
      <c r="AQ66" s="126">
        <v>0</v>
      </c>
      <c r="AR66" s="126">
        <v>0</v>
      </c>
      <c r="AS66" s="126">
        <v>0</v>
      </c>
      <c r="AT66" s="126">
        <v>0</v>
      </c>
      <c r="AU66" s="126">
        <v>0</v>
      </c>
      <c r="AV66" s="126">
        <v>0</v>
      </c>
      <c r="AW66" s="126">
        <v>0</v>
      </c>
      <c r="AX66" s="126">
        <v>0</v>
      </c>
      <c r="AY66" s="126">
        <v>0</v>
      </c>
      <c r="AZ66" s="126">
        <v>0</v>
      </c>
      <c r="BA66" s="126">
        <v>0</v>
      </c>
      <c r="BB66" s="126">
        <v>0</v>
      </c>
      <c r="BC66" s="126">
        <v>0</v>
      </c>
      <c r="BD66" s="126">
        <v>0</v>
      </c>
      <c r="BE66" s="126">
        <v>0</v>
      </c>
      <c r="BF66" s="126">
        <v>0</v>
      </c>
      <c r="BG66" s="126">
        <v>0</v>
      </c>
      <c r="BH66" s="126">
        <v>4</v>
      </c>
      <c r="BI66" s="126">
        <v>0</v>
      </c>
      <c r="BJ66" s="126">
        <v>0</v>
      </c>
      <c r="BK66" s="126">
        <v>39</v>
      </c>
      <c r="BL66" s="126">
        <v>0</v>
      </c>
      <c r="BM66" s="126">
        <v>0</v>
      </c>
      <c r="BN66" s="126">
        <v>0</v>
      </c>
      <c r="BO66" s="126">
        <v>1</v>
      </c>
      <c r="BP66" s="126">
        <v>0</v>
      </c>
      <c r="BQ66" s="126">
        <v>1</v>
      </c>
      <c r="BR66" s="126">
        <v>2</v>
      </c>
      <c r="BS66" s="126">
        <v>2</v>
      </c>
      <c r="BT66" s="126">
        <v>0</v>
      </c>
      <c r="BU66" s="126">
        <v>1</v>
      </c>
      <c r="BV66" s="126">
        <v>0</v>
      </c>
      <c r="BW66" s="126">
        <v>0</v>
      </c>
      <c r="BX66" s="126">
        <v>0</v>
      </c>
      <c r="BY66" s="126">
        <f t="shared" si="11"/>
        <v>1</v>
      </c>
      <c r="BZ66" s="126">
        <v>0</v>
      </c>
      <c r="CA66" s="126">
        <v>1</v>
      </c>
      <c r="CB66" s="126">
        <v>0</v>
      </c>
      <c r="CC66" s="126">
        <v>0</v>
      </c>
      <c r="CD66" s="126">
        <v>0</v>
      </c>
      <c r="CE66" s="126">
        <v>0</v>
      </c>
    </row>
    <row r="67" spans="1:83" s="95" customFormat="1" ht="11.25" x14ac:dyDescent="0.2">
      <c r="A67" s="98" t="s">
        <v>92</v>
      </c>
      <c r="B67" s="107">
        <f t="shared" si="9"/>
        <v>534</v>
      </c>
      <c r="C67" s="126">
        <v>1</v>
      </c>
      <c r="D67" s="126">
        <v>0</v>
      </c>
      <c r="E67" s="126">
        <v>1</v>
      </c>
      <c r="F67" s="126">
        <v>4</v>
      </c>
      <c r="G67" s="126">
        <v>1</v>
      </c>
      <c r="H67" s="126">
        <f t="shared" si="10"/>
        <v>7</v>
      </c>
      <c r="I67" s="126">
        <v>1</v>
      </c>
      <c r="J67" s="126">
        <v>2</v>
      </c>
      <c r="K67" s="126">
        <v>0</v>
      </c>
      <c r="L67" s="126">
        <v>0</v>
      </c>
      <c r="M67" s="126">
        <v>0</v>
      </c>
      <c r="N67" s="126">
        <v>0</v>
      </c>
      <c r="O67" s="126">
        <v>2</v>
      </c>
      <c r="P67" s="126">
        <v>3</v>
      </c>
      <c r="Q67" s="126">
        <v>1</v>
      </c>
      <c r="R67" s="126">
        <v>3</v>
      </c>
      <c r="S67" s="126">
        <v>0</v>
      </c>
      <c r="T67" s="126">
        <v>0</v>
      </c>
      <c r="U67" s="126">
        <v>0</v>
      </c>
      <c r="V67" s="126">
        <v>0</v>
      </c>
      <c r="W67" s="126">
        <v>0</v>
      </c>
      <c r="X67" s="126">
        <v>0</v>
      </c>
      <c r="Y67" s="126">
        <v>3</v>
      </c>
      <c r="Z67" s="126">
        <v>0</v>
      </c>
      <c r="AA67" s="126">
        <v>0</v>
      </c>
      <c r="AB67" s="126">
        <v>1</v>
      </c>
      <c r="AC67" s="126">
        <v>0</v>
      </c>
      <c r="AD67" s="126">
        <v>1</v>
      </c>
      <c r="AE67" s="126">
        <v>1</v>
      </c>
      <c r="AF67" s="126">
        <v>1</v>
      </c>
      <c r="AG67" s="126">
        <v>0</v>
      </c>
      <c r="AH67" s="126">
        <v>0</v>
      </c>
      <c r="AI67" s="126">
        <v>0</v>
      </c>
      <c r="AJ67" s="126">
        <v>0</v>
      </c>
      <c r="AK67" s="126">
        <v>0</v>
      </c>
      <c r="AL67" s="126">
        <v>0</v>
      </c>
      <c r="AM67" s="126">
        <v>6</v>
      </c>
      <c r="AN67" s="126">
        <v>1</v>
      </c>
      <c r="AO67" s="126">
        <v>0</v>
      </c>
      <c r="AP67" s="126">
        <v>1</v>
      </c>
      <c r="AQ67" s="126">
        <v>0</v>
      </c>
      <c r="AR67" s="126">
        <v>0</v>
      </c>
      <c r="AS67" s="126">
        <v>1</v>
      </c>
      <c r="AT67" s="126">
        <v>3</v>
      </c>
      <c r="AU67" s="126">
        <v>0</v>
      </c>
      <c r="AV67" s="126">
        <v>1</v>
      </c>
      <c r="AW67" s="126">
        <v>0</v>
      </c>
      <c r="AX67" s="126">
        <v>0</v>
      </c>
      <c r="AY67" s="126">
        <v>0</v>
      </c>
      <c r="AZ67" s="126">
        <v>0</v>
      </c>
      <c r="BA67" s="126">
        <v>0</v>
      </c>
      <c r="BB67" s="126">
        <v>2</v>
      </c>
      <c r="BC67" s="126">
        <v>0</v>
      </c>
      <c r="BD67" s="126">
        <v>0</v>
      </c>
      <c r="BE67" s="126">
        <v>0</v>
      </c>
      <c r="BF67" s="126">
        <v>0</v>
      </c>
      <c r="BG67" s="126">
        <v>1</v>
      </c>
      <c r="BH67" s="126">
        <v>1</v>
      </c>
      <c r="BI67" s="126">
        <v>37</v>
      </c>
      <c r="BJ67" s="126">
        <v>4</v>
      </c>
      <c r="BK67" s="126">
        <v>0</v>
      </c>
      <c r="BL67" s="126">
        <v>408</v>
      </c>
      <c r="BM67" s="126">
        <v>5</v>
      </c>
      <c r="BN67" s="126">
        <v>0</v>
      </c>
      <c r="BO67" s="126">
        <v>0</v>
      </c>
      <c r="BP67" s="126">
        <v>5</v>
      </c>
      <c r="BQ67" s="126">
        <v>0</v>
      </c>
      <c r="BR67" s="126">
        <v>0</v>
      </c>
      <c r="BS67" s="126">
        <v>1</v>
      </c>
      <c r="BT67" s="126">
        <v>3</v>
      </c>
      <c r="BU67" s="126">
        <v>1</v>
      </c>
      <c r="BV67" s="126">
        <v>3</v>
      </c>
      <c r="BW67" s="126">
        <v>0</v>
      </c>
      <c r="BX67" s="126">
        <v>0</v>
      </c>
      <c r="BY67" s="126">
        <f t="shared" si="11"/>
        <v>4</v>
      </c>
      <c r="BZ67" s="126">
        <v>1</v>
      </c>
      <c r="CA67" s="126">
        <v>1</v>
      </c>
      <c r="CB67" s="126">
        <v>1</v>
      </c>
      <c r="CC67" s="126">
        <v>1</v>
      </c>
      <c r="CD67" s="126">
        <v>18</v>
      </c>
      <c r="CE67" s="126">
        <v>2</v>
      </c>
    </row>
    <row r="68" spans="1:83" s="95" customFormat="1" ht="11.25" x14ac:dyDescent="0.2">
      <c r="A68" s="98" t="s">
        <v>93</v>
      </c>
      <c r="B68" s="107">
        <f t="shared" si="9"/>
        <v>828</v>
      </c>
      <c r="C68" s="126">
        <v>2</v>
      </c>
      <c r="D68" s="126">
        <v>3</v>
      </c>
      <c r="E68" s="126">
        <v>2</v>
      </c>
      <c r="F68" s="126">
        <v>1</v>
      </c>
      <c r="G68" s="126">
        <v>1</v>
      </c>
      <c r="H68" s="126">
        <f t="shared" si="10"/>
        <v>9</v>
      </c>
      <c r="I68" s="126">
        <v>0</v>
      </c>
      <c r="J68" s="126">
        <v>1</v>
      </c>
      <c r="K68" s="126">
        <v>0</v>
      </c>
      <c r="L68" s="126">
        <v>0</v>
      </c>
      <c r="M68" s="126">
        <v>0</v>
      </c>
      <c r="N68" s="126">
        <v>0</v>
      </c>
      <c r="O68" s="126">
        <v>1</v>
      </c>
      <c r="P68" s="126">
        <v>0</v>
      </c>
      <c r="Q68" s="126">
        <v>1</v>
      </c>
      <c r="R68" s="126">
        <v>2</v>
      </c>
      <c r="S68" s="126">
        <v>0</v>
      </c>
      <c r="T68" s="126">
        <v>0</v>
      </c>
      <c r="U68" s="126">
        <v>0</v>
      </c>
      <c r="V68" s="126">
        <v>3</v>
      </c>
      <c r="W68" s="126">
        <v>1</v>
      </c>
      <c r="X68" s="126">
        <v>1</v>
      </c>
      <c r="Y68" s="126">
        <v>2</v>
      </c>
      <c r="Z68" s="126">
        <v>0</v>
      </c>
      <c r="AA68" s="126">
        <v>1</v>
      </c>
      <c r="AB68" s="126">
        <v>0</v>
      </c>
      <c r="AC68" s="126">
        <v>0</v>
      </c>
      <c r="AD68" s="126">
        <v>1</v>
      </c>
      <c r="AE68" s="126">
        <v>0</v>
      </c>
      <c r="AF68" s="126">
        <v>0</v>
      </c>
      <c r="AG68" s="126">
        <v>0</v>
      </c>
      <c r="AH68" s="126">
        <v>0</v>
      </c>
      <c r="AI68" s="126">
        <v>0</v>
      </c>
      <c r="AJ68" s="126">
        <v>1</v>
      </c>
      <c r="AK68" s="126">
        <v>2</v>
      </c>
      <c r="AL68" s="126">
        <v>0</v>
      </c>
      <c r="AM68" s="126">
        <v>2</v>
      </c>
      <c r="AN68" s="126">
        <v>3</v>
      </c>
      <c r="AO68" s="126">
        <v>0</v>
      </c>
      <c r="AP68" s="126">
        <v>1</v>
      </c>
      <c r="AQ68" s="126">
        <v>0</v>
      </c>
      <c r="AR68" s="126">
        <v>1</v>
      </c>
      <c r="AS68" s="126">
        <v>1</v>
      </c>
      <c r="AT68" s="126">
        <v>2</v>
      </c>
      <c r="AU68" s="126">
        <v>0</v>
      </c>
      <c r="AV68" s="126">
        <v>0</v>
      </c>
      <c r="AW68" s="126">
        <v>0</v>
      </c>
      <c r="AX68" s="126">
        <v>1</v>
      </c>
      <c r="AY68" s="126">
        <v>1</v>
      </c>
      <c r="AZ68" s="126">
        <v>0</v>
      </c>
      <c r="BA68" s="126">
        <v>1</v>
      </c>
      <c r="BB68" s="126">
        <v>1</v>
      </c>
      <c r="BC68" s="126">
        <v>1</v>
      </c>
      <c r="BD68" s="126">
        <v>2</v>
      </c>
      <c r="BE68" s="126">
        <v>2</v>
      </c>
      <c r="BF68" s="126">
        <v>0</v>
      </c>
      <c r="BG68" s="126">
        <v>12</v>
      </c>
      <c r="BH68" s="126">
        <v>3</v>
      </c>
      <c r="BI68" s="126">
        <v>1</v>
      </c>
      <c r="BJ68" s="126">
        <v>2</v>
      </c>
      <c r="BK68" s="126">
        <v>2</v>
      </c>
      <c r="BL68" s="126">
        <v>3</v>
      </c>
      <c r="BM68" s="126">
        <v>642</v>
      </c>
      <c r="BN68" s="126">
        <v>31</v>
      </c>
      <c r="BO68" s="126">
        <v>3</v>
      </c>
      <c r="BP68" s="126">
        <v>3</v>
      </c>
      <c r="BQ68" s="126">
        <v>3</v>
      </c>
      <c r="BR68" s="126">
        <v>7</v>
      </c>
      <c r="BS68" s="126">
        <v>8</v>
      </c>
      <c r="BT68" s="126">
        <v>8</v>
      </c>
      <c r="BU68" s="126">
        <v>7</v>
      </c>
      <c r="BV68" s="126">
        <v>5</v>
      </c>
      <c r="BW68" s="126">
        <v>1</v>
      </c>
      <c r="BX68" s="126">
        <v>10</v>
      </c>
      <c r="BY68" s="126">
        <f t="shared" si="11"/>
        <v>23</v>
      </c>
      <c r="BZ68" s="126">
        <v>18</v>
      </c>
      <c r="CA68" s="126">
        <v>8</v>
      </c>
      <c r="CB68" s="126">
        <v>0</v>
      </c>
      <c r="CC68" s="126">
        <v>0</v>
      </c>
      <c r="CD68" s="126">
        <v>2</v>
      </c>
      <c r="CE68" s="126">
        <v>4</v>
      </c>
    </row>
    <row r="69" spans="1:83" s="95" customFormat="1" ht="11.25" x14ac:dyDescent="0.2">
      <c r="A69" s="98" t="s">
        <v>94</v>
      </c>
      <c r="B69" s="107">
        <f t="shared" ref="B69:B86" si="12">SUM(C69:G69,I69:BX69,BZ69:CE69)</f>
        <v>303</v>
      </c>
      <c r="C69" s="126">
        <v>1</v>
      </c>
      <c r="D69" s="126">
        <v>0</v>
      </c>
      <c r="E69" s="126">
        <v>0</v>
      </c>
      <c r="F69" s="126">
        <v>1</v>
      </c>
      <c r="G69" s="126">
        <v>0</v>
      </c>
      <c r="H69" s="126">
        <f t="shared" ref="H69:H86" si="13">SUM(C69:G69)</f>
        <v>2</v>
      </c>
      <c r="I69" s="126">
        <v>0</v>
      </c>
      <c r="J69" s="126">
        <v>0</v>
      </c>
      <c r="K69" s="126">
        <v>0</v>
      </c>
      <c r="L69" s="126">
        <v>0</v>
      </c>
      <c r="M69" s="126">
        <v>0</v>
      </c>
      <c r="N69" s="126">
        <v>1</v>
      </c>
      <c r="O69" s="126">
        <v>1</v>
      </c>
      <c r="P69" s="126">
        <v>0</v>
      </c>
      <c r="Q69" s="126">
        <v>0</v>
      </c>
      <c r="R69" s="126">
        <v>1</v>
      </c>
      <c r="S69" s="126">
        <v>0</v>
      </c>
      <c r="T69" s="126">
        <v>1</v>
      </c>
      <c r="U69" s="126">
        <v>0</v>
      </c>
      <c r="V69" s="126">
        <v>0</v>
      </c>
      <c r="W69" s="126">
        <v>0</v>
      </c>
      <c r="X69" s="126">
        <v>1</v>
      </c>
      <c r="Y69" s="126">
        <v>0</v>
      </c>
      <c r="Z69" s="126">
        <v>0</v>
      </c>
      <c r="AA69" s="126">
        <v>1</v>
      </c>
      <c r="AB69" s="126">
        <v>0</v>
      </c>
      <c r="AC69" s="126">
        <v>0</v>
      </c>
      <c r="AD69" s="126">
        <v>0</v>
      </c>
      <c r="AE69" s="126">
        <v>0</v>
      </c>
      <c r="AF69" s="126">
        <v>0</v>
      </c>
      <c r="AG69" s="126">
        <v>2</v>
      </c>
      <c r="AH69" s="126">
        <v>0</v>
      </c>
      <c r="AI69" s="126">
        <v>0</v>
      </c>
      <c r="AJ69" s="126">
        <v>0</v>
      </c>
      <c r="AK69" s="126">
        <v>0</v>
      </c>
      <c r="AL69" s="126">
        <v>0</v>
      </c>
      <c r="AM69" s="126">
        <v>0</v>
      </c>
      <c r="AN69" s="126">
        <v>0</v>
      </c>
      <c r="AO69" s="126">
        <v>0</v>
      </c>
      <c r="AP69" s="126">
        <v>0</v>
      </c>
      <c r="AQ69" s="126">
        <v>0</v>
      </c>
      <c r="AR69" s="126">
        <v>1</v>
      </c>
      <c r="AS69" s="126">
        <v>0</v>
      </c>
      <c r="AT69" s="126">
        <v>0</v>
      </c>
      <c r="AU69" s="126">
        <v>0</v>
      </c>
      <c r="AV69" s="126">
        <v>0</v>
      </c>
      <c r="AW69" s="126">
        <v>0</v>
      </c>
      <c r="AX69" s="126">
        <v>0</v>
      </c>
      <c r="AY69" s="126">
        <v>0</v>
      </c>
      <c r="AZ69" s="126">
        <v>0</v>
      </c>
      <c r="BA69" s="126">
        <v>0</v>
      </c>
      <c r="BB69" s="126">
        <v>0</v>
      </c>
      <c r="BC69" s="126">
        <v>0</v>
      </c>
      <c r="BD69" s="126">
        <v>0</v>
      </c>
      <c r="BE69" s="126">
        <v>1</v>
      </c>
      <c r="BF69" s="126">
        <v>0</v>
      </c>
      <c r="BG69" s="126">
        <v>2</v>
      </c>
      <c r="BH69" s="126">
        <v>1</v>
      </c>
      <c r="BI69" s="126">
        <v>0</v>
      </c>
      <c r="BJ69" s="126">
        <v>3</v>
      </c>
      <c r="BK69" s="126">
        <v>1</v>
      </c>
      <c r="BL69" s="126">
        <v>1</v>
      </c>
      <c r="BM69" s="126">
        <v>35</v>
      </c>
      <c r="BN69" s="126">
        <v>221</v>
      </c>
      <c r="BO69" s="126">
        <v>0</v>
      </c>
      <c r="BP69" s="126">
        <v>5</v>
      </c>
      <c r="BQ69" s="126">
        <v>0</v>
      </c>
      <c r="BR69" s="126">
        <v>0</v>
      </c>
      <c r="BS69" s="126">
        <v>2</v>
      </c>
      <c r="BT69" s="126">
        <v>1</v>
      </c>
      <c r="BU69" s="126">
        <v>3</v>
      </c>
      <c r="BV69" s="126">
        <v>4</v>
      </c>
      <c r="BW69" s="126">
        <v>2</v>
      </c>
      <c r="BX69" s="126">
        <v>3</v>
      </c>
      <c r="BY69" s="126">
        <f t="shared" ref="BY69:BY86" si="14">SUM(BU69:BX69)</f>
        <v>12</v>
      </c>
      <c r="BZ69" s="126">
        <v>4</v>
      </c>
      <c r="CA69" s="126">
        <v>2</v>
      </c>
      <c r="CB69" s="126">
        <v>1</v>
      </c>
      <c r="CC69" s="126">
        <v>0</v>
      </c>
      <c r="CD69" s="126">
        <v>0</v>
      </c>
      <c r="CE69" s="126">
        <v>0</v>
      </c>
    </row>
    <row r="70" spans="1:83" s="95" customFormat="1" ht="11.25" x14ac:dyDescent="0.2">
      <c r="A70" s="98" t="s">
        <v>95</v>
      </c>
      <c r="B70" s="107">
        <f t="shared" si="12"/>
        <v>226</v>
      </c>
      <c r="C70" s="126">
        <v>0</v>
      </c>
      <c r="D70" s="126">
        <v>0</v>
      </c>
      <c r="E70" s="126">
        <v>1</v>
      </c>
      <c r="F70" s="126">
        <v>0</v>
      </c>
      <c r="G70" s="126">
        <v>0</v>
      </c>
      <c r="H70" s="126">
        <f t="shared" si="13"/>
        <v>1</v>
      </c>
      <c r="I70" s="126">
        <v>0</v>
      </c>
      <c r="J70" s="126">
        <v>2</v>
      </c>
      <c r="K70" s="126">
        <v>0</v>
      </c>
      <c r="L70" s="126">
        <v>0</v>
      </c>
      <c r="M70" s="126">
        <v>0</v>
      </c>
      <c r="N70" s="126">
        <v>0</v>
      </c>
      <c r="O70" s="126">
        <v>0</v>
      </c>
      <c r="P70" s="126">
        <v>0</v>
      </c>
      <c r="Q70" s="126">
        <v>0</v>
      </c>
      <c r="R70" s="126">
        <v>1</v>
      </c>
      <c r="S70" s="126">
        <v>1</v>
      </c>
      <c r="T70" s="126">
        <v>1</v>
      </c>
      <c r="U70" s="126">
        <v>1</v>
      </c>
      <c r="V70" s="126">
        <v>1</v>
      </c>
      <c r="W70" s="126">
        <v>0</v>
      </c>
      <c r="X70" s="126">
        <v>0</v>
      </c>
      <c r="Y70" s="126">
        <v>2</v>
      </c>
      <c r="Z70" s="126">
        <v>0</v>
      </c>
      <c r="AA70" s="126">
        <v>0</v>
      </c>
      <c r="AB70" s="126">
        <v>0</v>
      </c>
      <c r="AC70" s="126">
        <v>0</v>
      </c>
      <c r="AD70" s="126">
        <v>0</v>
      </c>
      <c r="AE70" s="126">
        <v>0</v>
      </c>
      <c r="AF70" s="126">
        <v>1</v>
      </c>
      <c r="AG70" s="126">
        <v>0</v>
      </c>
      <c r="AH70" s="126">
        <v>0</v>
      </c>
      <c r="AI70" s="126">
        <v>0</v>
      </c>
      <c r="AJ70" s="126">
        <v>0</v>
      </c>
      <c r="AK70" s="126">
        <v>0</v>
      </c>
      <c r="AL70" s="126">
        <v>0</v>
      </c>
      <c r="AM70" s="126">
        <v>1</v>
      </c>
      <c r="AN70" s="126">
        <v>0</v>
      </c>
      <c r="AO70" s="126">
        <v>1</v>
      </c>
      <c r="AP70" s="126">
        <v>0</v>
      </c>
      <c r="AQ70" s="126">
        <v>0</v>
      </c>
      <c r="AR70" s="126">
        <v>0</v>
      </c>
      <c r="AS70" s="126">
        <v>0</v>
      </c>
      <c r="AT70" s="126">
        <v>0</v>
      </c>
      <c r="AU70" s="126">
        <v>0</v>
      </c>
      <c r="AV70" s="126">
        <v>1</v>
      </c>
      <c r="AW70" s="126">
        <v>0</v>
      </c>
      <c r="AX70" s="126">
        <v>0</v>
      </c>
      <c r="AY70" s="126">
        <v>0</v>
      </c>
      <c r="AZ70" s="126">
        <v>0</v>
      </c>
      <c r="BA70" s="126">
        <v>0</v>
      </c>
      <c r="BB70" s="126">
        <v>0</v>
      </c>
      <c r="BC70" s="126">
        <v>0</v>
      </c>
      <c r="BD70" s="126">
        <v>0</v>
      </c>
      <c r="BE70" s="126">
        <v>0</v>
      </c>
      <c r="BF70" s="126">
        <v>0</v>
      </c>
      <c r="BG70" s="126">
        <v>1</v>
      </c>
      <c r="BH70" s="126">
        <v>17</v>
      </c>
      <c r="BI70" s="126">
        <v>0</v>
      </c>
      <c r="BJ70" s="126">
        <v>0</v>
      </c>
      <c r="BK70" s="126">
        <v>1</v>
      </c>
      <c r="BL70" s="126">
        <v>0</v>
      </c>
      <c r="BM70" s="126">
        <v>3</v>
      </c>
      <c r="BN70" s="126">
        <v>0</v>
      </c>
      <c r="BO70" s="126">
        <v>174</v>
      </c>
      <c r="BP70" s="126">
        <v>0</v>
      </c>
      <c r="BQ70" s="126">
        <v>0</v>
      </c>
      <c r="BR70" s="126">
        <v>2</v>
      </c>
      <c r="BS70" s="126">
        <v>0</v>
      </c>
      <c r="BT70" s="126">
        <v>0</v>
      </c>
      <c r="BU70" s="126">
        <v>0</v>
      </c>
      <c r="BV70" s="126">
        <v>2</v>
      </c>
      <c r="BW70" s="126">
        <v>1</v>
      </c>
      <c r="BX70" s="126">
        <v>0</v>
      </c>
      <c r="BY70" s="126">
        <f t="shared" si="14"/>
        <v>3</v>
      </c>
      <c r="BZ70" s="126">
        <v>0</v>
      </c>
      <c r="CA70" s="126">
        <v>1</v>
      </c>
      <c r="CB70" s="126">
        <v>0</v>
      </c>
      <c r="CC70" s="126">
        <v>5</v>
      </c>
      <c r="CD70" s="126">
        <v>2</v>
      </c>
      <c r="CE70" s="126">
        <v>3</v>
      </c>
    </row>
    <row r="71" spans="1:83" s="95" customFormat="1" ht="11.25" x14ac:dyDescent="0.2">
      <c r="A71" s="98" t="s">
        <v>96</v>
      </c>
      <c r="B71" s="107">
        <f t="shared" si="12"/>
        <v>243</v>
      </c>
      <c r="C71" s="126">
        <v>0</v>
      </c>
      <c r="D71" s="126">
        <v>1</v>
      </c>
      <c r="E71" s="126">
        <v>0</v>
      </c>
      <c r="F71" s="126">
        <v>0</v>
      </c>
      <c r="G71" s="126">
        <v>0</v>
      </c>
      <c r="H71" s="126">
        <f t="shared" si="13"/>
        <v>1</v>
      </c>
      <c r="I71" s="126">
        <v>0</v>
      </c>
      <c r="J71" s="126">
        <v>0</v>
      </c>
      <c r="K71" s="126">
        <v>0</v>
      </c>
      <c r="L71" s="126">
        <v>0</v>
      </c>
      <c r="M71" s="126">
        <v>0</v>
      </c>
      <c r="N71" s="126">
        <v>1</v>
      </c>
      <c r="O71" s="126">
        <v>0</v>
      </c>
      <c r="P71" s="126">
        <v>0</v>
      </c>
      <c r="Q71" s="126">
        <v>0</v>
      </c>
      <c r="R71" s="126">
        <v>1</v>
      </c>
      <c r="S71" s="126">
        <v>0</v>
      </c>
      <c r="T71" s="126">
        <v>0</v>
      </c>
      <c r="U71" s="126">
        <v>0</v>
      </c>
      <c r="V71" s="126">
        <v>0</v>
      </c>
      <c r="W71" s="126">
        <v>1</v>
      </c>
      <c r="X71" s="126">
        <v>0</v>
      </c>
      <c r="Y71" s="126">
        <v>2</v>
      </c>
      <c r="Z71" s="126">
        <v>1</v>
      </c>
      <c r="AA71" s="126">
        <v>2</v>
      </c>
      <c r="AB71" s="126">
        <v>0</v>
      </c>
      <c r="AC71" s="126">
        <v>0</v>
      </c>
      <c r="AD71" s="126">
        <v>0</v>
      </c>
      <c r="AE71" s="126">
        <v>1</v>
      </c>
      <c r="AF71" s="126">
        <v>0</v>
      </c>
      <c r="AG71" s="126">
        <v>0</v>
      </c>
      <c r="AH71" s="126">
        <v>1</v>
      </c>
      <c r="AI71" s="126">
        <v>0</v>
      </c>
      <c r="AJ71" s="126">
        <v>1</v>
      </c>
      <c r="AK71" s="126">
        <v>0</v>
      </c>
      <c r="AL71" s="126">
        <v>0</v>
      </c>
      <c r="AM71" s="126">
        <v>1</v>
      </c>
      <c r="AN71" s="126">
        <v>0</v>
      </c>
      <c r="AO71" s="126">
        <v>0</v>
      </c>
      <c r="AP71" s="126">
        <v>0</v>
      </c>
      <c r="AQ71" s="126">
        <v>0</v>
      </c>
      <c r="AR71" s="126">
        <v>0</v>
      </c>
      <c r="AS71" s="126">
        <v>0</v>
      </c>
      <c r="AT71" s="126">
        <v>0</v>
      </c>
      <c r="AU71" s="126">
        <v>0</v>
      </c>
      <c r="AV71" s="126">
        <v>1</v>
      </c>
      <c r="AW71" s="126">
        <v>0</v>
      </c>
      <c r="AX71" s="126">
        <v>0</v>
      </c>
      <c r="AY71" s="126">
        <v>0</v>
      </c>
      <c r="AZ71" s="126">
        <v>0</v>
      </c>
      <c r="BA71" s="126">
        <v>1</v>
      </c>
      <c r="BB71" s="126">
        <v>0</v>
      </c>
      <c r="BC71" s="126">
        <v>1</v>
      </c>
      <c r="BD71" s="126">
        <v>0</v>
      </c>
      <c r="BE71" s="126">
        <v>0</v>
      </c>
      <c r="BF71" s="126">
        <v>0</v>
      </c>
      <c r="BG71" s="126">
        <v>6</v>
      </c>
      <c r="BH71" s="126">
        <v>0</v>
      </c>
      <c r="BI71" s="126">
        <v>8</v>
      </c>
      <c r="BJ71" s="126">
        <v>2</v>
      </c>
      <c r="BK71" s="126">
        <v>0</v>
      </c>
      <c r="BL71" s="126">
        <v>5</v>
      </c>
      <c r="BM71" s="126">
        <v>9</v>
      </c>
      <c r="BN71" s="126">
        <v>9</v>
      </c>
      <c r="BO71" s="126">
        <v>0</v>
      </c>
      <c r="BP71" s="126">
        <v>182</v>
      </c>
      <c r="BQ71" s="126">
        <v>0</v>
      </c>
      <c r="BR71" s="126">
        <v>0</v>
      </c>
      <c r="BS71" s="126">
        <v>0</v>
      </c>
      <c r="BT71" s="126">
        <v>0</v>
      </c>
      <c r="BU71" s="126">
        <v>0</v>
      </c>
      <c r="BV71" s="126">
        <v>0</v>
      </c>
      <c r="BW71" s="126">
        <v>0</v>
      </c>
      <c r="BX71" s="126">
        <v>0</v>
      </c>
      <c r="BY71" s="126">
        <f t="shared" si="14"/>
        <v>0</v>
      </c>
      <c r="BZ71" s="126">
        <v>1</v>
      </c>
      <c r="CA71" s="126">
        <v>1</v>
      </c>
      <c r="CB71" s="126">
        <v>0</v>
      </c>
      <c r="CC71" s="126">
        <v>0</v>
      </c>
      <c r="CD71" s="126">
        <v>3</v>
      </c>
      <c r="CE71" s="126">
        <v>1</v>
      </c>
    </row>
    <row r="72" spans="1:83" s="95" customFormat="1" ht="11.25" x14ac:dyDescent="0.2">
      <c r="A72" s="98" t="s">
        <v>97</v>
      </c>
      <c r="B72" s="107">
        <f t="shared" si="12"/>
        <v>113</v>
      </c>
      <c r="C72" s="126">
        <v>0</v>
      </c>
      <c r="D72" s="126">
        <v>0</v>
      </c>
      <c r="E72" s="126">
        <v>1</v>
      </c>
      <c r="F72" s="126">
        <v>0</v>
      </c>
      <c r="G72" s="126">
        <v>0</v>
      </c>
      <c r="H72" s="126">
        <f t="shared" si="13"/>
        <v>1</v>
      </c>
      <c r="I72" s="126">
        <v>0</v>
      </c>
      <c r="J72" s="126">
        <v>0</v>
      </c>
      <c r="K72" s="126">
        <v>0</v>
      </c>
      <c r="L72" s="126">
        <v>0</v>
      </c>
      <c r="M72" s="126">
        <v>0</v>
      </c>
      <c r="N72" s="126">
        <v>0</v>
      </c>
      <c r="O72" s="126">
        <v>0</v>
      </c>
      <c r="P72" s="126">
        <v>0</v>
      </c>
      <c r="Q72" s="126">
        <v>0</v>
      </c>
      <c r="R72" s="126">
        <v>0</v>
      </c>
      <c r="S72" s="126">
        <v>0</v>
      </c>
      <c r="T72" s="126">
        <v>0</v>
      </c>
      <c r="U72" s="126">
        <v>0</v>
      </c>
      <c r="V72" s="126">
        <v>0</v>
      </c>
      <c r="W72" s="126">
        <v>0</v>
      </c>
      <c r="X72" s="126">
        <v>0</v>
      </c>
      <c r="Y72" s="126">
        <v>0</v>
      </c>
      <c r="Z72" s="126">
        <v>0</v>
      </c>
      <c r="AA72" s="126">
        <v>0</v>
      </c>
      <c r="AB72" s="126">
        <v>0</v>
      </c>
      <c r="AC72" s="126">
        <v>0</v>
      </c>
      <c r="AD72" s="126">
        <v>0</v>
      </c>
      <c r="AE72" s="126">
        <v>0</v>
      </c>
      <c r="AF72" s="126">
        <v>0</v>
      </c>
      <c r="AG72" s="126">
        <v>0</v>
      </c>
      <c r="AH72" s="126">
        <v>0</v>
      </c>
      <c r="AI72" s="126">
        <v>0</v>
      </c>
      <c r="AJ72" s="126">
        <v>0</v>
      </c>
      <c r="AK72" s="126">
        <v>0</v>
      </c>
      <c r="AL72" s="126">
        <v>0</v>
      </c>
      <c r="AM72" s="126">
        <v>0</v>
      </c>
      <c r="AN72" s="126">
        <v>0</v>
      </c>
      <c r="AO72" s="126">
        <v>0</v>
      </c>
      <c r="AP72" s="126">
        <v>0</v>
      </c>
      <c r="AQ72" s="126">
        <v>1</v>
      </c>
      <c r="AR72" s="126">
        <v>0</v>
      </c>
      <c r="AS72" s="126">
        <v>2</v>
      </c>
      <c r="AT72" s="126">
        <v>1</v>
      </c>
      <c r="AU72" s="126">
        <v>0</v>
      </c>
      <c r="AV72" s="126">
        <v>0</v>
      </c>
      <c r="AW72" s="126">
        <v>0</v>
      </c>
      <c r="AX72" s="126">
        <v>0</v>
      </c>
      <c r="AY72" s="126">
        <v>0</v>
      </c>
      <c r="AZ72" s="126">
        <v>0</v>
      </c>
      <c r="BA72" s="126">
        <v>0</v>
      </c>
      <c r="BB72" s="126">
        <v>0</v>
      </c>
      <c r="BC72" s="126">
        <v>0</v>
      </c>
      <c r="BD72" s="126">
        <v>0</v>
      </c>
      <c r="BE72" s="126">
        <v>0</v>
      </c>
      <c r="BF72" s="126">
        <v>1</v>
      </c>
      <c r="BG72" s="126">
        <v>3</v>
      </c>
      <c r="BH72" s="126">
        <v>3</v>
      </c>
      <c r="BI72" s="126">
        <v>0</v>
      </c>
      <c r="BJ72" s="126">
        <v>0</v>
      </c>
      <c r="BK72" s="126">
        <v>1</v>
      </c>
      <c r="BL72" s="126">
        <v>1</v>
      </c>
      <c r="BM72" s="126">
        <v>1</v>
      </c>
      <c r="BN72" s="126">
        <v>0</v>
      </c>
      <c r="BO72" s="126">
        <v>1</v>
      </c>
      <c r="BP72" s="126">
        <v>1</v>
      </c>
      <c r="BQ72" s="126">
        <v>72</v>
      </c>
      <c r="BR72" s="126">
        <v>13</v>
      </c>
      <c r="BS72" s="126">
        <v>6</v>
      </c>
      <c r="BT72" s="126">
        <v>0</v>
      </c>
      <c r="BU72" s="126">
        <v>0</v>
      </c>
      <c r="BV72" s="126">
        <v>1</v>
      </c>
      <c r="BW72" s="126">
        <v>0</v>
      </c>
      <c r="BX72" s="126">
        <v>1</v>
      </c>
      <c r="BY72" s="126">
        <f t="shared" si="14"/>
        <v>2</v>
      </c>
      <c r="BZ72" s="126">
        <v>1</v>
      </c>
      <c r="CA72" s="126">
        <v>1</v>
      </c>
      <c r="CB72" s="126">
        <v>1</v>
      </c>
      <c r="CC72" s="126">
        <v>0</v>
      </c>
      <c r="CD72" s="126">
        <v>0</v>
      </c>
      <c r="CE72" s="126">
        <v>0</v>
      </c>
    </row>
    <row r="73" spans="1:83" s="95" customFormat="1" ht="11.25" x14ac:dyDescent="0.2">
      <c r="A73" s="98" t="s">
        <v>98</v>
      </c>
      <c r="B73" s="107">
        <f t="shared" si="12"/>
        <v>168</v>
      </c>
      <c r="C73" s="126">
        <v>0</v>
      </c>
      <c r="D73" s="126">
        <v>1</v>
      </c>
      <c r="E73" s="126">
        <v>0</v>
      </c>
      <c r="F73" s="126">
        <v>0</v>
      </c>
      <c r="G73" s="126">
        <v>1</v>
      </c>
      <c r="H73" s="126">
        <f t="shared" si="13"/>
        <v>2</v>
      </c>
      <c r="I73" s="126">
        <v>0</v>
      </c>
      <c r="J73" s="126">
        <v>0</v>
      </c>
      <c r="K73" s="126">
        <v>0</v>
      </c>
      <c r="L73" s="126">
        <v>0</v>
      </c>
      <c r="M73" s="126">
        <v>0</v>
      </c>
      <c r="N73" s="126">
        <v>0</v>
      </c>
      <c r="O73" s="126">
        <v>0</v>
      </c>
      <c r="P73" s="126">
        <v>0</v>
      </c>
      <c r="Q73" s="126">
        <v>0</v>
      </c>
      <c r="R73" s="126">
        <v>0</v>
      </c>
      <c r="S73" s="126">
        <v>0</v>
      </c>
      <c r="T73" s="126">
        <v>0</v>
      </c>
      <c r="U73" s="126">
        <v>0</v>
      </c>
      <c r="V73" s="126">
        <v>0</v>
      </c>
      <c r="W73" s="126">
        <v>0</v>
      </c>
      <c r="X73" s="126">
        <v>0</v>
      </c>
      <c r="Y73" s="126">
        <v>0</v>
      </c>
      <c r="Z73" s="126">
        <v>0</v>
      </c>
      <c r="AA73" s="126">
        <v>0</v>
      </c>
      <c r="AB73" s="126">
        <v>0</v>
      </c>
      <c r="AC73" s="126">
        <v>0</v>
      </c>
      <c r="AD73" s="126">
        <v>1</v>
      </c>
      <c r="AE73" s="126">
        <v>0</v>
      </c>
      <c r="AF73" s="126">
        <v>0</v>
      </c>
      <c r="AG73" s="126">
        <v>0</v>
      </c>
      <c r="AH73" s="126">
        <v>0</v>
      </c>
      <c r="AI73" s="126">
        <v>0</v>
      </c>
      <c r="AJ73" s="126">
        <v>0</v>
      </c>
      <c r="AK73" s="126">
        <v>0</v>
      </c>
      <c r="AL73" s="126">
        <v>0</v>
      </c>
      <c r="AM73" s="126">
        <v>0</v>
      </c>
      <c r="AN73" s="126">
        <v>0</v>
      </c>
      <c r="AO73" s="126">
        <v>1</v>
      </c>
      <c r="AP73" s="126">
        <v>1</v>
      </c>
      <c r="AQ73" s="126">
        <v>0</v>
      </c>
      <c r="AR73" s="126">
        <v>0</v>
      </c>
      <c r="AS73" s="126">
        <v>0</v>
      </c>
      <c r="AT73" s="126">
        <v>1</v>
      </c>
      <c r="AU73" s="126">
        <v>0</v>
      </c>
      <c r="AV73" s="126">
        <v>0</v>
      </c>
      <c r="AW73" s="126">
        <v>0</v>
      </c>
      <c r="AX73" s="126">
        <v>0</v>
      </c>
      <c r="AY73" s="126">
        <v>0</v>
      </c>
      <c r="AZ73" s="126">
        <v>0</v>
      </c>
      <c r="BA73" s="126">
        <v>0</v>
      </c>
      <c r="BB73" s="126">
        <v>0</v>
      </c>
      <c r="BC73" s="126">
        <v>0</v>
      </c>
      <c r="BD73" s="126">
        <v>0</v>
      </c>
      <c r="BE73" s="126">
        <v>0</v>
      </c>
      <c r="BF73" s="126">
        <v>0</v>
      </c>
      <c r="BG73" s="126">
        <v>17</v>
      </c>
      <c r="BH73" s="126">
        <v>1</v>
      </c>
      <c r="BI73" s="126">
        <v>0</v>
      </c>
      <c r="BJ73" s="126">
        <v>0</v>
      </c>
      <c r="BK73" s="126">
        <v>2</v>
      </c>
      <c r="BL73" s="126">
        <v>1</v>
      </c>
      <c r="BM73" s="126">
        <v>5</v>
      </c>
      <c r="BN73" s="126">
        <v>0</v>
      </c>
      <c r="BO73" s="126">
        <v>1</v>
      </c>
      <c r="BP73" s="126">
        <v>1</v>
      </c>
      <c r="BQ73" s="126">
        <v>18</v>
      </c>
      <c r="BR73" s="126">
        <v>99</v>
      </c>
      <c r="BS73" s="126">
        <v>6</v>
      </c>
      <c r="BT73" s="126">
        <v>0</v>
      </c>
      <c r="BU73" s="126">
        <v>1</v>
      </c>
      <c r="BV73" s="126">
        <v>1</v>
      </c>
      <c r="BW73" s="126">
        <v>1</v>
      </c>
      <c r="BX73" s="126">
        <v>2</v>
      </c>
      <c r="BY73" s="126">
        <f t="shared" si="14"/>
        <v>5</v>
      </c>
      <c r="BZ73" s="126">
        <v>1</v>
      </c>
      <c r="CA73" s="126">
        <v>3</v>
      </c>
      <c r="CB73" s="126">
        <v>1</v>
      </c>
      <c r="CC73" s="126">
        <v>0</v>
      </c>
      <c r="CD73" s="126">
        <v>1</v>
      </c>
      <c r="CE73" s="126">
        <v>0</v>
      </c>
    </row>
    <row r="74" spans="1:83" s="95" customFormat="1" ht="11.25" x14ac:dyDescent="0.2">
      <c r="A74" s="98" t="s">
        <v>99</v>
      </c>
      <c r="B74" s="107">
        <f t="shared" si="12"/>
        <v>448</v>
      </c>
      <c r="C74" s="126">
        <v>0</v>
      </c>
      <c r="D74" s="126">
        <v>0</v>
      </c>
      <c r="E74" s="126">
        <v>2</v>
      </c>
      <c r="F74" s="126">
        <v>0</v>
      </c>
      <c r="G74" s="126">
        <v>1</v>
      </c>
      <c r="H74" s="126">
        <f t="shared" si="13"/>
        <v>3</v>
      </c>
      <c r="I74" s="126">
        <v>1</v>
      </c>
      <c r="J74" s="126">
        <v>1</v>
      </c>
      <c r="K74" s="126">
        <v>0</v>
      </c>
      <c r="L74" s="126">
        <v>0</v>
      </c>
      <c r="M74" s="126">
        <v>0</v>
      </c>
      <c r="N74" s="126">
        <v>1</v>
      </c>
      <c r="O74" s="126">
        <v>1</v>
      </c>
      <c r="P74" s="126">
        <v>0</v>
      </c>
      <c r="Q74" s="126">
        <v>0</v>
      </c>
      <c r="R74" s="126">
        <v>2</v>
      </c>
      <c r="S74" s="126">
        <v>0</v>
      </c>
      <c r="T74" s="126">
        <v>0</v>
      </c>
      <c r="U74" s="126">
        <v>0</v>
      </c>
      <c r="V74" s="126">
        <v>0</v>
      </c>
      <c r="W74" s="126">
        <v>0</v>
      </c>
      <c r="X74" s="126">
        <v>2</v>
      </c>
      <c r="Y74" s="126">
        <v>0</v>
      </c>
      <c r="Z74" s="126">
        <v>0</v>
      </c>
      <c r="AA74" s="126">
        <v>3</v>
      </c>
      <c r="AB74" s="126">
        <v>0</v>
      </c>
      <c r="AC74" s="126">
        <v>1</v>
      </c>
      <c r="AD74" s="126">
        <v>0</v>
      </c>
      <c r="AE74" s="126">
        <v>0</v>
      </c>
      <c r="AF74" s="126">
        <v>0</v>
      </c>
      <c r="AG74" s="126">
        <v>1</v>
      </c>
      <c r="AH74" s="126">
        <v>0</v>
      </c>
      <c r="AI74" s="126">
        <v>0</v>
      </c>
      <c r="AJ74" s="126">
        <v>0</v>
      </c>
      <c r="AK74" s="126">
        <v>0</v>
      </c>
      <c r="AL74" s="126">
        <v>0</v>
      </c>
      <c r="AM74" s="126">
        <v>0</v>
      </c>
      <c r="AN74" s="126">
        <v>0</v>
      </c>
      <c r="AO74" s="126">
        <v>0</v>
      </c>
      <c r="AP74" s="126">
        <v>0</v>
      </c>
      <c r="AQ74" s="126">
        <v>0</v>
      </c>
      <c r="AR74" s="126">
        <v>0</v>
      </c>
      <c r="AS74" s="126">
        <v>1</v>
      </c>
      <c r="AT74" s="126">
        <v>0</v>
      </c>
      <c r="AU74" s="126">
        <v>0</v>
      </c>
      <c r="AV74" s="126">
        <v>0</v>
      </c>
      <c r="AW74" s="126">
        <v>1</v>
      </c>
      <c r="AX74" s="126">
        <v>0</v>
      </c>
      <c r="AY74" s="126">
        <v>0</v>
      </c>
      <c r="AZ74" s="126">
        <v>1</v>
      </c>
      <c r="BA74" s="126">
        <v>0</v>
      </c>
      <c r="BB74" s="126">
        <v>0</v>
      </c>
      <c r="BC74" s="126">
        <v>1</v>
      </c>
      <c r="BD74" s="126">
        <v>0</v>
      </c>
      <c r="BE74" s="126">
        <v>0</v>
      </c>
      <c r="BF74" s="126">
        <v>0</v>
      </c>
      <c r="BG74" s="126">
        <v>1</v>
      </c>
      <c r="BH74" s="126">
        <v>9</v>
      </c>
      <c r="BI74" s="126">
        <v>0</v>
      </c>
      <c r="BJ74" s="126">
        <v>0</v>
      </c>
      <c r="BK74" s="126">
        <v>1</v>
      </c>
      <c r="BL74" s="126">
        <v>1</v>
      </c>
      <c r="BM74" s="126">
        <v>18</v>
      </c>
      <c r="BN74" s="126">
        <v>3</v>
      </c>
      <c r="BO74" s="126">
        <v>3</v>
      </c>
      <c r="BP74" s="126">
        <v>0</v>
      </c>
      <c r="BQ74" s="126">
        <v>5</v>
      </c>
      <c r="BR74" s="126">
        <v>5</v>
      </c>
      <c r="BS74" s="126">
        <v>336</v>
      </c>
      <c r="BT74" s="126">
        <v>0</v>
      </c>
      <c r="BU74" s="126">
        <v>2</v>
      </c>
      <c r="BV74" s="126">
        <v>3</v>
      </c>
      <c r="BW74" s="126">
        <v>3</v>
      </c>
      <c r="BX74" s="126">
        <v>4</v>
      </c>
      <c r="BY74" s="126">
        <f t="shared" si="14"/>
        <v>12</v>
      </c>
      <c r="BZ74" s="126">
        <v>8</v>
      </c>
      <c r="CA74" s="126">
        <v>11</v>
      </c>
      <c r="CB74" s="126">
        <v>0</v>
      </c>
      <c r="CC74" s="126">
        <v>0</v>
      </c>
      <c r="CD74" s="126">
        <v>1</v>
      </c>
      <c r="CE74" s="126">
        <v>14</v>
      </c>
    </row>
    <row r="75" spans="1:83" s="95" customFormat="1" ht="11.25" x14ac:dyDescent="0.2">
      <c r="A75" s="98" t="s">
        <v>100</v>
      </c>
      <c r="B75" s="107">
        <f t="shared" si="12"/>
        <v>111</v>
      </c>
      <c r="C75" s="126">
        <v>0</v>
      </c>
      <c r="D75" s="126">
        <v>1</v>
      </c>
      <c r="E75" s="126">
        <v>0</v>
      </c>
      <c r="F75" s="126">
        <v>0</v>
      </c>
      <c r="G75" s="126">
        <v>0</v>
      </c>
      <c r="H75" s="126">
        <f t="shared" si="13"/>
        <v>1</v>
      </c>
      <c r="I75" s="126">
        <v>0</v>
      </c>
      <c r="J75" s="126">
        <v>0</v>
      </c>
      <c r="K75" s="126">
        <v>0</v>
      </c>
      <c r="L75" s="126">
        <v>0</v>
      </c>
      <c r="M75" s="126">
        <v>1</v>
      </c>
      <c r="N75" s="126">
        <v>0</v>
      </c>
      <c r="O75" s="126">
        <v>0</v>
      </c>
      <c r="P75" s="126">
        <v>0</v>
      </c>
      <c r="Q75" s="126">
        <v>0</v>
      </c>
      <c r="R75" s="126">
        <v>0</v>
      </c>
      <c r="S75" s="126">
        <v>0</v>
      </c>
      <c r="T75" s="126">
        <v>0</v>
      </c>
      <c r="U75" s="126">
        <v>0</v>
      </c>
      <c r="V75" s="126">
        <v>0</v>
      </c>
      <c r="W75" s="126">
        <v>0</v>
      </c>
      <c r="X75" s="126">
        <v>0</v>
      </c>
      <c r="Y75" s="126">
        <v>0</v>
      </c>
      <c r="Z75" s="126">
        <v>0</v>
      </c>
      <c r="AA75" s="126">
        <v>0</v>
      </c>
      <c r="AB75" s="126">
        <v>0</v>
      </c>
      <c r="AC75" s="126">
        <v>0</v>
      </c>
      <c r="AD75" s="126">
        <v>0</v>
      </c>
      <c r="AE75" s="126">
        <v>1</v>
      </c>
      <c r="AF75" s="126">
        <v>0</v>
      </c>
      <c r="AG75" s="126">
        <v>0</v>
      </c>
      <c r="AH75" s="126">
        <v>0</v>
      </c>
      <c r="AI75" s="126">
        <v>0</v>
      </c>
      <c r="AJ75" s="126">
        <v>0</v>
      </c>
      <c r="AK75" s="126">
        <v>0</v>
      </c>
      <c r="AL75" s="126">
        <v>0</v>
      </c>
      <c r="AM75" s="126">
        <v>0</v>
      </c>
      <c r="AN75" s="126">
        <v>0</v>
      </c>
      <c r="AO75" s="126">
        <v>0</v>
      </c>
      <c r="AP75" s="126">
        <v>0</v>
      </c>
      <c r="AQ75" s="126">
        <v>1</v>
      </c>
      <c r="AR75" s="126">
        <v>0</v>
      </c>
      <c r="AS75" s="126">
        <v>0</v>
      </c>
      <c r="AT75" s="126">
        <v>0</v>
      </c>
      <c r="AU75" s="126">
        <v>0</v>
      </c>
      <c r="AV75" s="126">
        <v>0</v>
      </c>
      <c r="AW75" s="126">
        <v>0</v>
      </c>
      <c r="AX75" s="126">
        <v>0</v>
      </c>
      <c r="AY75" s="126">
        <v>0</v>
      </c>
      <c r="AZ75" s="126">
        <v>0</v>
      </c>
      <c r="BA75" s="126">
        <v>0</v>
      </c>
      <c r="BB75" s="126">
        <v>0</v>
      </c>
      <c r="BC75" s="126">
        <v>0</v>
      </c>
      <c r="BD75" s="126">
        <v>0</v>
      </c>
      <c r="BE75" s="126">
        <v>0</v>
      </c>
      <c r="BF75" s="126">
        <v>0</v>
      </c>
      <c r="BG75" s="126">
        <v>0</v>
      </c>
      <c r="BH75" s="126">
        <v>0</v>
      </c>
      <c r="BI75" s="126">
        <v>0</v>
      </c>
      <c r="BJ75" s="126">
        <v>3</v>
      </c>
      <c r="BK75" s="126">
        <v>0</v>
      </c>
      <c r="BL75" s="126">
        <v>6</v>
      </c>
      <c r="BM75" s="126">
        <v>6</v>
      </c>
      <c r="BN75" s="126">
        <v>0</v>
      </c>
      <c r="BO75" s="126">
        <v>0</v>
      </c>
      <c r="BP75" s="126">
        <v>0</v>
      </c>
      <c r="BQ75" s="126">
        <v>0</v>
      </c>
      <c r="BR75" s="126">
        <v>0</v>
      </c>
      <c r="BS75" s="126">
        <v>0</v>
      </c>
      <c r="BT75" s="126">
        <v>76</v>
      </c>
      <c r="BU75" s="126">
        <v>2</v>
      </c>
      <c r="BV75" s="126">
        <v>2</v>
      </c>
      <c r="BW75" s="126">
        <v>0</v>
      </c>
      <c r="BX75" s="126">
        <v>2</v>
      </c>
      <c r="BY75" s="126">
        <f t="shared" si="14"/>
        <v>6</v>
      </c>
      <c r="BZ75" s="126">
        <v>3</v>
      </c>
      <c r="CA75" s="126">
        <v>0</v>
      </c>
      <c r="CB75" s="126">
        <v>0</v>
      </c>
      <c r="CC75" s="126">
        <v>0</v>
      </c>
      <c r="CD75" s="126">
        <v>6</v>
      </c>
      <c r="CE75" s="126">
        <v>1</v>
      </c>
    </row>
    <row r="76" spans="1:83" s="95" customFormat="1" ht="11.25" x14ac:dyDescent="0.2">
      <c r="A76" s="98" t="s">
        <v>101</v>
      </c>
      <c r="B76" s="107">
        <f t="shared" si="12"/>
        <v>282</v>
      </c>
      <c r="C76" s="126">
        <v>0</v>
      </c>
      <c r="D76" s="126">
        <v>0</v>
      </c>
      <c r="E76" s="126">
        <v>0</v>
      </c>
      <c r="F76" s="126">
        <v>0</v>
      </c>
      <c r="G76" s="126">
        <v>3</v>
      </c>
      <c r="H76" s="126">
        <f t="shared" si="13"/>
        <v>3</v>
      </c>
      <c r="I76" s="126">
        <v>0</v>
      </c>
      <c r="J76" s="126">
        <v>0</v>
      </c>
      <c r="K76" s="126">
        <v>0</v>
      </c>
      <c r="L76" s="126">
        <v>0</v>
      </c>
      <c r="M76" s="126">
        <v>0</v>
      </c>
      <c r="N76" s="126">
        <v>0</v>
      </c>
      <c r="O76" s="126">
        <v>0</v>
      </c>
      <c r="P76" s="126">
        <v>0</v>
      </c>
      <c r="Q76" s="126">
        <v>0</v>
      </c>
      <c r="R76" s="126">
        <v>0</v>
      </c>
      <c r="S76" s="126">
        <v>0</v>
      </c>
      <c r="T76" s="126">
        <v>0</v>
      </c>
      <c r="U76" s="126">
        <v>0</v>
      </c>
      <c r="V76" s="126">
        <v>0</v>
      </c>
      <c r="W76" s="126">
        <v>0</v>
      </c>
      <c r="X76" s="126">
        <v>1</v>
      </c>
      <c r="Y76" s="126">
        <v>0</v>
      </c>
      <c r="Z76" s="126">
        <v>0</v>
      </c>
      <c r="AA76" s="126">
        <v>0</v>
      </c>
      <c r="AB76" s="126">
        <v>0</v>
      </c>
      <c r="AC76" s="126">
        <v>0</v>
      </c>
      <c r="AD76" s="126">
        <v>0</v>
      </c>
      <c r="AE76" s="126">
        <v>0</v>
      </c>
      <c r="AF76" s="126">
        <v>0</v>
      </c>
      <c r="AG76" s="126">
        <v>0</v>
      </c>
      <c r="AH76" s="126">
        <v>0</v>
      </c>
      <c r="AI76" s="126">
        <v>0</v>
      </c>
      <c r="AJ76" s="126">
        <v>0</v>
      </c>
      <c r="AK76" s="126">
        <v>1</v>
      </c>
      <c r="AL76" s="126">
        <v>0</v>
      </c>
      <c r="AM76" s="126">
        <v>0</v>
      </c>
      <c r="AN76" s="126">
        <v>0</v>
      </c>
      <c r="AO76" s="126">
        <v>0</v>
      </c>
      <c r="AP76" s="126">
        <v>0</v>
      </c>
      <c r="AQ76" s="126">
        <v>0</v>
      </c>
      <c r="AR76" s="126">
        <v>0</v>
      </c>
      <c r="AS76" s="126">
        <v>0</v>
      </c>
      <c r="AT76" s="126">
        <v>0</v>
      </c>
      <c r="AU76" s="126">
        <v>0</v>
      </c>
      <c r="AV76" s="126">
        <v>0</v>
      </c>
      <c r="AW76" s="126">
        <v>0</v>
      </c>
      <c r="AX76" s="126">
        <v>0</v>
      </c>
      <c r="AY76" s="126">
        <v>1</v>
      </c>
      <c r="AZ76" s="126">
        <v>0</v>
      </c>
      <c r="BA76" s="126">
        <v>0</v>
      </c>
      <c r="BB76" s="126">
        <v>2</v>
      </c>
      <c r="BC76" s="126">
        <v>0</v>
      </c>
      <c r="BD76" s="126">
        <v>1</v>
      </c>
      <c r="BE76" s="126">
        <v>0</v>
      </c>
      <c r="BF76" s="126">
        <v>0</v>
      </c>
      <c r="BG76" s="126">
        <v>0</v>
      </c>
      <c r="BH76" s="126">
        <v>2</v>
      </c>
      <c r="BI76" s="126">
        <v>1</v>
      </c>
      <c r="BJ76" s="126">
        <v>0</v>
      </c>
      <c r="BK76" s="126">
        <v>1</v>
      </c>
      <c r="BL76" s="126">
        <v>2</v>
      </c>
      <c r="BM76" s="126">
        <v>5</v>
      </c>
      <c r="BN76" s="126">
        <v>0</v>
      </c>
      <c r="BO76" s="126">
        <v>1</v>
      </c>
      <c r="BP76" s="126">
        <v>1</v>
      </c>
      <c r="BQ76" s="126">
        <v>1</v>
      </c>
      <c r="BR76" s="126">
        <v>0</v>
      </c>
      <c r="BS76" s="126">
        <v>0</v>
      </c>
      <c r="BT76" s="126">
        <v>1</v>
      </c>
      <c r="BU76" s="126">
        <v>146</v>
      </c>
      <c r="BV76" s="126">
        <v>46</v>
      </c>
      <c r="BW76" s="126">
        <v>11</v>
      </c>
      <c r="BX76" s="126">
        <v>37</v>
      </c>
      <c r="BY76" s="126">
        <f t="shared" si="14"/>
        <v>240</v>
      </c>
      <c r="BZ76" s="126">
        <v>10</v>
      </c>
      <c r="CA76" s="126">
        <v>3</v>
      </c>
      <c r="CB76" s="126">
        <v>1</v>
      </c>
      <c r="CC76" s="126">
        <v>1</v>
      </c>
      <c r="CD76" s="126">
        <v>1</v>
      </c>
      <c r="CE76" s="126">
        <v>2</v>
      </c>
    </row>
    <row r="77" spans="1:83" s="95" customFormat="1" ht="11.25" x14ac:dyDescent="0.2">
      <c r="A77" s="98" t="s">
        <v>102</v>
      </c>
      <c r="B77" s="107">
        <f t="shared" si="12"/>
        <v>336</v>
      </c>
      <c r="C77" s="126">
        <v>0</v>
      </c>
      <c r="D77" s="126">
        <v>1</v>
      </c>
      <c r="E77" s="126">
        <v>1</v>
      </c>
      <c r="F77" s="126">
        <v>0</v>
      </c>
      <c r="G77" s="126">
        <v>2</v>
      </c>
      <c r="H77" s="126">
        <f t="shared" si="13"/>
        <v>4</v>
      </c>
      <c r="I77" s="126">
        <v>0</v>
      </c>
      <c r="J77" s="126">
        <v>0</v>
      </c>
      <c r="K77" s="126">
        <v>0</v>
      </c>
      <c r="L77" s="126">
        <v>0</v>
      </c>
      <c r="M77" s="126">
        <v>0</v>
      </c>
      <c r="N77" s="126">
        <v>0</v>
      </c>
      <c r="O77" s="126">
        <v>0</v>
      </c>
      <c r="P77" s="126">
        <v>1</v>
      </c>
      <c r="Q77" s="126">
        <v>0</v>
      </c>
      <c r="R77" s="126">
        <v>1</v>
      </c>
      <c r="S77" s="126">
        <v>0</v>
      </c>
      <c r="T77" s="126">
        <v>0</v>
      </c>
      <c r="U77" s="126">
        <v>0</v>
      </c>
      <c r="V77" s="126">
        <v>0</v>
      </c>
      <c r="W77" s="126">
        <v>0</v>
      </c>
      <c r="X77" s="126">
        <v>0</v>
      </c>
      <c r="Y77" s="126">
        <v>0</v>
      </c>
      <c r="Z77" s="126">
        <v>0</v>
      </c>
      <c r="AA77" s="126">
        <v>1</v>
      </c>
      <c r="AB77" s="126">
        <v>0</v>
      </c>
      <c r="AC77" s="126">
        <v>0</v>
      </c>
      <c r="AD77" s="126">
        <v>2</v>
      </c>
      <c r="AE77" s="126">
        <v>0</v>
      </c>
      <c r="AF77" s="126">
        <v>0</v>
      </c>
      <c r="AG77" s="126">
        <v>0</v>
      </c>
      <c r="AH77" s="126">
        <v>0</v>
      </c>
      <c r="AI77" s="126">
        <v>0</v>
      </c>
      <c r="AJ77" s="126">
        <v>0</v>
      </c>
      <c r="AK77" s="126">
        <v>0</v>
      </c>
      <c r="AL77" s="126">
        <v>0</v>
      </c>
      <c r="AM77" s="126">
        <v>0</v>
      </c>
      <c r="AN77" s="126">
        <v>0</v>
      </c>
      <c r="AO77" s="126">
        <v>0</v>
      </c>
      <c r="AP77" s="126">
        <v>0</v>
      </c>
      <c r="AQ77" s="126">
        <v>0</v>
      </c>
      <c r="AR77" s="126">
        <v>0</v>
      </c>
      <c r="AS77" s="126">
        <v>0</v>
      </c>
      <c r="AT77" s="126">
        <v>0</v>
      </c>
      <c r="AU77" s="126">
        <v>0</v>
      </c>
      <c r="AV77" s="126">
        <v>1</v>
      </c>
      <c r="AW77" s="126">
        <v>1</v>
      </c>
      <c r="AX77" s="126">
        <v>0</v>
      </c>
      <c r="AY77" s="126">
        <v>0</v>
      </c>
      <c r="AZ77" s="126">
        <v>0</v>
      </c>
      <c r="BA77" s="126">
        <v>0</v>
      </c>
      <c r="BB77" s="126">
        <v>0</v>
      </c>
      <c r="BC77" s="126">
        <v>1</v>
      </c>
      <c r="BD77" s="126">
        <v>0</v>
      </c>
      <c r="BE77" s="126">
        <v>0</v>
      </c>
      <c r="BF77" s="126">
        <v>0</v>
      </c>
      <c r="BG77" s="126">
        <v>0</v>
      </c>
      <c r="BH77" s="126">
        <v>0</v>
      </c>
      <c r="BI77" s="126">
        <v>0</v>
      </c>
      <c r="BJ77" s="126">
        <v>1</v>
      </c>
      <c r="BK77" s="126">
        <v>0</v>
      </c>
      <c r="BL77" s="126">
        <v>1</v>
      </c>
      <c r="BM77" s="126">
        <v>12</v>
      </c>
      <c r="BN77" s="126">
        <v>1</v>
      </c>
      <c r="BO77" s="126">
        <v>0</v>
      </c>
      <c r="BP77" s="126">
        <v>1</v>
      </c>
      <c r="BQ77" s="126">
        <v>0</v>
      </c>
      <c r="BR77" s="126">
        <v>0</v>
      </c>
      <c r="BS77" s="126">
        <v>1</v>
      </c>
      <c r="BT77" s="126">
        <v>1</v>
      </c>
      <c r="BU77" s="126">
        <v>47</v>
      </c>
      <c r="BV77" s="126">
        <v>136</v>
      </c>
      <c r="BW77" s="126">
        <v>25</v>
      </c>
      <c r="BX77" s="126">
        <v>49</v>
      </c>
      <c r="BY77" s="126">
        <f t="shared" si="14"/>
        <v>257</v>
      </c>
      <c r="BZ77" s="126">
        <v>29</v>
      </c>
      <c r="CA77" s="126">
        <v>4</v>
      </c>
      <c r="CB77" s="126">
        <v>5</v>
      </c>
      <c r="CC77" s="126">
        <v>1</v>
      </c>
      <c r="CD77" s="126">
        <v>3</v>
      </c>
      <c r="CE77" s="126">
        <v>7</v>
      </c>
    </row>
    <row r="78" spans="1:83" s="95" customFormat="1" ht="11.25" x14ac:dyDescent="0.2">
      <c r="A78" s="98" t="s">
        <v>103</v>
      </c>
      <c r="B78" s="107">
        <f t="shared" si="12"/>
        <v>194</v>
      </c>
      <c r="C78" s="126">
        <v>0</v>
      </c>
      <c r="D78" s="126">
        <v>0</v>
      </c>
      <c r="E78" s="126">
        <v>0</v>
      </c>
      <c r="F78" s="126">
        <v>0</v>
      </c>
      <c r="G78" s="126">
        <v>0</v>
      </c>
      <c r="H78" s="126">
        <f t="shared" si="13"/>
        <v>0</v>
      </c>
      <c r="I78" s="126">
        <v>1</v>
      </c>
      <c r="J78" s="126">
        <v>0</v>
      </c>
      <c r="K78" s="126">
        <v>0</v>
      </c>
      <c r="L78" s="126">
        <v>0</v>
      </c>
      <c r="M78" s="126">
        <v>1</v>
      </c>
      <c r="N78" s="126">
        <v>0</v>
      </c>
      <c r="O78" s="126">
        <v>0</v>
      </c>
      <c r="P78" s="126">
        <v>0</v>
      </c>
      <c r="Q78" s="126">
        <v>0</v>
      </c>
      <c r="R78" s="126">
        <v>0</v>
      </c>
      <c r="S78" s="126">
        <v>0</v>
      </c>
      <c r="T78" s="126">
        <v>0</v>
      </c>
      <c r="U78" s="126">
        <v>0</v>
      </c>
      <c r="V78" s="126">
        <v>0</v>
      </c>
      <c r="W78" s="126">
        <v>0</v>
      </c>
      <c r="X78" s="126">
        <v>0</v>
      </c>
      <c r="Y78" s="126">
        <v>0</v>
      </c>
      <c r="Z78" s="126">
        <v>1</v>
      </c>
      <c r="AA78" s="126">
        <v>0</v>
      </c>
      <c r="AB78" s="126">
        <v>0</v>
      </c>
      <c r="AC78" s="126">
        <v>0</v>
      </c>
      <c r="AD78" s="126">
        <v>0</v>
      </c>
      <c r="AE78" s="126">
        <v>0</v>
      </c>
      <c r="AF78" s="126">
        <v>0</v>
      </c>
      <c r="AG78" s="126">
        <v>0</v>
      </c>
      <c r="AH78" s="126">
        <v>0</v>
      </c>
      <c r="AI78" s="126">
        <v>0</v>
      </c>
      <c r="AJ78" s="126">
        <v>0</v>
      </c>
      <c r="AK78" s="126">
        <v>0</v>
      </c>
      <c r="AL78" s="126">
        <v>0</v>
      </c>
      <c r="AM78" s="126">
        <v>1</v>
      </c>
      <c r="AN78" s="126">
        <v>0</v>
      </c>
      <c r="AO78" s="126">
        <v>0</v>
      </c>
      <c r="AP78" s="126">
        <v>0</v>
      </c>
      <c r="AQ78" s="126">
        <v>0</v>
      </c>
      <c r="AR78" s="126">
        <v>0</v>
      </c>
      <c r="AS78" s="126">
        <v>1</v>
      </c>
      <c r="AT78" s="126">
        <v>0</v>
      </c>
      <c r="AU78" s="126">
        <v>0</v>
      </c>
      <c r="AV78" s="126">
        <v>0</v>
      </c>
      <c r="AW78" s="126">
        <v>1</v>
      </c>
      <c r="AX78" s="126">
        <v>0</v>
      </c>
      <c r="AY78" s="126">
        <v>0</v>
      </c>
      <c r="AZ78" s="126">
        <v>0</v>
      </c>
      <c r="BA78" s="126">
        <v>0</v>
      </c>
      <c r="BB78" s="126">
        <v>0</v>
      </c>
      <c r="BC78" s="126">
        <v>1</v>
      </c>
      <c r="BD78" s="126">
        <v>0</v>
      </c>
      <c r="BE78" s="126">
        <v>0</v>
      </c>
      <c r="BF78" s="126">
        <v>0</v>
      </c>
      <c r="BG78" s="126">
        <v>2</v>
      </c>
      <c r="BH78" s="126">
        <v>0</v>
      </c>
      <c r="BI78" s="126">
        <v>0</v>
      </c>
      <c r="BJ78" s="126">
        <v>0</v>
      </c>
      <c r="BK78" s="126">
        <v>0</v>
      </c>
      <c r="BL78" s="126">
        <v>2</v>
      </c>
      <c r="BM78" s="126">
        <v>4</v>
      </c>
      <c r="BN78" s="126">
        <v>0</v>
      </c>
      <c r="BO78" s="126">
        <v>0</v>
      </c>
      <c r="BP78" s="126">
        <v>1</v>
      </c>
      <c r="BQ78" s="126">
        <v>0</v>
      </c>
      <c r="BR78" s="126">
        <v>0</v>
      </c>
      <c r="BS78" s="126">
        <v>1</v>
      </c>
      <c r="BT78" s="126">
        <v>1</v>
      </c>
      <c r="BU78" s="126">
        <v>28</v>
      </c>
      <c r="BV78" s="126">
        <v>29</v>
      </c>
      <c r="BW78" s="126">
        <v>59</v>
      </c>
      <c r="BX78" s="126">
        <v>34</v>
      </c>
      <c r="BY78" s="126">
        <f t="shared" si="14"/>
        <v>150</v>
      </c>
      <c r="BZ78" s="126">
        <v>15</v>
      </c>
      <c r="CA78" s="126">
        <v>5</v>
      </c>
      <c r="CB78" s="126">
        <v>1</v>
      </c>
      <c r="CC78" s="126">
        <v>0</v>
      </c>
      <c r="CD78" s="126">
        <v>0</v>
      </c>
      <c r="CE78" s="126">
        <v>5</v>
      </c>
    </row>
    <row r="79" spans="1:83" s="95" customFormat="1" ht="11.25" x14ac:dyDescent="0.2">
      <c r="A79" s="98" t="s">
        <v>104</v>
      </c>
      <c r="B79" s="107">
        <f t="shared" si="12"/>
        <v>309</v>
      </c>
      <c r="C79" s="126">
        <v>1</v>
      </c>
      <c r="D79" s="126">
        <v>1</v>
      </c>
      <c r="E79" s="126">
        <v>0</v>
      </c>
      <c r="F79" s="126">
        <v>0</v>
      </c>
      <c r="G79" s="126">
        <v>0</v>
      </c>
      <c r="H79" s="126">
        <f t="shared" si="13"/>
        <v>2</v>
      </c>
      <c r="I79" s="126">
        <v>0</v>
      </c>
      <c r="J79" s="126">
        <v>1</v>
      </c>
      <c r="K79" s="126">
        <v>0</v>
      </c>
      <c r="L79" s="126">
        <v>0</v>
      </c>
      <c r="M79" s="126">
        <v>1</v>
      </c>
      <c r="N79" s="126">
        <v>0</v>
      </c>
      <c r="O79" s="126">
        <v>0</v>
      </c>
      <c r="P79" s="126">
        <v>0</v>
      </c>
      <c r="Q79" s="126">
        <v>0</v>
      </c>
      <c r="R79" s="126">
        <v>1</v>
      </c>
      <c r="S79" s="126">
        <v>0</v>
      </c>
      <c r="T79" s="126">
        <v>0</v>
      </c>
      <c r="U79" s="126">
        <v>0</v>
      </c>
      <c r="V79" s="126">
        <v>0</v>
      </c>
      <c r="W79" s="126">
        <v>0</v>
      </c>
      <c r="X79" s="126">
        <v>0</v>
      </c>
      <c r="Y79" s="126">
        <v>0</v>
      </c>
      <c r="Z79" s="126">
        <v>1</v>
      </c>
      <c r="AA79" s="126">
        <v>1</v>
      </c>
      <c r="AB79" s="126">
        <v>0</v>
      </c>
      <c r="AC79" s="126">
        <v>0</v>
      </c>
      <c r="AD79" s="126">
        <v>0</v>
      </c>
      <c r="AE79" s="126">
        <v>0</v>
      </c>
      <c r="AF79" s="126">
        <v>0</v>
      </c>
      <c r="AG79" s="126">
        <v>2</v>
      </c>
      <c r="AH79" s="126">
        <v>0</v>
      </c>
      <c r="AI79" s="126">
        <v>0</v>
      </c>
      <c r="AJ79" s="126">
        <v>0</v>
      </c>
      <c r="AK79" s="126">
        <v>0</v>
      </c>
      <c r="AL79" s="126">
        <v>0</v>
      </c>
      <c r="AM79" s="126">
        <v>1</v>
      </c>
      <c r="AN79" s="126">
        <v>0</v>
      </c>
      <c r="AO79" s="126">
        <v>1</v>
      </c>
      <c r="AP79" s="126">
        <v>1</v>
      </c>
      <c r="AQ79" s="126">
        <v>0</v>
      </c>
      <c r="AR79" s="126">
        <v>0</v>
      </c>
      <c r="AS79" s="126">
        <v>0</v>
      </c>
      <c r="AT79" s="126">
        <v>0</v>
      </c>
      <c r="AU79" s="126">
        <v>2</v>
      </c>
      <c r="AV79" s="126">
        <v>0</v>
      </c>
      <c r="AW79" s="126">
        <v>0</v>
      </c>
      <c r="AX79" s="126">
        <v>0</v>
      </c>
      <c r="AY79" s="126">
        <v>0</v>
      </c>
      <c r="AZ79" s="126">
        <v>0</v>
      </c>
      <c r="BA79" s="126">
        <v>0</v>
      </c>
      <c r="BB79" s="126">
        <v>0</v>
      </c>
      <c r="BC79" s="126">
        <v>0</v>
      </c>
      <c r="BD79" s="126">
        <v>0</v>
      </c>
      <c r="BE79" s="126">
        <v>0</v>
      </c>
      <c r="BF79" s="126">
        <v>0</v>
      </c>
      <c r="BG79" s="126">
        <v>3</v>
      </c>
      <c r="BH79" s="126">
        <v>1</v>
      </c>
      <c r="BI79" s="126">
        <v>0</v>
      </c>
      <c r="BJ79" s="126">
        <v>0</v>
      </c>
      <c r="BK79" s="126">
        <v>1</v>
      </c>
      <c r="BL79" s="126">
        <v>0</v>
      </c>
      <c r="BM79" s="126">
        <v>8</v>
      </c>
      <c r="BN79" s="126">
        <v>1</v>
      </c>
      <c r="BO79" s="126">
        <v>0</v>
      </c>
      <c r="BP79" s="126">
        <v>2</v>
      </c>
      <c r="BQ79" s="126">
        <v>0</v>
      </c>
      <c r="BR79" s="126">
        <v>0</v>
      </c>
      <c r="BS79" s="126">
        <v>0</v>
      </c>
      <c r="BT79" s="126">
        <v>4</v>
      </c>
      <c r="BU79" s="126">
        <v>36</v>
      </c>
      <c r="BV79" s="126">
        <v>32</v>
      </c>
      <c r="BW79" s="126">
        <v>15</v>
      </c>
      <c r="BX79" s="126">
        <v>153</v>
      </c>
      <c r="BY79" s="126">
        <f t="shared" si="14"/>
        <v>236</v>
      </c>
      <c r="BZ79" s="126">
        <v>30</v>
      </c>
      <c r="CA79" s="126">
        <v>1</v>
      </c>
      <c r="CB79" s="126">
        <v>0</v>
      </c>
      <c r="CC79" s="126">
        <v>2</v>
      </c>
      <c r="CD79" s="126">
        <v>1</v>
      </c>
      <c r="CE79" s="126">
        <v>5</v>
      </c>
    </row>
    <row r="80" spans="1:83" s="95" customFormat="1" ht="11.25" x14ac:dyDescent="0.2">
      <c r="A80" s="98" t="s">
        <v>131</v>
      </c>
      <c r="B80" s="107">
        <f t="shared" si="12"/>
        <v>1121</v>
      </c>
      <c r="C80" s="126">
        <f>SUM(C76:C79)</f>
        <v>1</v>
      </c>
      <c r="D80" s="126">
        <f>SUM(D76:D79)</f>
        <v>2</v>
      </c>
      <c r="E80" s="126">
        <f>SUM(E76:E79)</f>
        <v>1</v>
      </c>
      <c r="F80" s="126">
        <f>SUM(F76:F79)</f>
        <v>0</v>
      </c>
      <c r="G80" s="126">
        <f>SUM(G76:G79)</f>
        <v>5</v>
      </c>
      <c r="H80" s="126">
        <f t="shared" si="13"/>
        <v>9</v>
      </c>
      <c r="I80" s="126">
        <f t="shared" ref="I80:AN80" si="15">SUM(I76:I79)</f>
        <v>1</v>
      </c>
      <c r="J80" s="126">
        <f t="shared" si="15"/>
        <v>1</v>
      </c>
      <c r="K80" s="126">
        <f t="shared" si="15"/>
        <v>0</v>
      </c>
      <c r="L80" s="126">
        <f t="shared" si="15"/>
        <v>0</v>
      </c>
      <c r="M80" s="126">
        <f t="shared" si="15"/>
        <v>2</v>
      </c>
      <c r="N80" s="126">
        <f t="shared" si="15"/>
        <v>0</v>
      </c>
      <c r="O80" s="126">
        <f t="shared" si="15"/>
        <v>0</v>
      </c>
      <c r="P80" s="126">
        <f t="shared" si="15"/>
        <v>1</v>
      </c>
      <c r="Q80" s="126">
        <f t="shared" si="15"/>
        <v>0</v>
      </c>
      <c r="R80" s="126">
        <f t="shared" si="15"/>
        <v>2</v>
      </c>
      <c r="S80" s="126">
        <f t="shared" si="15"/>
        <v>0</v>
      </c>
      <c r="T80" s="126">
        <f t="shared" si="15"/>
        <v>0</v>
      </c>
      <c r="U80" s="126">
        <f t="shared" si="15"/>
        <v>0</v>
      </c>
      <c r="V80" s="126">
        <f t="shared" si="15"/>
        <v>0</v>
      </c>
      <c r="W80" s="126">
        <f t="shared" si="15"/>
        <v>0</v>
      </c>
      <c r="X80" s="126">
        <f t="shared" si="15"/>
        <v>1</v>
      </c>
      <c r="Y80" s="126">
        <f t="shared" si="15"/>
        <v>0</v>
      </c>
      <c r="Z80" s="126">
        <f t="shared" si="15"/>
        <v>2</v>
      </c>
      <c r="AA80" s="126">
        <f t="shared" si="15"/>
        <v>2</v>
      </c>
      <c r="AB80" s="126">
        <f t="shared" si="15"/>
        <v>0</v>
      </c>
      <c r="AC80" s="126">
        <f t="shared" si="15"/>
        <v>0</v>
      </c>
      <c r="AD80" s="126">
        <f t="shared" si="15"/>
        <v>2</v>
      </c>
      <c r="AE80" s="126">
        <f t="shared" si="15"/>
        <v>0</v>
      </c>
      <c r="AF80" s="126">
        <f t="shared" si="15"/>
        <v>0</v>
      </c>
      <c r="AG80" s="126">
        <f t="shared" si="15"/>
        <v>2</v>
      </c>
      <c r="AH80" s="126">
        <f t="shared" si="15"/>
        <v>0</v>
      </c>
      <c r="AI80" s="126">
        <f t="shared" si="15"/>
        <v>0</v>
      </c>
      <c r="AJ80" s="126">
        <f t="shared" si="15"/>
        <v>0</v>
      </c>
      <c r="AK80" s="126">
        <f t="shared" si="15"/>
        <v>1</v>
      </c>
      <c r="AL80" s="126">
        <f t="shared" si="15"/>
        <v>0</v>
      </c>
      <c r="AM80" s="126">
        <f t="shared" si="15"/>
        <v>2</v>
      </c>
      <c r="AN80" s="126">
        <f t="shared" si="15"/>
        <v>0</v>
      </c>
      <c r="AO80" s="126">
        <f t="shared" ref="AO80:BT80" si="16">SUM(AO76:AO79)</f>
        <v>1</v>
      </c>
      <c r="AP80" s="126">
        <f t="shared" si="16"/>
        <v>1</v>
      </c>
      <c r="AQ80" s="126">
        <f t="shared" si="16"/>
        <v>0</v>
      </c>
      <c r="AR80" s="126">
        <f t="shared" si="16"/>
        <v>0</v>
      </c>
      <c r="AS80" s="126">
        <f t="shared" si="16"/>
        <v>1</v>
      </c>
      <c r="AT80" s="126">
        <f t="shared" si="16"/>
        <v>0</v>
      </c>
      <c r="AU80" s="126">
        <f t="shared" si="16"/>
        <v>2</v>
      </c>
      <c r="AV80" s="126">
        <f t="shared" si="16"/>
        <v>1</v>
      </c>
      <c r="AW80" s="126">
        <f t="shared" si="16"/>
        <v>2</v>
      </c>
      <c r="AX80" s="126">
        <f t="shared" si="16"/>
        <v>0</v>
      </c>
      <c r="AY80" s="126">
        <f t="shared" si="16"/>
        <v>1</v>
      </c>
      <c r="AZ80" s="126">
        <f t="shared" si="16"/>
        <v>0</v>
      </c>
      <c r="BA80" s="126">
        <f t="shared" si="16"/>
        <v>0</v>
      </c>
      <c r="BB80" s="126">
        <f t="shared" si="16"/>
        <v>2</v>
      </c>
      <c r="BC80" s="126">
        <f t="shared" si="16"/>
        <v>2</v>
      </c>
      <c r="BD80" s="126">
        <f t="shared" si="16"/>
        <v>1</v>
      </c>
      <c r="BE80" s="126">
        <f t="shared" si="16"/>
        <v>0</v>
      </c>
      <c r="BF80" s="126">
        <f t="shared" si="16"/>
        <v>0</v>
      </c>
      <c r="BG80" s="126">
        <f t="shared" si="16"/>
        <v>5</v>
      </c>
      <c r="BH80" s="126">
        <f t="shared" si="16"/>
        <v>3</v>
      </c>
      <c r="BI80" s="126">
        <f t="shared" si="16"/>
        <v>1</v>
      </c>
      <c r="BJ80" s="126">
        <f t="shared" si="16"/>
        <v>1</v>
      </c>
      <c r="BK80" s="126">
        <f t="shared" si="16"/>
        <v>2</v>
      </c>
      <c r="BL80" s="126">
        <f t="shared" si="16"/>
        <v>5</v>
      </c>
      <c r="BM80" s="126">
        <f t="shared" si="16"/>
        <v>29</v>
      </c>
      <c r="BN80" s="126">
        <f t="shared" si="16"/>
        <v>2</v>
      </c>
      <c r="BO80" s="126">
        <f t="shared" si="16"/>
        <v>1</v>
      </c>
      <c r="BP80" s="126">
        <f t="shared" si="16"/>
        <v>5</v>
      </c>
      <c r="BQ80" s="126">
        <f t="shared" si="16"/>
        <v>1</v>
      </c>
      <c r="BR80" s="126">
        <f t="shared" si="16"/>
        <v>0</v>
      </c>
      <c r="BS80" s="126">
        <f t="shared" si="16"/>
        <v>2</v>
      </c>
      <c r="BT80" s="126">
        <f t="shared" si="16"/>
        <v>7</v>
      </c>
      <c r="BU80" s="126">
        <f>SUM(BU76:BU79)</f>
        <v>257</v>
      </c>
      <c r="BV80" s="126">
        <f>SUM(BV76:BV79)</f>
        <v>243</v>
      </c>
      <c r="BW80" s="126">
        <f>SUM(BW76:BW79)</f>
        <v>110</v>
      </c>
      <c r="BX80" s="126">
        <f>SUM(BX76:BX79)</f>
        <v>273</v>
      </c>
      <c r="BY80" s="126">
        <f t="shared" si="14"/>
        <v>883</v>
      </c>
      <c r="BZ80" s="126">
        <f t="shared" ref="BZ80:CE80" si="17">SUM(BZ76:BZ79)</f>
        <v>84</v>
      </c>
      <c r="CA80" s="126">
        <f t="shared" si="17"/>
        <v>13</v>
      </c>
      <c r="CB80" s="126">
        <f t="shared" si="17"/>
        <v>7</v>
      </c>
      <c r="CC80" s="126">
        <f t="shared" si="17"/>
        <v>4</v>
      </c>
      <c r="CD80" s="126">
        <f t="shared" si="17"/>
        <v>5</v>
      </c>
      <c r="CE80" s="126">
        <f t="shared" si="17"/>
        <v>19</v>
      </c>
    </row>
    <row r="81" spans="1:83" s="95" customFormat="1" ht="11.25" x14ac:dyDescent="0.2">
      <c r="A81" s="98" t="s">
        <v>105</v>
      </c>
      <c r="B81" s="107">
        <f t="shared" si="12"/>
        <v>464</v>
      </c>
      <c r="C81" s="126">
        <v>0</v>
      </c>
      <c r="D81" s="126">
        <v>0</v>
      </c>
      <c r="E81" s="126">
        <v>0</v>
      </c>
      <c r="F81" s="126">
        <v>0</v>
      </c>
      <c r="G81" s="126">
        <v>1</v>
      </c>
      <c r="H81" s="126">
        <f t="shared" si="13"/>
        <v>1</v>
      </c>
      <c r="I81" s="126">
        <v>0</v>
      </c>
      <c r="J81" s="126">
        <v>0</v>
      </c>
      <c r="K81" s="126">
        <v>1</v>
      </c>
      <c r="L81" s="126">
        <v>0</v>
      </c>
      <c r="M81" s="126">
        <v>0</v>
      </c>
      <c r="N81" s="126">
        <v>0</v>
      </c>
      <c r="O81" s="126">
        <v>0</v>
      </c>
      <c r="P81" s="126">
        <v>0</v>
      </c>
      <c r="Q81" s="126">
        <v>1</v>
      </c>
      <c r="R81" s="126">
        <v>0</v>
      </c>
      <c r="S81" s="126">
        <v>0</v>
      </c>
      <c r="T81" s="126">
        <v>0</v>
      </c>
      <c r="U81" s="126">
        <v>0</v>
      </c>
      <c r="V81" s="126">
        <v>0</v>
      </c>
      <c r="W81" s="126">
        <v>0</v>
      </c>
      <c r="X81" s="126">
        <v>0</v>
      </c>
      <c r="Y81" s="126">
        <v>1</v>
      </c>
      <c r="Z81" s="126">
        <v>0</v>
      </c>
      <c r="AA81" s="126">
        <v>0</v>
      </c>
      <c r="AB81" s="126">
        <v>0</v>
      </c>
      <c r="AC81" s="126">
        <v>0</v>
      </c>
      <c r="AD81" s="126">
        <v>0</v>
      </c>
      <c r="AE81" s="126">
        <v>1</v>
      </c>
      <c r="AF81" s="126">
        <v>0</v>
      </c>
      <c r="AG81" s="126">
        <v>0</v>
      </c>
      <c r="AH81" s="126">
        <v>0</v>
      </c>
      <c r="AI81" s="126">
        <v>0</v>
      </c>
      <c r="AJ81" s="126">
        <v>0</v>
      </c>
      <c r="AK81" s="126">
        <v>1</v>
      </c>
      <c r="AL81" s="126">
        <v>0</v>
      </c>
      <c r="AM81" s="126">
        <v>0</v>
      </c>
      <c r="AN81" s="126">
        <v>0</v>
      </c>
      <c r="AO81" s="126">
        <v>0</v>
      </c>
      <c r="AP81" s="126">
        <v>0</v>
      </c>
      <c r="AQ81" s="126">
        <v>0</v>
      </c>
      <c r="AR81" s="126">
        <v>1</v>
      </c>
      <c r="AS81" s="126">
        <v>1</v>
      </c>
      <c r="AT81" s="126">
        <v>0</v>
      </c>
      <c r="AU81" s="126">
        <v>0</v>
      </c>
      <c r="AV81" s="126">
        <v>0</v>
      </c>
      <c r="AW81" s="126">
        <v>0</v>
      </c>
      <c r="AX81" s="126">
        <v>0</v>
      </c>
      <c r="AY81" s="126">
        <v>0</v>
      </c>
      <c r="AZ81" s="126">
        <v>0</v>
      </c>
      <c r="BA81" s="126">
        <v>2</v>
      </c>
      <c r="BB81" s="126">
        <v>1</v>
      </c>
      <c r="BC81" s="126">
        <v>1</v>
      </c>
      <c r="BD81" s="126">
        <v>0</v>
      </c>
      <c r="BE81" s="126">
        <v>0</v>
      </c>
      <c r="BF81" s="126">
        <v>0</v>
      </c>
      <c r="BG81" s="126">
        <v>0</v>
      </c>
      <c r="BH81" s="126">
        <v>0</v>
      </c>
      <c r="BI81" s="126">
        <v>1</v>
      </c>
      <c r="BJ81" s="126">
        <v>0</v>
      </c>
      <c r="BK81" s="126">
        <v>0</v>
      </c>
      <c r="BL81" s="126">
        <v>2</v>
      </c>
      <c r="BM81" s="126">
        <v>10</v>
      </c>
      <c r="BN81" s="126">
        <v>0</v>
      </c>
      <c r="BO81" s="126">
        <v>0</v>
      </c>
      <c r="BP81" s="126">
        <v>1</v>
      </c>
      <c r="BQ81" s="126">
        <v>2</v>
      </c>
      <c r="BR81" s="126">
        <v>1</v>
      </c>
      <c r="BS81" s="126">
        <v>5</v>
      </c>
      <c r="BT81" s="126">
        <v>3</v>
      </c>
      <c r="BU81" s="126">
        <v>36</v>
      </c>
      <c r="BV81" s="126">
        <v>31</v>
      </c>
      <c r="BW81" s="126">
        <v>8</v>
      </c>
      <c r="BX81" s="126">
        <v>18</v>
      </c>
      <c r="BY81" s="126">
        <f t="shared" si="14"/>
        <v>93</v>
      </c>
      <c r="BZ81" s="126">
        <v>317</v>
      </c>
      <c r="CA81" s="126">
        <v>2</v>
      </c>
      <c r="CB81" s="126">
        <v>4</v>
      </c>
      <c r="CC81" s="126">
        <v>0</v>
      </c>
      <c r="CD81" s="126">
        <v>2</v>
      </c>
      <c r="CE81" s="126">
        <v>9</v>
      </c>
    </row>
    <row r="82" spans="1:83" s="95" customFormat="1" ht="11.25" x14ac:dyDescent="0.2">
      <c r="A82" s="98" t="s">
        <v>106</v>
      </c>
      <c r="B82" s="107">
        <f t="shared" si="12"/>
        <v>586</v>
      </c>
      <c r="C82" s="126">
        <v>1</v>
      </c>
      <c r="D82" s="126">
        <v>1</v>
      </c>
      <c r="E82" s="126">
        <v>0</v>
      </c>
      <c r="F82" s="126">
        <v>0</v>
      </c>
      <c r="G82" s="126">
        <v>0</v>
      </c>
      <c r="H82" s="126">
        <f t="shared" si="13"/>
        <v>2</v>
      </c>
      <c r="I82" s="126">
        <v>0</v>
      </c>
      <c r="J82" s="126">
        <v>2</v>
      </c>
      <c r="K82" s="126">
        <v>0</v>
      </c>
      <c r="L82" s="126">
        <v>0</v>
      </c>
      <c r="M82" s="126">
        <v>0</v>
      </c>
      <c r="N82" s="126">
        <v>0</v>
      </c>
      <c r="O82" s="126">
        <v>0</v>
      </c>
      <c r="P82" s="126">
        <v>0</v>
      </c>
      <c r="Q82" s="126">
        <v>0</v>
      </c>
      <c r="R82" s="126">
        <v>0</v>
      </c>
      <c r="S82" s="126">
        <v>0</v>
      </c>
      <c r="T82" s="126">
        <v>0</v>
      </c>
      <c r="U82" s="126">
        <v>0</v>
      </c>
      <c r="V82" s="126">
        <v>0</v>
      </c>
      <c r="W82" s="126">
        <v>0</v>
      </c>
      <c r="X82" s="126">
        <v>0</v>
      </c>
      <c r="Y82" s="126">
        <v>2</v>
      </c>
      <c r="Z82" s="126">
        <v>0</v>
      </c>
      <c r="AA82" s="126">
        <v>0</v>
      </c>
      <c r="AB82" s="126">
        <v>0</v>
      </c>
      <c r="AC82" s="126">
        <v>0</v>
      </c>
      <c r="AD82" s="126">
        <v>2</v>
      </c>
      <c r="AE82" s="126">
        <v>1</v>
      </c>
      <c r="AF82" s="126">
        <v>0</v>
      </c>
      <c r="AG82" s="126">
        <v>1</v>
      </c>
      <c r="AH82" s="126">
        <v>1</v>
      </c>
      <c r="AI82" s="126">
        <v>0</v>
      </c>
      <c r="AJ82" s="126">
        <v>0</v>
      </c>
      <c r="AK82" s="126">
        <v>1</v>
      </c>
      <c r="AL82" s="126">
        <v>1</v>
      </c>
      <c r="AM82" s="126">
        <v>0</v>
      </c>
      <c r="AN82" s="126">
        <v>0</v>
      </c>
      <c r="AO82" s="126">
        <v>0</v>
      </c>
      <c r="AP82" s="126">
        <v>1</v>
      </c>
      <c r="AQ82" s="126">
        <v>0</v>
      </c>
      <c r="AR82" s="126">
        <v>0</v>
      </c>
      <c r="AS82" s="126">
        <v>2</v>
      </c>
      <c r="AT82" s="126">
        <v>1</v>
      </c>
      <c r="AU82" s="126">
        <v>0</v>
      </c>
      <c r="AV82" s="126">
        <v>0</v>
      </c>
      <c r="AW82" s="126">
        <v>1</v>
      </c>
      <c r="AX82" s="126">
        <v>0</v>
      </c>
      <c r="AY82" s="126">
        <v>2</v>
      </c>
      <c r="AZ82" s="126">
        <v>0</v>
      </c>
      <c r="BA82" s="126">
        <v>3</v>
      </c>
      <c r="BB82" s="126">
        <v>1</v>
      </c>
      <c r="BC82" s="126">
        <v>0</v>
      </c>
      <c r="BD82" s="126">
        <v>2</v>
      </c>
      <c r="BE82" s="126">
        <v>0</v>
      </c>
      <c r="BF82" s="126">
        <v>0</v>
      </c>
      <c r="BG82" s="126">
        <v>5</v>
      </c>
      <c r="BH82" s="126">
        <v>10</v>
      </c>
      <c r="BI82" s="126">
        <v>0</v>
      </c>
      <c r="BJ82" s="126">
        <v>1</v>
      </c>
      <c r="BK82" s="126">
        <v>0</v>
      </c>
      <c r="BL82" s="126">
        <v>0</v>
      </c>
      <c r="BM82" s="126">
        <v>7</v>
      </c>
      <c r="BN82" s="126">
        <v>2</v>
      </c>
      <c r="BO82" s="126">
        <v>9</v>
      </c>
      <c r="BP82" s="126">
        <v>0</v>
      </c>
      <c r="BQ82" s="126">
        <v>0</v>
      </c>
      <c r="BR82" s="126">
        <v>2</v>
      </c>
      <c r="BS82" s="126">
        <v>9</v>
      </c>
      <c r="BT82" s="126">
        <v>2</v>
      </c>
      <c r="BU82" s="126">
        <v>1</v>
      </c>
      <c r="BV82" s="126">
        <v>7</v>
      </c>
      <c r="BW82" s="126">
        <v>1</v>
      </c>
      <c r="BX82" s="126">
        <v>5</v>
      </c>
      <c r="BY82" s="126">
        <f t="shared" si="14"/>
        <v>14</v>
      </c>
      <c r="BZ82" s="126">
        <v>3</v>
      </c>
      <c r="CA82" s="126">
        <v>458</v>
      </c>
      <c r="CB82" s="126">
        <v>0</v>
      </c>
      <c r="CC82" s="126">
        <v>22</v>
      </c>
      <c r="CD82" s="126">
        <v>0</v>
      </c>
      <c r="CE82" s="126">
        <v>16</v>
      </c>
    </row>
    <row r="83" spans="1:83" s="95" customFormat="1" ht="11.25" x14ac:dyDescent="0.2">
      <c r="A83" s="98" t="s">
        <v>107</v>
      </c>
      <c r="B83" s="107">
        <f t="shared" si="12"/>
        <v>260</v>
      </c>
      <c r="C83" s="126">
        <v>0</v>
      </c>
      <c r="D83" s="126">
        <v>1</v>
      </c>
      <c r="E83" s="126">
        <v>0</v>
      </c>
      <c r="F83" s="126">
        <v>0</v>
      </c>
      <c r="G83" s="126">
        <v>0</v>
      </c>
      <c r="H83" s="126">
        <f t="shared" si="13"/>
        <v>1</v>
      </c>
      <c r="I83" s="126">
        <v>0</v>
      </c>
      <c r="J83" s="126">
        <v>0</v>
      </c>
      <c r="K83" s="126">
        <v>1</v>
      </c>
      <c r="L83" s="126">
        <v>2</v>
      </c>
      <c r="M83" s="126">
        <v>0</v>
      </c>
      <c r="N83" s="126">
        <v>0</v>
      </c>
      <c r="O83" s="126">
        <v>0</v>
      </c>
      <c r="P83" s="126">
        <v>0</v>
      </c>
      <c r="Q83" s="126">
        <v>0</v>
      </c>
      <c r="R83" s="126">
        <v>1</v>
      </c>
      <c r="S83" s="126">
        <v>0</v>
      </c>
      <c r="T83" s="126">
        <v>0</v>
      </c>
      <c r="U83" s="126">
        <v>0</v>
      </c>
      <c r="V83" s="126">
        <v>0</v>
      </c>
      <c r="W83" s="126">
        <v>0</v>
      </c>
      <c r="X83" s="126">
        <v>0</v>
      </c>
      <c r="Y83" s="126">
        <v>0</v>
      </c>
      <c r="Z83" s="126">
        <v>0</v>
      </c>
      <c r="AA83" s="126">
        <v>1</v>
      </c>
      <c r="AB83" s="126">
        <v>1</v>
      </c>
      <c r="AC83" s="126">
        <v>1</v>
      </c>
      <c r="AD83" s="126">
        <v>0</v>
      </c>
      <c r="AE83" s="126">
        <v>0</v>
      </c>
      <c r="AF83" s="126">
        <v>1</v>
      </c>
      <c r="AG83" s="126">
        <v>0</v>
      </c>
      <c r="AH83" s="126">
        <v>1</v>
      </c>
      <c r="AI83" s="126">
        <v>0</v>
      </c>
      <c r="AJ83" s="126">
        <v>0</v>
      </c>
      <c r="AK83" s="126">
        <v>0</v>
      </c>
      <c r="AL83" s="126">
        <v>0</v>
      </c>
      <c r="AM83" s="126">
        <v>0</v>
      </c>
      <c r="AN83" s="126">
        <v>0</v>
      </c>
      <c r="AO83" s="126">
        <v>0</v>
      </c>
      <c r="AP83" s="126">
        <v>0</v>
      </c>
      <c r="AQ83" s="126">
        <v>0</v>
      </c>
      <c r="AR83" s="126">
        <v>0</v>
      </c>
      <c r="AS83" s="126">
        <v>1</v>
      </c>
      <c r="AT83" s="126">
        <v>0</v>
      </c>
      <c r="AU83" s="126">
        <v>0</v>
      </c>
      <c r="AV83" s="126">
        <v>0</v>
      </c>
      <c r="AW83" s="126">
        <v>0</v>
      </c>
      <c r="AX83" s="126">
        <v>0</v>
      </c>
      <c r="AY83" s="126">
        <v>2</v>
      </c>
      <c r="AZ83" s="126">
        <v>1</v>
      </c>
      <c r="BA83" s="126">
        <v>9</v>
      </c>
      <c r="BB83" s="126">
        <v>8</v>
      </c>
      <c r="BC83" s="126">
        <v>0</v>
      </c>
      <c r="BD83" s="126">
        <v>2</v>
      </c>
      <c r="BE83" s="126">
        <v>0</v>
      </c>
      <c r="BF83" s="126">
        <v>1</v>
      </c>
      <c r="BG83" s="126">
        <v>2</v>
      </c>
      <c r="BH83" s="126">
        <v>0</v>
      </c>
      <c r="BI83" s="126">
        <v>1</v>
      </c>
      <c r="BJ83" s="126">
        <v>0</v>
      </c>
      <c r="BK83" s="126">
        <v>0</v>
      </c>
      <c r="BL83" s="126">
        <v>1</v>
      </c>
      <c r="BM83" s="126">
        <v>0</v>
      </c>
      <c r="BN83" s="126">
        <v>0</v>
      </c>
      <c r="BO83" s="126">
        <v>1</v>
      </c>
      <c r="BP83" s="126">
        <v>0</v>
      </c>
      <c r="BQ83" s="126">
        <v>0</v>
      </c>
      <c r="BR83" s="126">
        <v>0</v>
      </c>
      <c r="BS83" s="126">
        <v>0</v>
      </c>
      <c r="BT83" s="126">
        <v>0</v>
      </c>
      <c r="BU83" s="126">
        <v>2</v>
      </c>
      <c r="BV83" s="126">
        <v>4</v>
      </c>
      <c r="BW83" s="126">
        <v>1</v>
      </c>
      <c r="BX83" s="126">
        <v>1</v>
      </c>
      <c r="BY83" s="126">
        <f t="shared" si="14"/>
        <v>8</v>
      </c>
      <c r="BZ83" s="126">
        <v>6</v>
      </c>
      <c r="CA83" s="126">
        <v>1</v>
      </c>
      <c r="CB83" s="126">
        <v>201</v>
      </c>
      <c r="CC83" s="126">
        <v>0</v>
      </c>
      <c r="CD83" s="126">
        <v>4</v>
      </c>
      <c r="CE83" s="126">
        <v>1</v>
      </c>
    </row>
    <row r="84" spans="1:83" s="95" customFormat="1" ht="11.25" x14ac:dyDescent="0.2">
      <c r="A84" s="98" t="s">
        <v>108</v>
      </c>
      <c r="B84" s="107">
        <f t="shared" si="12"/>
        <v>101</v>
      </c>
      <c r="C84" s="126">
        <v>0</v>
      </c>
      <c r="D84" s="126">
        <v>0</v>
      </c>
      <c r="E84" s="126">
        <v>0</v>
      </c>
      <c r="F84" s="126">
        <v>0</v>
      </c>
      <c r="G84" s="126">
        <v>0</v>
      </c>
      <c r="H84" s="126">
        <f t="shared" si="13"/>
        <v>0</v>
      </c>
      <c r="I84" s="126">
        <v>0</v>
      </c>
      <c r="J84" s="126">
        <v>0</v>
      </c>
      <c r="K84" s="126">
        <v>0</v>
      </c>
      <c r="L84" s="126">
        <v>0</v>
      </c>
      <c r="M84" s="126">
        <v>0</v>
      </c>
      <c r="N84" s="126">
        <v>0</v>
      </c>
      <c r="O84" s="126">
        <v>0</v>
      </c>
      <c r="P84" s="126">
        <v>0</v>
      </c>
      <c r="Q84" s="126">
        <v>0</v>
      </c>
      <c r="R84" s="126">
        <v>0</v>
      </c>
      <c r="S84" s="126">
        <v>0</v>
      </c>
      <c r="T84" s="126">
        <v>0</v>
      </c>
      <c r="U84" s="126">
        <v>0</v>
      </c>
      <c r="V84" s="126">
        <v>1</v>
      </c>
      <c r="W84" s="126">
        <v>0</v>
      </c>
      <c r="X84" s="126">
        <v>0</v>
      </c>
      <c r="Y84" s="126">
        <v>0</v>
      </c>
      <c r="Z84" s="126">
        <v>0</v>
      </c>
      <c r="AA84" s="126">
        <v>1</v>
      </c>
      <c r="AB84" s="126">
        <v>0</v>
      </c>
      <c r="AC84" s="126">
        <v>0</v>
      </c>
      <c r="AD84" s="126">
        <v>1</v>
      </c>
      <c r="AE84" s="126">
        <v>1</v>
      </c>
      <c r="AF84" s="126">
        <v>0</v>
      </c>
      <c r="AG84" s="126">
        <v>0</v>
      </c>
      <c r="AH84" s="126">
        <v>0</v>
      </c>
      <c r="AI84" s="126">
        <v>0</v>
      </c>
      <c r="AJ84" s="126">
        <v>1</v>
      </c>
      <c r="AK84" s="126">
        <v>0</v>
      </c>
      <c r="AL84" s="126">
        <v>0</v>
      </c>
      <c r="AM84" s="126">
        <v>0</v>
      </c>
      <c r="AN84" s="126">
        <v>0</v>
      </c>
      <c r="AO84" s="126">
        <v>0</v>
      </c>
      <c r="AP84" s="126">
        <v>0</v>
      </c>
      <c r="AQ84" s="126">
        <v>0</v>
      </c>
      <c r="AR84" s="126">
        <v>0</v>
      </c>
      <c r="AS84" s="126">
        <v>0</v>
      </c>
      <c r="AT84" s="126">
        <v>0</v>
      </c>
      <c r="AU84" s="126">
        <v>0</v>
      </c>
      <c r="AV84" s="126">
        <v>0</v>
      </c>
      <c r="AW84" s="126">
        <v>0</v>
      </c>
      <c r="AX84" s="126">
        <v>0</v>
      </c>
      <c r="AY84" s="126">
        <v>0</v>
      </c>
      <c r="AZ84" s="126">
        <v>0</v>
      </c>
      <c r="BA84" s="126">
        <v>0</v>
      </c>
      <c r="BB84" s="126">
        <v>0</v>
      </c>
      <c r="BC84" s="126">
        <v>0</v>
      </c>
      <c r="BD84" s="126">
        <v>0</v>
      </c>
      <c r="BE84" s="126">
        <v>0</v>
      </c>
      <c r="BF84" s="126">
        <v>0</v>
      </c>
      <c r="BG84" s="126">
        <v>1</v>
      </c>
      <c r="BH84" s="126">
        <v>1</v>
      </c>
      <c r="BI84" s="126">
        <v>1</v>
      </c>
      <c r="BJ84" s="126">
        <v>0</v>
      </c>
      <c r="BK84" s="126">
        <v>1</v>
      </c>
      <c r="BL84" s="126">
        <v>0</v>
      </c>
      <c r="BM84" s="126">
        <v>1</v>
      </c>
      <c r="BN84" s="126">
        <v>0</v>
      </c>
      <c r="BO84" s="126">
        <v>1</v>
      </c>
      <c r="BP84" s="126">
        <v>0</v>
      </c>
      <c r="BQ84" s="126">
        <v>0</v>
      </c>
      <c r="BR84" s="126">
        <v>1</v>
      </c>
      <c r="BS84" s="126">
        <v>0</v>
      </c>
      <c r="BT84" s="126">
        <v>1</v>
      </c>
      <c r="BU84" s="126">
        <v>0</v>
      </c>
      <c r="BV84" s="126">
        <v>0</v>
      </c>
      <c r="BW84" s="126">
        <v>1</v>
      </c>
      <c r="BX84" s="126">
        <v>2</v>
      </c>
      <c r="BY84" s="126">
        <f t="shared" si="14"/>
        <v>3</v>
      </c>
      <c r="BZ84" s="126">
        <v>0</v>
      </c>
      <c r="CA84" s="126">
        <v>22</v>
      </c>
      <c r="CB84" s="126">
        <v>0</v>
      </c>
      <c r="CC84" s="126">
        <v>62</v>
      </c>
      <c r="CD84" s="126">
        <v>0</v>
      </c>
      <c r="CE84" s="126">
        <v>1</v>
      </c>
    </row>
    <row r="85" spans="1:83" s="95" customFormat="1" ht="11.25" x14ac:dyDescent="0.2">
      <c r="A85" s="98" t="s">
        <v>109</v>
      </c>
      <c r="B85" s="107">
        <f t="shared" si="12"/>
        <v>464</v>
      </c>
      <c r="C85" s="126">
        <v>1</v>
      </c>
      <c r="D85" s="126">
        <v>1</v>
      </c>
      <c r="E85" s="126">
        <v>2</v>
      </c>
      <c r="F85" s="126">
        <v>1</v>
      </c>
      <c r="G85" s="126">
        <v>0</v>
      </c>
      <c r="H85" s="126">
        <f t="shared" si="13"/>
        <v>5</v>
      </c>
      <c r="I85" s="126">
        <v>0</v>
      </c>
      <c r="J85" s="126">
        <v>0</v>
      </c>
      <c r="K85" s="126">
        <v>0</v>
      </c>
      <c r="L85" s="126">
        <v>0</v>
      </c>
      <c r="M85" s="126">
        <v>1</v>
      </c>
      <c r="N85" s="126">
        <v>0</v>
      </c>
      <c r="O85" s="126">
        <v>1</v>
      </c>
      <c r="P85" s="126">
        <v>1</v>
      </c>
      <c r="Q85" s="126">
        <v>0</v>
      </c>
      <c r="R85" s="126">
        <v>3</v>
      </c>
      <c r="S85" s="126">
        <v>1</v>
      </c>
      <c r="T85" s="126">
        <v>0</v>
      </c>
      <c r="U85" s="126">
        <v>0</v>
      </c>
      <c r="V85" s="126">
        <v>0</v>
      </c>
      <c r="W85" s="126">
        <v>0</v>
      </c>
      <c r="X85" s="126">
        <v>0</v>
      </c>
      <c r="Y85" s="126">
        <v>2</v>
      </c>
      <c r="Z85" s="126">
        <v>0</v>
      </c>
      <c r="AA85" s="126">
        <v>0</v>
      </c>
      <c r="AB85" s="126">
        <v>0</v>
      </c>
      <c r="AC85" s="126">
        <v>1</v>
      </c>
      <c r="AD85" s="126">
        <v>3</v>
      </c>
      <c r="AE85" s="126">
        <v>1</v>
      </c>
      <c r="AF85" s="126">
        <v>1</v>
      </c>
      <c r="AG85" s="126">
        <v>0</v>
      </c>
      <c r="AH85" s="126">
        <v>0</v>
      </c>
      <c r="AI85" s="126">
        <v>0</v>
      </c>
      <c r="AJ85" s="126">
        <v>0</v>
      </c>
      <c r="AK85" s="126">
        <v>0</v>
      </c>
      <c r="AL85" s="126">
        <v>0</v>
      </c>
      <c r="AM85" s="126">
        <v>4</v>
      </c>
      <c r="AN85" s="126">
        <v>2</v>
      </c>
      <c r="AO85" s="126">
        <v>0</v>
      </c>
      <c r="AP85" s="126">
        <v>1</v>
      </c>
      <c r="AQ85" s="126">
        <v>0</v>
      </c>
      <c r="AR85" s="126">
        <v>0</v>
      </c>
      <c r="AS85" s="126">
        <v>2</v>
      </c>
      <c r="AT85" s="126">
        <v>1</v>
      </c>
      <c r="AU85" s="126">
        <v>1</v>
      </c>
      <c r="AV85" s="126">
        <v>0</v>
      </c>
      <c r="AW85" s="126">
        <v>0</v>
      </c>
      <c r="AX85" s="126">
        <v>0</v>
      </c>
      <c r="AY85" s="126">
        <v>0</v>
      </c>
      <c r="AZ85" s="126">
        <v>0</v>
      </c>
      <c r="BA85" s="126">
        <v>0</v>
      </c>
      <c r="BB85" s="126">
        <v>0</v>
      </c>
      <c r="BC85" s="126">
        <v>0</v>
      </c>
      <c r="BD85" s="126">
        <v>0</v>
      </c>
      <c r="BE85" s="126">
        <v>0</v>
      </c>
      <c r="BF85" s="126">
        <v>0</v>
      </c>
      <c r="BG85" s="126">
        <v>0</v>
      </c>
      <c r="BH85" s="126">
        <v>1</v>
      </c>
      <c r="BI85" s="126">
        <v>3</v>
      </c>
      <c r="BJ85" s="126">
        <v>36</v>
      </c>
      <c r="BK85" s="126">
        <v>0</v>
      </c>
      <c r="BL85" s="126">
        <v>22</v>
      </c>
      <c r="BM85" s="126">
        <v>7</v>
      </c>
      <c r="BN85" s="126">
        <v>0</v>
      </c>
      <c r="BO85" s="126">
        <v>1</v>
      </c>
      <c r="BP85" s="126">
        <v>3</v>
      </c>
      <c r="BQ85" s="126">
        <v>0</v>
      </c>
      <c r="BR85" s="126">
        <v>1</v>
      </c>
      <c r="BS85" s="126">
        <v>0</v>
      </c>
      <c r="BT85" s="126">
        <v>11</v>
      </c>
      <c r="BU85" s="126">
        <v>1</v>
      </c>
      <c r="BV85" s="126">
        <v>2</v>
      </c>
      <c r="BW85" s="126">
        <v>1</v>
      </c>
      <c r="BX85" s="126">
        <v>1</v>
      </c>
      <c r="BY85" s="126">
        <f t="shared" si="14"/>
        <v>5</v>
      </c>
      <c r="BZ85" s="126">
        <v>4</v>
      </c>
      <c r="CA85" s="126">
        <v>4</v>
      </c>
      <c r="CB85" s="126">
        <v>3</v>
      </c>
      <c r="CC85" s="126">
        <v>0</v>
      </c>
      <c r="CD85" s="126">
        <v>331</v>
      </c>
      <c r="CE85" s="126">
        <v>1</v>
      </c>
    </row>
    <row r="86" spans="1:83" s="95" customFormat="1" ht="11.25" x14ac:dyDescent="0.2">
      <c r="A86" s="98" t="s">
        <v>110</v>
      </c>
      <c r="B86" s="107">
        <f t="shared" si="12"/>
        <v>442</v>
      </c>
      <c r="C86" s="126">
        <v>0</v>
      </c>
      <c r="D86" s="126">
        <v>0</v>
      </c>
      <c r="E86" s="126">
        <v>0</v>
      </c>
      <c r="F86" s="126">
        <v>2</v>
      </c>
      <c r="G86" s="126">
        <v>2</v>
      </c>
      <c r="H86" s="126">
        <f t="shared" si="13"/>
        <v>4</v>
      </c>
      <c r="I86" s="126">
        <v>0</v>
      </c>
      <c r="J86" s="126">
        <v>0</v>
      </c>
      <c r="K86" s="126">
        <v>0</v>
      </c>
      <c r="L86" s="126">
        <v>0</v>
      </c>
      <c r="M86" s="126">
        <v>0</v>
      </c>
      <c r="N86" s="126">
        <v>0</v>
      </c>
      <c r="O86" s="126">
        <v>0</v>
      </c>
      <c r="P86" s="126">
        <v>0</v>
      </c>
      <c r="Q86" s="126">
        <v>0</v>
      </c>
      <c r="R86" s="126">
        <v>0</v>
      </c>
      <c r="S86" s="126">
        <v>0</v>
      </c>
      <c r="T86" s="126">
        <v>1</v>
      </c>
      <c r="U86" s="126">
        <v>0</v>
      </c>
      <c r="V86" s="126">
        <v>0</v>
      </c>
      <c r="W86" s="126">
        <v>0</v>
      </c>
      <c r="X86" s="126">
        <v>0</v>
      </c>
      <c r="Y86" s="126">
        <v>0</v>
      </c>
      <c r="Z86" s="126">
        <v>0</v>
      </c>
      <c r="AA86" s="126">
        <v>0</v>
      </c>
      <c r="AB86" s="126">
        <v>1</v>
      </c>
      <c r="AC86" s="126">
        <v>1</v>
      </c>
      <c r="AD86" s="126">
        <v>2</v>
      </c>
      <c r="AE86" s="126">
        <v>0</v>
      </c>
      <c r="AF86" s="126">
        <v>0</v>
      </c>
      <c r="AG86" s="126">
        <v>1</v>
      </c>
      <c r="AH86" s="126">
        <v>0</v>
      </c>
      <c r="AI86" s="126">
        <v>0</v>
      </c>
      <c r="AJ86" s="126">
        <v>1</v>
      </c>
      <c r="AK86" s="126">
        <v>1</v>
      </c>
      <c r="AL86" s="126">
        <v>0</v>
      </c>
      <c r="AM86" s="126">
        <v>1</v>
      </c>
      <c r="AN86" s="126">
        <v>2</v>
      </c>
      <c r="AO86" s="126">
        <v>0</v>
      </c>
      <c r="AP86" s="126">
        <v>1</v>
      </c>
      <c r="AQ86" s="126">
        <v>0</v>
      </c>
      <c r="AR86" s="126">
        <v>0</v>
      </c>
      <c r="AS86" s="126">
        <v>0</v>
      </c>
      <c r="AT86" s="126">
        <v>0</v>
      </c>
      <c r="AU86" s="126">
        <v>0</v>
      </c>
      <c r="AV86" s="126">
        <v>0</v>
      </c>
      <c r="AW86" s="126">
        <v>0</v>
      </c>
      <c r="AX86" s="126">
        <v>0</v>
      </c>
      <c r="AY86" s="126">
        <v>2</v>
      </c>
      <c r="AZ86" s="126">
        <v>1</v>
      </c>
      <c r="BA86" s="126">
        <v>0</v>
      </c>
      <c r="BB86" s="126">
        <v>2</v>
      </c>
      <c r="BC86" s="126">
        <v>0</v>
      </c>
      <c r="BD86" s="126">
        <v>0</v>
      </c>
      <c r="BE86" s="126">
        <v>0</v>
      </c>
      <c r="BF86" s="126">
        <v>0</v>
      </c>
      <c r="BG86" s="126">
        <v>0</v>
      </c>
      <c r="BH86" s="126">
        <v>4</v>
      </c>
      <c r="BI86" s="126">
        <v>0</v>
      </c>
      <c r="BJ86" s="126">
        <v>0</v>
      </c>
      <c r="BK86" s="126">
        <v>0</v>
      </c>
      <c r="BL86" s="126">
        <v>1</v>
      </c>
      <c r="BM86" s="126">
        <v>4</v>
      </c>
      <c r="BN86" s="126">
        <v>1</v>
      </c>
      <c r="BO86" s="126">
        <v>1</v>
      </c>
      <c r="BP86" s="126">
        <v>0</v>
      </c>
      <c r="BQ86" s="126">
        <v>1</v>
      </c>
      <c r="BR86" s="126">
        <v>1</v>
      </c>
      <c r="BS86" s="126">
        <v>8</v>
      </c>
      <c r="BT86" s="126">
        <v>0</v>
      </c>
      <c r="BU86" s="126">
        <v>2</v>
      </c>
      <c r="BV86" s="126">
        <v>7</v>
      </c>
      <c r="BW86" s="126">
        <v>5</v>
      </c>
      <c r="BX86" s="126">
        <v>7</v>
      </c>
      <c r="BY86" s="126">
        <f t="shared" si="14"/>
        <v>21</v>
      </c>
      <c r="BZ86" s="126">
        <v>12</v>
      </c>
      <c r="CA86" s="126">
        <v>23</v>
      </c>
      <c r="CB86" s="126">
        <v>0</v>
      </c>
      <c r="CC86" s="126">
        <v>1</v>
      </c>
      <c r="CD86" s="126">
        <v>3</v>
      </c>
      <c r="CE86" s="126">
        <v>340</v>
      </c>
    </row>
  </sheetData>
  <mergeCells count="2">
    <mergeCell ref="A3:A4"/>
    <mergeCell ref="B3:CE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M256"/>
  <sheetViews>
    <sheetView showGridLines="0" workbookViewId="0">
      <selection activeCell="B6" sqref="B6:K38"/>
    </sheetView>
  </sheetViews>
  <sheetFormatPr defaultRowHeight="11.25" x14ac:dyDescent="0.2"/>
  <cols>
    <col min="1" max="1" width="19.85546875" style="98" bestFit="1" customWidth="1"/>
    <col min="2" max="2" width="11.42578125" style="94" bestFit="1" customWidth="1"/>
    <col min="3" max="3" width="3.5703125" style="94" bestFit="1" customWidth="1"/>
    <col min="4" max="4" width="5.140625" style="94" customWidth="1"/>
    <col min="5" max="5" width="4.7109375" style="94" customWidth="1"/>
    <col min="6" max="11" width="4.85546875" style="94" bestFit="1" customWidth="1"/>
    <col min="12" max="14" width="4.5703125" style="94" bestFit="1" customWidth="1"/>
    <col min="15" max="31" width="3.7109375" style="94" bestFit="1" customWidth="1"/>
    <col min="32" max="45" width="2.85546875" style="94" bestFit="1" customWidth="1"/>
    <col min="46" max="46" width="3.85546875" style="94" bestFit="1" customWidth="1"/>
    <col min="47" max="47" width="4.85546875" style="94" bestFit="1" customWidth="1"/>
    <col min="48" max="48" width="5.7109375" style="94" bestFit="1" customWidth="1"/>
    <col min="49" max="55" width="5.140625" style="94" bestFit="1" customWidth="1"/>
    <col min="56" max="56" width="5" style="8" customWidth="1"/>
    <col min="57" max="57" width="8.28515625" style="94" customWidth="1"/>
    <col min="58" max="58" width="9.140625" style="94"/>
    <col min="59" max="65" width="9.140625" style="95"/>
    <col min="66" max="16384" width="9.140625" style="94"/>
  </cols>
  <sheetData>
    <row r="1" spans="1:60" ht="15.75" x14ac:dyDescent="0.2">
      <c r="A1" s="93" t="s">
        <v>425</v>
      </c>
    </row>
    <row r="3" spans="1:60" ht="12.75" customHeight="1" x14ac:dyDescent="0.2">
      <c r="A3" s="134" t="s">
        <v>0</v>
      </c>
      <c r="B3" s="134" t="s">
        <v>1</v>
      </c>
      <c r="C3" s="135" t="s">
        <v>192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1"/>
      <c r="BE3" s="140" t="s">
        <v>182</v>
      </c>
      <c r="BH3" s="137"/>
    </row>
    <row r="4" spans="1:60" x14ac:dyDescent="0.2">
      <c r="A4" s="134"/>
      <c r="B4" s="134"/>
      <c r="C4" s="96">
        <v>-17</v>
      </c>
      <c r="D4" s="97">
        <v>18</v>
      </c>
      <c r="E4" s="97">
        <v>19</v>
      </c>
      <c r="F4" s="97">
        <v>20</v>
      </c>
      <c r="G4" s="97">
        <v>21</v>
      </c>
      <c r="H4" s="97">
        <v>22</v>
      </c>
      <c r="I4" s="97">
        <v>23</v>
      </c>
      <c r="J4" s="97">
        <v>24</v>
      </c>
      <c r="K4" s="97">
        <v>25</v>
      </c>
      <c r="L4" s="97">
        <v>26</v>
      </c>
      <c r="M4" s="97">
        <v>27</v>
      </c>
      <c r="N4" s="97">
        <v>28</v>
      </c>
      <c r="O4" s="97">
        <v>29</v>
      </c>
      <c r="P4" s="97">
        <v>30</v>
      </c>
      <c r="Q4" s="97">
        <v>31</v>
      </c>
      <c r="R4" s="97">
        <v>32</v>
      </c>
      <c r="S4" s="97">
        <v>33</v>
      </c>
      <c r="T4" s="97">
        <v>34</v>
      </c>
      <c r="U4" s="97">
        <v>35</v>
      </c>
      <c r="V4" s="97">
        <v>36</v>
      </c>
      <c r="W4" s="97">
        <v>37</v>
      </c>
      <c r="X4" s="97">
        <v>38</v>
      </c>
      <c r="Y4" s="97">
        <v>39</v>
      </c>
      <c r="Z4" s="97">
        <v>40</v>
      </c>
      <c r="AA4" s="97">
        <v>41</v>
      </c>
      <c r="AB4" s="97">
        <v>42</v>
      </c>
      <c r="AC4" s="97">
        <v>43</v>
      </c>
      <c r="AD4" s="97">
        <v>44</v>
      </c>
      <c r="AE4" s="97">
        <v>45</v>
      </c>
      <c r="AF4" s="97">
        <v>46</v>
      </c>
      <c r="AG4" s="97">
        <v>47</v>
      </c>
      <c r="AH4" s="97">
        <v>48</v>
      </c>
      <c r="AI4" s="97">
        <v>49</v>
      </c>
      <c r="AJ4" s="97">
        <v>50</v>
      </c>
      <c r="AK4" s="97">
        <v>51</v>
      </c>
      <c r="AL4" s="97">
        <v>52</v>
      </c>
      <c r="AM4" s="97">
        <v>53</v>
      </c>
      <c r="AN4" s="97">
        <v>54</v>
      </c>
      <c r="AO4" s="97">
        <v>55</v>
      </c>
      <c r="AP4" s="97">
        <v>56</v>
      </c>
      <c r="AQ4" s="97">
        <v>57</v>
      </c>
      <c r="AR4" s="97">
        <v>58</v>
      </c>
      <c r="AS4" s="97">
        <v>59</v>
      </c>
      <c r="AT4" s="97" t="s">
        <v>183</v>
      </c>
      <c r="AU4" s="97">
        <v>-19</v>
      </c>
      <c r="AV4" s="97" t="s">
        <v>184</v>
      </c>
      <c r="AW4" s="97" t="s">
        <v>185</v>
      </c>
      <c r="AX4" s="97" t="s">
        <v>186</v>
      </c>
      <c r="AY4" s="97" t="s">
        <v>187</v>
      </c>
      <c r="AZ4" s="97" t="s">
        <v>188</v>
      </c>
      <c r="BA4" s="97" t="s">
        <v>189</v>
      </c>
      <c r="BB4" s="97" t="s">
        <v>190</v>
      </c>
      <c r="BC4" s="97" t="s">
        <v>191</v>
      </c>
      <c r="BD4" s="13" t="s">
        <v>183</v>
      </c>
      <c r="BE4" s="141"/>
      <c r="BH4" s="137"/>
    </row>
    <row r="5" spans="1:60" x14ac:dyDescent="0.2">
      <c r="A5" s="98" t="s">
        <v>4</v>
      </c>
      <c r="B5" s="90">
        <f>SUM(C5:AT5)</f>
        <v>25903</v>
      </c>
      <c r="C5" s="90">
        <v>252</v>
      </c>
      <c r="D5" s="90">
        <v>1303</v>
      </c>
      <c r="E5" s="90">
        <v>1858</v>
      </c>
      <c r="F5" s="90">
        <v>2409</v>
      </c>
      <c r="G5" s="90">
        <v>2643</v>
      </c>
      <c r="H5" s="90">
        <v>2642</v>
      </c>
      <c r="I5" s="90">
        <v>2626</v>
      </c>
      <c r="J5" s="90">
        <v>2523</v>
      </c>
      <c r="K5" s="90">
        <v>2097</v>
      </c>
      <c r="L5" s="90">
        <v>1568</v>
      </c>
      <c r="M5" s="90">
        <v>1144</v>
      </c>
      <c r="N5" s="90">
        <v>843</v>
      </c>
      <c r="O5" s="90">
        <v>632</v>
      </c>
      <c r="P5" s="90">
        <v>439</v>
      </c>
      <c r="Q5" s="90">
        <v>369</v>
      </c>
      <c r="R5" s="90">
        <v>281</v>
      </c>
      <c r="S5" s="90">
        <v>249</v>
      </c>
      <c r="T5" s="90">
        <v>183</v>
      </c>
      <c r="U5" s="90">
        <v>188</v>
      </c>
      <c r="V5" s="90">
        <v>157</v>
      </c>
      <c r="W5" s="90">
        <v>141</v>
      </c>
      <c r="X5" s="90">
        <v>127</v>
      </c>
      <c r="Y5" s="90">
        <v>106</v>
      </c>
      <c r="Z5" s="90">
        <v>92</v>
      </c>
      <c r="AA5" s="90">
        <v>65</v>
      </c>
      <c r="AB5" s="90">
        <v>84</v>
      </c>
      <c r="AC5" s="90">
        <v>82</v>
      </c>
      <c r="AD5" s="90">
        <v>87</v>
      </c>
      <c r="AE5" s="90">
        <v>74</v>
      </c>
      <c r="AF5" s="90">
        <v>68</v>
      </c>
      <c r="AG5" s="90">
        <v>72</v>
      </c>
      <c r="AH5" s="90">
        <v>64</v>
      </c>
      <c r="AI5" s="90">
        <v>71</v>
      </c>
      <c r="AJ5" s="90">
        <v>58</v>
      </c>
      <c r="AK5" s="90">
        <v>43</v>
      </c>
      <c r="AL5" s="90">
        <v>33</v>
      </c>
      <c r="AM5" s="90">
        <v>35</v>
      </c>
      <c r="AN5" s="90">
        <v>27</v>
      </c>
      <c r="AO5" s="90">
        <v>23</v>
      </c>
      <c r="AP5" s="90">
        <v>10</v>
      </c>
      <c r="AQ5" s="90">
        <v>21</v>
      </c>
      <c r="AR5" s="90">
        <v>13</v>
      </c>
      <c r="AS5" s="90">
        <v>14</v>
      </c>
      <c r="AT5" s="90">
        <v>87</v>
      </c>
      <c r="AU5" s="90">
        <f>SUM(C5:E5)</f>
        <v>3413</v>
      </c>
      <c r="AV5" s="90">
        <f>SUM(F5:J5)</f>
        <v>12843</v>
      </c>
      <c r="AW5" s="90">
        <f>SUM(K5:O5)</f>
        <v>6284</v>
      </c>
      <c r="AX5" s="90">
        <f>SUM(P5:T5)</f>
        <v>1521</v>
      </c>
      <c r="AY5" s="90">
        <f>SUM(U5:Y5)</f>
        <v>719</v>
      </c>
      <c r="AZ5" s="90">
        <f>SUM(Z5:AD5)</f>
        <v>410</v>
      </c>
      <c r="BA5" s="90">
        <f>SUM(AE5:AI5)</f>
        <v>349</v>
      </c>
      <c r="BB5" s="90">
        <f>SUM(AJ5:AN5)</f>
        <v>196</v>
      </c>
      <c r="BC5" s="90">
        <f>SUM(AO5:AS5)</f>
        <v>81</v>
      </c>
      <c r="BD5" s="15">
        <f>AT5</f>
        <v>87</v>
      </c>
      <c r="BE5" s="91">
        <v>25.215824421881635</v>
      </c>
    </row>
    <row r="6" spans="1:60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15"/>
      <c r="BE6" s="91"/>
    </row>
    <row r="7" spans="1:60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15"/>
      <c r="BE7" s="91"/>
    </row>
    <row r="8" spans="1:60" x14ac:dyDescent="0.2">
      <c r="A8" s="99" t="s">
        <v>6</v>
      </c>
      <c r="B8" s="90">
        <f>SUM(C8:AT8)</f>
        <v>14645</v>
      </c>
      <c r="C8" s="90">
        <f t="shared" ref="C8:AH8" si="0">SUM(C121:C256)</f>
        <v>93</v>
      </c>
      <c r="D8" s="90">
        <f t="shared" si="0"/>
        <v>539</v>
      </c>
      <c r="E8" s="90">
        <f t="shared" si="0"/>
        <v>776</v>
      </c>
      <c r="F8" s="90">
        <f t="shared" si="0"/>
        <v>1070</v>
      </c>
      <c r="G8" s="90">
        <f t="shared" si="0"/>
        <v>1309</v>
      </c>
      <c r="H8" s="90">
        <f t="shared" si="0"/>
        <v>1388</v>
      </c>
      <c r="I8" s="90">
        <f t="shared" si="0"/>
        <v>1468</v>
      </c>
      <c r="J8" s="90">
        <f t="shared" si="0"/>
        <v>1548</v>
      </c>
      <c r="K8" s="90">
        <f t="shared" si="0"/>
        <v>1320</v>
      </c>
      <c r="L8" s="90">
        <f t="shared" si="0"/>
        <v>1031</v>
      </c>
      <c r="M8" s="90">
        <f t="shared" si="0"/>
        <v>769</v>
      </c>
      <c r="N8" s="90">
        <f t="shared" si="0"/>
        <v>546</v>
      </c>
      <c r="O8" s="90">
        <f t="shared" si="0"/>
        <v>438</v>
      </c>
      <c r="P8" s="90">
        <f t="shared" si="0"/>
        <v>292</v>
      </c>
      <c r="Q8" s="90">
        <f t="shared" si="0"/>
        <v>236</v>
      </c>
      <c r="R8" s="90">
        <f t="shared" si="0"/>
        <v>189</v>
      </c>
      <c r="S8" s="90">
        <f t="shared" si="0"/>
        <v>169</v>
      </c>
      <c r="T8" s="90">
        <f t="shared" si="0"/>
        <v>119</v>
      </c>
      <c r="U8" s="90">
        <f t="shared" si="0"/>
        <v>132</v>
      </c>
      <c r="V8" s="90">
        <f t="shared" si="0"/>
        <v>103</v>
      </c>
      <c r="W8" s="90">
        <f t="shared" si="0"/>
        <v>96</v>
      </c>
      <c r="X8" s="90">
        <f t="shared" si="0"/>
        <v>95</v>
      </c>
      <c r="Y8" s="90">
        <f t="shared" si="0"/>
        <v>70</v>
      </c>
      <c r="Z8" s="90">
        <f t="shared" si="0"/>
        <v>62</v>
      </c>
      <c r="AA8" s="90">
        <f t="shared" si="0"/>
        <v>48</v>
      </c>
      <c r="AB8" s="90">
        <f t="shared" si="0"/>
        <v>68</v>
      </c>
      <c r="AC8" s="90">
        <f t="shared" si="0"/>
        <v>62</v>
      </c>
      <c r="AD8" s="90">
        <f t="shared" si="0"/>
        <v>62</v>
      </c>
      <c r="AE8" s="90">
        <f t="shared" si="0"/>
        <v>60</v>
      </c>
      <c r="AF8" s="90">
        <f t="shared" si="0"/>
        <v>50</v>
      </c>
      <c r="AG8" s="90">
        <f t="shared" si="0"/>
        <v>59</v>
      </c>
      <c r="AH8" s="90">
        <f t="shared" si="0"/>
        <v>49</v>
      </c>
      <c r="AI8" s="90">
        <f t="shared" ref="AI8:BC8" si="1">SUM(AI121:AI256)</f>
        <v>56</v>
      </c>
      <c r="AJ8" s="90">
        <f t="shared" si="1"/>
        <v>42</v>
      </c>
      <c r="AK8" s="90">
        <f t="shared" si="1"/>
        <v>36</v>
      </c>
      <c r="AL8" s="90">
        <f t="shared" si="1"/>
        <v>27</v>
      </c>
      <c r="AM8" s="90">
        <f t="shared" si="1"/>
        <v>22</v>
      </c>
      <c r="AN8" s="90">
        <f t="shared" si="1"/>
        <v>20</v>
      </c>
      <c r="AO8" s="90">
        <f t="shared" si="1"/>
        <v>13</v>
      </c>
      <c r="AP8" s="90">
        <f t="shared" si="1"/>
        <v>9</v>
      </c>
      <c r="AQ8" s="90">
        <f t="shared" si="1"/>
        <v>18</v>
      </c>
      <c r="AR8" s="90">
        <f t="shared" si="1"/>
        <v>10</v>
      </c>
      <c r="AS8" s="90">
        <f t="shared" si="1"/>
        <v>13</v>
      </c>
      <c r="AT8" s="90">
        <f t="shared" si="1"/>
        <v>63</v>
      </c>
      <c r="AU8" s="90">
        <f t="shared" si="1"/>
        <v>1408</v>
      </c>
      <c r="AV8" s="90">
        <f t="shared" si="1"/>
        <v>6783</v>
      </c>
      <c r="AW8" s="90">
        <f t="shared" si="1"/>
        <v>4104</v>
      </c>
      <c r="AX8" s="90">
        <f t="shared" si="1"/>
        <v>1005</v>
      </c>
      <c r="AY8" s="90">
        <f t="shared" si="1"/>
        <v>496</v>
      </c>
      <c r="AZ8" s="90">
        <f t="shared" si="1"/>
        <v>302</v>
      </c>
      <c r="BA8" s="90">
        <f t="shared" si="1"/>
        <v>274</v>
      </c>
      <c r="BB8" s="90">
        <f t="shared" si="1"/>
        <v>147</v>
      </c>
      <c r="BC8" s="90">
        <f t="shared" si="1"/>
        <v>63</v>
      </c>
      <c r="BD8" s="15">
        <f>AT8</f>
        <v>63</v>
      </c>
      <c r="BE8" s="91">
        <v>26.153806759986342</v>
      </c>
    </row>
    <row r="9" spans="1:60" x14ac:dyDescent="0.2">
      <c r="A9" s="99" t="s">
        <v>7</v>
      </c>
      <c r="B9" s="90">
        <f>SUM(C9:AT9)</f>
        <v>11258</v>
      </c>
      <c r="C9" s="90">
        <f t="shared" ref="C9:AH9" si="2">C5-C8</f>
        <v>159</v>
      </c>
      <c r="D9" s="90">
        <f t="shared" si="2"/>
        <v>764</v>
      </c>
      <c r="E9" s="90">
        <f t="shared" si="2"/>
        <v>1082</v>
      </c>
      <c r="F9" s="90">
        <f t="shared" si="2"/>
        <v>1339</v>
      </c>
      <c r="G9" s="90">
        <f t="shared" si="2"/>
        <v>1334</v>
      </c>
      <c r="H9" s="90">
        <f t="shared" si="2"/>
        <v>1254</v>
      </c>
      <c r="I9" s="90">
        <f t="shared" si="2"/>
        <v>1158</v>
      </c>
      <c r="J9" s="90">
        <f t="shared" si="2"/>
        <v>975</v>
      </c>
      <c r="K9" s="90">
        <f t="shared" si="2"/>
        <v>777</v>
      </c>
      <c r="L9" s="90">
        <f t="shared" si="2"/>
        <v>537</v>
      </c>
      <c r="M9" s="90">
        <f t="shared" si="2"/>
        <v>375</v>
      </c>
      <c r="N9" s="90">
        <f t="shared" si="2"/>
        <v>297</v>
      </c>
      <c r="O9" s="90">
        <f t="shared" si="2"/>
        <v>194</v>
      </c>
      <c r="P9" s="90">
        <f t="shared" si="2"/>
        <v>147</v>
      </c>
      <c r="Q9" s="90">
        <f t="shared" si="2"/>
        <v>133</v>
      </c>
      <c r="R9" s="90">
        <f t="shared" si="2"/>
        <v>92</v>
      </c>
      <c r="S9" s="90">
        <f t="shared" si="2"/>
        <v>80</v>
      </c>
      <c r="T9" s="90">
        <f t="shared" si="2"/>
        <v>64</v>
      </c>
      <c r="U9" s="90">
        <f t="shared" si="2"/>
        <v>56</v>
      </c>
      <c r="V9" s="90">
        <f t="shared" si="2"/>
        <v>54</v>
      </c>
      <c r="W9" s="90">
        <f t="shared" si="2"/>
        <v>45</v>
      </c>
      <c r="X9" s="90">
        <f t="shared" si="2"/>
        <v>32</v>
      </c>
      <c r="Y9" s="90">
        <f t="shared" si="2"/>
        <v>36</v>
      </c>
      <c r="Z9" s="90">
        <f t="shared" si="2"/>
        <v>30</v>
      </c>
      <c r="AA9" s="90">
        <f t="shared" si="2"/>
        <v>17</v>
      </c>
      <c r="AB9" s="90">
        <f t="shared" si="2"/>
        <v>16</v>
      </c>
      <c r="AC9" s="90">
        <f t="shared" si="2"/>
        <v>20</v>
      </c>
      <c r="AD9" s="90">
        <f t="shared" si="2"/>
        <v>25</v>
      </c>
      <c r="AE9" s="90">
        <f t="shared" si="2"/>
        <v>14</v>
      </c>
      <c r="AF9" s="90">
        <f t="shared" si="2"/>
        <v>18</v>
      </c>
      <c r="AG9" s="90">
        <f t="shared" si="2"/>
        <v>13</v>
      </c>
      <c r="AH9" s="90">
        <f t="shared" si="2"/>
        <v>15</v>
      </c>
      <c r="AI9" s="90">
        <f t="shared" ref="AI9:BC9" si="3">AI5-AI8</f>
        <v>15</v>
      </c>
      <c r="AJ9" s="90">
        <f t="shared" si="3"/>
        <v>16</v>
      </c>
      <c r="AK9" s="90">
        <f t="shared" si="3"/>
        <v>7</v>
      </c>
      <c r="AL9" s="90">
        <f t="shared" si="3"/>
        <v>6</v>
      </c>
      <c r="AM9" s="90">
        <f t="shared" si="3"/>
        <v>13</v>
      </c>
      <c r="AN9" s="90">
        <f t="shared" si="3"/>
        <v>7</v>
      </c>
      <c r="AO9" s="90">
        <f t="shared" si="3"/>
        <v>10</v>
      </c>
      <c r="AP9" s="90">
        <f t="shared" si="3"/>
        <v>1</v>
      </c>
      <c r="AQ9" s="90">
        <f t="shared" si="3"/>
        <v>3</v>
      </c>
      <c r="AR9" s="90">
        <f t="shared" si="3"/>
        <v>3</v>
      </c>
      <c r="AS9" s="90">
        <f t="shared" si="3"/>
        <v>1</v>
      </c>
      <c r="AT9" s="90">
        <f t="shared" si="3"/>
        <v>24</v>
      </c>
      <c r="AU9" s="90">
        <f t="shared" si="3"/>
        <v>2005</v>
      </c>
      <c r="AV9" s="90">
        <f t="shared" si="3"/>
        <v>6060</v>
      </c>
      <c r="AW9" s="90">
        <f t="shared" si="3"/>
        <v>2180</v>
      </c>
      <c r="AX9" s="90">
        <f t="shared" si="3"/>
        <v>516</v>
      </c>
      <c r="AY9" s="90">
        <f t="shared" si="3"/>
        <v>223</v>
      </c>
      <c r="AZ9" s="90">
        <f t="shared" si="3"/>
        <v>108</v>
      </c>
      <c r="BA9" s="90">
        <f t="shared" si="3"/>
        <v>75</v>
      </c>
      <c r="BB9" s="90">
        <f t="shared" si="3"/>
        <v>49</v>
      </c>
      <c r="BC9" s="90">
        <f t="shared" si="3"/>
        <v>18</v>
      </c>
      <c r="BD9" s="15">
        <f>AT9</f>
        <v>24</v>
      </c>
      <c r="BE9" s="91">
        <v>23.995647539527447</v>
      </c>
    </row>
    <row r="10" spans="1:60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15"/>
      <c r="BE10" s="91"/>
    </row>
    <row r="11" spans="1:60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15"/>
      <c r="BE11" s="91"/>
    </row>
    <row r="12" spans="1:60" x14ac:dyDescent="0.2">
      <c r="A12" s="99">
        <v>-199</v>
      </c>
      <c r="B12" s="90">
        <f t="shared" ref="B12:B21" si="4">SUM(C12:AT12)</f>
        <v>273</v>
      </c>
      <c r="C12" s="90">
        <v>2</v>
      </c>
      <c r="D12" s="90">
        <v>20</v>
      </c>
      <c r="E12" s="90">
        <v>27</v>
      </c>
      <c r="F12" s="90">
        <v>30</v>
      </c>
      <c r="G12" s="90">
        <v>26</v>
      </c>
      <c r="H12" s="90">
        <v>39</v>
      </c>
      <c r="I12" s="90">
        <v>25</v>
      </c>
      <c r="J12" s="90">
        <v>19</v>
      </c>
      <c r="K12" s="90">
        <v>19</v>
      </c>
      <c r="L12" s="90">
        <v>7</v>
      </c>
      <c r="M12" s="90">
        <v>13</v>
      </c>
      <c r="N12" s="90">
        <v>4</v>
      </c>
      <c r="O12" s="90">
        <v>5</v>
      </c>
      <c r="P12" s="90">
        <v>6</v>
      </c>
      <c r="Q12" s="90">
        <v>6</v>
      </c>
      <c r="R12" s="90">
        <v>4</v>
      </c>
      <c r="S12" s="90">
        <v>4</v>
      </c>
      <c r="T12" s="90">
        <v>2</v>
      </c>
      <c r="U12" s="90">
        <v>4</v>
      </c>
      <c r="V12" s="90">
        <v>4</v>
      </c>
      <c r="W12" s="90">
        <v>2</v>
      </c>
      <c r="X12" s="90">
        <v>1</v>
      </c>
      <c r="Y12" s="90">
        <v>1</v>
      </c>
      <c r="Z12" s="90">
        <v>0</v>
      </c>
      <c r="AA12" s="90">
        <v>0</v>
      </c>
      <c r="AB12" s="90">
        <v>0</v>
      </c>
      <c r="AC12" s="90">
        <v>1</v>
      </c>
      <c r="AD12" s="90">
        <v>0</v>
      </c>
      <c r="AE12" s="90">
        <v>0</v>
      </c>
      <c r="AF12" s="90">
        <v>0</v>
      </c>
      <c r="AG12" s="90">
        <v>0</v>
      </c>
      <c r="AH12" s="90">
        <v>0</v>
      </c>
      <c r="AI12" s="90">
        <v>1</v>
      </c>
      <c r="AJ12" s="90">
        <v>0</v>
      </c>
      <c r="AK12" s="90">
        <v>0</v>
      </c>
      <c r="AL12" s="90">
        <v>0</v>
      </c>
      <c r="AM12" s="90">
        <v>0</v>
      </c>
      <c r="AN12" s="90">
        <v>0</v>
      </c>
      <c r="AO12" s="90">
        <v>0</v>
      </c>
      <c r="AP12" s="90">
        <v>0</v>
      </c>
      <c r="AQ12" s="90">
        <v>0</v>
      </c>
      <c r="AR12" s="90">
        <v>1</v>
      </c>
      <c r="AS12" s="90">
        <v>0</v>
      </c>
      <c r="AT12" s="90">
        <v>0</v>
      </c>
      <c r="AU12" s="90">
        <f t="shared" ref="AU12:AU21" si="5">SUM(C12:E12)</f>
        <v>49</v>
      </c>
      <c r="AV12" s="90">
        <f t="shared" ref="AV12:AV21" si="6">SUM(F12:J12)</f>
        <v>139</v>
      </c>
      <c r="AW12" s="90">
        <f t="shared" ref="AW12:AW21" si="7">SUM(K12:O12)</f>
        <v>48</v>
      </c>
      <c r="AX12" s="90">
        <f t="shared" ref="AX12:AX21" si="8">SUM(P12:T12)</f>
        <v>22</v>
      </c>
      <c r="AY12" s="90">
        <f t="shared" ref="AY12:AY21" si="9">SUM(U12:Y12)</f>
        <v>12</v>
      </c>
      <c r="AZ12" s="90">
        <f t="shared" ref="AZ12:AZ21" si="10">SUM(Z12:AD12)</f>
        <v>1</v>
      </c>
      <c r="BA12" s="90">
        <f t="shared" ref="BA12:BA21" si="11">SUM(AE12:AI12)</f>
        <v>1</v>
      </c>
      <c r="BB12" s="90">
        <f t="shared" ref="BB12:BB21" si="12">SUM(AJ12:AN12)</f>
        <v>0</v>
      </c>
      <c r="BC12" s="90">
        <f t="shared" ref="BC12:BC21" si="13">SUM(AO12:AS12)</f>
        <v>1</v>
      </c>
      <c r="BD12" s="15">
        <f t="shared" ref="BD12:BD21" si="14">AT12</f>
        <v>0</v>
      </c>
      <c r="BE12" s="91">
        <v>24.254578754578755</v>
      </c>
    </row>
    <row r="13" spans="1:60" x14ac:dyDescent="0.2">
      <c r="A13" s="99" t="s">
        <v>9</v>
      </c>
      <c r="B13" s="90">
        <f t="shared" si="4"/>
        <v>1344</v>
      </c>
      <c r="C13" s="90">
        <v>13</v>
      </c>
      <c r="D13" s="90">
        <v>97</v>
      </c>
      <c r="E13" s="90">
        <v>144</v>
      </c>
      <c r="F13" s="90">
        <v>172</v>
      </c>
      <c r="G13" s="90">
        <v>147</v>
      </c>
      <c r="H13" s="90">
        <v>136</v>
      </c>
      <c r="I13" s="90">
        <v>136</v>
      </c>
      <c r="J13" s="90">
        <v>100</v>
      </c>
      <c r="K13" s="90">
        <v>87</v>
      </c>
      <c r="L13" s="90">
        <v>77</v>
      </c>
      <c r="M13" s="90">
        <v>48</v>
      </c>
      <c r="N13" s="90">
        <v>41</v>
      </c>
      <c r="O13" s="90">
        <v>27</v>
      </c>
      <c r="P13" s="90">
        <v>14</v>
      </c>
      <c r="Q13" s="90">
        <v>14</v>
      </c>
      <c r="R13" s="90">
        <v>9</v>
      </c>
      <c r="S13" s="90">
        <v>11</v>
      </c>
      <c r="T13" s="90">
        <v>9</v>
      </c>
      <c r="U13" s="90">
        <v>5</v>
      </c>
      <c r="V13" s="90">
        <v>7</v>
      </c>
      <c r="W13" s="90">
        <v>8</v>
      </c>
      <c r="X13" s="90">
        <v>2</v>
      </c>
      <c r="Y13" s="90">
        <v>3</v>
      </c>
      <c r="Z13" s="90">
        <v>4</v>
      </c>
      <c r="AA13" s="90">
        <v>1</v>
      </c>
      <c r="AB13" s="90">
        <v>4</v>
      </c>
      <c r="AC13" s="90">
        <v>3</v>
      </c>
      <c r="AD13" s="90">
        <v>3</v>
      </c>
      <c r="AE13" s="90">
        <v>1</v>
      </c>
      <c r="AF13" s="90">
        <v>3</v>
      </c>
      <c r="AG13" s="90">
        <v>1</v>
      </c>
      <c r="AH13" s="90">
        <v>1</v>
      </c>
      <c r="AI13" s="90">
        <v>1</v>
      </c>
      <c r="AJ13" s="90">
        <v>0</v>
      </c>
      <c r="AK13" s="90">
        <v>3</v>
      </c>
      <c r="AL13" s="90">
        <v>1</v>
      </c>
      <c r="AM13" s="90">
        <v>3</v>
      </c>
      <c r="AN13" s="90">
        <v>0</v>
      </c>
      <c r="AO13" s="90">
        <v>1</v>
      </c>
      <c r="AP13" s="90">
        <v>0</v>
      </c>
      <c r="AQ13" s="90">
        <v>1</v>
      </c>
      <c r="AR13" s="90">
        <v>0</v>
      </c>
      <c r="AS13" s="90">
        <v>0</v>
      </c>
      <c r="AT13" s="90">
        <v>6</v>
      </c>
      <c r="AU13" s="90">
        <f t="shared" si="5"/>
        <v>254</v>
      </c>
      <c r="AV13" s="90">
        <f t="shared" si="6"/>
        <v>691</v>
      </c>
      <c r="AW13" s="90">
        <f t="shared" si="7"/>
        <v>280</v>
      </c>
      <c r="AX13" s="90">
        <f t="shared" si="8"/>
        <v>57</v>
      </c>
      <c r="AY13" s="90">
        <f t="shared" si="9"/>
        <v>25</v>
      </c>
      <c r="AZ13" s="90">
        <f t="shared" si="10"/>
        <v>15</v>
      </c>
      <c r="BA13" s="90">
        <f t="shared" si="11"/>
        <v>7</v>
      </c>
      <c r="BB13" s="90">
        <f t="shared" si="12"/>
        <v>7</v>
      </c>
      <c r="BC13" s="90">
        <f t="shared" si="13"/>
        <v>2</v>
      </c>
      <c r="BD13" s="15">
        <f t="shared" si="14"/>
        <v>6</v>
      </c>
      <c r="BE13" s="91">
        <v>24.082589285714285</v>
      </c>
    </row>
    <row r="14" spans="1:60" x14ac:dyDescent="0.2">
      <c r="A14" s="99" t="s">
        <v>10</v>
      </c>
      <c r="B14" s="90">
        <f t="shared" si="4"/>
        <v>2582</v>
      </c>
      <c r="C14" s="90">
        <v>35</v>
      </c>
      <c r="D14" s="90">
        <v>177</v>
      </c>
      <c r="E14" s="90">
        <v>249</v>
      </c>
      <c r="F14" s="90">
        <v>297</v>
      </c>
      <c r="G14" s="90">
        <v>317</v>
      </c>
      <c r="H14" s="90">
        <v>292</v>
      </c>
      <c r="I14" s="90">
        <v>252</v>
      </c>
      <c r="J14" s="90">
        <v>236</v>
      </c>
      <c r="K14" s="90">
        <v>174</v>
      </c>
      <c r="L14" s="90">
        <v>113</v>
      </c>
      <c r="M14" s="90">
        <v>80</v>
      </c>
      <c r="N14" s="90">
        <v>66</v>
      </c>
      <c r="O14" s="90">
        <v>39</v>
      </c>
      <c r="P14" s="90">
        <v>38</v>
      </c>
      <c r="Q14" s="90">
        <v>25</v>
      </c>
      <c r="R14" s="90">
        <v>28</v>
      </c>
      <c r="S14" s="90">
        <v>24</v>
      </c>
      <c r="T14" s="90">
        <v>15</v>
      </c>
      <c r="U14" s="90">
        <v>15</v>
      </c>
      <c r="V14" s="90">
        <v>14</v>
      </c>
      <c r="W14" s="90">
        <v>8</v>
      </c>
      <c r="X14" s="90">
        <v>10</v>
      </c>
      <c r="Y14" s="90">
        <v>9</v>
      </c>
      <c r="Z14" s="90">
        <v>9</v>
      </c>
      <c r="AA14" s="90">
        <v>6</v>
      </c>
      <c r="AB14" s="90">
        <v>6</v>
      </c>
      <c r="AC14" s="90">
        <v>4</v>
      </c>
      <c r="AD14" s="90">
        <v>7</v>
      </c>
      <c r="AE14" s="90">
        <v>3</v>
      </c>
      <c r="AF14" s="90">
        <v>3</v>
      </c>
      <c r="AG14" s="90">
        <v>4</v>
      </c>
      <c r="AH14" s="90">
        <v>3</v>
      </c>
      <c r="AI14" s="90">
        <v>2</v>
      </c>
      <c r="AJ14" s="90">
        <v>4</v>
      </c>
      <c r="AK14" s="90">
        <v>2</v>
      </c>
      <c r="AL14" s="90">
        <v>2</v>
      </c>
      <c r="AM14" s="90">
        <v>3</v>
      </c>
      <c r="AN14" s="90">
        <v>3</v>
      </c>
      <c r="AO14" s="90">
        <v>3</v>
      </c>
      <c r="AP14" s="90">
        <v>0</v>
      </c>
      <c r="AQ14" s="90">
        <v>0</v>
      </c>
      <c r="AR14" s="90">
        <v>0</v>
      </c>
      <c r="AS14" s="90">
        <v>0</v>
      </c>
      <c r="AT14" s="90">
        <v>5</v>
      </c>
      <c r="AU14" s="90">
        <f t="shared" si="5"/>
        <v>461</v>
      </c>
      <c r="AV14" s="90">
        <f t="shared" si="6"/>
        <v>1394</v>
      </c>
      <c r="AW14" s="90">
        <f t="shared" si="7"/>
        <v>472</v>
      </c>
      <c r="AX14" s="90">
        <f t="shared" si="8"/>
        <v>130</v>
      </c>
      <c r="AY14" s="90">
        <f t="shared" si="9"/>
        <v>56</v>
      </c>
      <c r="AZ14" s="90">
        <f t="shared" si="10"/>
        <v>32</v>
      </c>
      <c r="BA14" s="90">
        <f t="shared" si="11"/>
        <v>15</v>
      </c>
      <c r="BB14" s="90">
        <f t="shared" si="12"/>
        <v>14</v>
      </c>
      <c r="BC14" s="90">
        <f t="shared" si="13"/>
        <v>3</v>
      </c>
      <c r="BD14" s="15">
        <f t="shared" si="14"/>
        <v>5</v>
      </c>
      <c r="BE14" s="91">
        <v>24.059256390395042</v>
      </c>
    </row>
    <row r="15" spans="1:60" x14ac:dyDescent="0.2">
      <c r="A15" s="100" t="s">
        <v>11</v>
      </c>
      <c r="B15" s="90">
        <f t="shared" si="4"/>
        <v>3592</v>
      </c>
      <c r="C15" s="90">
        <v>55</v>
      </c>
      <c r="D15" s="90">
        <v>235</v>
      </c>
      <c r="E15" s="90">
        <v>323</v>
      </c>
      <c r="F15" s="90">
        <v>427</v>
      </c>
      <c r="G15" s="90">
        <v>417</v>
      </c>
      <c r="H15" s="90">
        <v>394</v>
      </c>
      <c r="I15" s="90">
        <v>390</v>
      </c>
      <c r="J15" s="90">
        <v>320</v>
      </c>
      <c r="K15" s="90">
        <v>240</v>
      </c>
      <c r="L15" s="90">
        <v>183</v>
      </c>
      <c r="M15" s="90">
        <v>114</v>
      </c>
      <c r="N15" s="90">
        <v>109</v>
      </c>
      <c r="O15" s="90">
        <v>60</v>
      </c>
      <c r="P15" s="90">
        <v>48</v>
      </c>
      <c r="Q15" s="90">
        <v>45</v>
      </c>
      <c r="R15" s="90">
        <v>20</v>
      </c>
      <c r="S15" s="90">
        <v>21</v>
      </c>
      <c r="T15" s="90">
        <v>18</v>
      </c>
      <c r="U15" s="90">
        <v>26</v>
      </c>
      <c r="V15" s="90">
        <v>20</v>
      </c>
      <c r="W15" s="90">
        <v>16</v>
      </c>
      <c r="X15" s="90">
        <v>8</v>
      </c>
      <c r="Y15" s="90">
        <v>15</v>
      </c>
      <c r="Z15" s="90">
        <v>10</v>
      </c>
      <c r="AA15" s="90">
        <v>6</v>
      </c>
      <c r="AB15" s="90">
        <v>2</v>
      </c>
      <c r="AC15" s="90">
        <v>9</v>
      </c>
      <c r="AD15" s="90">
        <v>8</v>
      </c>
      <c r="AE15" s="90">
        <v>7</v>
      </c>
      <c r="AF15" s="90">
        <v>6</v>
      </c>
      <c r="AG15" s="90">
        <v>4</v>
      </c>
      <c r="AH15" s="90">
        <v>5</v>
      </c>
      <c r="AI15" s="90">
        <v>6</v>
      </c>
      <c r="AJ15" s="90">
        <v>7</v>
      </c>
      <c r="AK15" s="90">
        <v>1</v>
      </c>
      <c r="AL15" s="90">
        <v>0</v>
      </c>
      <c r="AM15" s="90">
        <v>5</v>
      </c>
      <c r="AN15" s="90">
        <v>0</v>
      </c>
      <c r="AO15" s="90">
        <v>3</v>
      </c>
      <c r="AP15" s="90">
        <v>0</v>
      </c>
      <c r="AQ15" s="90">
        <v>1</v>
      </c>
      <c r="AR15" s="90">
        <v>1</v>
      </c>
      <c r="AS15" s="90">
        <v>0</v>
      </c>
      <c r="AT15" s="90">
        <v>7</v>
      </c>
      <c r="AU15" s="90">
        <f t="shared" si="5"/>
        <v>613</v>
      </c>
      <c r="AV15" s="90">
        <f t="shared" si="6"/>
        <v>1948</v>
      </c>
      <c r="AW15" s="90">
        <f t="shared" si="7"/>
        <v>706</v>
      </c>
      <c r="AX15" s="90">
        <f t="shared" si="8"/>
        <v>152</v>
      </c>
      <c r="AY15" s="90">
        <f t="shared" si="9"/>
        <v>85</v>
      </c>
      <c r="AZ15" s="90">
        <f t="shared" si="10"/>
        <v>35</v>
      </c>
      <c r="BA15" s="90">
        <f t="shared" si="11"/>
        <v>28</v>
      </c>
      <c r="BB15" s="90">
        <f t="shared" si="12"/>
        <v>13</v>
      </c>
      <c r="BC15" s="90">
        <f t="shared" si="13"/>
        <v>5</v>
      </c>
      <c r="BD15" s="15">
        <f t="shared" si="14"/>
        <v>7</v>
      </c>
      <c r="BE15" s="91">
        <v>24.064587973273941</v>
      </c>
    </row>
    <row r="16" spans="1:60" x14ac:dyDescent="0.2">
      <c r="A16" s="100" t="s">
        <v>12</v>
      </c>
      <c r="B16" s="90">
        <f t="shared" si="4"/>
        <v>3601</v>
      </c>
      <c r="C16" s="90">
        <v>55</v>
      </c>
      <c r="D16" s="90">
        <v>245</v>
      </c>
      <c r="E16" s="90">
        <v>344</v>
      </c>
      <c r="F16" s="90">
        <v>396</v>
      </c>
      <c r="G16" s="90">
        <v>418</v>
      </c>
      <c r="H16" s="90">
        <v>405</v>
      </c>
      <c r="I16" s="90">
        <v>370</v>
      </c>
      <c r="J16" s="90">
        <v>324</v>
      </c>
      <c r="K16" s="90">
        <v>274</v>
      </c>
      <c r="L16" s="90">
        <v>174</v>
      </c>
      <c r="M16" s="90">
        <v>131</v>
      </c>
      <c r="N16" s="90">
        <v>83</v>
      </c>
      <c r="O16" s="90">
        <v>65</v>
      </c>
      <c r="P16" s="90">
        <v>39</v>
      </c>
      <c r="Q16" s="90">
        <v>47</v>
      </c>
      <c r="R16" s="90">
        <v>36</v>
      </c>
      <c r="S16" s="90">
        <v>21</v>
      </c>
      <c r="T16" s="90">
        <v>27</v>
      </c>
      <c r="U16" s="90">
        <v>9</v>
      </c>
      <c r="V16" s="90">
        <v>11</v>
      </c>
      <c r="W16" s="90">
        <v>11</v>
      </c>
      <c r="X16" s="90">
        <v>10</v>
      </c>
      <c r="Y16" s="90">
        <v>12</v>
      </c>
      <c r="Z16" s="90">
        <v>8</v>
      </c>
      <c r="AA16" s="90">
        <v>8</v>
      </c>
      <c r="AB16" s="90">
        <v>5</v>
      </c>
      <c r="AC16" s="90">
        <v>5</v>
      </c>
      <c r="AD16" s="90">
        <v>8</v>
      </c>
      <c r="AE16" s="90">
        <v>5</v>
      </c>
      <c r="AF16" s="90">
        <v>6</v>
      </c>
      <c r="AG16" s="90">
        <v>5</v>
      </c>
      <c r="AH16" s="90">
        <v>7</v>
      </c>
      <c r="AI16" s="90">
        <v>4</v>
      </c>
      <c r="AJ16" s="90">
        <v>6</v>
      </c>
      <c r="AK16" s="90">
        <v>2</v>
      </c>
      <c r="AL16" s="90">
        <v>3</v>
      </c>
      <c r="AM16" s="90">
        <v>3</v>
      </c>
      <c r="AN16" s="90">
        <v>4</v>
      </c>
      <c r="AO16" s="90">
        <v>3</v>
      </c>
      <c r="AP16" s="90">
        <v>1</v>
      </c>
      <c r="AQ16" s="90">
        <v>1</v>
      </c>
      <c r="AR16" s="90">
        <v>1</v>
      </c>
      <c r="AS16" s="90">
        <v>1</v>
      </c>
      <c r="AT16" s="90">
        <v>8</v>
      </c>
      <c r="AU16" s="90">
        <f t="shared" si="5"/>
        <v>644</v>
      </c>
      <c r="AV16" s="90">
        <f t="shared" si="6"/>
        <v>1913</v>
      </c>
      <c r="AW16" s="90">
        <f t="shared" si="7"/>
        <v>727</v>
      </c>
      <c r="AX16" s="90">
        <f t="shared" si="8"/>
        <v>170</v>
      </c>
      <c r="AY16" s="90">
        <f t="shared" si="9"/>
        <v>53</v>
      </c>
      <c r="AZ16" s="90">
        <f t="shared" si="10"/>
        <v>34</v>
      </c>
      <c r="BA16" s="90">
        <f t="shared" si="11"/>
        <v>27</v>
      </c>
      <c r="BB16" s="90">
        <f t="shared" si="12"/>
        <v>18</v>
      </c>
      <c r="BC16" s="90">
        <f t="shared" si="13"/>
        <v>7</v>
      </c>
      <c r="BD16" s="15">
        <f t="shared" si="14"/>
        <v>8</v>
      </c>
      <c r="BE16" s="91">
        <v>24.047625659539015</v>
      </c>
    </row>
    <row r="17" spans="1:57" x14ac:dyDescent="0.2">
      <c r="A17" s="100" t="s">
        <v>13</v>
      </c>
      <c r="B17" s="90">
        <f t="shared" si="4"/>
        <v>1682</v>
      </c>
      <c r="C17" s="90">
        <v>19</v>
      </c>
      <c r="D17" s="90">
        <v>89</v>
      </c>
      <c r="E17" s="90">
        <v>126</v>
      </c>
      <c r="F17" s="90">
        <v>182</v>
      </c>
      <c r="G17" s="90">
        <v>192</v>
      </c>
      <c r="H17" s="90">
        <v>183</v>
      </c>
      <c r="I17" s="90">
        <v>169</v>
      </c>
      <c r="J17" s="90">
        <v>184</v>
      </c>
      <c r="K17" s="90">
        <v>125</v>
      </c>
      <c r="L17" s="90">
        <v>73</v>
      </c>
      <c r="M17" s="90">
        <v>67</v>
      </c>
      <c r="N17" s="90">
        <v>52</v>
      </c>
      <c r="O17" s="90">
        <v>33</v>
      </c>
      <c r="P17" s="90">
        <v>30</v>
      </c>
      <c r="Q17" s="90">
        <v>15</v>
      </c>
      <c r="R17" s="90">
        <v>16</v>
      </c>
      <c r="S17" s="90">
        <v>19</v>
      </c>
      <c r="T17" s="90">
        <v>7</v>
      </c>
      <c r="U17" s="90">
        <v>9</v>
      </c>
      <c r="V17" s="90">
        <v>9</v>
      </c>
      <c r="W17" s="90">
        <v>7</v>
      </c>
      <c r="X17" s="90">
        <v>10</v>
      </c>
      <c r="Y17" s="90">
        <v>5</v>
      </c>
      <c r="Z17" s="90">
        <v>7</v>
      </c>
      <c r="AA17" s="90">
        <v>2</v>
      </c>
      <c r="AB17" s="90">
        <v>11</v>
      </c>
      <c r="AC17" s="90">
        <v>5</v>
      </c>
      <c r="AD17" s="90">
        <v>4</v>
      </c>
      <c r="AE17" s="90">
        <v>5</v>
      </c>
      <c r="AF17" s="90">
        <v>4</v>
      </c>
      <c r="AG17" s="90">
        <v>4</v>
      </c>
      <c r="AH17" s="90">
        <v>1</v>
      </c>
      <c r="AI17" s="90">
        <v>2</v>
      </c>
      <c r="AJ17" s="90">
        <v>0</v>
      </c>
      <c r="AK17" s="90">
        <v>1</v>
      </c>
      <c r="AL17" s="90">
        <v>2</v>
      </c>
      <c r="AM17" s="90">
        <v>2</v>
      </c>
      <c r="AN17" s="90">
        <v>1</v>
      </c>
      <c r="AO17" s="90">
        <v>1</v>
      </c>
      <c r="AP17" s="90">
        <v>0</v>
      </c>
      <c r="AQ17" s="90">
        <v>1</v>
      </c>
      <c r="AR17" s="90">
        <v>0</v>
      </c>
      <c r="AS17" s="90">
        <v>1</v>
      </c>
      <c r="AT17" s="90">
        <v>7</v>
      </c>
      <c r="AU17" s="90">
        <f t="shared" si="5"/>
        <v>234</v>
      </c>
      <c r="AV17" s="90">
        <f t="shared" si="6"/>
        <v>910</v>
      </c>
      <c r="AW17" s="90">
        <f t="shared" si="7"/>
        <v>350</v>
      </c>
      <c r="AX17" s="90">
        <f t="shared" si="8"/>
        <v>87</v>
      </c>
      <c r="AY17" s="90">
        <f t="shared" si="9"/>
        <v>40</v>
      </c>
      <c r="AZ17" s="90">
        <f t="shared" si="10"/>
        <v>29</v>
      </c>
      <c r="BA17" s="90">
        <f t="shared" si="11"/>
        <v>16</v>
      </c>
      <c r="BB17" s="90">
        <f t="shared" si="12"/>
        <v>6</v>
      </c>
      <c r="BC17" s="90">
        <f t="shared" si="13"/>
        <v>3</v>
      </c>
      <c r="BD17" s="15">
        <f t="shared" si="14"/>
        <v>7</v>
      </c>
      <c r="BE17" s="91">
        <v>24.671224732461354</v>
      </c>
    </row>
    <row r="18" spans="1:57" x14ac:dyDescent="0.2">
      <c r="A18" s="100" t="s">
        <v>14</v>
      </c>
      <c r="B18" s="90">
        <f t="shared" si="4"/>
        <v>1927</v>
      </c>
      <c r="C18" s="90">
        <v>24</v>
      </c>
      <c r="D18" s="90">
        <v>102</v>
      </c>
      <c r="E18" s="90">
        <v>144</v>
      </c>
      <c r="F18" s="90">
        <v>181</v>
      </c>
      <c r="G18" s="90">
        <v>203</v>
      </c>
      <c r="H18" s="90">
        <v>189</v>
      </c>
      <c r="I18" s="90">
        <v>182</v>
      </c>
      <c r="J18" s="90">
        <v>188</v>
      </c>
      <c r="K18" s="90">
        <v>171</v>
      </c>
      <c r="L18" s="90">
        <v>115</v>
      </c>
      <c r="M18" s="90">
        <v>73</v>
      </c>
      <c r="N18" s="90">
        <v>58</v>
      </c>
      <c r="O18" s="90">
        <v>48</v>
      </c>
      <c r="P18" s="90">
        <v>36</v>
      </c>
      <c r="Q18" s="90">
        <v>28</v>
      </c>
      <c r="R18" s="90">
        <v>26</v>
      </c>
      <c r="S18" s="90">
        <v>17</v>
      </c>
      <c r="T18" s="90">
        <v>14</v>
      </c>
      <c r="U18" s="90">
        <v>19</v>
      </c>
      <c r="V18" s="90">
        <v>12</v>
      </c>
      <c r="W18" s="90">
        <v>6</v>
      </c>
      <c r="X18" s="90">
        <v>7</v>
      </c>
      <c r="Y18" s="90">
        <v>3</v>
      </c>
      <c r="Z18" s="90">
        <v>6</v>
      </c>
      <c r="AA18" s="90">
        <v>8</v>
      </c>
      <c r="AB18" s="90">
        <v>5</v>
      </c>
      <c r="AC18" s="90">
        <v>2</v>
      </c>
      <c r="AD18" s="90">
        <v>7</v>
      </c>
      <c r="AE18" s="90">
        <v>4</v>
      </c>
      <c r="AF18" s="90">
        <v>5</v>
      </c>
      <c r="AG18" s="90">
        <v>5</v>
      </c>
      <c r="AH18" s="90">
        <v>7</v>
      </c>
      <c r="AI18" s="90">
        <v>9</v>
      </c>
      <c r="AJ18" s="90">
        <v>6</v>
      </c>
      <c r="AK18" s="90">
        <v>1</v>
      </c>
      <c r="AL18" s="90">
        <v>4</v>
      </c>
      <c r="AM18" s="90">
        <v>2</v>
      </c>
      <c r="AN18" s="90">
        <v>0</v>
      </c>
      <c r="AO18" s="90">
        <v>1</v>
      </c>
      <c r="AP18" s="90">
        <v>1</v>
      </c>
      <c r="AQ18" s="90">
        <v>0</v>
      </c>
      <c r="AR18" s="90">
        <v>2</v>
      </c>
      <c r="AS18" s="90">
        <v>2</v>
      </c>
      <c r="AT18" s="90">
        <v>4</v>
      </c>
      <c r="AU18" s="90">
        <f t="shared" si="5"/>
        <v>270</v>
      </c>
      <c r="AV18" s="90">
        <f t="shared" si="6"/>
        <v>943</v>
      </c>
      <c r="AW18" s="90">
        <f t="shared" si="7"/>
        <v>465</v>
      </c>
      <c r="AX18" s="90">
        <f t="shared" si="8"/>
        <v>121</v>
      </c>
      <c r="AY18" s="90">
        <f t="shared" si="9"/>
        <v>47</v>
      </c>
      <c r="AZ18" s="90">
        <f t="shared" si="10"/>
        <v>28</v>
      </c>
      <c r="BA18" s="90">
        <f t="shared" si="11"/>
        <v>30</v>
      </c>
      <c r="BB18" s="90">
        <f t="shared" si="12"/>
        <v>13</v>
      </c>
      <c r="BC18" s="90">
        <f t="shared" si="13"/>
        <v>6</v>
      </c>
      <c r="BD18" s="15">
        <f t="shared" si="14"/>
        <v>4</v>
      </c>
      <c r="BE18" s="91">
        <v>25.064089257913857</v>
      </c>
    </row>
    <row r="19" spans="1:57" x14ac:dyDescent="0.2">
      <c r="A19" s="100" t="s">
        <v>15</v>
      </c>
      <c r="B19" s="90">
        <f t="shared" si="4"/>
        <v>4290</v>
      </c>
      <c r="C19" s="90">
        <v>28</v>
      </c>
      <c r="D19" s="90">
        <v>186</v>
      </c>
      <c r="E19" s="90">
        <v>246</v>
      </c>
      <c r="F19" s="90">
        <v>348</v>
      </c>
      <c r="G19" s="90">
        <v>419</v>
      </c>
      <c r="H19" s="90">
        <v>428</v>
      </c>
      <c r="I19" s="90">
        <v>441</v>
      </c>
      <c r="J19" s="90">
        <v>463</v>
      </c>
      <c r="K19" s="90">
        <v>371</v>
      </c>
      <c r="L19" s="90">
        <v>301</v>
      </c>
      <c r="M19" s="90">
        <v>201</v>
      </c>
      <c r="N19" s="90">
        <v>124</v>
      </c>
      <c r="O19" s="90">
        <v>119</v>
      </c>
      <c r="P19" s="90">
        <v>84</v>
      </c>
      <c r="Q19" s="90">
        <v>58</v>
      </c>
      <c r="R19" s="90">
        <v>55</v>
      </c>
      <c r="S19" s="90">
        <v>39</v>
      </c>
      <c r="T19" s="90">
        <v>36</v>
      </c>
      <c r="U19" s="90">
        <v>30</v>
      </c>
      <c r="V19" s="90">
        <v>26</v>
      </c>
      <c r="W19" s="90">
        <v>28</v>
      </c>
      <c r="X19" s="90">
        <v>30</v>
      </c>
      <c r="Y19" s="90">
        <v>18</v>
      </c>
      <c r="Z19" s="90">
        <v>14</v>
      </c>
      <c r="AA19" s="90">
        <v>10</v>
      </c>
      <c r="AB19" s="90">
        <v>14</v>
      </c>
      <c r="AC19" s="90">
        <v>19</v>
      </c>
      <c r="AD19" s="90">
        <v>15</v>
      </c>
      <c r="AE19" s="90">
        <v>18</v>
      </c>
      <c r="AF19" s="90">
        <v>11</v>
      </c>
      <c r="AG19" s="90">
        <v>10</v>
      </c>
      <c r="AH19" s="90">
        <v>13</v>
      </c>
      <c r="AI19" s="90">
        <v>16</v>
      </c>
      <c r="AJ19" s="90">
        <v>15</v>
      </c>
      <c r="AK19" s="90">
        <v>10</v>
      </c>
      <c r="AL19" s="90">
        <v>4</v>
      </c>
      <c r="AM19" s="90">
        <v>8</v>
      </c>
      <c r="AN19" s="90">
        <v>8</v>
      </c>
      <c r="AO19" s="90">
        <v>1</v>
      </c>
      <c r="AP19" s="90">
        <v>3</v>
      </c>
      <c r="AQ19" s="90">
        <v>6</v>
      </c>
      <c r="AR19" s="90">
        <v>1</v>
      </c>
      <c r="AS19" s="90">
        <v>3</v>
      </c>
      <c r="AT19" s="90">
        <v>12</v>
      </c>
      <c r="AU19" s="90">
        <f t="shared" si="5"/>
        <v>460</v>
      </c>
      <c r="AV19" s="90">
        <f t="shared" si="6"/>
        <v>2099</v>
      </c>
      <c r="AW19" s="90">
        <f t="shared" si="7"/>
        <v>1116</v>
      </c>
      <c r="AX19" s="90">
        <f t="shared" si="8"/>
        <v>272</v>
      </c>
      <c r="AY19" s="90">
        <f t="shared" si="9"/>
        <v>132</v>
      </c>
      <c r="AZ19" s="90">
        <f t="shared" si="10"/>
        <v>72</v>
      </c>
      <c r="BA19" s="90">
        <f t="shared" si="11"/>
        <v>68</v>
      </c>
      <c r="BB19" s="90">
        <f t="shared" si="12"/>
        <v>45</v>
      </c>
      <c r="BC19" s="90">
        <f t="shared" si="13"/>
        <v>14</v>
      </c>
      <c r="BD19" s="15">
        <f t="shared" si="14"/>
        <v>12</v>
      </c>
      <c r="BE19" s="91">
        <v>25.667365967365967</v>
      </c>
    </row>
    <row r="20" spans="1:57" x14ac:dyDescent="0.2">
      <c r="A20" s="100" t="s">
        <v>16</v>
      </c>
      <c r="B20" s="90">
        <f t="shared" si="4"/>
        <v>3252</v>
      </c>
      <c r="C20" s="90">
        <v>13</v>
      </c>
      <c r="D20" s="90">
        <v>96</v>
      </c>
      <c r="E20" s="90">
        <v>150</v>
      </c>
      <c r="F20" s="90">
        <v>223</v>
      </c>
      <c r="G20" s="90">
        <v>284</v>
      </c>
      <c r="H20" s="90">
        <v>326</v>
      </c>
      <c r="I20" s="90">
        <v>337</v>
      </c>
      <c r="J20" s="90">
        <v>350</v>
      </c>
      <c r="K20" s="90">
        <v>307</v>
      </c>
      <c r="L20" s="90">
        <v>221</v>
      </c>
      <c r="M20" s="90">
        <v>201</v>
      </c>
      <c r="N20" s="90">
        <v>138</v>
      </c>
      <c r="O20" s="90">
        <v>98</v>
      </c>
      <c r="P20" s="90">
        <v>57</v>
      </c>
      <c r="Q20" s="90">
        <v>50</v>
      </c>
      <c r="R20" s="90">
        <v>35</v>
      </c>
      <c r="S20" s="90">
        <v>42</v>
      </c>
      <c r="T20" s="90">
        <v>21</v>
      </c>
      <c r="U20" s="90">
        <v>30</v>
      </c>
      <c r="V20" s="90">
        <v>24</v>
      </c>
      <c r="W20" s="90">
        <v>24</v>
      </c>
      <c r="X20" s="90">
        <v>19</v>
      </c>
      <c r="Y20" s="90">
        <v>14</v>
      </c>
      <c r="Z20" s="90">
        <v>20</v>
      </c>
      <c r="AA20" s="90">
        <v>10</v>
      </c>
      <c r="AB20" s="90">
        <v>15</v>
      </c>
      <c r="AC20" s="90">
        <v>11</v>
      </c>
      <c r="AD20" s="90">
        <v>12</v>
      </c>
      <c r="AE20" s="90">
        <v>10</v>
      </c>
      <c r="AF20" s="90">
        <v>11</v>
      </c>
      <c r="AG20" s="90">
        <v>14</v>
      </c>
      <c r="AH20" s="90">
        <v>10</v>
      </c>
      <c r="AI20" s="90">
        <v>12</v>
      </c>
      <c r="AJ20" s="90">
        <v>11</v>
      </c>
      <c r="AK20" s="90">
        <v>7</v>
      </c>
      <c r="AL20" s="90">
        <v>8</v>
      </c>
      <c r="AM20" s="90">
        <v>3</v>
      </c>
      <c r="AN20" s="90">
        <v>4</v>
      </c>
      <c r="AO20" s="90">
        <v>5</v>
      </c>
      <c r="AP20" s="90">
        <v>2</v>
      </c>
      <c r="AQ20" s="90">
        <v>5</v>
      </c>
      <c r="AR20" s="90">
        <v>2</v>
      </c>
      <c r="AS20" s="90">
        <v>5</v>
      </c>
      <c r="AT20" s="90">
        <v>15</v>
      </c>
      <c r="AU20" s="90">
        <f t="shared" si="5"/>
        <v>259</v>
      </c>
      <c r="AV20" s="90">
        <f t="shared" si="6"/>
        <v>1520</v>
      </c>
      <c r="AW20" s="90">
        <f t="shared" si="7"/>
        <v>965</v>
      </c>
      <c r="AX20" s="90">
        <f t="shared" si="8"/>
        <v>205</v>
      </c>
      <c r="AY20" s="90">
        <f t="shared" si="9"/>
        <v>111</v>
      </c>
      <c r="AZ20" s="90">
        <f t="shared" si="10"/>
        <v>68</v>
      </c>
      <c r="BA20" s="90">
        <f t="shared" si="11"/>
        <v>57</v>
      </c>
      <c r="BB20" s="90">
        <f t="shared" si="12"/>
        <v>33</v>
      </c>
      <c r="BC20" s="90">
        <f t="shared" si="13"/>
        <v>19</v>
      </c>
      <c r="BD20" s="15">
        <f t="shared" si="14"/>
        <v>15</v>
      </c>
      <c r="BE20" s="91">
        <v>26.304735547355474</v>
      </c>
    </row>
    <row r="21" spans="1:57" x14ac:dyDescent="0.2">
      <c r="A21" s="100" t="s">
        <v>17</v>
      </c>
      <c r="B21" s="90">
        <f t="shared" si="4"/>
        <v>3360</v>
      </c>
      <c r="C21" s="90">
        <v>8</v>
      </c>
      <c r="D21" s="90">
        <v>56</v>
      </c>
      <c r="E21" s="90">
        <v>105</v>
      </c>
      <c r="F21" s="90">
        <v>153</v>
      </c>
      <c r="G21" s="90">
        <v>220</v>
      </c>
      <c r="H21" s="90">
        <v>250</v>
      </c>
      <c r="I21" s="90">
        <v>324</v>
      </c>
      <c r="J21" s="90">
        <v>339</v>
      </c>
      <c r="K21" s="90">
        <v>329</v>
      </c>
      <c r="L21" s="90">
        <v>304</v>
      </c>
      <c r="M21" s="90">
        <v>216</v>
      </c>
      <c r="N21" s="90">
        <v>168</v>
      </c>
      <c r="O21" s="90">
        <v>138</v>
      </c>
      <c r="P21" s="90">
        <v>87</v>
      </c>
      <c r="Q21" s="90">
        <v>81</v>
      </c>
      <c r="R21" s="90">
        <v>52</v>
      </c>
      <c r="S21" s="90">
        <v>51</v>
      </c>
      <c r="T21" s="90">
        <v>34</v>
      </c>
      <c r="U21" s="90">
        <v>41</v>
      </c>
      <c r="V21" s="90">
        <v>30</v>
      </c>
      <c r="W21" s="90">
        <v>31</v>
      </c>
      <c r="X21" s="90">
        <v>30</v>
      </c>
      <c r="Y21" s="90">
        <v>26</v>
      </c>
      <c r="Z21" s="90">
        <v>14</v>
      </c>
      <c r="AA21" s="90">
        <v>14</v>
      </c>
      <c r="AB21" s="90">
        <v>22</v>
      </c>
      <c r="AC21" s="90">
        <v>23</v>
      </c>
      <c r="AD21" s="90">
        <v>23</v>
      </c>
      <c r="AE21" s="90">
        <v>21</v>
      </c>
      <c r="AF21" s="90">
        <v>19</v>
      </c>
      <c r="AG21" s="90">
        <v>25</v>
      </c>
      <c r="AH21" s="90">
        <v>17</v>
      </c>
      <c r="AI21" s="90">
        <v>18</v>
      </c>
      <c r="AJ21" s="90">
        <v>9</v>
      </c>
      <c r="AK21" s="90">
        <v>16</v>
      </c>
      <c r="AL21" s="90">
        <v>9</v>
      </c>
      <c r="AM21" s="90">
        <v>6</v>
      </c>
      <c r="AN21" s="90">
        <v>7</v>
      </c>
      <c r="AO21" s="90">
        <v>5</v>
      </c>
      <c r="AP21" s="90">
        <v>3</v>
      </c>
      <c r="AQ21" s="90">
        <v>6</v>
      </c>
      <c r="AR21" s="90">
        <v>5</v>
      </c>
      <c r="AS21" s="90">
        <v>2</v>
      </c>
      <c r="AT21" s="90">
        <v>23</v>
      </c>
      <c r="AU21" s="90">
        <f t="shared" si="5"/>
        <v>169</v>
      </c>
      <c r="AV21" s="90">
        <f t="shared" si="6"/>
        <v>1286</v>
      </c>
      <c r="AW21" s="90">
        <f t="shared" si="7"/>
        <v>1155</v>
      </c>
      <c r="AX21" s="90">
        <f t="shared" si="8"/>
        <v>305</v>
      </c>
      <c r="AY21" s="90">
        <f t="shared" si="9"/>
        <v>158</v>
      </c>
      <c r="AZ21" s="90">
        <f t="shared" si="10"/>
        <v>96</v>
      </c>
      <c r="BA21" s="90">
        <f t="shared" si="11"/>
        <v>100</v>
      </c>
      <c r="BB21" s="90">
        <f t="shared" si="12"/>
        <v>47</v>
      </c>
      <c r="BC21" s="90">
        <f t="shared" si="13"/>
        <v>21</v>
      </c>
      <c r="BD21" s="15">
        <f t="shared" si="14"/>
        <v>23</v>
      </c>
      <c r="BE21" s="91">
        <v>27.847916666666666</v>
      </c>
    </row>
    <row r="22" spans="1:57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15"/>
      <c r="BE22" s="91"/>
    </row>
    <row r="23" spans="1:57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15"/>
      <c r="BE23" s="91"/>
    </row>
    <row r="24" spans="1:57" x14ac:dyDescent="0.2">
      <c r="A24" s="100" t="s">
        <v>19</v>
      </c>
      <c r="B24" s="90">
        <f>SUM(C24:AT24)</f>
        <v>3000</v>
      </c>
      <c r="C24" s="90">
        <v>6</v>
      </c>
      <c r="D24" s="90">
        <v>54</v>
      </c>
      <c r="E24" s="90">
        <v>106</v>
      </c>
      <c r="F24" s="90">
        <v>162</v>
      </c>
      <c r="G24" s="90">
        <v>207</v>
      </c>
      <c r="H24" s="90">
        <v>234</v>
      </c>
      <c r="I24" s="90">
        <v>266</v>
      </c>
      <c r="J24" s="90">
        <v>298</v>
      </c>
      <c r="K24" s="90">
        <v>289</v>
      </c>
      <c r="L24" s="90">
        <v>250</v>
      </c>
      <c r="M24" s="90">
        <v>177</v>
      </c>
      <c r="N24" s="90">
        <v>155</v>
      </c>
      <c r="O24" s="90">
        <v>122</v>
      </c>
      <c r="P24" s="90">
        <v>81</v>
      </c>
      <c r="Q24" s="90">
        <v>62</v>
      </c>
      <c r="R24" s="90">
        <v>48</v>
      </c>
      <c r="S24" s="90">
        <v>45</v>
      </c>
      <c r="T24" s="90">
        <v>30</v>
      </c>
      <c r="U24" s="90">
        <v>39</v>
      </c>
      <c r="V24" s="90">
        <v>29</v>
      </c>
      <c r="W24" s="90">
        <v>24</v>
      </c>
      <c r="X24" s="90">
        <v>27</v>
      </c>
      <c r="Y24" s="90">
        <v>25</v>
      </c>
      <c r="Z24" s="90">
        <v>14</v>
      </c>
      <c r="AA24" s="90">
        <v>11</v>
      </c>
      <c r="AB24" s="90">
        <v>17</v>
      </c>
      <c r="AC24" s="90">
        <v>16</v>
      </c>
      <c r="AD24" s="90">
        <v>28</v>
      </c>
      <c r="AE24" s="90">
        <v>20</v>
      </c>
      <c r="AF24" s="90">
        <v>18</v>
      </c>
      <c r="AG24" s="90">
        <v>19</v>
      </c>
      <c r="AH24" s="90">
        <v>14</v>
      </c>
      <c r="AI24" s="90">
        <v>21</v>
      </c>
      <c r="AJ24" s="90">
        <v>9</v>
      </c>
      <c r="AK24" s="90">
        <v>14</v>
      </c>
      <c r="AL24" s="90">
        <v>10</v>
      </c>
      <c r="AM24" s="90">
        <v>7</v>
      </c>
      <c r="AN24" s="90">
        <v>8</v>
      </c>
      <c r="AO24" s="90">
        <v>5</v>
      </c>
      <c r="AP24" s="90">
        <v>3</v>
      </c>
      <c r="AQ24" s="90">
        <v>5</v>
      </c>
      <c r="AR24" s="90">
        <v>4</v>
      </c>
      <c r="AS24" s="90">
        <v>1</v>
      </c>
      <c r="AT24" s="90">
        <v>20</v>
      </c>
      <c r="AU24" s="90">
        <f>SUM(C24:E24)</f>
        <v>166</v>
      </c>
      <c r="AV24" s="90">
        <f>SUM(F24:J24)</f>
        <v>1167</v>
      </c>
      <c r="AW24" s="90">
        <f>SUM(K24:O24)</f>
        <v>993</v>
      </c>
      <c r="AX24" s="90">
        <f>SUM(P24:T24)</f>
        <v>266</v>
      </c>
      <c r="AY24" s="90">
        <f>SUM(U24:Y24)</f>
        <v>144</v>
      </c>
      <c r="AZ24" s="90">
        <f>SUM(Z24:AD24)</f>
        <v>86</v>
      </c>
      <c r="BA24" s="90">
        <f>SUM(AE24:AI24)</f>
        <v>92</v>
      </c>
      <c r="BB24" s="90">
        <f>SUM(AJ24:AN24)</f>
        <v>48</v>
      </c>
      <c r="BC24" s="90">
        <f>SUM(AO24:AS24)</f>
        <v>18</v>
      </c>
      <c r="BD24" s="15">
        <f>AT24</f>
        <v>20</v>
      </c>
      <c r="BE24" s="91">
        <v>27.821333333333332</v>
      </c>
    </row>
    <row r="25" spans="1:57" x14ac:dyDescent="0.2">
      <c r="A25" s="100" t="s">
        <v>20</v>
      </c>
      <c r="B25" s="90">
        <f>SUM(C25:AT25)</f>
        <v>8764</v>
      </c>
      <c r="C25" s="90">
        <v>88</v>
      </c>
      <c r="D25" s="90">
        <v>411</v>
      </c>
      <c r="E25" s="90">
        <v>597</v>
      </c>
      <c r="F25" s="90">
        <v>805</v>
      </c>
      <c r="G25" s="90">
        <v>905</v>
      </c>
      <c r="H25" s="90">
        <v>952</v>
      </c>
      <c r="I25" s="90">
        <v>930</v>
      </c>
      <c r="J25" s="90">
        <v>876</v>
      </c>
      <c r="K25" s="90">
        <v>722</v>
      </c>
      <c r="L25" s="90">
        <v>529</v>
      </c>
      <c r="M25" s="90">
        <v>373</v>
      </c>
      <c r="N25" s="90">
        <v>291</v>
      </c>
      <c r="O25" s="90">
        <v>211</v>
      </c>
      <c r="P25" s="90">
        <v>151</v>
      </c>
      <c r="Q25" s="90">
        <v>110</v>
      </c>
      <c r="R25" s="90">
        <v>106</v>
      </c>
      <c r="S25" s="90">
        <v>74</v>
      </c>
      <c r="T25" s="90">
        <v>57</v>
      </c>
      <c r="U25" s="90">
        <v>57</v>
      </c>
      <c r="V25" s="90">
        <v>44</v>
      </c>
      <c r="W25" s="90">
        <v>46</v>
      </c>
      <c r="X25" s="90">
        <v>49</v>
      </c>
      <c r="Y25" s="90">
        <v>28</v>
      </c>
      <c r="Z25" s="90">
        <v>26</v>
      </c>
      <c r="AA25" s="90">
        <v>24</v>
      </c>
      <c r="AB25" s="90">
        <v>28</v>
      </c>
      <c r="AC25" s="90">
        <v>27</v>
      </c>
      <c r="AD25" s="90">
        <v>31</v>
      </c>
      <c r="AE25" s="90">
        <v>24</v>
      </c>
      <c r="AF25" s="90">
        <v>19</v>
      </c>
      <c r="AG25" s="90">
        <v>16</v>
      </c>
      <c r="AH25" s="90">
        <v>16</v>
      </c>
      <c r="AI25" s="90">
        <v>20</v>
      </c>
      <c r="AJ25" s="90">
        <v>24</v>
      </c>
      <c r="AK25" s="90">
        <v>12</v>
      </c>
      <c r="AL25" s="90">
        <v>10</v>
      </c>
      <c r="AM25" s="90">
        <v>12</v>
      </c>
      <c r="AN25" s="90">
        <v>9</v>
      </c>
      <c r="AO25" s="90">
        <v>9</v>
      </c>
      <c r="AP25" s="90">
        <v>1</v>
      </c>
      <c r="AQ25" s="90">
        <v>6</v>
      </c>
      <c r="AR25" s="90">
        <v>4</v>
      </c>
      <c r="AS25" s="90">
        <v>7</v>
      </c>
      <c r="AT25" s="90">
        <v>27</v>
      </c>
      <c r="AU25" s="90">
        <f>SUM(C25:E25)</f>
        <v>1096</v>
      </c>
      <c r="AV25" s="90">
        <f>SUM(F25:J25)</f>
        <v>4468</v>
      </c>
      <c r="AW25" s="90">
        <f>SUM(K25:O25)</f>
        <v>2126</v>
      </c>
      <c r="AX25" s="90">
        <f>SUM(P25:T25)</f>
        <v>498</v>
      </c>
      <c r="AY25" s="90">
        <f>SUM(U25:Y25)</f>
        <v>224</v>
      </c>
      <c r="AZ25" s="90">
        <f>SUM(Z25:AD25)</f>
        <v>136</v>
      </c>
      <c r="BA25" s="90">
        <f>SUM(AE25:AI25)</f>
        <v>95</v>
      </c>
      <c r="BB25" s="90">
        <f>SUM(AJ25:AN25)</f>
        <v>67</v>
      </c>
      <c r="BC25" s="90">
        <f>SUM(AO25:AS25)</f>
        <v>27</v>
      </c>
      <c r="BD25" s="15">
        <f>AT25</f>
        <v>27</v>
      </c>
      <c r="BE25" s="91">
        <v>25.112163395709722</v>
      </c>
    </row>
    <row r="26" spans="1:57" x14ac:dyDescent="0.2">
      <c r="A26" s="100" t="s">
        <v>21</v>
      </c>
      <c r="B26" s="90">
        <f>SUM(C26:AT26)</f>
        <v>6503</v>
      </c>
      <c r="C26" s="90">
        <v>70</v>
      </c>
      <c r="D26" s="90">
        <v>329</v>
      </c>
      <c r="E26" s="90">
        <v>494</v>
      </c>
      <c r="F26" s="90">
        <v>664</v>
      </c>
      <c r="G26" s="90">
        <v>674</v>
      </c>
      <c r="H26" s="90">
        <v>670</v>
      </c>
      <c r="I26" s="90">
        <v>647</v>
      </c>
      <c r="J26" s="90">
        <v>658</v>
      </c>
      <c r="K26" s="90">
        <v>512</v>
      </c>
      <c r="L26" s="90">
        <v>387</v>
      </c>
      <c r="M26" s="90">
        <v>289</v>
      </c>
      <c r="N26" s="90">
        <v>194</v>
      </c>
      <c r="O26" s="90">
        <v>157</v>
      </c>
      <c r="P26" s="90">
        <v>96</v>
      </c>
      <c r="Q26" s="90">
        <v>82</v>
      </c>
      <c r="R26" s="90">
        <v>63</v>
      </c>
      <c r="S26" s="90">
        <v>52</v>
      </c>
      <c r="T26" s="90">
        <v>47</v>
      </c>
      <c r="U26" s="90">
        <v>42</v>
      </c>
      <c r="V26" s="90">
        <v>40</v>
      </c>
      <c r="W26" s="90">
        <v>41</v>
      </c>
      <c r="X26" s="90">
        <v>24</v>
      </c>
      <c r="Y26" s="90">
        <v>21</v>
      </c>
      <c r="Z26" s="90">
        <v>31</v>
      </c>
      <c r="AA26" s="90">
        <v>16</v>
      </c>
      <c r="AB26" s="90">
        <v>19</v>
      </c>
      <c r="AC26" s="90">
        <v>14</v>
      </c>
      <c r="AD26" s="90">
        <v>11</v>
      </c>
      <c r="AE26" s="90">
        <v>15</v>
      </c>
      <c r="AF26" s="90">
        <v>11</v>
      </c>
      <c r="AG26" s="90">
        <v>15</v>
      </c>
      <c r="AH26" s="90">
        <v>16</v>
      </c>
      <c r="AI26" s="90">
        <v>16</v>
      </c>
      <c r="AJ26" s="90">
        <v>15</v>
      </c>
      <c r="AK26" s="90">
        <v>8</v>
      </c>
      <c r="AL26" s="90">
        <v>9</v>
      </c>
      <c r="AM26" s="90">
        <v>9</v>
      </c>
      <c r="AN26" s="90">
        <v>5</v>
      </c>
      <c r="AO26" s="90">
        <v>3</v>
      </c>
      <c r="AP26" s="90">
        <v>4</v>
      </c>
      <c r="AQ26" s="90">
        <v>6</v>
      </c>
      <c r="AR26" s="90">
        <v>3</v>
      </c>
      <c r="AS26" s="90">
        <v>2</v>
      </c>
      <c r="AT26" s="90">
        <v>22</v>
      </c>
      <c r="AU26" s="90">
        <f>SUM(C26:E26)</f>
        <v>893</v>
      </c>
      <c r="AV26" s="90">
        <f>SUM(F26:J26)</f>
        <v>3313</v>
      </c>
      <c r="AW26" s="90">
        <f>SUM(K26:O26)</f>
        <v>1539</v>
      </c>
      <c r="AX26" s="90">
        <f>SUM(P26:T26)</f>
        <v>340</v>
      </c>
      <c r="AY26" s="90">
        <f>SUM(U26:Y26)</f>
        <v>168</v>
      </c>
      <c r="AZ26" s="90">
        <f>SUM(Z26:AD26)</f>
        <v>91</v>
      </c>
      <c r="BA26" s="90">
        <f>SUM(AE26:AI26)</f>
        <v>73</v>
      </c>
      <c r="BB26" s="90">
        <f>SUM(AJ26:AN26)</f>
        <v>46</v>
      </c>
      <c r="BC26" s="90">
        <f>SUM(AO26:AS26)</f>
        <v>18</v>
      </c>
      <c r="BD26" s="15">
        <f>AT26</f>
        <v>22</v>
      </c>
      <c r="BE26" s="91">
        <v>24.941949869291097</v>
      </c>
    </row>
    <row r="27" spans="1:57" x14ac:dyDescent="0.2">
      <c r="A27" s="100" t="s">
        <v>22</v>
      </c>
      <c r="B27" s="90">
        <f>SUM(C27:AT27)</f>
        <v>7636</v>
      </c>
      <c r="C27" s="90">
        <v>88</v>
      </c>
      <c r="D27" s="90">
        <v>509</v>
      </c>
      <c r="E27" s="90">
        <v>661</v>
      </c>
      <c r="F27" s="90">
        <v>778</v>
      </c>
      <c r="G27" s="90">
        <v>857</v>
      </c>
      <c r="H27" s="90">
        <v>786</v>
      </c>
      <c r="I27" s="90">
        <v>783</v>
      </c>
      <c r="J27" s="90">
        <v>691</v>
      </c>
      <c r="K27" s="90">
        <v>574</v>
      </c>
      <c r="L27" s="90">
        <v>402</v>
      </c>
      <c r="M27" s="90">
        <v>305</v>
      </c>
      <c r="N27" s="90">
        <v>203</v>
      </c>
      <c r="O27" s="90">
        <v>142</v>
      </c>
      <c r="P27" s="90">
        <v>111</v>
      </c>
      <c r="Q27" s="90">
        <v>115</v>
      </c>
      <c r="R27" s="90">
        <v>64</v>
      </c>
      <c r="S27" s="90">
        <v>78</v>
      </c>
      <c r="T27" s="90">
        <v>49</v>
      </c>
      <c r="U27" s="90">
        <v>50</v>
      </c>
      <c r="V27" s="90">
        <v>44</v>
      </c>
      <c r="W27" s="90">
        <v>30</v>
      </c>
      <c r="X27" s="90">
        <v>27</v>
      </c>
      <c r="Y27" s="90">
        <v>32</v>
      </c>
      <c r="Z27" s="90">
        <v>21</v>
      </c>
      <c r="AA27" s="90">
        <v>14</v>
      </c>
      <c r="AB27" s="90">
        <v>20</v>
      </c>
      <c r="AC27" s="90">
        <v>25</v>
      </c>
      <c r="AD27" s="90">
        <v>17</v>
      </c>
      <c r="AE27" s="90">
        <v>15</v>
      </c>
      <c r="AF27" s="90">
        <v>20</v>
      </c>
      <c r="AG27" s="90">
        <v>22</v>
      </c>
      <c r="AH27" s="90">
        <v>18</v>
      </c>
      <c r="AI27" s="90">
        <v>14</v>
      </c>
      <c r="AJ27" s="90">
        <v>10</v>
      </c>
      <c r="AK27" s="90">
        <v>9</v>
      </c>
      <c r="AL27" s="90">
        <v>4</v>
      </c>
      <c r="AM27" s="90">
        <v>7</v>
      </c>
      <c r="AN27" s="90">
        <v>5</v>
      </c>
      <c r="AO27" s="90">
        <v>6</v>
      </c>
      <c r="AP27" s="90">
        <v>2</v>
      </c>
      <c r="AQ27" s="90">
        <v>4</v>
      </c>
      <c r="AR27" s="90">
        <v>2</v>
      </c>
      <c r="AS27" s="90">
        <v>4</v>
      </c>
      <c r="AT27" s="90">
        <v>18</v>
      </c>
      <c r="AU27" s="90">
        <f>SUM(C27:E27)</f>
        <v>1258</v>
      </c>
      <c r="AV27" s="90">
        <f>SUM(F27:J27)</f>
        <v>3895</v>
      </c>
      <c r="AW27" s="90">
        <f>SUM(K27:O27)</f>
        <v>1626</v>
      </c>
      <c r="AX27" s="90">
        <f>SUM(P27:T27)</f>
        <v>417</v>
      </c>
      <c r="AY27" s="90">
        <f>SUM(U27:Y27)</f>
        <v>183</v>
      </c>
      <c r="AZ27" s="90">
        <f>SUM(Z27:AD27)</f>
        <v>97</v>
      </c>
      <c r="BA27" s="90">
        <f>SUM(AE27:AI27)</f>
        <v>89</v>
      </c>
      <c r="BB27" s="90">
        <f>SUM(AJ27:AN27)</f>
        <v>35</v>
      </c>
      <c r="BC27" s="90">
        <f>SUM(AO27:AS27)</f>
        <v>18</v>
      </c>
      <c r="BD27" s="15">
        <f>AT27</f>
        <v>18</v>
      </c>
      <c r="BE27" s="91">
        <v>24.544394971189103</v>
      </c>
    </row>
    <row r="28" spans="1:57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15"/>
      <c r="BE28" s="91"/>
    </row>
    <row r="29" spans="1:57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15"/>
      <c r="BE29" s="91"/>
    </row>
    <row r="30" spans="1:57" x14ac:dyDescent="0.2">
      <c r="A30" s="98" t="s">
        <v>24</v>
      </c>
      <c r="B30" s="90">
        <f t="shared" ref="B30:B37" si="15">SUM(C30:AT30)</f>
        <v>3000</v>
      </c>
      <c r="C30" s="90">
        <v>6</v>
      </c>
      <c r="D30" s="90">
        <v>54</v>
      </c>
      <c r="E30" s="90">
        <v>106</v>
      </c>
      <c r="F30" s="90">
        <v>162</v>
      </c>
      <c r="G30" s="90">
        <v>207</v>
      </c>
      <c r="H30" s="90">
        <v>234</v>
      </c>
      <c r="I30" s="90">
        <v>266</v>
      </c>
      <c r="J30" s="90">
        <v>298</v>
      </c>
      <c r="K30" s="90">
        <v>289</v>
      </c>
      <c r="L30" s="90">
        <v>250</v>
      </c>
      <c r="M30" s="90">
        <v>177</v>
      </c>
      <c r="N30" s="90">
        <v>155</v>
      </c>
      <c r="O30" s="90">
        <v>122</v>
      </c>
      <c r="P30" s="90">
        <v>81</v>
      </c>
      <c r="Q30" s="90">
        <v>62</v>
      </c>
      <c r="R30" s="90">
        <v>48</v>
      </c>
      <c r="S30" s="90">
        <v>45</v>
      </c>
      <c r="T30" s="90">
        <v>30</v>
      </c>
      <c r="U30" s="90">
        <v>39</v>
      </c>
      <c r="V30" s="90">
        <v>29</v>
      </c>
      <c r="W30" s="90">
        <v>24</v>
      </c>
      <c r="X30" s="90">
        <v>27</v>
      </c>
      <c r="Y30" s="90">
        <v>25</v>
      </c>
      <c r="Z30" s="90">
        <v>14</v>
      </c>
      <c r="AA30" s="90">
        <v>11</v>
      </c>
      <c r="AB30" s="90">
        <v>17</v>
      </c>
      <c r="AC30" s="90">
        <v>16</v>
      </c>
      <c r="AD30" s="90">
        <v>28</v>
      </c>
      <c r="AE30" s="90">
        <v>20</v>
      </c>
      <c r="AF30" s="90">
        <v>18</v>
      </c>
      <c r="AG30" s="90">
        <v>19</v>
      </c>
      <c r="AH30" s="90">
        <v>14</v>
      </c>
      <c r="AI30" s="90">
        <v>21</v>
      </c>
      <c r="AJ30" s="90">
        <v>9</v>
      </c>
      <c r="AK30" s="90">
        <v>14</v>
      </c>
      <c r="AL30" s="90">
        <v>10</v>
      </c>
      <c r="AM30" s="90">
        <v>7</v>
      </c>
      <c r="AN30" s="90">
        <v>8</v>
      </c>
      <c r="AO30" s="90">
        <v>5</v>
      </c>
      <c r="AP30" s="90">
        <v>3</v>
      </c>
      <c r="AQ30" s="90">
        <v>5</v>
      </c>
      <c r="AR30" s="90">
        <v>4</v>
      </c>
      <c r="AS30" s="90">
        <v>1</v>
      </c>
      <c r="AT30" s="90">
        <v>20</v>
      </c>
      <c r="AU30" s="90">
        <f t="shared" ref="AU30:AU37" si="16">SUM(C30:E30)</f>
        <v>166</v>
      </c>
      <c r="AV30" s="90">
        <f t="shared" ref="AV30:AV37" si="17">SUM(F30:J30)</f>
        <v>1167</v>
      </c>
      <c r="AW30" s="90">
        <f t="shared" ref="AW30:AW37" si="18">SUM(K30:O30)</f>
        <v>993</v>
      </c>
      <c r="AX30" s="90">
        <f t="shared" ref="AX30:AX37" si="19">SUM(P30:T30)</f>
        <v>266</v>
      </c>
      <c r="AY30" s="90">
        <f t="shared" ref="AY30:AY37" si="20">SUM(U30:Y30)</f>
        <v>144</v>
      </c>
      <c r="AZ30" s="90">
        <f t="shared" ref="AZ30:AZ37" si="21">SUM(Z30:AD30)</f>
        <v>86</v>
      </c>
      <c r="BA30" s="90">
        <f t="shared" ref="BA30:BA37" si="22">SUM(AE30:AI30)</f>
        <v>92</v>
      </c>
      <c r="BB30" s="90">
        <f t="shared" ref="BB30:BB37" si="23">SUM(AJ30:AN30)</f>
        <v>48</v>
      </c>
      <c r="BC30" s="90">
        <f t="shared" ref="BC30:BC37" si="24">SUM(AO30:AS30)</f>
        <v>18</v>
      </c>
      <c r="BD30" s="15">
        <f t="shared" ref="BD30:BD37" si="25">AT30</f>
        <v>20</v>
      </c>
      <c r="BE30" s="91">
        <v>27.821333333333332</v>
      </c>
    </row>
    <row r="31" spans="1:57" x14ac:dyDescent="0.2">
      <c r="A31" s="98" t="s">
        <v>25</v>
      </c>
      <c r="B31" s="90">
        <f t="shared" si="15"/>
        <v>2716</v>
      </c>
      <c r="C31" s="90">
        <v>31</v>
      </c>
      <c r="D31" s="90">
        <v>148</v>
      </c>
      <c r="E31" s="90">
        <v>178</v>
      </c>
      <c r="F31" s="90">
        <v>249</v>
      </c>
      <c r="G31" s="90">
        <v>268</v>
      </c>
      <c r="H31" s="90">
        <v>278</v>
      </c>
      <c r="I31" s="90">
        <v>292</v>
      </c>
      <c r="J31" s="90">
        <v>281</v>
      </c>
      <c r="K31" s="90">
        <v>229</v>
      </c>
      <c r="L31" s="90">
        <v>165</v>
      </c>
      <c r="M31" s="90">
        <v>116</v>
      </c>
      <c r="N31" s="90">
        <v>83</v>
      </c>
      <c r="O31" s="90">
        <v>70</v>
      </c>
      <c r="P31" s="90">
        <v>43</v>
      </c>
      <c r="Q31" s="90">
        <v>39</v>
      </c>
      <c r="R31" s="90">
        <v>38</v>
      </c>
      <c r="S31" s="90">
        <v>23</v>
      </c>
      <c r="T31" s="90">
        <v>14</v>
      </c>
      <c r="U31" s="90">
        <v>14</v>
      </c>
      <c r="V31" s="90">
        <v>8</v>
      </c>
      <c r="W31" s="90">
        <v>17</v>
      </c>
      <c r="X31" s="90">
        <v>13</v>
      </c>
      <c r="Y31" s="90">
        <v>9</v>
      </c>
      <c r="Z31" s="90">
        <v>12</v>
      </c>
      <c r="AA31" s="90">
        <v>8</v>
      </c>
      <c r="AB31" s="90">
        <v>7</v>
      </c>
      <c r="AC31" s="90">
        <v>8</v>
      </c>
      <c r="AD31" s="90">
        <v>8</v>
      </c>
      <c r="AE31" s="90">
        <v>9</v>
      </c>
      <c r="AF31" s="90">
        <v>7</v>
      </c>
      <c r="AG31" s="90">
        <v>3</v>
      </c>
      <c r="AH31" s="90">
        <v>4</v>
      </c>
      <c r="AI31" s="90">
        <v>8</v>
      </c>
      <c r="AJ31" s="90">
        <v>8</v>
      </c>
      <c r="AK31" s="90">
        <v>2</v>
      </c>
      <c r="AL31" s="90">
        <v>1</v>
      </c>
      <c r="AM31" s="90">
        <v>3</v>
      </c>
      <c r="AN31" s="90">
        <v>5</v>
      </c>
      <c r="AO31" s="90">
        <v>3</v>
      </c>
      <c r="AP31" s="90">
        <v>1</v>
      </c>
      <c r="AQ31" s="90">
        <v>2</v>
      </c>
      <c r="AR31" s="90">
        <v>1</v>
      </c>
      <c r="AS31" s="90">
        <v>4</v>
      </c>
      <c r="AT31" s="90">
        <v>6</v>
      </c>
      <c r="AU31" s="90">
        <f t="shared" si="16"/>
        <v>357</v>
      </c>
      <c r="AV31" s="90">
        <f t="shared" si="17"/>
        <v>1368</v>
      </c>
      <c r="AW31" s="90">
        <f t="shared" si="18"/>
        <v>663</v>
      </c>
      <c r="AX31" s="90">
        <f t="shared" si="19"/>
        <v>157</v>
      </c>
      <c r="AY31" s="90">
        <f t="shared" si="20"/>
        <v>61</v>
      </c>
      <c r="AZ31" s="90">
        <f t="shared" si="21"/>
        <v>43</v>
      </c>
      <c r="BA31" s="90">
        <f t="shared" si="22"/>
        <v>31</v>
      </c>
      <c r="BB31" s="90">
        <f t="shared" si="23"/>
        <v>19</v>
      </c>
      <c r="BC31" s="90">
        <f t="shared" si="24"/>
        <v>11</v>
      </c>
      <c r="BD31" s="15">
        <f t="shared" si="25"/>
        <v>6</v>
      </c>
      <c r="BE31" s="91">
        <v>25.064064801178205</v>
      </c>
    </row>
    <row r="32" spans="1:57" x14ac:dyDescent="0.2">
      <c r="A32" s="98" t="s">
        <v>26</v>
      </c>
      <c r="B32" s="90">
        <f t="shared" si="15"/>
        <v>2764</v>
      </c>
      <c r="C32" s="90">
        <v>22</v>
      </c>
      <c r="D32" s="90">
        <v>98</v>
      </c>
      <c r="E32" s="90">
        <v>158</v>
      </c>
      <c r="F32" s="90">
        <v>250</v>
      </c>
      <c r="G32" s="90">
        <v>288</v>
      </c>
      <c r="H32" s="90">
        <v>311</v>
      </c>
      <c r="I32" s="90">
        <v>306</v>
      </c>
      <c r="J32" s="90">
        <v>287</v>
      </c>
      <c r="K32" s="90">
        <v>229</v>
      </c>
      <c r="L32" s="90">
        <v>182</v>
      </c>
      <c r="M32" s="90">
        <v>125</v>
      </c>
      <c r="N32" s="90">
        <v>107</v>
      </c>
      <c r="O32" s="90">
        <v>69</v>
      </c>
      <c r="P32" s="90">
        <v>47</v>
      </c>
      <c r="Q32" s="90">
        <v>31</v>
      </c>
      <c r="R32" s="90">
        <v>26</v>
      </c>
      <c r="S32" s="90">
        <v>25</v>
      </c>
      <c r="T32" s="90">
        <v>19</v>
      </c>
      <c r="U32" s="90">
        <v>16</v>
      </c>
      <c r="V32" s="90">
        <v>16</v>
      </c>
      <c r="W32" s="90">
        <v>12</v>
      </c>
      <c r="X32" s="90">
        <v>18</v>
      </c>
      <c r="Y32" s="90">
        <v>9</v>
      </c>
      <c r="Z32" s="90">
        <v>6</v>
      </c>
      <c r="AA32" s="90">
        <v>7</v>
      </c>
      <c r="AB32" s="90">
        <v>9</v>
      </c>
      <c r="AC32" s="90">
        <v>13</v>
      </c>
      <c r="AD32" s="90">
        <v>13</v>
      </c>
      <c r="AE32" s="90">
        <v>7</v>
      </c>
      <c r="AF32" s="90">
        <v>4</v>
      </c>
      <c r="AG32" s="90">
        <v>6</v>
      </c>
      <c r="AH32" s="90">
        <v>7</v>
      </c>
      <c r="AI32" s="90">
        <v>6</v>
      </c>
      <c r="AJ32" s="90">
        <v>6</v>
      </c>
      <c r="AK32" s="90">
        <v>5</v>
      </c>
      <c r="AL32" s="90">
        <v>6</v>
      </c>
      <c r="AM32" s="90">
        <v>2</v>
      </c>
      <c r="AN32" s="90">
        <v>3</v>
      </c>
      <c r="AO32" s="90">
        <v>2</v>
      </c>
      <c r="AP32" s="90">
        <v>0</v>
      </c>
      <c r="AQ32" s="90">
        <v>1</v>
      </c>
      <c r="AR32" s="90">
        <v>1</v>
      </c>
      <c r="AS32" s="90">
        <v>1</v>
      </c>
      <c r="AT32" s="90">
        <v>8</v>
      </c>
      <c r="AU32" s="90">
        <f t="shared" si="16"/>
        <v>278</v>
      </c>
      <c r="AV32" s="90">
        <f t="shared" si="17"/>
        <v>1442</v>
      </c>
      <c r="AW32" s="90">
        <f t="shared" si="18"/>
        <v>712</v>
      </c>
      <c r="AX32" s="90">
        <f t="shared" si="19"/>
        <v>148</v>
      </c>
      <c r="AY32" s="90">
        <f t="shared" si="20"/>
        <v>71</v>
      </c>
      <c r="AZ32" s="90">
        <f t="shared" si="21"/>
        <v>48</v>
      </c>
      <c r="BA32" s="90">
        <f t="shared" si="22"/>
        <v>30</v>
      </c>
      <c r="BB32" s="90">
        <f t="shared" si="23"/>
        <v>22</v>
      </c>
      <c r="BC32" s="90">
        <f t="shared" si="24"/>
        <v>5</v>
      </c>
      <c r="BD32" s="15">
        <f t="shared" si="25"/>
        <v>8</v>
      </c>
      <c r="BE32" s="91">
        <v>25.271345875542693</v>
      </c>
    </row>
    <row r="33" spans="1:57" x14ac:dyDescent="0.2">
      <c r="A33" s="98" t="s">
        <v>27</v>
      </c>
      <c r="B33" s="90">
        <f t="shared" si="15"/>
        <v>3284</v>
      </c>
      <c r="C33" s="90">
        <v>35</v>
      </c>
      <c r="D33" s="90">
        <v>165</v>
      </c>
      <c r="E33" s="90">
        <v>261</v>
      </c>
      <c r="F33" s="90">
        <v>306</v>
      </c>
      <c r="G33" s="90">
        <v>349</v>
      </c>
      <c r="H33" s="90">
        <v>363</v>
      </c>
      <c r="I33" s="90">
        <v>332</v>
      </c>
      <c r="J33" s="90">
        <v>308</v>
      </c>
      <c r="K33" s="90">
        <v>264</v>
      </c>
      <c r="L33" s="90">
        <v>182</v>
      </c>
      <c r="M33" s="90">
        <v>132</v>
      </c>
      <c r="N33" s="90">
        <v>101</v>
      </c>
      <c r="O33" s="90">
        <v>72</v>
      </c>
      <c r="P33" s="90">
        <v>61</v>
      </c>
      <c r="Q33" s="90">
        <v>40</v>
      </c>
      <c r="R33" s="90">
        <v>42</v>
      </c>
      <c r="S33" s="90">
        <v>26</v>
      </c>
      <c r="T33" s="90">
        <v>24</v>
      </c>
      <c r="U33" s="90">
        <v>27</v>
      </c>
      <c r="V33" s="90">
        <v>20</v>
      </c>
      <c r="W33" s="90">
        <v>17</v>
      </c>
      <c r="X33" s="90">
        <v>18</v>
      </c>
      <c r="Y33" s="90">
        <v>10</v>
      </c>
      <c r="Z33" s="90">
        <v>8</v>
      </c>
      <c r="AA33" s="90">
        <v>9</v>
      </c>
      <c r="AB33" s="90">
        <v>12</v>
      </c>
      <c r="AC33" s="90">
        <v>6</v>
      </c>
      <c r="AD33" s="90">
        <v>10</v>
      </c>
      <c r="AE33" s="90">
        <v>8</v>
      </c>
      <c r="AF33" s="90">
        <v>8</v>
      </c>
      <c r="AG33" s="90">
        <v>7</v>
      </c>
      <c r="AH33" s="90">
        <v>5</v>
      </c>
      <c r="AI33" s="90">
        <v>6</v>
      </c>
      <c r="AJ33" s="90">
        <v>10</v>
      </c>
      <c r="AK33" s="90">
        <v>5</v>
      </c>
      <c r="AL33" s="90">
        <v>3</v>
      </c>
      <c r="AM33" s="90">
        <v>7</v>
      </c>
      <c r="AN33" s="90">
        <v>1</v>
      </c>
      <c r="AO33" s="90">
        <v>4</v>
      </c>
      <c r="AP33" s="90">
        <v>0</v>
      </c>
      <c r="AQ33" s="90">
        <v>3</v>
      </c>
      <c r="AR33" s="90">
        <v>2</v>
      </c>
      <c r="AS33" s="90">
        <v>2</v>
      </c>
      <c r="AT33" s="90">
        <v>13</v>
      </c>
      <c r="AU33" s="90">
        <f t="shared" si="16"/>
        <v>461</v>
      </c>
      <c r="AV33" s="90">
        <f t="shared" si="17"/>
        <v>1658</v>
      </c>
      <c r="AW33" s="90">
        <f t="shared" si="18"/>
        <v>751</v>
      </c>
      <c r="AX33" s="90">
        <f t="shared" si="19"/>
        <v>193</v>
      </c>
      <c r="AY33" s="90">
        <f t="shared" si="20"/>
        <v>92</v>
      </c>
      <c r="AZ33" s="90">
        <f t="shared" si="21"/>
        <v>45</v>
      </c>
      <c r="BA33" s="90">
        <f t="shared" si="22"/>
        <v>34</v>
      </c>
      <c r="BB33" s="90">
        <f t="shared" si="23"/>
        <v>26</v>
      </c>
      <c r="BC33" s="90">
        <f t="shared" si="24"/>
        <v>11</v>
      </c>
      <c r="BD33" s="15">
        <f t="shared" si="25"/>
        <v>13</v>
      </c>
      <c r="BE33" s="91">
        <v>25.017965895249695</v>
      </c>
    </row>
    <row r="34" spans="1:57" x14ac:dyDescent="0.2">
      <c r="A34" s="98" t="s">
        <v>28</v>
      </c>
      <c r="B34" s="90">
        <f t="shared" si="15"/>
        <v>3563</v>
      </c>
      <c r="C34" s="90">
        <v>43</v>
      </c>
      <c r="D34" s="90">
        <v>183</v>
      </c>
      <c r="E34" s="90">
        <v>274</v>
      </c>
      <c r="F34" s="90">
        <v>378</v>
      </c>
      <c r="G34" s="90">
        <v>361</v>
      </c>
      <c r="H34" s="90">
        <v>388</v>
      </c>
      <c r="I34" s="90">
        <v>369</v>
      </c>
      <c r="J34" s="90">
        <v>356</v>
      </c>
      <c r="K34" s="90">
        <v>276</v>
      </c>
      <c r="L34" s="90">
        <v>218</v>
      </c>
      <c r="M34" s="90">
        <v>151</v>
      </c>
      <c r="N34" s="90">
        <v>110</v>
      </c>
      <c r="O34" s="90">
        <v>87</v>
      </c>
      <c r="P34" s="90">
        <v>50</v>
      </c>
      <c r="Q34" s="90">
        <v>44</v>
      </c>
      <c r="R34" s="90">
        <v>33</v>
      </c>
      <c r="S34" s="90">
        <v>24</v>
      </c>
      <c r="T34" s="90">
        <v>26</v>
      </c>
      <c r="U34" s="90">
        <v>16</v>
      </c>
      <c r="V34" s="90">
        <v>23</v>
      </c>
      <c r="W34" s="90">
        <v>20</v>
      </c>
      <c r="X34" s="90">
        <v>10</v>
      </c>
      <c r="Y34" s="90">
        <v>9</v>
      </c>
      <c r="Z34" s="90">
        <v>15</v>
      </c>
      <c r="AA34" s="90">
        <v>6</v>
      </c>
      <c r="AB34" s="90">
        <v>9</v>
      </c>
      <c r="AC34" s="90">
        <v>5</v>
      </c>
      <c r="AD34" s="90">
        <v>8</v>
      </c>
      <c r="AE34" s="90">
        <v>6</v>
      </c>
      <c r="AF34" s="90">
        <v>4</v>
      </c>
      <c r="AG34" s="90">
        <v>11</v>
      </c>
      <c r="AH34" s="90">
        <v>5</v>
      </c>
      <c r="AI34" s="90">
        <v>8</v>
      </c>
      <c r="AJ34" s="90">
        <v>9</v>
      </c>
      <c r="AK34" s="90">
        <v>2</v>
      </c>
      <c r="AL34" s="90">
        <v>3</v>
      </c>
      <c r="AM34" s="90">
        <v>2</v>
      </c>
      <c r="AN34" s="90">
        <v>4</v>
      </c>
      <c r="AO34" s="90">
        <v>1</v>
      </c>
      <c r="AP34" s="90">
        <v>2</v>
      </c>
      <c r="AQ34" s="90">
        <v>4</v>
      </c>
      <c r="AR34" s="90">
        <v>1</v>
      </c>
      <c r="AS34" s="90">
        <v>0</v>
      </c>
      <c r="AT34" s="90">
        <v>9</v>
      </c>
      <c r="AU34" s="90">
        <f t="shared" si="16"/>
        <v>500</v>
      </c>
      <c r="AV34" s="90">
        <f t="shared" si="17"/>
        <v>1852</v>
      </c>
      <c r="AW34" s="90">
        <f t="shared" si="18"/>
        <v>842</v>
      </c>
      <c r="AX34" s="90">
        <f t="shared" si="19"/>
        <v>177</v>
      </c>
      <c r="AY34" s="90">
        <f t="shared" si="20"/>
        <v>78</v>
      </c>
      <c r="AZ34" s="90">
        <f t="shared" si="21"/>
        <v>43</v>
      </c>
      <c r="BA34" s="90">
        <f t="shared" si="22"/>
        <v>34</v>
      </c>
      <c r="BB34" s="90">
        <f t="shared" si="23"/>
        <v>20</v>
      </c>
      <c r="BC34" s="90">
        <f t="shared" si="24"/>
        <v>8</v>
      </c>
      <c r="BD34" s="15">
        <f t="shared" si="25"/>
        <v>9</v>
      </c>
      <c r="BE34" s="91">
        <v>24.664748807184957</v>
      </c>
    </row>
    <row r="35" spans="1:57" x14ac:dyDescent="0.2">
      <c r="A35" s="98" t="s">
        <v>29</v>
      </c>
      <c r="B35" s="90">
        <f t="shared" si="15"/>
        <v>2940</v>
      </c>
      <c r="C35" s="90">
        <v>27</v>
      </c>
      <c r="D35" s="90">
        <v>146</v>
      </c>
      <c r="E35" s="90">
        <v>220</v>
      </c>
      <c r="F35" s="90">
        <v>286</v>
      </c>
      <c r="G35" s="90">
        <v>313</v>
      </c>
      <c r="H35" s="90">
        <v>282</v>
      </c>
      <c r="I35" s="90">
        <v>278</v>
      </c>
      <c r="J35" s="90">
        <v>302</v>
      </c>
      <c r="K35" s="90">
        <v>236</v>
      </c>
      <c r="L35" s="90">
        <v>169</v>
      </c>
      <c r="M35" s="90">
        <v>138</v>
      </c>
      <c r="N35" s="90">
        <v>84</v>
      </c>
      <c r="O35" s="90">
        <v>70</v>
      </c>
      <c r="P35" s="90">
        <v>46</v>
      </c>
      <c r="Q35" s="90">
        <v>38</v>
      </c>
      <c r="R35" s="90">
        <v>30</v>
      </c>
      <c r="S35" s="90">
        <v>28</v>
      </c>
      <c r="T35" s="90">
        <v>21</v>
      </c>
      <c r="U35" s="90">
        <v>26</v>
      </c>
      <c r="V35" s="90">
        <v>17</v>
      </c>
      <c r="W35" s="90">
        <v>21</v>
      </c>
      <c r="X35" s="90">
        <v>14</v>
      </c>
      <c r="Y35" s="90">
        <v>12</v>
      </c>
      <c r="Z35" s="90">
        <v>16</v>
      </c>
      <c r="AA35" s="90">
        <v>10</v>
      </c>
      <c r="AB35" s="90">
        <v>10</v>
      </c>
      <c r="AC35" s="90">
        <v>9</v>
      </c>
      <c r="AD35" s="90">
        <v>3</v>
      </c>
      <c r="AE35" s="90">
        <v>9</v>
      </c>
      <c r="AF35" s="90">
        <v>7</v>
      </c>
      <c r="AG35" s="90">
        <v>4</v>
      </c>
      <c r="AH35" s="90">
        <v>11</v>
      </c>
      <c r="AI35" s="90">
        <v>8</v>
      </c>
      <c r="AJ35" s="90">
        <v>6</v>
      </c>
      <c r="AK35" s="90">
        <v>6</v>
      </c>
      <c r="AL35" s="90">
        <v>6</v>
      </c>
      <c r="AM35" s="90">
        <v>7</v>
      </c>
      <c r="AN35" s="90">
        <v>1</v>
      </c>
      <c r="AO35" s="90">
        <v>2</v>
      </c>
      <c r="AP35" s="90">
        <v>2</v>
      </c>
      <c r="AQ35" s="90">
        <v>2</v>
      </c>
      <c r="AR35" s="90">
        <v>2</v>
      </c>
      <c r="AS35" s="90">
        <v>2</v>
      </c>
      <c r="AT35" s="90">
        <v>13</v>
      </c>
      <c r="AU35" s="90">
        <f t="shared" si="16"/>
        <v>393</v>
      </c>
      <c r="AV35" s="90">
        <f t="shared" si="17"/>
        <v>1461</v>
      </c>
      <c r="AW35" s="90">
        <f t="shared" si="18"/>
        <v>697</v>
      </c>
      <c r="AX35" s="90">
        <f t="shared" si="19"/>
        <v>163</v>
      </c>
      <c r="AY35" s="90">
        <f t="shared" si="20"/>
        <v>90</v>
      </c>
      <c r="AZ35" s="90">
        <f t="shared" si="21"/>
        <v>48</v>
      </c>
      <c r="BA35" s="90">
        <f t="shared" si="22"/>
        <v>39</v>
      </c>
      <c r="BB35" s="90">
        <f t="shared" si="23"/>
        <v>26</v>
      </c>
      <c r="BC35" s="90">
        <f t="shared" si="24"/>
        <v>10</v>
      </c>
      <c r="BD35" s="15">
        <f t="shared" si="25"/>
        <v>13</v>
      </c>
      <c r="BE35" s="91">
        <v>25.277891156462584</v>
      </c>
    </row>
    <row r="36" spans="1:57" x14ac:dyDescent="0.2">
      <c r="A36" s="98" t="s">
        <v>30</v>
      </c>
      <c r="B36" s="90">
        <f t="shared" si="15"/>
        <v>4071</v>
      </c>
      <c r="C36" s="90">
        <v>51</v>
      </c>
      <c r="D36" s="90">
        <v>305</v>
      </c>
      <c r="E36" s="90">
        <v>395</v>
      </c>
      <c r="F36" s="90">
        <v>426</v>
      </c>
      <c r="G36" s="90">
        <v>470</v>
      </c>
      <c r="H36" s="90">
        <v>469</v>
      </c>
      <c r="I36" s="90">
        <v>392</v>
      </c>
      <c r="J36" s="90">
        <v>374</v>
      </c>
      <c r="K36" s="90">
        <v>295</v>
      </c>
      <c r="L36" s="90">
        <v>179</v>
      </c>
      <c r="M36" s="90">
        <v>144</v>
      </c>
      <c r="N36" s="90">
        <v>106</v>
      </c>
      <c r="O36" s="90">
        <v>71</v>
      </c>
      <c r="P36" s="90">
        <v>53</v>
      </c>
      <c r="Q36" s="90">
        <v>60</v>
      </c>
      <c r="R36" s="90">
        <v>33</v>
      </c>
      <c r="S36" s="90">
        <v>40</v>
      </c>
      <c r="T36" s="90">
        <v>30</v>
      </c>
      <c r="U36" s="90">
        <v>20</v>
      </c>
      <c r="V36" s="90">
        <v>21</v>
      </c>
      <c r="W36" s="90">
        <v>9</v>
      </c>
      <c r="X36" s="90">
        <v>9</v>
      </c>
      <c r="Y36" s="90">
        <v>18</v>
      </c>
      <c r="Z36" s="90">
        <v>12</v>
      </c>
      <c r="AA36" s="90">
        <v>5</v>
      </c>
      <c r="AB36" s="90">
        <v>5</v>
      </c>
      <c r="AC36" s="90">
        <v>5</v>
      </c>
      <c r="AD36" s="90">
        <v>6</v>
      </c>
      <c r="AE36" s="90">
        <v>7</v>
      </c>
      <c r="AF36" s="90">
        <v>6</v>
      </c>
      <c r="AG36" s="90">
        <v>8</v>
      </c>
      <c r="AH36" s="90">
        <v>8</v>
      </c>
      <c r="AI36" s="90">
        <v>5</v>
      </c>
      <c r="AJ36" s="90">
        <v>7</v>
      </c>
      <c r="AK36" s="90">
        <v>5</v>
      </c>
      <c r="AL36" s="90">
        <v>2</v>
      </c>
      <c r="AM36" s="90">
        <v>4</v>
      </c>
      <c r="AN36" s="90">
        <v>1</v>
      </c>
      <c r="AO36" s="90">
        <v>1</v>
      </c>
      <c r="AP36" s="90">
        <v>2</v>
      </c>
      <c r="AQ36" s="90">
        <v>2</v>
      </c>
      <c r="AR36" s="90">
        <v>0</v>
      </c>
      <c r="AS36" s="90">
        <v>2</v>
      </c>
      <c r="AT36" s="90">
        <v>8</v>
      </c>
      <c r="AU36" s="90">
        <f t="shared" si="16"/>
        <v>751</v>
      </c>
      <c r="AV36" s="90">
        <f t="shared" si="17"/>
        <v>2131</v>
      </c>
      <c r="AW36" s="90">
        <f t="shared" si="18"/>
        <v>795</v>
      </c>
      <c r="AX36" s="90">
        <f t="shared" si="19"/>
        <v>216</v>
      </c>
      <c r="AY36" s="90">
        <f t="shared" si="20"/>
        <v>77</v>
      </c>
      <c r="AZ36" s="90">
        <f t="shared" si="21"/>
        <v>33</v>
      </c>
      <c r="BA36" s="90">
        <f t="shared" si="22"/>
        <v>34</v>
      </c>
      <c r="BB36" s="90">
        <f t="shared" si="23"/>
        <v>19</v>
      </c>
      <c r="BC36" s="90">
        <f t="shared" si="24"/>
        <v>7</v>
      </c>
      <c r="BD36" s="15">
        <f t="shared" si="25"/>
        <v>8</v>
      </c>
      <c r="BE36" s="91">
        <v>24.086342422009334</v>
      </c>
    </row>
    <row r="37" spans="1:57" x14ac:dyDescent="0.2">
      <c r="A37" s="98" t="s">
        <v>31</v>
      </c>
      <c r="B37" s="90">
        <f t="shared" si="15"/>
        <v>3565</v>
      </c>
      <c r="C37" s="90">
        <v>37</v>
      </c>
      <c r="D37" s="90">
        <v>204</v>
      </c>
      <c r="E37" s="90">
        <v>266</v>
      </c>
      <c r="F37" s="90">
        <v>352</v>
      </c>
      <c r="G37" s="90">
        <v>387</v>
      </c>
      <c r="H37" s="90">
        <v>317</v>
      </c>
      <c r="I37" s="90">
        <v>391</v>
      </c>
      <c r="J37" s="90">
        <v>317</v>
      </c>
      <c r="K37" s="90">
        <v>279</v>
      </c>
      <c r="L37" s="90">
        <v>223</v>
      </c>
      <c r="M37" s="90">
        <v>161</v>
      </c>
      <c r="N37" s="90">
        <v>97</v>
      </c>
      <c r="O37" s="90">
        <v>71</v>
      </c>
      <c r="P37" s="90">
        <v>58</v>
      </c>
      <c r="Q37" s="90">
        <v>55</v>
      </c>
      <c r="R37" s="90">
        <v>31</v>
      </c>
      <c r="S37" s="90">
        <v>38</v>
      </c>
      <c r="T37" s="90">
        <v>19</v>
      </c>
      <c r="U37" s="90">
        <v>30</v>
      </c>
      <c r="V37" s="90">
        <v>23</v>
      </c>
      <c r="W37" s="90">
        <v>21</v>
      </c>
      <c r="X37" s="90">
        <v>18</v>
      </c>
      <c r="Y37" s="90">
        <v>14</v>
      </c>
      <c r="Z37" s="90">
        <v>9</v>
      </c>
      <c r="AA37" s="90">
        <v>9</v>
      </c>
      <c r="AB37" s="90">
        <v>15</v>
      </c>
      <c r="AC37" s="90">
        <v>20</v>
      </c>
      <c r="AD37" s="90">
        <v>11</v>
      </c>
      <c r="AE37" s="90">
        <v>8</v>
      </c>
      <c r="AF37" s="90">
        <v>14</v>
      </c>
      <c r="AG37" s="90">
        <v>14</v>
      </c>
      <c r="AH37" s="90">
        <v>10</v>
      </c>
      <c r="AI37" s="90">
        <v>9</v>
      </c>
      <c r="AJ37" s="90">
        <v>3</v>
      </c>
      <c r="AK37" s="90">
        <v>4</v>
      </c>
      <c r="AL37" s="90">
        <v>2</v>
      </c>
      <c r="AM37" s="90">
        <v>3</v>
      </c>
      <c r="AN37" s="90">
        <v>4</v>
      </c>
      <c r="AO37" s="90">
        <v>5</v>
      </c>
      <c r="AP37" s="90">
        <v>0</v>
      </c>
      <c r="AQ37" s="90">
        <v>2</v>
      </c>
      <c r="AR37" s="90">
        <v>2</v>
      </c>
      <c r="AS37" s="90">
        <v>2</v>
      </c>
      <c r="AT37" s="90">
        <v>10</v>
      </c>
      <c r="AU37" s="90">
        <f t="shared" si="16"/>
        <v>507</v>
      </c>
      <c r="AV37" s="90">
        <f t="shared" si="17"/>
        <v>1764</v>
      </c>
      <c r="AW37" s="90">
        <f t="shared" si="18"/>
        <v>831</v>
      </c>
      <c r="AX37" s="90">
        <f t="shared" si="19"/>
        <v>201</v>
      </c>
      <c r="AY37" s="90">
        <f t="shared" si="20"/>
        <v>106</v>
      </c>
      <c r="AZ37" s="90">
        <f t="shared" si="21"/>
        <v>64</v>
      </c>
      <c r="BA37" s="90">
        <f t="shared" si="22"/>
        <v>55</v>
      </c>
      <c r="BB37" s="90">
        <f t="shared" si="23"/>
        <v>16</v>
      </c>
      <c r="BC37" s="90">
        <f t="shared" si="24"/>
        <v>11</v>
      </c>
      <c r="BD37" s="15">
        <f t="shared" si="25"/>
        <v>10</v>
      </c>
      <c r="BE37" s="91">
        <v>25.067461430575037</v>
      </c>
    </row>
    <row r="38" spans="1:57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15"/>
      <c r="BE38" s="91"/>
    </row>
    <row r="39" spans="1:57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15"/>
      <c r="BE39" s="91"/>
    </row>
    <row r="40" spans="1:57" x14ac:dyDescent="0.2">
      <c r="A40" s="98" t="s">
        <v>33</v>
      </c>
      <c r="B40" s="90">
        <f t="shared" ref="B40:B71" si="26">SUM(C40:AT40)</f>
        <v>286</v>
      </c>
      <c r="C40" s="90">
        <v>0</v>
      </c>
      <c r="D40" s="90">
        <v>3</v>
      </c>
      <c r="E40" s="90">
        <v>5</v>
      </c>
      <c r="F40" s="90">
        <v>7</v>
      </c>
      <c r="G40" s="90">
        <v>11</v>
      </c>
      <c r="H40" s="90">
        <v>16</v>
      </c>
      <c r="I40" s="90">
        <v>23</v>
      </c>
      <c r="J40" s="90">
        <v>29</v>
      </c>
      <c r="K40" s="90">
        <v>18</v>
      </c>
      <c r="L40" s="90">
        <v>27</v>
      </c>
      <c r="M40" s="90">
        <v>18</v>
      </c>
      <c r="N40" s="90">
        <v>19</v>
      </c>
      <c r="O40" s="90">
        <v>18</v>
      </c>
      <c r="P40" s="90">
        <v>8</v>
      </c>
      <c r="Q40" s="90">
        <v>10</v>
      </c>
      <c r="R40" s="90">
        <v>9</v>
      </c>
      <c r="S40" s="90">
        <v>10</v>
      </c>
      <c r="T40" s="90">
        <v>3</v>
      </c>
      <c r="U40" s="90">
        <v>3</v>
      </c>
      <c r="V40" s="90">
        <v>2</v>
      </c>
      <c r="W40" s="90">
        <v>3</v>
      </c>
      <c r="X40" s="90">
        <v>3</v>
      </c>
      <c r="Y40" s="90">
        <v>4</v>
      </c>
      <c r="Z40" s="90">
        <v>3</v>
      </c>
      <c r="AA40" s="90">
        <v>2</v>
      </c>
      <c r="AB40" s="90">
        <v>2</v>
      </c>
      <c r="AC40" s="90">
        <v>1</v>
      </c>
      <c r="AD40" s="90">
        <v>2</v>
      </c>
      <c r="AE40" s="90">
        <v>2</v>
      </c>
      <c r="AF40" s="90">
        <v>0</v>
      </c>
      <c r="AG40" s="90">
        <v>3</v>
      </c>
      <c r="AH40" s="90">
        <v>3</v>
      </c>
      <c r="AI40" s="90">
        <v>2</v>
      </c>
      <c r="AJ40" s="90">
        <v>2</v>
      </c>
      <c r="AK40" s="90">
        <v>4</v>
      </c>
      <c r="AL40" s="90">
        <v>3</v>
      </c>
      <c r="AM40" s="90">
        <v>1</v>
      </c>
      <c r="AN40" s="90">
        <v>2</v>
      </c>
      <c r="AO40" s="90">
        <v>0</v>
      </c>
      <c r="AP40" s="90">
        <v>0</v>
      </c>
      <c r="AQ40" s="90">
        <v>0</v>
      </c>
      <c r="AR40" s="90">
        <v>1</v>
      </c>
      <c r="AS40" s="90">
        <v>0</v>
      </c>
      <c r="AT40" s="90">
        <v>4</v>
      </c>
      <c r="AU40" s="90">
        <f t="shared" ref="AU40:AU71" si="27">SUM(C40:E40)</f>
        <v>8</v>
      </c>
      <c r="AV40" s="90">
        <f t="shared" ref="AV40:AV71" si="28">SUM(F40:J40)</f>
        <v>86</v>
      </c>
      <c r="AW40" s="90">
        <f t="shared" ref="AW40:AW71" si="29">SUM(K40:O40)</f>
        <v>100</v>
      </c>
      <c r="AX40" s="90">
        <f t="shared" ref="AX40:AX71" si="30">SUM(P40:T40)</f>
        <v>40</v>
      </c>
      <c r="AY40" s="90">
        <f t="shared" ref="AY40:AY71" si="31">SUM(U40:Y40)</f>
        <v>15</v>
      </c>
      <c r="AZ40" s="90">
        <f t="shared" ref="AZ40:AZ71" si="32">SUM(Z40:AD40)</f>
        <v>10</v>
      </c>
      <c r="BA40" s="90">
        <f t="shared" ref="BA40:BA71" si="33">SUM(AE40:AI40)</f>
        <v>10</v>
      </c>
      <c r="BB40" s="90">
        <f t="shared" ref="BB40:BB71" si="34">SUM(AJ40:AN40)</f>
        <v>12</v>
      </c>
      <c r="BC40" s="90">
        <f t="shared" ref="BC40:BC71" si="35">SUM(AO40:AS40)</f>
        <v>1</v>
      </c>
      <c r="BD40" s="15">
        <f t="shared" ref="BD40:BD71" si="36">AT40</f>
        <v>4</v>
      </c>
      <c r="BE40" s="91">
        <v>30.04895104895105</v>
      </c>
    </row>
    <row r="41" spans="1:57" x14ac:dyDescent="0.2">
      <c r="A41" s="98" t="s">
        <v>34</v>
      </c>
      <c r="B41" s="90">
        <f t="shared" si="26"/>
        <v>561</v>
      </c>
      <c r="C41" s="90">
        <v>1</v>
      </c>
      <c r="D41" s="90">
        <v>3</v>
      </c>
      <c r="E41" s="90">
        <v>9</v>
      </c>
      <c r="F41" s="90">
        <v>18</v>
      </c>
      <c r="G41" s="90">
        <v>29</v>
      </c>
      <c r="H41" s="90">
        <v>48</v>
      </c>
      <c r="I41" s="90">
        <v>58</v>
      </c>
      <c r="J41" s="90">
        <v>65</v>
      </c>
      <c r="K41" s="90">
        <v>58</v>
      </c>
      <c r="L41" s="90">
        <v>47</v>
      </c>
      <c r="M41" s="90">
        <v>37</v>
      </c>
      <c r="N41" s="90">
        <v>40</v>
      </c>
      <c r="O41" s="90">
        <v>29</v>
      </c>
      <c r="P41" s="90">
        <v>16</v>
      </c>
      <c r="Q41" s="90">
        <v>19</v>
      </c>
      <c r="R41" s="90">
        <v>6</v>
      </c>
      <c r="S41" s="90">
        <v>11</v>
      </c>
      <c r="T41" s="90">
        <v>3</v>
      </c>
      <c r="U41" s="90">
        <v>6</v>
      </c>
      <c r="V41" s="90">
        <v>8</v>
      </c>
      <c r="W41" s="90">
        <v>4</v>
      </c>
      <c r="X41" s="90">
        <v>5</v>
      </c>
      <c r="Y41" s="90">
        <v>1</v>
      </c>
      <c r="Z41" s="90">
        <v>2</v>
      </c>
      <c r="AA41" s="90">
        <v>0</v>
      </c>
      <c r="AB41" s="90">
        <v>5</v>
      </c>
      <c r="AC41" s="90">
        <v>3</v>
      </c>
      <c r="AD41" s="90">
        <v>5</v>
      </c>
      <c r="AE41" s="90">
        <v>2</v>
      </c>
      <c r="AF41" s="90">
        <v>4</v>
      </c>
      <c r="AG41" s="90">
        <v>2</v>
      </c>
      <c r="AH41" s="90">
        <v>2</v>
      </c>
      <c r="AI41" s="90">
        <v>0</v>
      </c>
      <c r="AJ41" s="90">
        <v>0</v>
      </c>
      <c r="AK41" s="90">
        <v>0</v>
      </c>
      <c r="AL41" s="90">
        <v>1</v>
      </c>
      <c r="AM41" s="90">
        <v>0</v>
      </c>
      <c r="AN41" s="90">
        <v>0</v>
      </c>
      <c r="AO41" s="90">
        <v>3</v>
      </c>
      <c r="AP41" s="90">
        <v>2</v>
      </c>
      <c r="AQ41" s="90">
        <v>3</v>
      </c>
      <c r="AR41" s="90">
        <v>0</v>
      </c>
      <c r="AS41" s="90">
        <v>0</v>
      </c>
      <c r="AT41" s="90">
        <v>6</v>
      </c>
      <c r="AU41" s="90">
        <f t="shared" si="27"/>
        <v>13</v>
      </c>
      <c r="AV41" s="90">
        <f t="shared" si="28"/>
        <v>218</v>
      </c>
      <c r="AW41" s="90">
        <f t="shared" si="29"/>
        <v>211</v>
      </c>
      <c r="AX41" s="90">
        <f t="shared" si="30"/>
        <v>55</v>
      </c>
      <c r="AY41" s="90">
        <f t="shared" si="31"/>
        <v>24</v>
      </c>
      <c r="AZ41" s="90">
        <f t="shared" si="32"/>
        <v>15</v>
      </c>
      <c r="BA41" s="90">
        <f t="shared" si="33"/>
        <v>10</v>
      </c>
      <c r="BB41" s="90">
        <f t="shared" si="34"/>
        <v>1</v>
      </c>
      <c r="BC41" s="90">
        <f t="shared" si="35"/>
        <v>8</v>
      </c>
      <c r="BD41" s="15">
        <f t="shared" si="36"/>
        <v>6</v>
      </c>
      <c r="BE41" s="91">
        <v>27.92602495543672</v>
      </c>
    </row>
    <row r="42" spans="1:57" x14ac:dyDescent="0.2">
      <c r="A42" s="98" t="s">
        <v>35</v>
      </c>
      <c r="B42" s="90">
        <f t="shared" si="26"/>
        <v>303</v>
      </c>
      <c r="C42" s="90">
        <v>0</v>
      </c>
      <c r="D42" s="90">
        <v>4</v>
      </c>
      <c r="E42" s="90">
        <v>10</v>
      </c>
      <c r="F42" s="90">
        <v>8</v>
      </c>
      <c r="G42" s="90">
        <v>16</v>
      </c>
      <c r="H42" s="90">
        <v>16</v>
      </c>
      <c r="I42" s="90">
        <v>27</v>
      </c>
      <c r="J42" s="90">
        <v>28</v>
      </c>
      <c r="K42" s="90">
        <v>24</v>
      </c>
      <c r="L42" s="90">
        <v>33</v>
      </c>
      <c r="M42" s="90">
        <v>22</v>
      </c>
      <c r="N42" s="90">
        <v>21</v>
      </c>
      <c r="O42" s="90">
        <v>12</v>
      </c>
      <c r="P42" s="90">
        <v>9</v>
      </c>
      <c r="Q42" s="90">
        <v>8</v>
      </c>
      <c r="R42" s="90">
        <v>4</v>
      </c>
      <c r="S42" s="90">
        <v>1</v>
      </c>
      <c r="T42" s="90">
        <v>5</v>
      </c>
      <c r="U42" s="90">
        <v>5</v>
      </c>
      <c r="V42" s="90">
        <v>3</v>
      </c>
      <c r="W42" s="90">
        <v>4</v>
      </c>
      <c r="X42" s="90">
        <v>3</v>
      </c>
      <c r="Y42" s="90">
        <v>3</v>
      </c>
      <c r="Z42" s="90">
        <v>1</v>
      </c>
      <c r="AA42" s="90">
        <v>0</v>
      </c>
      <c r="AB42" s="90">
        <v>3</v>
      </c>
      <c r="AC42" s="90">
        <v>2</v>
      </c>
      <c r="AD42" s="90">
        <v>2</v>
      </c>
      <c r="AE42" s="90">
        <v>2</v>
      </c>
      <c r="AF42" s="90">
        <v>3</v>
      </c>
      <c r="AG42" s="90">
        <v>2</v>
      </c>
      <c r="AH42" s="90">
        <v>3</v>
      </c>
      <c r="AI42" s="90">
        <v>3</v>
      </c>
      <c r="AJ42" s="90">
        <v>2</v>
      </c>
      <c r="AK42" s="90">
        <v>2</v>
      </c>
      <c r="AL42" s="90">
        <v>1</v>
      </c>
      <c r="AM42" s="90">
        <v>1</v>
      </c>
      <c r="AN42" s="90">
        <v>2</v>
      </c>
      <c r="AO42" s="90">
        <v>1</v>
      </c>
      <c r="AP42" s="90">
        <v>1</v>
      </c>
      <c r="AQ42" s="90">
        <v>1</v>
      </c>
      <c r="AR42" s="90">
        <v>2</v>
      </c>
      <c r="AS42" s="90">
        <v>0</v>
      </c>
      <c r="AT42" s="90">
        <v>3</v>
      </c>
      <c r="AU42" s="90">
        <f t="shared" si="27"/>
        <v>14</v>
      </c>
      <c r="AV42" s="90">
        <f t="shared" si="28"/>
        <v>95</v>
      </c>
      <c r="AW42" s="90">
        <f t="shared" si="29"/>
        <v>112</v>
      </c>
      <c r="AX42" s="90">
        <f t="shared" si="30"/>
        <v>27</v>
      </c>
      <c r="AY42" s="90">
        <f t="shared" si="31"/>
        <v>18</v>
      </c>
      <c r="AZ42" s="90">
        <f t="shared" si="32"/>
        <v>8</v>
      </c>
      <c r="BA42" s="90">
        <f t="shared" si="33"/>
        <v>13</v>
      </c>
      <c r="BB42" s="90">
        <f t="shared" si="34"/>
        <v>8</v>
      </c>
      <c r="BC42" s="90">
        <f t="shared" si="35"/>
        <v>5</v>
      </c>
      <c r="BD42" s="15">
        <f t="shared" si="36"/>
        <v>3</v>
      </c>
      <c r="BE42" s="91">
        <v>29.354785478547853</v>
      </c>
    </row>
    <row r="43" spans="1:57" x14ac:dyDescent="0.2">
      <c r="A43" s="98" t="s">
        <v>36</v>
      </c>
      <c r="B43" s="90">
        <f t="shared" si="26"/>
        <v>460</v>
      </c>
      <c r="C43" s="90">
        <v>2</v>
      </c>
      <c r="D43" s="90">
        <v>3</v>
      </c>
      <c r="E43" s="90">
        <v>13</v>
      </c>
      <c r="F43" s="90">
        <v>7</v>
      </c>
      <c r="G43" s="90">
        <v>28</v>
      </c>
      <c r="H43" s="90">
        <v>22</v>
      </c>
      <c r="I43" s="90">
        <v>44</v>
      </c>
      <c r="J43" s="90">
        <v>44</v>
      </c>
      <c r="K43" s="90">
        <v>56</v>
      </c>
      <c r="L43" s="90">
        <v>48</v>
      </c>
      <c r="M43" s="90">
        <v>35</v>
      </c>
      <c r="N43" s="90">
        <v>28</v>
      </c>
      <c r="O43" s="90">
        <v>23</v>
      </c>
      <c r="P43" s="90">
        <v>15</v>
      </c>
      <c r="Q43" s="90">
        <v>13</v>
      </c>
      <c r="R43" s="90">
        <v>8</v>
      </c>
      <c r="S43" s="90">
        <v>5</v>
      </c>
      <c r="T43" s="90">
        <v>5</v>
      </c>
      <c r="U43" s="90">
        <v>5</v>
      </c>
      <c r="V43" s="90">
        <v>2</v>
      </c>
      <c r="W43" s="90">
        <v>5</v>
      </c>
      <c r="X43" s="90">
        <v>4</v>
      </c>
      <c r="Y43" s="90">
        <v>2</v>
      </c>
      <c r="Z43" s="90">
        <v>1</v>
      </c>
      <c r="AA43" s="90">
        <v>1</v>
      </c>
      <c r="AB43" s="90">
        <v>1</v>
      </c>
      <c r="AC43" s="90">
        <v>4</v>
      </c>
      <c r="AD43" s="90">
        <v>4</v>
      </c>
      <c r="AE43" s="90">
        <v>4</v>
      </c>
      <c r="AF43" s="90">
        <v>3</v>
      </c>
      <c r="AG43" s="90">
        <v>5</v>
      </c>
      <c r="AH43" s="90">
        <v>1</v>
      </c>
      <c r="AI43" s="90">
        <v>1</v>
      </c>
      <c r="AJ43" s="90">
        <v>1</v>
      </c>
      <c r="AK43" s="90">
        <v>4</v>
      </c>
      <c r="AL43" s="90">
        <v>3</v>
      </c>
      <c r="AM43" s="90">
        <v>2</v>
      </c>
      <c r="AN43" s="90">
        <v>2</v>
      </c>
      <c r="AO43" s="90">
        <v>0</v>
      </c>
      <c r="AP43" s="90">
        <v>0</v>
      </c>
      <c r="AQ43" s="90">
        <v>1</v>
      </c>
      <c r="AR43" s="90">
        <v>1</v>
      </c>
      <c r="AS43" s="90">
        <v>0</v>
      </c>
      <c r="AT43" s="90">
        <v>4</v>
      </c>
      <c r="AU43" s="90">
        <f t="shared" si="27"/>
        <v>18</v>
      </c>
      <c r="AV43" s="90">
        <f t="shared" si="28"/>
        <v>145</v>
      </c>
      <c r="AW43" s="90">
        <f t="shared" si="29"/>
        <v>190</v>
      </c>
      <c r="AX43" s="90">
        <f t="shared" si="30"/>
        <v>46</v>
      </c>
      <c r="AY43" s="90">
        <f t="shared" si="31"/>
        <v>18</v>
      </c>
      <c r="AZ43" s="90">
        <f t="shared" si="32"/>
        <v>11</v>
      </c>
      <c r="BA43" s="90">
        <f t="shared" si="33"/>
        <v>14</v>
      </c>
      <c r="BB43" s="90">
        <f t="shared" si="34"/>
        <v>12</v>
      </c>
      <c r="BC43" s="90">
        <f t="shared" si="35"/>
        <v>2</v>
      </c>
      <c r="BD43" s="15">
        <f t="shared" si="36"/>
        <v>4</v>
      </c>
      <c r="BE43" s="91">
        <v>28.536956521739132</v>
      </c>
    </row>
    <row r="44" spans="1:57" x14ac:dyDescent="0.2">
      <c r="A44" s="98" t="s">
        <v>37</v>
      </c>
      <c r="B44" s="90">
        <f t="shared" si="26"/>
        <v>586</v>
      </c>
      <c r="C44" s="90">
        <v>1</v>
      </c>
      <c r="D44" s="90">
        <v>14</v>
      </c>
      <c r="E44" s="90">
        <v>17</v>
      </c>
      <c r="F44" s="90">
        <v>44</v>
      </c>
      <c r="G44" s="90">
        <v>47</v>
      </c>
      <c r="H44" s="90">
        <v>55</v>
      </c>
      <c r="I44" s="90">
        <v>39</v>
      </c>
      <c r="J44" s="90">
        <v>55</v>
      </c>
      <c r="K44" s="90">
        <v>53</v>
      </c>
      <c r="L44" s="90">
        <v>40</v>
      </c>
      <c r="M44" s="90">
        <v>32</v>
      </c>
      <c r="N44" s="90">
        <v>24</v>
      </c>
      <c r="O44" s="90">
        <v>23</v>
      </c>
      <c r="P44" s="90">
        <v>12</v>
      </c>
      <c r="Q44" s="90">
        <v>8</v>
      </c>
      <c r="R44" s="90">
        <v>9</v>
      </c>
      <c r="S44" s="90">
        <v>9</v>
      </c>
      <c r="T44" s="90">
        <v>9</v>
      </c>
      <c r="U44" s="90">
        <v>7</v>
      </c>
      <c r="V44" s="90">
        <v>9</v>
      </c>
      <c r="W44" s="90">
        <v>6</v>
      </c>
      <c r="X44" s="90">
        <v>7</v>
      </c>
      <c r="Y44" s="90">
        <v>11</v>
      </c>
      <c r="Z44" s="90">
        <v>3</v>
      </c>
      <c r="AA44" s="90">
        <v>6</v>
      </c>
      <c r="AB44" s="90">
        <v>4</v>
      </c>
      <c r="AC44" s="90">
        <v>5</v>
      </c>
      <c r="AD44" s="90">
        <v>6</v>
      </c>
      <c r="AE44" s="90">
        <v>6</v>
      </c>
      <c r="AF44" s="90">
        <v>2</v>
      </c>
      <c r="AG44" s="90">
        <v>5</v>
      </c>
      <c r="AH44" s="90">
        <v>1</v>
      </c>
      <c r="AI44" s="90">
        <v>8</v>
      </c>
      <c r="AJ44" s="90">
        <v>2</v>
      </c>
      <c r="AK44" s="90">
        <v>4</v>
      </c>
      <c r="AL44" s="90">
        <v>0</v>
      </c>
      <c r="AM44" s="90">
        <v>2</v>
      </c>
      <c r="AN44" s="90">
        <v>0</v>
      </c>
      <c r="AO44" s="90">
        <v>0</v>
      </c>
      <c r="AP44" s="90">
        <v>0</v>
      </c>
      <c r="AQ44" s="90">
        <v>0</v>
      </c>
      <c r="AR44" s="90">
        <v>0</v>
      </c>
      <c r="AS44" s="90">
        <v>0</v>
      </c>
      <c r="AT44" s="90">
        <v>1</v>
      </c>
      <c r="AU44" s="90">
        <f t="shared" si="27"/>
        <v>32</v>
      </c>
      <c r="AV44" s="90">
        <f t="shared" si="28"/>
        <v>240</v>
      </c>
      <c r="AW44" s="90">
        <f t="shared" si="29"/>
        <v>172</v>
      </c>
      <c r="AX44" s="90">
        <f t="shared" si="30"/>
        <v>47</v>
      </c>
      <c r="AY44" s="90">
        <f t="shared" si="31"/>
        <v>40</v>
      </c>
      <c r="AZ44" s="90">
        <f t="shared" si="32"/>
        <v>24</v>
      </c>
      <c r="BA44" s="90">
        <f t="shared" si="33"/>
        <v>22</v>
      </c>
      <c r="BB44" s="90">
        <f t="shared" si="34"/>
        <v>8</v>
      </c>
      <c r="BC44" s="90">
        <f t="shared" si="35"/>
        <v>0</v>
      </c>
      <c r="BD44" s="15">
        <f t="shared" si="36"/>
        <v>1</v>
      </c>
      <c r="BE44" s="91">
        <v>27.74061433447099</v>
      </c>
    </row>
    <row r="45" spans="1:57" x14ac:dyDescent="0.2">
      <c r="A45" s="98" t="s">
        <v>38</v>
      </c>
      <c r="B45" s="90">
        <f t="shared" si="26"/>
        <v>269</v>
      </c>
      <c r="C45" s="90">
        <v>0</v>
      </c>
      <c r="D45" s="90">
        <v>8</v>
      </c>
      <c r="E45" s="90">
        <v>18</v>
      </c>
      <c r="F45" s="90">
        <v>31</v>
      </c>
      <c r="G45" s="90">
        <v>28</v>
      </c>
      <c r="H45" s="90">
        <v>25</v>
      </c>
      <c r="I45" s="90">
        <v>29</v>
      </c>
      <c r="J45" s="90">
        <v>20</v>
      </c>
      <c r="K45" s="90">
        <v>21</v>
      </c>
      <c r="L45" s="90">
        <v>20</v>
      </c>
      <c r="M45" s="90">
        <v>14</v>
      </c>
      <c r="N45" s="90">
        <v>5</v>
      </c>
      <c r="O45" s="90">
        <v>4</v>
      </c>
      <c r="P45" s="90">
        <v>8</v>
      </c>
      <c r="Q45" s="90">
        <v>1</v>
      </c>
      <c r="R45" s="90">
        <v>2</v>
      </c>
      <c r="S45" s="90">
        <v>4</v>
      </c>
      <c r="T45" s="90">
        <v>1</v>
      </c>
      <c r="U45" s="90">
        <v>4</v>
      </c>
      <c r="V45" s="90">
        <v>2</v>
      </c>
      <c r="W45" s="90">
        <v>0</v>
      </c>
      <c r="X45" s="90">
        <v>2</v>
      </c>
      <c r="Y45" s="90">
        <v>2</v>
      </c>
      <c r="Z45" s="90">
        <v>2</v>
      </c>
      <c r="AA45" s="90">
        <v>2</v>
      </c>
      <c r="AB45" s="90">
        <v>1</v>
      </c>
      <c r="AC45" s="90">
        <v>0</v>
      </c>
      <c r="AD45" s="90">
        <v>3</v>
      </c>
      <c r="AE45" s="90">
        <v>1</v>
      </c>
      <c r="AF45" s="90">
        <v>2</v>
      </c>
      <c r="AG45" s="90">
        <v>1</v>
      </c>
      <c r="AH45" s="90">
        <v>1</v>
      </c>
      <c r="AI45" s="90">
        <v>3</v>
      </c>
      <c r="AJ45" s="90">
        <v>0</v>
      </c>
      <c r="AK45" s="90">
        <v>0</v>
      </c>
      <c r="AL45" s="90">
        <v>1</v>
      </c>
      <c r="AM45" s="90">
        <v>1</v>
      </c>
      <c r="AN45" s="90">
        <v>1</v>
      </c>
      <c r="AO45" s="90">
        <v>0</v>
      </c>
      <c r="AP45" s="90">
        <v>0</v>
      </c>
      <c r="AQ45" s="90">
        <v>0</v>
      </c>
      <c r="AR45" s="90">
        <v>0</v>
      </c>
      <c r="AS45" s="90">
        <v>0</v>
      </c>
      <c r="AT45" s="90">
        <v>1</v>
      </c>
      <c r="AU45" s="90">
        <f t="shared" si="27"/>
        <v>26</v>
      </c>
      <c r="AV45" s="90">
        <f t="shared" si="28"/>
        <v>133</v>
      </c>
      <c r="AW45" s="90">
        <f t="shared" si="29"/>
        <v>64</v>
      </c>
      <c r="AX45" s="90">
        <f t="shared" si="30"/>
        <v>16</v>
      </c>
      <c r="AY45" s="90">
        <f t="shared" si="31"/>
        <v>10</v>
      </c>
      <c r="AZ45" s="90">
        <f t="shared" si="32"/>
        <v>8</v>
      </c>
      <c r="BA45" s="90">
        <f t="shared" si="33"/>
        <v>8</v>
      </c>
      <c r="BB45" s="90">
        <f t="shared" si="34"/>
        <v>3</v>
      </c>
      <c r="BC45" s="90">
        <f t="shared" si="35"/>
        <v>0</v>
      </c>
      <c r="BD45" s="15">
        <f t="shared" si="36"/>
        <v>1</v>
      </c>
      <c r="BE45" s="91">
        <v>26.135687732342006</v>
      </c>
    </row>
    <row r="46" spans="1:57" x14ac:dyDescent="0.2">
      <c r="A46" s="98" t="s">
        <v>39</v>
      </c>
      <c r="B46" s="90">
        <f t="shared" si="26"/>
        <v>274</v>
      </c>
      <c r="C46" s="90">
        <v>2</v>
      </c>
      <c r="D46" s="90">
        <v>9</v>
      </c>
      <c r="E46" s="90">
        <v>15</v>
      </c>
      <c r="F46" s="90">
        <v>20</v>
      </c>
      <c r="G46" s="90">
        <v>26</v>
      </c>
      <c r="H46" s="90">
        <v>25</v>
      </c>
      <c r="I46" s="90">
        <v>26</v>
      </c>
      <c r="J46" s="90">
        <v>29</v>
      </c>
      <c r="K46" s="90">
        <v>30</v>
      </c>
      <c r="L46" s="90">
        <v>20</v>
      </c>
      <c r="M46" s="90">
        <v>11</v>
      </c>
      <c r="N46" s="90">
        <v>9</v>
      </c>
      <c r="O46" s="90">
        <v>8</v>
      </c>
      <c r="P46" s="90">
        <v>4</v>
      </c>
      <c r="Q46" s="90">
        <v>0</v>
      </c>
      <c r="R46" s="90">
        <v>5</v>
      </c>
      <c r="S46" s="90">
        <v>2</v>
      </c>
      <c r="T46" s="90">
        <v>3</v>
      </c>
      <c r="U46" s="90">
        <v>6</v>
      </c>
      <c r="V46" s="90">
        <v>1</v>
      </c>
      <c r="W46" s="90">
        <v>0</v>
      </c>
      <c r="X46" s="90">
        <v>2</v>
      </c>
      <c r="Y46" s="90">
        <v>2</v>
      </c>
      <c r="Z46" s="90">
        <v>1</v>
      </c>
      <c r="AA46" s="90">
        <v>0</v>
      </c>
      <c r="AB46" s="90">
        <v>0</v>
      </c>
      <c r="AC46" s="90">
        <v>1</v>
      </c>
      <c r="AD46" s="90">
        <v>5</v>
      </c>
      <c r="AE46" s="90">
        <v>1</v>
      </c>
      <c r="AF46" s="90">
        <v>3</v>
      </c>
      <c r="AG46" s="90">
        <v>1</v>
      </c>
      <c r="AH46" s="90">
        <v>2</v>
      </c>
      <c r="AI46" s="90">
        <v>4</v>
      </c>
      <c r="AJ46" s="90">
        <v>0</v>
      </c>
      <c r="AK46" s="90">
        <v>0</v>
      </c>
      <c r="AL46" s="90">
        <v>0</v>
      </c>
      <c r="AM46" s="90">
        <v>0</v>
      </c>
      <c r="AN46" s="90">
        <v>1</v>
      </c>
      <c r="AO46" s="90">
        <v>0</v>
      </c>
      <c r="AP46" s="90">
        <v>0</v>
      </c>
      <c r="AQ46" s="90">
        <v>0</v>
      </c>
      <c r="AR46" s="90">
        <v>0</v>
      </c>
      <c r="AS46" s="90">
        <v>0</v>
      </c>
      <c r="AT46" s="90">
        <v>0</v>
      </c>
      <c r="AU46" s="90">
        <f t="shared" si="27"/>
        <v>26</v>
      </c>
      <c r="AV46" s="90">
        <f t="shared" si="28"/>
        <v>126</v>
      </c>
      <c r="AW46" s="90">
        <f t="shared" si="29"/>
        <v>78</v>
      </c>
      <c r="AX46" s="90">
        <f t="shared" si="30"/>
        <v>14</v>
      </c>
      <c r="AY46" s="90">
        <f t="shared" si="31"/>
        <v>11</v>
      </c>
      <c r="AZ46" s="90">
        <f t="shared" si="32"/>
        <v>7</v>
      </c>
      <c r="BA46" s="90">
        <f t="shared" si="33"/>
        <v>11</v>
      </c>
      <c r="BB46" s="90">
        <f t="shared" si="34"/>
        <v>1</v>
      </c>
      <c r="BC46" s="90">
        <f t="shared" si="35"/>
        <v>0</v>
      </c>
      <c r="BD46" s="15">
        <f t="shared" si="36"/>
        <v>0</v>
      </c>
      <c r="BE46" s="91">
        <v>26.222627737226276</v>
      </c>
    </row>
    <row r="47" spans="1:57" x14ac:dyDescent="0.2">
      <c r="A47" s="98" t="s">
        <v>40</v>
      </c>
      <c r="B47" s="90">
        <f t="shared" si="26"/>
        <v>261</v>
      </c>
      <c r="C47" s="90">
        <v>0</v>
      </c>
      <c r="D47" s="90">
        <v>10</v>
      </c>
      <c r="E47" s="90">
        <v>19</v>
      </c>
      <c r="F47" s="90">
        <v>27</v>
      </c>
      <c r="G47" s="90">
        <v>22</v>
      </c>
      <c r="H47" s="90">
        <v>27</v>
      </c>
      <c r="I47" s="90">
        <v>20</v>
      </c>
      <c r="J47" s="90">
        <v>28</v>
      </c>
      <c r="K47" s="90">
        <v>29</v>
      </c>
      <c r="L47" s="90">
        <v>15</v>
      </c>
      <c r="M47" s="90">
        <v>8</v>
      </c>
      <c r="N47" s="90">
        <v>9</v>
      </c>
      <c r="O47" s="90">
        <v>5</v>
      </c>
      <c r="P47" s="90">
        <v>9</v>
      </c>
      <c r="Q47" s="90">
        <v>3</v>
      </c>
      <c r="R47" s="90">
        <v>5</v>
      </c>
      <c r="S47" s="90">
        <v>3</v>
      </c>
      <c r="T47" s="90">
        <v>1</v>
      </c>
      <c r="U47" s="90">
        <v>3</v>
      </c>
      <c r="V47" s="90">
        <v>2</v>
      </c>
      <c r="W47" s="90">
        <v>2</v>
      </c>
      <c r="X47" s="90">
        <v>1</v>
      </c>
      <c r="Y47" s="90">
        <v>0</v>
      </c>
      <c r="Z47" s="90">
        <v>1</v>
      </c>
      <c r="AA47" s="90">
        <v>0</v>
      </c>
      <c r="AB47" s="90">
        <v>1</v>
      </c>
      <c r="AC47" s="90">
        <v>0</v>
      </c>
      <c r="AD47" s="90">
        <v>1</v>
      </c>
      <c r="AE47" s="90">
        <v>2</v>
      </c>
      <c r="AF47" s="90">
        <v>1</v>
      </c>
      <c r="AG47" s="90">
        <v>0</v>
      </c>
      <c r="AH47" s="90">
        <v>1</v>
      </c>
      <c r="AI47" s="90">
        <v>0</v>
      </c>
      <c r="AJ47" s="90">
        <v>2</v>
      </c>
      <c r="AK47" s="90">
        <v>0</v>
      </c>
      <c r="AL47" s="90">
        <v>1</v>
      </c>
      <c r="AM47" s="90">
        <v>0</v>
      </c>
      <c r="AN47" s="90">
        <v>0</v>
      </c>
      <c r="AO47" s="90">
        <v>1</v>
      </c>
      <c r="AP47" s="90">
        <v>0</v>
      </c>
      <c r="AQ47" s="90">
        <v>0</v>
      </c>
      <c r="AR47" s="90">
        <v>0</v>
      </c>
      <c r="AS47" s="90">
        <v>1</v>
      </c>
      <c r="AT47" s="90">
        <v>1</v>
      </c>
      <c r="AU47" s="90">
        <f t="shared" si="27"/>
        <v>29</v>
      </c>
      <c r="AV47" s="90">
        <f t="shared" si="28"/>
        <v>124</v>
      </c>
      <c r="AW47" s="90">
        <f t="shared" si="29"/>
        <v>66</v>
      </c>
      <c r="AX47" s="90">
        <f t="shared" si="30"/>
        <v>21</v>
      </c>
      <c r="AY47" s="90">
        <f t="shared" si="31"/>
        <v>8</v>
      </c>
      <c r="AZ47" s="90">
        <f t="shared" si="32"/>
        <v>3</v>
      </c>
      <c r="BA47" s="90">
        <f t="shared" si="33"/>
        <v>4</v>
      </c>
      <c r="BB47" s="90">
        <f t="shared" si="34"/>
        <v>3</v>
      </c>
      <c r="BC47" s="90">
        <f t="shared" si="35"/>
        <v>2</v>
      </c>
      <c r="BD47" s="15">
        <f t="shared" si="36"/>
        <v>1</v>
      </c>
      <c r="BE47" s="91">
        <v>25.71072796934866</v>
      </c>
    </row>
    <row r="48" spans="1:57" x14ac:dyDescent="0.2">
      <c r="A48" s="98" t="s">
        <v>41</v>
      </c>
      <c r="B48" s="90">
        <f t="shared" si="26"/>
        <v>545</v>
      </c>
      <c r="C48" s="90">
        <v>12</v>
      </c>
      <c r="D48" s="90">
        <v>39</v>
      </c>
      <c r="E48" s="90">
        <v>36</v>
      </c>
      <c r="F48" s="90">
        <v>56</v>
      </c>
      <c r="G48" s="90">
        <v>55</v>
      </c>
      <c r="H48" s="90">
        <v>59</v>
      </c>
      <c r="I48" s="90">
        <v>66</v>
      </c>
      <c r="J48" s="90">
        <v>49</v>
      </c>
      <c r="K48" s="90">
        <v>40</v>
      </c>
      <c r="L48" s="90">
        <v>27</v>
      </c>
      <c r="M48" s="90">
        <v>15</v>
      </c>
      <c r="N48" s="90">
        <v>11</v>
      </c>
      <c r="O48" s="90">
        <v>13</v>
      </c>
      <c r="P48" s="90">
        <v>11</v>
      </c>
      <c r="Q48" s="90">
        <v>8</v>
      </c>
      <c r="R48" s="90">
        <v>11</v>
      </c>
      <c r="S48" s="90">
        <v>5</v>
      </c>
      <c r="T48" s="90">
        <v>3</v>
      </c>
      <c r="U48" s="90">
        <v>1</v>
      </c>
      <c r="V48" s="90">
        <v>1</v>
      </c>
      <c r="W48" s="90">
        <v>5</v>
      </c>
      <c r="X48" s="90">
        <v>4</v>
      </c>
      <c r="Y48" s="90">
        <v>2</v>
      </c>
      <c r="Z48" s="90">
        <v>3</v>
      </c>
      <c r="AA48" s="90">
        <v>1</v>
      </c>
      <c r="AB48" s="90">
        <v>1</v>
      </c>
      <c r="AC48" s="90">
        <v>1</v>
      </c>
      <c r="AD48" s="90">
        <v>0</v>
      </c>
      <c r="AE48" s="90">
        <v>2</v>
      </c>
      <c r="AF48" s="90">
        <v>0</v>
      </c>
      <c r="AG48" s="90">
        <v>0</v>
      </c>
      <c r="AH48" s="90">
        <v>2</v>
      </c>
      <c r="AI48" s="90">
        <v>1</v>
      </c>
      <c r="AJ48" s="90">
        <v>1</v>
      </c>
      <c r="AK48" s="90">
        <v>0</v>
      </c>
      <c r="AL48" s="90">
        <v>0</v>
      </c>
      <c r="AM48" s="90">
        <v>0</v>
      </c>
      <c r="AN48" s="90">
        <v>1</v>
      </c>
      <c r="AO48" s="90">
        <v>0</v>
      </c>
      <c r="AP48" s="90">
        <v>1</v>
      </c>
      <c r="AQ48" s="90">
        <v>0</v>
      </c>
      <c r="AR48" s="90">
        <v>0</v>
      </c>
      <c r="AS48" s="90">
        <v>0</v>
      </c>
      <c r="AT48" s="90">
        <v>2</v>
      </c>
      <c r="AU48" s="90">
        <f t="shared" si="27"/>
        <v>87</v>
      </c>
      <c r="AV48" s="90">
        <f t="shared" si="28"/>
        <v>285</v>
      </c>
      <c r="AW48" s="90">
        <f t="shared" si="29"/>
        <v>106</v>
      </c>
      <c r="AX48" s="90">
        <f t="shared" si="30"/>
        <v>38</v>
      </c>
      <c r="AY48" s="90">
        <f t="shared" si="31"/>
        <v>13</v>
      </c>
      <c r="AZ48" s="90">
        <f t="shared" si="32"/>
        <v>6</v>
      </c>
      <c r="BA48" s="90">
        <f t="shared" si="33"/>
        <v>5</v>
      </c>
      <c r="BB48" s="90">
        <f t="shared" si="34"/>
        <v>2</v>
      </c>
      <c r="BC48" s="90">
        <f t="shared" si="35"/>
        <v>1</v>
      </c>
      <c r="BD48" s="15">
        <f t="shared" si="36"/>
        <v>2</v>
      </c>
      <c r="BE48" s="91">
        <v>24.51834862385321</v>
      </c>
    </row>
    <row r="49" spans="1:57" x14ac:dyDescent="0.2">
      <c r="A49" s="98" t="s">
        <v>42</v>
      </c>
      <c r="B49" s="90">
        <f t="shared" si="26"/>
        <v>426</v>
      </c>
      <c r="C49" s="90">
        <v>2</v>
      </c>
      <c r="D49" s="90">
        <v>29</v>
      </c>
      <c r="E49" s="90">
        <v>34</v>
      </c>
      <c r="F49" s="90">
        <v>43</v>
      </c>
      <c r="G49" s="90">
        <v>35</v>
      </c>
      <c r="H49" s="90">
        <v>45</v>
      </c>
      <c r="I49" s="90">
        <v>52</v>
      </c>
      <c r="J49" s="90">
        <v>36</v>
      </c>
      <c r="K49" s="90">
        <v>35</v>
      </c>
      <c r="L49" s="90">
        <v>29</v>
      </c>
      <c r="M49" s="90">
        <v>15</v>
      </c>
      <c r="N49" s="90">
        <v>15</v>
      </c>
      <c r="O49" s="90">
        <v>8</v>
      </c>
      <c r="P49" s="90">
        <v>6</v>
      </c>
      <c r="Q49" s="90">
        <v>5</v>
      </c>
      <c r="R49" s="90">
        <v>8</v>
      </c>
      <c r="S49" s="90">
        <v>3</v>
      </c>
      <c r="T49" s="90">
        <v>5</v>
      </c>
      <c r="U49" s="90">
        <v>1</v>
      </c>
      <c r="V49" s="90">
        <v>1</v>
      </c>
      <c r="W49" s="90">
        <v>3</v>
      </c>
      <c r="X49" s="90">
        <v>1</v>
      </c>
      <c r="Y49" s="90">
        <v>1</v>
      </c>
      <c r="Z49" s="90">
        <v>1</v>
      </c>
      <c r="AA49" s="90">
        <v>2</v>
      </c>
      <c r="AB49" s="90">
        <v>0</v>
      </c>
      <c r="AC49" s="90">
        <v>0</v>
      </c>
      <c r="AD49" s="90">
        <v>0</v>
      </c>
      <c r="AE49" s="90">
        <v>1</v>
      </c>
      <c r="AF49" s="90">
        <v>2</v>
      </c>
      <c r="AG49" s="90">
        <v>0</v>
      </c>
      <c r="AH49" s="90">
        <v>1</v>
      </c>
      <c r="AI49" s="90">
        <v>2</v>
      </c>
      <c r="AJ49" s="90">
        <v>3</v>
      </c>
      <c r="AK49" s="90">
        <v>0</v>
      </c>
      <c r="AL49" s="90">
        <v>0</v>
      </c>
      <c r="AM49" s="90">
        <v>0</v>
      </c>
      <c r="AN49" s="90">
        <v>1</v>
      </c>
      <c r="AO49" s="90">
        <v>1</v>
      </c>
      <c r="AP49" s="90">
        <v>0</v>
      </c>
      <c r="AQ49" s="90">
        <v>0</v>
      </c>
      <c r="AR49" s="90">
        <v>0</v>
      </c>
      <c r="AS49" s="90">
        <v>0</v>
      </c>
      <c r="AT49" s="90">
        <v>0</v>
      </c>
      <c r="AU49" s="90">
        <f t="shared" si="27"/>
        <v>65</v>
      </c>
      <c r="AV49" s="90">
        <f t="shared" si="28"/>
        <v>211</v>
      </c>
      <c r="AW49" s="90">
        <f t="shared" si="29"/>
        <v>102</v>
      </c>
      <c r="AX49" s="90">
        <f t="shared" si="30"/>
        <v>27</v>
      </c>
      <c r="AY49" s="90">
        <f t="shared" si="31"/>
        <v>7</v>
      </c>
      <c r="AZ49" s="90">
        <f t="shared" si="32"/>
        <v>3</v>
      </c>
      <c r="BA49" s="90">
        <f t="shared" si="33"/>
        <v>6</v>
      </c>
      <c r="BB49" s="90">
        <f t="shared" si="34"/>
        <v>4</v>
      </c>
      <c r="BC49" s="90">
        <f t="shared" si="35"/>
        <v>1</v>
      </c>
      <c r="BD49" s="15">
        <f t="shared" si="36"/>
        <v>0</v>
      </c>
      <c r="BE49" s="91">
        <v>24.71361502347418</v>
      </c>
    </row>
    <row r="50" spans="1:57" x14ac:dyDescent="0.2">
      <c r="A50" s="98" t="s">
        <v>43</v>
      </c>
      <c r="B50" s="90">
        <f t="shared" si="26"/>
        <v>221</v>
      </c>
      <c r="C50" s="90">
        <v>1</v>
      </c>
      <c r="D50" s="90">
        <v>14</v>
      </c>
      <c r="E50" s="90">
        <v>14</v>
      </c>
      <c r="F50" s="90">
        <v>20</v>
      </c>
      <c r="G50" s="90">
        <v>25</v>
      </c>
      <c r="H50" s="90">
        <v>20</v>
      </c>
      <c r="I50" s="90">
        <v>21</v>
      </c>
      <c r="J50" s="90">
        <v>17</v>
      </c>
      <c r="K50" s="90">
        <v>20</v>
      </c>
      <c r="L50" s="90">
        <v>13</v>
      </c>
      <c r="M50" s="90">
        <v>12</v>
      </c>
      <c r="N50" s="90">
        <v>11</v>
      </c>
      <c r="O50" s="90">
        <v>6</v>
      </c>
      <c r="P50" s="90">
        <v>8</v>
      </c>
      <c r="Q50" s="90">
        <v>2</v>
      </c>
      <c r="R50" s="90">
        <v>1</v>
      </c>
      <c r="S50" s="90">
        <v>2</v>
      </c>
      <c r="T50" s="90">
        <v>1</v>
      </c>
      <c r="U50" s="90">
        <v>0</v>
      </c>
      <c r="V50" s="90">
        <v>1</v>
      </c>
      <c r="W50" s="90">
        <v>1</v>
      </c>
      <c r="X50" s="90">
        <v>1</v>
      </c>
      <c r="Y50" s="90">
        <v>3</v>
      </c>
      <c r="Z50" s="90">
        <v>0</v>
      </c>
      <c r="AA50" s="90">
        <v>0</v>
      </c>
      <c r="AB50" s="90">
        <v>1</v>
      </c>
      <c r="AC50" s="90">
        <v>1</v>
      </c>
      <c r="AD50" s="90">
        <v>1</v>
      </c>
      <c r="AE50" s="90">
        <v>2</v>
      </c>
      <c r="AF50" s="90">
        <v>0</v>
      </c>
      <c r="AG50" s="90">
        <v>0</v>
      </c>
      <c r="AH50" s="90">
        <v>0</v>
      </c>
      <c r="AI50" s="90">
        <v>0</v>
      </c>
      <c r="AJ50" s="90">
        <v>0</v>
      </c>
      <c r="AK50" s="90">
        <v>0</v>
      </c>
      <c r="AL50" s="90">
        <v>0</v>
      </c>
      <c r="AM50" s="90">
        <v>1</v>
      </c>
      <c r="AN50" s="90">
        <v>0</v>
      </c>
      <c r="AO50" s="90">
        <v>0</v>
      </c>
      <c r="AP50" s="90">
        <v>0</v>
      </c>
      <c r="AQ50" s="90">
        <v>0</v>
      </c>
      <c r="AR50" s="90">
        <v>0</v>
      </c>
      <c r="AS50" s="90">
        <v>1</v>
      </c>
      <c r="AT50" s="90">
        <v>0</v>
      </c>
      <c r="AU50" s="90">
        <f t="shared" si="27"/>
        <v>29</v>
      </c>
      <c r="AV50" s="90">
        <f t="shared" si="28"/>
        <v>103</v>
      </c>
      <c r="AW50" s="90">
        <f t="shared" si="29"/>
        <v>62</v>
      </c>
      <c r="AX50" s="90">
        <f t="shared" si="30"/>
        <v>14</v>
      </c>
      <c r="AY50" s="90">
        <f t="shared" si="31"/>
        <v>6</v>
      </c>
      <c r="AZ50" s="90">
        <f t="shared" si="32"/>
        <v>3</v>
      </c>
      <c r="BA50" s="90">
        <f t="shared" si="33"/>
        <v>2</v>
      </c>
      <c r="BB50" s="90">
        <f t="shared" si="34"/>
        <v>1</v>
      </c>
      <c r="BC50" s="90">
        <f t="shared" si="35"/>
        <v>1</v>
      </c>
      <c r="BD50" s="15">
        <f t="shared" si="36"/>
        <v>0</v>
      </c>
      <c r="BE50" s="91">
        <v>25.06108597285068</v>
      </c>
    </row>
    <row r="51" spans="1:57" x14ac:dyDescent="0.2">
      <c r="A51" s="98" t="s">
        <v>44</v>
      </c>
      <c r="B51" s="90">
        <f t="shared" si="26"/>
        <v>328</v>
      </c>
      <c r="C51" s="90">
        <v>4</v>
      </c>
      <c r="D51" s="90">
        <v>9</v>
      </c>
      <c r="E51" s="90">
        <v>18</v>
      </c>
      <c r="F51" s="90">
        <v>28</v>
      </c>
      <c r="G51" s="90">
        <v>31</v>
      </c>
      <c r="H51" s="90">
        <v>27</v>
      </c>
      <c r="I51" s="90">
        <v>32</v>
      </c>
      <c r="J51" s="90">
        <v>46</v>
      </c>
      <c r="K51" s="90">
        <v>24</v>
      </c>
      <c r="L51" s="90">
        <v>26</v>
      </c>
      <c r="M51" s="90">
        <v>12</v>
      </c>
      <c r="N51" s="90">
        <v>12</v>
      </c>
      <c r="O51" s="90">
        <v>8</v>
      </c>
      <c r="P51" s="90">
        <v>6</v>
      </c>
      <c r="Q51" s="90">
        <v>9</v>
      </c>
      <c r="R51" s="90">
        <v>4</v>
      </c>
      <c r="S51" s="90">
        <v>5</v>
      </c>
      <c r="T51" s="90">
        <v>1</v>
      </c>
      <c r="U51" s="90">
        <v>3</v>
      </c>
      <c r="V51" s="90">
        <v>1</v>
      </c>
      <c r="W51" s="90">
        <v>3</v>
      </c>
      <c r="X51" s="90">
        <v>1</v>
      </c>
      <c r="Y51" s="90">
        <v>1</v>
      </c>
      <c r="Z51" s="90">
        <v>1</v>
      </c>
      <c r="AA51" s="90">
        <v>3</v>
      </c>
      <c r="AB51" s="90">
        <v>1</v>
      </c>
      <c r="AC51" s="90">
        <v>1</v>
      </c>
      <c r="AD51" s="90">
        <v>3</v>
      </c>
      <c r="AE51" s="90">
        <v>0</v>
      </c>
      <c r="AF51" s="90">
        <v>1</v>
      </c>
      <c r="AG51" s="90">
        <v>0</v>
      </c>
      <c r="AH51" s="90">
        <v>1</v>
      </c>
      <c r="AI51" s="90">
        <v>0</v>
      </c>
      <c r="AJ51" s="90">
        <v>0</v>
      </c>
      <c r="AK51" s="90">
        <v>1</v>
      </c>
      <c r="AL51" s="90">
        <v>0</v>
      </c>
      <c r="AM51" s="90">
        <v>1</v>
      </c>
      <c r="AN51" s="90">
        <v>0</v>
      </c>
      <c r="AO51" s="90">
        <v>0</v>
      </c>
      <c r="AP51" s="90">
        <v>0</v>
      </c>
      <c r="AQ51" s="90">
        <v>1</v>
      </c>
      <c r="AR51" s="90">
        <v>0</v>
      </c>
      <c r="AS51" s="90">
        <v>1</v>
      </c>
      <c r="AT51" s="90">
        <v>2</v>
      </c>
      <c r="AU51" s="90">
        <f t="shared" si="27"/>
        <v>31</v>
      </c>
      <c r="AV51" s="90">
        <f t="shared" si="28"/>
        <v>164</v>
      </c>
      <c r="AW51" s="90">
        <f t="shared" si="29"/>
        <v>82</v>
      </c>
      <c r="AX51" s="90">
        <f t="shared" si="30"/>
        <v>25</v>
      </c>
      <c r="AY51" s="90">
        <f t="shared" si="31"/>
        <v>9</v>
      </c>
      <c r="AZ51" s="90">
        <f t="shared" si="32"/>
        <v>9</v>
      </c>
      <c r="BA51" s="90">
        <f t="shared" si="33"/>
        <v>2</v>
      </c>
      <c r="BB51" s="90">
        <f t="shared" si="34"/>
        <v>2</v>
      </c>
      <c r="BC51" s="90">
        <f t="shared" si="35"/>
        <v>2</v>
      </c>
      <c r="BD51" s="15">
        <f t="shared" si="36"/>
        <v>2</v>
      </c>
      <c r="BE51" s="91">
        <v>25.923780487804876</v>
      </c>
    </row>
    <row r="52" spans="1:57" x14ac:dyDescent="0.2">
      <c r="A52" s="98" t="s">
        <v>45</v>
      </c>
      <c r="B52" s="90">
        <f t="shared" si="26"/>
        <v>311</v>
      </c>
      <c r="C52" s="90">
        <v>3</v>
      </c>
      <c r="D52" s="90">
        <v>16</v>
      </c>
      <c r="E52" s="90">
        <v>29</v>
      </c>
      <c r="F52" s="90">
        <v>29</v>
      </c>
      <c r="G52" s="90">
        <v>31</v>
      </c>
      <c r="H52" s="90">
        <v>28</v>
      </c>
      <c r="I52" s="90">
        <v>33</v>
      </c>
      <c r="J52" s="90">
        <v>29</v>
      </c>
      <c r="K52" s="90">
        <v>36</v>
      </c>
      <c r="L52" s="90">
        <v>13</v>
      </c>
      <c r="M52" s="90">
        <v>13</v>
      </c>
      <c r="N52" s="90">
        <v>10</v>
      </c>
      <c r="O52" s="90">
        <v>9</v>
      </c>
      <c r="P52" s="90">
        <v>4</v>
      </c>
      <c r="Q52" s="90">
        <v>5</v>
      </c>
      <c r="R52" s="90">
        <v>5</v>
      </c>
      <c r="S52" s="90">
        <v>3</v>
      </c>
      <c r="T52" s="90">
        <v>0</v>
      </c>
      <c r="U52" s="90">
        <v>2</v>
      </c>
      <c r="V52" s="90">
        <v>1</v>
      </c>
      <c r="W52" s="90">
        <v>2</v>
      </c>
      <c r="X52" s="90">
        <v>0</v>
      </c>
      <c r="Y52" s="90">
        <v>0</v>
      </c>
      <c r="Z52" s="90">
        <v>0</v>
      </c>
      <c r="AA52" s="90">
        <v>0</v>
      </c>
      <c r="AB52" s="90">
        <v>1</v>
      </c>
      <c r="AC52" s="90">
        <v>1</v>
      </c>
      <c r="AD52" s="90">
        <v>3</v>
      </c>
      <c r="AE52" s="90">
        <v>0</v>
      </c>
      <c r="AF52" s="90">
        <v>0</v>
      </c>
      <c r="AG52" s="90">
        <v>1</v>
      </c>
      <c r="AH52" s="90">
        <v>0</v>
      </c>
      <c r="AI52" s="90">
        <v>1</v>
      </c>
      <c r="AJ52" s="90">
        <v>2</v>
      </c>
      <c r="AK52" s="90">
        <v>0</v>
      </c>
      <c r="AL52" s="90">
        <v>0</v>
      </c>
      <c r="AM52" s="90">
        <v>0</v>
      </c>
      <c r="AN52" s="90">
        <v>1</v>
      </c>
      <c r="AO52" s="90">
        <v>0</v>
      </c>
      <c r="AP52" s="90">
        <v>0</v>
      </c>
      <c r="AQ52" s="90">
        <v>0</v>
      </c>
      <c r="AR52" s="90">
        <v>0</v>
      </c>
      <c r="AS52" s="90">
        <v>0</v>
      </c>
      <c r="AT52" s="90">
        <v>0</v>
      </c>
      <c r="AU52" s="90">
        <f t="shared" si="27"/>
        <v>48</v>
      </c>
      <c r="AV52" s="90">
        <f t="shared" si="28"/>
        <v>150</v>
      </c>
      <c r="AW52" s="90">
        <f t="shared" si="29"/>
        <v>81</v>
      </c>
      <c r="AX52" s="90">
        <f t="shared" si="30"/>
        <v>17</v>
      </c>
      <c r="AY52" s="90">
        <f t="shared" si="31"/>
        <v>5</v>
      </c>
      <c r="AZ52" s="90">
        <f t="shared" si="32"/>
        <v>5</v>
      </c>
      <c r="BA52" s="90">
        <f t="shared" si="33"/>
        <v>2</v>
      </c>
      <c r="BB52" s="90">
        <f t="shared" si="34"/>
        <v>3</v>
      </c>
      <c r="BC52" s="90">
        <f t="shared" si="35"/>
        <v>0</v>
      </c>
      <c r="BD52" s="15">
        <f t="shared" si="36"/>
        <v>0</v>
      </c>
      <c r="BE52" s="91">
        <v>24.625401929260452</v>
      </c>
    </row>
    <row r="53" spans="1:57" x14ac:dyDescent="0.2">
      <c r="A53" s="98" t="s">
        <v>46</v>
      </c>
      <c r="B53" s="90">
        <f t="shared" si="26"/>
        <v>220</v>
      </c>
      <c r="C53" s="90">
        <v>3</v>
      </c>
      <c r="D53" s="90">
        <v>18</v>
      </c>
      <c r="E53" s="90">
        <v>17</v>
      </c>
      <c r="F53" s="90">
        <v>14</v>
      </c>
      <c r="G53" s="90">
        <v>23</v>
      </c>
      <c r="H53" s="90">
        <v>20</v>
      </c>
      <c r="I53" s="90">
        <v>20</v>
      </c>
      <c r="J53" s="90">
        <v>27</v>
      </c>
      <c r="K53" s="90">
        <v>16</v>
      </c>
      <c r="L53" s="90">
        <v>18</v>
      </c>
      <c r="M53" s="90">
        <v>5</v>
      </c>
      <c r="N53" s="90">
        <v>4</v>
      </c>
      <c r="O53" s="90">
        <v>4</v>
      </c>
      <c r="P53" s="90">
        <v>5</v>
      </c>
      <c r="Q53" s="90">
        <v>2</v>
      </c>
      <c r="R53" s="90">
        <v>6</v>
      </c>
      <c r="S53" s="90">
        <v>0</v>
      </c>
      <c r="T53" s="90">
        <v>1</v>
      </c>
      <c r="U53" s="90">
        <v>2</v>
      </c>
      <c r="V53" s="90">
        <v>1</v>
      </c>
      <c r="W53" s="90">
        <v>2</v>
      </c>
      <c r="X53" s="90">
        <v>0</v>
      </c>
      <c r="Y53" s="90">
        <v>0</v>
      </c>
      <c r="Z53" s="90">
        <v>1</v>
      </c>
      <c r="AA53" s="90">
        <v>0</v>
      </c>
      <c r="AB53" s="90">
        <v>1</v>
      </c>
      <c r="AC53" s="90">
        <v>2</v>
      </c>
      <c r="AD53" s="90">
        <v>0</v>
      </c>
      <c r="AE53" s="90">
        <v>1</v>
      </c>
      <c r="AF53" s="90">
        <v>1</v>
      </c>
      <c r="AG53" s="90">
        <v>1</v>
      </c>
      <c r="AH53" s="90">
        <v>0</v>
      </c>
      <c r="AI53" s="90">
        <v>2</v>
      </c>
      <c r="AJ53" s="90">
        <v>0</v>
      </c>
      <c r="AK53" s="90">
        <v>0</v>
      </c>
      <c r="AL53" s="90">
        <v>0</v>
      </c>
      <c r="AM53" s="90">
        <v>1</v>
      </c>
      <c r="AN53" s="90">
        <v>0</v>
      </c>
      <c r="AO53" s="90">
        <v>0</v>
      </c>
      <c r="AP53" s="90">
        <v>0</v>
      </c>
      <c r="AQ53" s="90">
        <v>0</v>
      </c>
      <c r="AR53" s="90">
        <v>1</v>
      </c>
      <c r="AS53" s="90">
        <v>1</v>
      </c>
      <c r="AT53" s="90">
        <v>0</v>
      </c>
      <c r="AU53" s="90">
        <f t="shared" si="27"/>
        <v>38</v>
      </c>
      <c r="AV53" s="90">
        <f t="shared" si="28"/>
        <v>104</v>
      </c>
      <c r="AW53" s="90">
        <f t="shared" si="29"/>
        <v>47</v>
      </c>
      <c r="AX53" s="90">
        <f t="shared" si="30"/>
        <v>14</v>
      </c>
      <c r="AY53" s="90">
        <f t="shared" si="31"/>
        <v>5</v>
      </c>
      <c r="AZ53" s="90">
        <f t="shared" si="32"/>
        <v>4</v>
      </c>
      <c r="BA53" s="90">
        <f t="shared" si="33"/>
        <v>5</v>
      </c>
      <c r="BB53" s="90">
        <f t="shared" si="34"/>
        <v>1</v>
      </c>
      <c r="BC53" s="90">
        <f t="shared" si="35"/>
        <v>2</v>
      </c>
      <c r="BD53" s="15">
        <f t="shared" si="36"/>
        <v>0</v>
      </c>
      <c r="BE53" s="91">
        <v>25.186363636363637</v>
      </c>
    </row>
    <row r="54" spans="1:57" x14ac:dyDescent="0.2">
      <c r="A54" s="98" t="s">
        <v>47</v>
      </c>
      <c r="B54" s="90">
        <f t="shared" si="26"/>
        <v>665</v>
      </c>
      <c r="C54" s="90">
        <v>6</v>
      </c>
      <c r="D54" s="90">
        <v>23</v>
      </c>
      <c r="E54" s="90">
        <v>30</v>
      </c>
      <c r="F54" s="90">
        <v>59</v>
      </c>
      <c r="G54" s="90">
        <v>68</v>
      </c>
      <c r="H54" s="90">
        <v>79</v>
      </c>
      <c r="I54" s="90">
        <v>68</v>
      </c>
      <c r="J54" s="90">
        <v>77</v>
      </c>
      <c r="K54" s="90">
        <v>58</v>
      </c>
      <c r="L54" s="90">
        <v>39</v>
      </c>
      <c r="M54" s="90">
        <v>44</v>
      </c>
      <c r="N54" s="90">
        <v>20</v>
      </c>
      <c r="O54" s="90">
        <v>22</v>
      </c>
      <c r="P54" s="90">
        <v>3</v>
      </c>
      <c r="Q54" s="90">
        <v>8</v>
      </c>
      <c r="R54" s="90">
        <v>3</v>
      </c>
      <c r="S54" s="90">
        <v>5</v>
      </c>
      <c r="T54" s="90">
        <v>3</v>
      </c>
      <c r="U54" s="90">
        <v>5</v>
      </c>
      <c r="V54" s="90">
        <v>2</v>
      </c>
      <c r="W54" s="90">
        <v>1</v>
      </c>
      <c r="X54" s="90">
        <v>6</v>
      </c>
      <c r="Y54" s="90">
        <v>2</v>
      </c>
      <c r="Z54" s="90">
        <v>6</v>
      </c>
      <c r="AA54" s="90">
        <v>2</v>
      </c>
      <c r="AB54" s="90">
        <v>2</v>
      </c>
      <c r="AC54" s="90">
        <v>2</v>
      </c>
      <c r="AD54" s="90">
        <v>1</v>
      </c>
      <c r="AE54" s="90">
        <v>3</v>
      </c>
      <c r="AF54" s="90">
        <v>3</v>
      </c>
      <c r="AG54" s="90">
        <v>1</v>
      </c>
      <c r="AH54" s="90">
        <v>0</v>
      </c>
      <c r="AI54" s="90">
        <v>2</v>
      </c>
      <c r="AJ54" s="90">
        <v>2</v>
      </c>
      <c r="AK54" s="90">
        <v>1</v>
      </c>
      <c r="AL54" s="90">
        <v>1</v>
      </c>
      <c r="AM54" s="90">
        <v>0</v>
      </c>
      <c r="AN54" s="90">
        <v>2</v>
      </c>
      <c r="AO54" s="90">
        <v>2</v>
      </c>
      <c r="AP54" s="90">
        <v>0</v>
      </c>
      <c r="AQ54" s="90">
        <v>1</v>
      </c>
      <c r="AR54" s="90">
        <v>0</v>
      </c>
      <c r="AS54" s="90">
        <v>1</v>
      </c>
      <c r="AT54" s="90">
        <v>2</v>
      </c>
      <c r="AU54" s="90">
        <f t="shared" si="27"/>
        <v>59</v>
      </c>
      <c r="AV54" s="90">
        <f t="shared" si="28"/>
        <v>351</v>
      </c>
      <c r="AW54" s="90">
        <f t="shared" si="29"/>
        <v>183</v>
      </c>
      <c r="AX54" s="90">
        <f t="shared" si="30"/>
        <v>22</v>
      </c>
      <c r="AY54" s="90">
        <f t="shared" si="31"/>
        <v>16</v>
      </c>
      <c r="AZ54" s="90">
        <f t="shared" si="32"/>
        <v>13</v>
      </c>
      <c r="BA54" s="90">
        <f t="shared" si="33"/>
        <v>9</v>
      </c>
      <c r="BB54" s="90">
        <f t="shared" si="34"/>
        <v>6</v>
      </c>
      <c r="BC54" s="90">
        <f t="shared" si="35"/>
        <v>4</v>
      </c>
      <c r="BD54" s="15">
        <f t="shared" si="36"/>
        <v>2</v>
      </c>
      <c r="BE54" s="91">
        <v>25.477443609022558</v>
      </c>
    </row>
    <row r="55" spans="1:57" x14ac:dyDescent="0.2">
      <c r="A55" s="98" t="s">
        <v>48</v>
      </c>
      <c r="B55" s="90">
        <f t="shared" si="26"/>
        <v>189</v>
      </c>
      <c r="C55" s="90">
        <v>2</v>
      </c>
      <c r="D55" s="90">
        <v>4</v>
      </c>
      <c r="E55" s="90">
        <v>16</v>
      </c>
      <c r="F55" s="90">
        <v>15</v>
      </c>
      <c r="G55" s="90">
        <v>28</v>
      </c>
      <c r="H55" s="90">
        <v>26</v>
      </c>
      <c r="I55" s="90">
        <v>13</v>
      </c>
      <c r="J55" s="90">
        <v>26</v>
      </c>
      <c r="K55" s="90">
        <v>14</v>
      </c>
      <c r="L55" s="90">
        <v>13</v>
      </c>
      <c r="M55" s="90">
        <v>13</v>
      </c>
      <c r="N55" s="90">
        <v>2</v>
      </c>
      <c r="O55" s="90">
        <v>5</v>
      </c>
      <c r="P55" s="90">
        <v>2</v>
      </c>
      <c r="Q55" s="90">
        <v>0</v>
      </c>
      <c r="R55" s="90">
        <v>2</v>
      </c>
      <c r="S55" s="90">
        <v>2</v>
      </c>
      <c r="T55" s="90">
        <v>2</v>
      </c>
      <c r="U55" s="90">
        <v>1</v>
      </c>
      <c r="V55" s="90">
        <v>0</v>
      </c>
      <c r="W55" s="90">
        <v>0</v>
      </c>
      <c r="X55" s="90">
        <v>1</v>
      </c>
      <c r="Y55" s="90">
        <v>0</v>
      </c>
      <c r="Z55" s="90">
        <v>0</v>
      </c>
      <c r="AA55" s="90">
        <v>0</v>
      </c>
      <c r="AB55" s="90">
        <v>0</v>
      </c>
      <c r="AC55" s="90">
        <v>0</v>
      </c>
      <c r="AD55" s="90">
        <v>0</v>
      </c>
      <c r="AE55" s="90">
        <v>1</v>
      </c>
      <c r="AF55" s="90">
        <v>0</v>
      </c>
      <c r="AG55" s="90">
        <v>0</v>
      </c>
      <c r="AH55" s="90">
        <v>0</v>
      </c>
      <c r="AI55" s="90">
        <v>0</v>
      </c>
      <c r="AJ55" s="90">
        <v>0</v>
      </c>
      <c r="AK55" s="90">
        <v>0</v>
      </c>
      <c r="AL55" s="90">
        <v>1</v>
      </c>
      <c r="AM55" s="90">
        <v>0</v>
      </c>
      <c r="AN55" s="90">
        <v>0</v>
      </c>
      <c r="AO55" s="90">
        <v>0</v>
      </c>
      <c r="AP55" s="90">
        <v>0</v>
      </c>
      <c r="AQ55" s="90">
        <v>0</v>
      </c>
      <c r="AR55" s="90">
        <v>0</v>
      </c>
      <c r="AS55" s="90">
        <v>0</v>
      </c>
      <c r="AT55" s="90">
        <v>0</v>
      </c>
      <c r="AU55" s="90">
        <f t="shared" si="27"/>
        <v>22</v>
      </c>
      <c r="AV55" s="90">
        <f t="shared" si="28"/>
        <v>108</v>
      </c>
      <c r="AW55" s="90">
        <f t="shared" si="29"/>
        <v>47</v>
      </c>
      <c r="AX55" s="90">
        <f t="shared" si="30"/>
        <v>8</v>
      </c>
      <c r="AY55" s="90">
        <f t="shared" si="31"/>
        <v>2</v>
      </c>
      <c r="AZ55" s="90">
        <f t="shared" si="32"/>
        <v>0</v>
      </c>
      <c r="BA55" s="90">
        <f t="shared" si="33"/>
        <v>1</v>
      </c>
      <c r="BB55" s="90">
        <f t="shared" si="34"/>
        <v>1</v>
      </c>
      <c r="BC55" s="90">
        <f t="shared" si="35"/>
        <v>0</v>
      </c>
      <c r="BD55" s="15">
        <f t="shared" si="36"/>
        <v>0</v>
      </c>
      <c r="BE55" s="91">
        <v>24.097883597883598</v>
      </c>
    </row>
    <row r="56" spans="1:57" x14ac:dyDescent="0.2">
      <c r="A56" s="98" t="s">
        <v>49</v>
      </c>
      <c r="B56" s="90">
        <f t="shared" si="26"/>
        <v>251</v>
      </c>
      <c r="C56" s="90">
        <v>2</v>
      </c>
      <c r="D56" s="90">
        <v>9</v>
      </c>
      <c r="E56" s="90">
        <v>16</v>
      </c>
      <c r="F56" s="90">
        <v>22</v>
      </c>
      <c r="G56" s="90">
        <v>20</v>
      </c>
      <c r="H56" s="90">
        <v>32</v>
      </c>
      <c r="I56" s="90">
        <v>24</v>
      </c>
      <c r="J56" s="90">
        <v>27</v>
      </c>
      <c r="K56" s="90">
        <v>21</v>
      </c>
      <c r="L56" s="90">
        <v>16</v>
      </c>
      <c r="M56" s="90">
        <v>12</v>
      </c>
      <c r="N56" s="90">
        <v>8</v>
      </c>
      <c r="O56" s="90">
        <v>10</v>
      </c>
      <c r="P56" s="90">
        <v>1</v>
      </c>
      <c r="Q56" s="90">
        <v>3</v>
      </c>
      <c r="R56" s="90">
        <v>2</v>
      </c>
      <c r="S56" s="90">
        <v>2</v>
      </c>
      <c r="T56" s="90">
        <v>2</v>
      </c>
      <c r="U56" s="90">
        <v>1</v>
      </c>
      <c r="V56" s="90">
        <v>3</v>
      </c>
      <c r="W56" s="90">
        <v>3</v>
      </c>
      <c r="X56" s="90">
        <v>2</v>
      </c>
      <c r="Y56" s="90">
        <v>0</v>
      </c>
      <c r="Z56" s="90">
        <v>1</v>
      </c>
      <c r="AA56" s="90">
        <v>2</v>
      </c>
      <c r="AB56" s="90">
        <v>1</v>
      </c>
      <c r="AC56" s="90">
        <v>1</v>
      </c>
      <c r="AD56" s="90">
        <v>1</v>
      </c>
      <c r="AE56" s="90">
        <v>0</v>
      </c>
      <c r="AF56" s="90">
        <v>0</v>
      </c>
      <c r="AG56" s="90">
        <v>0</v>
      </c>
      <c r="AH56" s="90">
        <v>3</v>
      </c>
      <c r="AI56" s="90">
        <v>1</v>
      </c>
      <c r="AJ56" s="90">
        <v>0</v>
      </c>
      <c r="AK56" s="90">
        <v>2</v>
      </c>
      <c r="AL56" s="90">
        <v>0</v>
      </c>
      <c r="AM56" s="90">
        <v>0</v>
      </c>
      <c r="AN56" s="90">
        <v>1</v>
      </c>
      <c r="AO56" s="90">
        <v>0</v>
      </c>
      <c r="AP56" s="90">
        <v>0</v>
      </c>
      <c r="AQ56" s="90">
        <v>0</v>
      </c>
      <c r="AR56" s="90">
        <v>0</v>
      </c>
      <c r="AS56" s="90">
        <v>0</v>
      </c>
      <c r="AT56" s="90">
        <v>0</v>
      </c>
      <c r="AU56" s="90">
        <f t="shared" si="27"/>
        <v>27</v>
      </c>
      <c r="AV56" s="90">
        <f t="shared" si="28"/>
        <v>125</v>
      </c>
      <c r="AW56" s="90">
        <f t="shared" si="29"/>
        <v>67</v>
      </c>
      <c r="AX56" s="90">
        <f t="shared" si="30"/>
        <v>10</v>
      </c>
      <c r="AY56" s="90">
        <f t="shared" si="31"/>
        <v>9</v>
      </c>
      <c r="AZ56" s="90">
        <f t="shared" si="32"/>
        <v>6</v>
      </c>
      <c r="BA56" s="90">
        <f t="shared" si="33"/>
        <v>4</v>
      </c>
      <c r="BB56" s="90">
        <f t="shared" si="34"/>
        <v>3</v>
      </c>
      <c r="BC56" s="90">
        <f t="shared" si="35"/>
        <v>0</v>
      </c>
      <c r="BD56" s="15">
        <f t="shared" si="36"/>
        <v>0</v>
      </c>
      <c r="BE56" s="91">
        <v>25.57171314741036</v>
      </c>
    </row>
    <row r="57" spans="1:57" x14ac:dyDescent="0.2">
      <c r="A57" s="98" t="s">
        <v>50</v>
      </c>
      <c r="B57" s="90">
        <f t="shared" si="26"/>
        <v>115</v>
      </c>
      <c r="C57" s="90">
        <v>0</v>
      </c>
      <c r="D57" s="90">
        <v>3</v>
      </c>
      <c r="E57" s="90">
        <v>9</v>
      </c>
      <c r="F57" s="90">
        <v>8</v>
      </c>
      <c r="G57" s="90">
        <v>9</v>
      </c>
      <c r="H57" s="90">
        <v>22</v>
      </c>
      <c r="I57" s="90">
        <v>13</v>
      </c>
      <c r="J57" s="90">
        <v>15</v>
      </c>
      <c r="K57" s="90">
        <v>7</v>
      </c>
      <c r="L57" s="90">
        <v>9</v>
      </c>
      <c r="M57" s="90">
        <v>4</v>
      </c>
      <c r="N57" s="90">
        <v>5</v>
      </c>
      <c r="O57" s="90">
        <v>4</v>
      </c>
      <c r="P57" s="90">
        <v>0</v>
      </c>
      <c r="Q57" s="90">
        <v>1</v>
      </c>
      <c r="R57" s="90">
        <v>0</v>
      </c>
      <c r="S57" s="90">
        <v>1</v>
      </c>
      <c r="T57" s="90">
        <v>1</v>
      </c>
      <c r="U57" s="90">
        <v>1</v>
      </c>
      <c r="V57" s="90">
        <v>0</v>
      </c>
      <c r="W57" s="90">
        <v>0</v>
      </c>
      <c r="X57" s="90">
        <v>0</v>
      </c>
      <c r="Y57" s="90">
        <v>1</v>
      </c>
      <c r="Z57" s="90">
        <v>0</v>
      </c>
      <c r="AA57" s="90">
        <v>0</v>
      </c>
      <c r="AB57" s="90">
        <v>0</v>
      </c>
      <c r="AC57" s="90">
        <v>1</v>
      </c>
      <c r="AD57" s="90">
        <v>0</v>
      </c>
      <c r="AE57" s="90">
        <v>0</v>
      </c>
      <c r="AF57" s="90">
        <v>0</v>
      </c>
      <c r="AG57" s="90">
        <v>0</v>
      </c>
      <c r="AH57" s="90">
        <v>0</v>
      </c>
      <c r="AI57" s="90">
        <v>0</v>
      </c>
      <c r="AJ57" s="90">
        <v>0</v>
      </c>
      <c r="AK57" s="90">
        <v>0</v>
      </c>
      <c r="AL57" s="90">
        <v>1</v>
      </c>
      <c r="AM57" s="90">
        <v>0</v>
      </c>
      <c r="AN57" s="90">
        <v>0</v>
      </c>
      <c r="AO57" s="90">
        <v>0</v>
      </c>
      <c r="AP57" s="90">
        <v>0</v>
      </c>
      <c r="AQ57" s="90">
        <v>0</v>
      </c>
      <c r="AR57" s="90">
        <v>0</v>
      </c>
      <c r="AS57" s="90">
        <v>0</v>
      </c>
      <c r="AT57" s="90">
        <v>0</v>
      </c>
      <c r="AU57" s="90">
        <f t="shared" si="27"/>
        <v>12</v>
      </c>
      <c r="AV57" s="90">
        <f t="shared" si="28"/>
        <v>67</v>
      </c>
      <c r="AW57" s="90">
        <f t="shared" si="29"/>
        <v>29</v>
      </c>
      <c r="AX57" s="90">
        <f t="shared" si="30"/>
        <v>3</v>
      </c>
      <c r="AY57" s="90">
        <f t="shared" si="31"/>
        <v>2</v>
      </c>
      <c r="AZ57" s="90">
        <f t="shared" si="32"/>
        <v>1</v>
      </c>
      <c r="BA57" s="90">
        <f t="shared" si="33"/>
        <v>0</v>
      </c>
      <c r="BB57" s="90">
        <f t="shared" si="34"/>
        <v>1</v>
      </c>
      <c r="BC57" s="90">
        <f t="shared" si="35"/>
        <v>0</v>
      </c>
      <c r="BD57" s="15">
        <f t="shared" si="36"/>
        <v>0</v>
      </c>
      <c r="BE57" s="91">
        <v>24.473913043478262</v>
      </c>
    </row>
    <row r="58" spans="1:57" x14ac:dyDescent="0.2">
      <c r="A58" s="98" t="s">
        <v>51</v>
      </c>
      <c r="B58" s="90">
        <f t="shared" si="26"/>
        <v>283</v>
      </c>
      <c r="C58" s="90">
        <v>1</v>
      </c>
      <c r="D58" s="90">
        <v>14</v>
      </c>
      <c r="E58" s="90">
        <v>17</v>
      </c>
      <c r="F58" s="90">
        <v>27</v>
      </c>
      <c r="G58" s="90">
        <v>23</v>
      </c>
      <c r="H58" s="90">
        <v>35</v>
      </c>
      <c r="I58" s="90">
        <v>33</v>
      </c>
      <c r="J58" s="90">
        <v>23</v>
      </c>
      <c r="K58" s="90">
        <v>27</v>
      </c>
      <c r="L58" s="90">
        <v>16</v>
      </c>
      <c r="M58" s="90">
        <v>8</v>
      </c>
      <c r="N58" s="90">
        <v>10</v>
      </c>
      <c r="O58" s="90">
        <v>6</v>
      </c>
      <c r="P58" s="90">
        <v>6</v>
      </c>
      <c r="Q58" s="90">
        <v>5</v>
      </c>
      <c r="R58" s="90">
        <v>4</v>
      </c>
      <c r="S58" s="90">
        <v>1</v>
      </c>
      <c r="T58" s="90">
        <v>3</v>
      </c>
      <c r="U58" s="90">
        <v>1</v>
      </c>
      <c r="V58" s="90">
        <v>1</v>
      </c>
      <c r="W58" s="90">
        <v>0</v>
      </c>
      <c r="X58" s="90">
        <v>3</v>
      </c>
      <c r="Y58" s="90">
        <v>0</v>
      </c>
      <c r="Z58" s="90">
        <v>1</v>
      </c>
      <c r="AA58" s="90">
        <v>0</v>
      </c>
      <c r="AB58" s="90">
        <v>0</v>
      </c>
      <c r="AC58" s="90">
        <v>2</v>
      </c>
      <c r="AD58" s="90">
        <v>4</v>
      </c>
      <c r="AE58" s="90">
        <v>2</v>
      </c>
      <c r="AF58" s="90">
        <v>1</v>
      </c>
      <c r="AG58" s="90">
        <v>1</v>
      </c>
      <c r="AH58" s="90">
        <v>3</v>
      </c>
      <c r="AI58" s="90">
        <v>1</v>
      </c>
      <c r="AJ58" s="90">
        <v>2</v>
      </c>
      <c r="AK58" s="90">
        <v>0</v>
      </c>
      <c r="AL58" s="90">
        <v>1</v>
      </c>
      <c r="AM58" s="90">
        <v>1</v>
      </c>
      <c r="AN58" s="90">
        <v>0</v>
      </c>
      <c r="AO58" s="90">
        <v>0</v>
      </c>
      <c r="AP58" s="90">
        <v>0</v>
      </c>
      <c r="AQ58" s="90">
        <v>0</v>
      </c>
      <c r="AR58" s="90">
        <v>0</v>
      </c>
      <c r="AS58" s="90">
        <v>0</v>
      </c>
      <c r="AT58" s="90">
        <v>0</v>
      </c>
      <c r="AU58" s="90">
        <f t="shared" si="27"/>
        <v>32</v>
      </c>
      <c r="AV58" s="90">
        <f t="shared" si="28"/>
        <v>141</v>
      </c>
      <c r="AW58" s="90">
        <f t="shared" si="29"/>
        <v>67</v>
      </c>
      <c r="AX58" s="90">
        <f t="shared" si="30"/>
        <v>19</v>
      </c>
      <c r="AY58" s="90">
        <f t="shared" si="31"/>
        <v>5</v>
      </c>
      <c r="AZ58" s="90">
        <f t="shared" si="32"/>
        <v>7</v>
      </c>
      <c r="BA58" s="90">
        <f t="shared" si="33"/>
        <v>8</v>
      </c>
      <c r="BB58" s="90">
        <f t="shared" si="34"/>
        <v>4</v>
      </c>
      <c r="BC58" s="90">
        <f t="shared" si="35"/>
        <v>0</v>
      </c>
      <c r="BD58" s="15">
        <f t="shared" si="36"/>
        <v>0</v>
      </c>
      <c r="BE58" s="91">
        <v>25.669611307420496</v>
      </c>
    </row>
    <row r="59" spans="1:57" x14ac:dyDescent="0.2">
      <c r="A59" s="98" t="s">
        <v>52</v>
      </c>
      <c r="B59" s="90">
        <f t="shared" si="26"/>
        <v>227</v>
      </c>
      <c r="C59" s="90">
        <v>3</v>
      </c>
      <c r="D59" s="90">
        <v>6</v>
      </c>
      <c r="E59" s="90">
        <v>11</v>
      </c>
      <c r="F59" s="90">
        <v>18</v>
      </c>
      <c r="G59" s="90">
        <v>18</v>
      </c>
      <c r="H59" s="90">
        <v>21</v>
      </c>
      <c r="I59" s="90">
        <v>34</v>
      </c>
      <c r="J59" s="90">
        <v>24</v>
      </c>
      <c r="K59" s="90">
        <v>20</v>
      </c>
      <c r="L59" s="90">
        <v>24</v>
      </c>
      <c r="M59" s="90">
        <v>8</v>
      </c>
      <c r="N59" s="90">
        <v>13</v>
      </c>
      <c r="O59" s="90">
        <v>2</v>
      </c>
      <c r="P59" s="90">
        <v>5</v>
      </c>
      <c r="Q59" s="90">
        <v>0</v>
      </c>
      <c r="R59" s="90">
        <v>2</v>
      </c>
      <c r="S59" s="90">
        <v>3</v>
      </c>
      <c r="T59" s="90">
        <v>2</v>
      </c>
      <c r="U59" s="90">
        <v>0</v>
      </c>
      <c r="V59" s="90">
        <v>2</v>
      </c>
      <c r="W59" s="90">
        <v>1</v>
      </c>
      <c r="X59" s="90">
        <v>2</v>
      </c>
      <c r="Y59" s="90">
        <v>1</v>
      </c>
      <c r="Z59" s="90">
        <v>0</v>
      </c>
      <c r="AA59" s="90">
        <v>1</v>
      </c>
      <c r="AB59" s="90">
        <v>2</v>
      </c>
      <c r="AC59" s="90">
        <v>2</v>
      </c>
      <c r="AD59" s="90">
        <v>1</v>
      </c>
      <c r="AE59" s="90">
        <v>1</v>
      </c>
      <c r="AF59" s="90">
        <v>0</v>
      </c>
      <c r="AG59" s="90">
        <v>0</v>
      </c>
      <c r="AH59" s="90">
        <v>0</v>
      </c>
      <c r="AI59" s="90">
        <v>0</v>
      </c>
      <c r="AJ59" s="90">
        <v>0</v>
      </c>
      <c r="AK59" s="90">
        <v>0</v>
      </c>
      <c r="AL59" s="90">
        <v>0</v>
      </c>
      <c r="AM59" s="90">
        <v>0</v>
      </c>
      <c r="AN59" s="90">
        <v>0</v>
      </c>
      <c r="AO59" s="90">
        <v>0</v>
      </c>
      <c r="AP59" s="90">
        <v>0</v>
      </c>
      <c r="AQ59" s="90">
        <v>0</v>
      </c>
      <c r="AR59" s="90">
        <v>0</v>
      </c>
      <c r="AS59" s="90">
        <v>0</v>
      </c>
      <c r="AT59" s="90">
        <v>0</v>
      </c>
      <c r="AU59" s="90">
        <f t="shared" si="27"/>
        <v>20</v>
      </c>
      <c r="AV59" s="90">
        <f t="shared" si="28"/>
        <v>115</v>
      </c>
      <c r="AW59" s="90">
        <f t="shared" si="29"/>
        <v>67</v>
      </c>
      <c r="AX59" s="90">
        <f t="shared" si="30"/>
        <v>12</v>
      </c>
      <c r="AY59" s="90">
        <f t="shared" si="31"/>
        <v>6</v>
      </c>
      <c r="AZ59" s="90">
        <f t="shared" si="32"/>
        <v>6</v>
      </c>
      <c r="BA59" s="90">
        <f t="shared" si="33"/>
        <v>1</v>
      </c>
      <c r="BB59" s="90">
        <f t="shared" si="34"/>
        <v>0</v>
      </c>
      <c r="BC59" s="90">
        <f t="shared" si="35"/>
        <v>0</v>
      </c>
      <c r="BD59" s="15">
        <f t="shared" si="36"/>
        <v>0</v>
      </c>
      <c r="BE59" s="91">
        <v>25.134361233480178</v>
      </c>
    </row>
    <row r="60" spans="1:57" x14ac:dyDescent="0.2">
      <c r="A60" s="98" t="s">
        <v>53</v>
      </c>
      <c r="B60" s="90">
        <f t="shared" si="26"/>
        <v>259</v>
      </c>
      <c r="C60" s="90">
        <v>4</v>
      </c>
      <c r="D60" s="90">
        <v>9</v>
      </c>
      <c r="E60" s="90">
        <v>16</v>
      </c>
      <c r="F60" s="90">
        <v>26</v>
      </c>
      <c r="G60" s="90">
        <v>34</v>
      </c>
      <c r="H60" s="90">
        <v>24</v>
      </c>
      <c r="I60" s="90">
        <v>28</v>
      </c>
      <c r="J60" s="90">
        <v>23</v>
      </c>
      <c r="K60" s="90">
        <v>23</v>
      </c>
      <c r="L60" s="90">
        <v>20</v>
      </c>
      <c r="M60" s="90">
        <v>10</v>
      </c>
      <c r="N60" s="90">
        <v>10</v>
      </c>
      <c r="O60" s="90">
        <v>5</v>
      </c>
      <c r="P60" s="90">
        <v>0</v>
      </c>
      <c r="Q60" s="90">
        <v>3</v>
      </c>
      <c r="R60" s="90">
        <v>3</v>
      </c>
      <c r="S60" s="90">
        <v>4</v>
      </c>
      <c r="T60" s="90">
        <v>0</v>
      </c>
      <c r="U60" s="90">
        <v>3</v>
      </c>
      <c r="V60" s="90">
        <v>3</v>
      </c>
      <c r="W60" s="90">
        <v>1</v>
      </c>
      <c r="X60" s="90">
        <v>3</v>
      </c>
      <c r="Y60" s="90">
        <v>0</v>
      </c>
      <c r="Z60" s="90">
        <v>0</v>
      </c>
      <c r="AA60" s="90">
        <v>0</v>
      </c>
      <c r="AB60" s="90">
        <v>0</v>
      </c>
      <c r="AC60" s="90">
        <v>2</v>
      </c>
      <c r="AD60" s="90">
        <v>0</v>
      </c>
      <c r="AE60" s="90">
        <v>0</v>
      </c>
      <c r="AF60" s="90">
        <v>0</v>
      </c>
      <c r="AG60" s="90">
        <v>0</v>
      </c>
      <c r="AH60" s="90">
        <v>0</v>
      </c>
      <c r="AI60" s="90">
        <v>2</v>
      </c>
      <c r="AJ60" s="90">
        <v>0</v>
      </c>
      <c r="AK60" s="90">
        <v>1</v>
      </c>
      <c r="AL60" s="90">
        <v>0</v>
      </c>
      <c r="AM60" s="90">
        <v>1</v>
      </c>
      <c r="AN60" s="90">
        <v>0</v>
      </c>
      <c r="AO60" s="90">
        <v>0</v>
      </c>
      <c r="AP60" s="90">
        <v>0</v>
      </c>
      <c r="AQ60" s="90">
        <v>0</v>
      </c>
      <c r="AR60" s="90">
        <v>1</v>
      </c>
      <c r="AS60" s="90">
        <v>0</v>
      </c>
      <c r="AT60" s="90">
        <v>0</v>
      </c>
      <c r="AU60" s="90">
        <f t="shared" si="27"/>
        <v>29</v>
      </c>
      <c r="AV60" s="90">
        <f t="shared" si="28"/>
        <v>135</v>
      </c>
      <c r="AW60" s="90">
        <f t="shared" si="29"/>
        <v>68</v>
      </c>
      <c r="AX60" s="90">
        <f t="shared" si="30"/>
        <v>10</v>
      </c>
      <c r="AY60" s="90">
        <f t="shared" si="31"/>
        <v>10</v>
      </c>
      <c r="AZ60" s="90">
        <f t="shared" si="32"/>
        <v>2</v>
      </c>
      <c r="BA60" s="90">
        <f t="shared" si="33"/>
        <v>2</v>
      </c>
      <c r="BB60" s="90">
        <f t="shared" si="34"/>
        <v>2</v>
      </c>
      <c r="BC60" s="90">
        <f t="shared" si="35"/>
        <v>1</v>
      </c>
      <c r="BD60" s="15">
        <f t="shared" si="36"/>
        <v>0</v>
      </c>
      <c r="BE60" s="91">
        <v>24.874517374517374</v>
      </c>
    </row>
    <row r="61" spans="1:57" x14ac:dyDescent="0.2">
      <c r="A61" s="98" t="s">
        <v>54</v>
      </c>
      <c r="B61" s="90">
        <f t="shared" si="26"/>
        <v>637</v>
      </c>
      <c r="C61" s="90">
        <v>7</v>
      </c>
      <c r="D61" s="90">
        <v>31</v>
      </c>
      <c r="E61" s="90">
        <v>32</v>
      </c>
      <c r="F61" s="90">
        <v>66</v>
      </c>
      <c r="G61" s="90">
        <v>67</v>
      </c>
      <c r="H61" s="90">
        <v>66</v>
      </c>
      <c r="I61" s="90">
        <v>75</v>
      </c>
      <c r="J61" s="90">
        <v>61</v>
      </c>
      <c r="K61" s="90">
        <v>48</v>
      </c>
      <c r="L61" s="90">
        <v>27</v>
      </c>
      <c r="M61" s="90">
        <v>34</v>
      </c>
      <c r="N61" s="90">
        <v>27</v>
      </c>
      <c r="O61" s="90">
        <v>13</v>
      </c>
      <c r="P61" s="90">
        <v>16</v>
      </c>
      <c r="Q61" s="90">
        <v>7</v>
      </c>
      <c r="R61" s="90">
        <v>5</v>
      </c>
      <c r="S61" s="90">
        <v>7</v>
      </c>
      <c r="T61" s="90">
        <v>5</v>
      </c>
      <c r="U61" s="90">
        <v>4</v>
      </c>
      <c r="V61" s="90">
        <v>4</v>
      </c>
      <c r="W61" s="90">
        <v>3</v>
      </c>
      <c r="X61" s="90">
        <v>3</v>
      </c>
      <c r="Y61" s="90">
        <v>3</v>
      </c>
      <c r="Z61" s="90">
        <v>2</v>
      </c>
      <c r="AA61" s="90">
        <v>1</v>
      </c>
      <c r="AB61" s="90">
        <v>3</v>
      </c>
      <c r="AC61" s="90">
        <v>2</v>
      </c>
      <c r="AD61" s="90">
        <v>3</v>
      </c>
      <c r="AE61" s="90">
        <v>1</v>
      </c>
      <c r="AF61" s="90">
        <v>2</v>
      </c>
      <c r="AG61" s="90">
        <v>2</v>
      </c>
      <c r="AH61" s="90">
        <v>0</v>
      </c>
      <c r="AI61" s="90">
        <v>0</v>
      </c>
      <c r="AJ61" s="90">
        <v>1</v>
      </c>
      <c r="AK61" s="90">
        <v>2</v>
      </c>
      <c r="AL61" s="90">
        <v>2</v>
      </c>
      <c r="AM61" s="90">
        <v>0</v>
      </c>
      <c r="AN61" s="90">
        <v>1</v>
      </c>
      <c r="AO61" s="90">
        <v>1</v>
      </c>
      <c r="AP61" s="90">
        <v>0</v>
      </c>
      <c r="AQ61" s="90">
        <v>1</v>
      </c>
      <c r="AR61" s="90">
        <v>0</v>
      </c>
      <c r="AS61" s="90">
        <v>0</v>
      </c>
      <c r="AT61" s="90">
        <v>2</v>
      </c>
      <c r="AU61" s="90">
        <f t="shared" si="27"/>
        <v>70</v>
      </c>
      <c r="AV61" s="90">
        <f t="shared" si="28"/>
        <v>335</v>
      </c>
      <c r="AW61" s="90">
        <f t="shared" si="29"/>
        <v>149</v>
      </c>
      <c r="AX61" s="90">
        <f t="shared" si="30"/>
        <v>40</v>
      </c>
      <c r="AY61" s="90">
        <f t="shared" si="31"/>
        <v>17</v>
      </c>
      <c r="AZ61" s="90">
        <f t="shared" si="32"/>
        <v>11</v>
      </c>
      <c r="BA61" s="90">
        <f t="shared" si="33"/>
        <v>5</v>
      </c>
      <c r="BB61" s="90">
        <f t="shared" si="34"/>
        <v>6</v>
      </c>
      <c r="BC61" s="90">
        <f t="shared" si="35"/>
        <v>2</v>
      </c>
      <c r="BD61" s="15">
        <f t="shared" si="36"/>
        <v>2</v>
      </c>
      <c r="BE61" s="91">
        <v>25.206436420722135</v>
      </c>
    </row>
    <row r="62" spans="1:57" x14ac:dyDescent="0.2">
      <c r="A62" s="98" t="s">
        <v>55</v>
      </c>
      <c r="B62" s="90">
        <f t="shared" si="26"/>
        <v>214</v>
      </c>
      <c r="C62" s="90">
        <v>0</v>
      </c>
      <c r="D62" s="90">
        <v>6</v>
      </c>
      <c r="E62" s="90">
        <v>6</v>
      </c>
      <c r="F62" s="90">
        <v>19</v>
      </c>
      <c r="G62" s="90">
        <v>26</v>
      </c>
      <c r="H62" s="90">
        <v>35</v>
      </c>
      <c r="I62" s="90">
        <v>18</v>
      </c>
      <c r="J62" s="90">
        <v>29</v>
      </c>
      <c r="K62" s="90">
        <v>16</v>
      </c>
      <c r="L62" s="90">
        <v>9</v>
      </c>
      <c r="M62" s="90">
        <v>7</v>
      </c>
      <c r="N62" s="90">
        <v>8</v>
      </c>
      <c r="O62" s="90">
        <v>8</v>
      </c>
      <c r="P62" s="90">
        <v>7</v>
      </c>
      <c r="Q62" s="90">
        <v>3</v>
      </c>
      <c r="R62" s="90">
        <v>1</v>
      </c>
      <c r="S62" s="90">
        <v>0</v>
      </c>
      <c r="T62" s="90">
        <v>2</v>
      </c>
      <c r="U62" s="90">
        <v>2</v>
      </c>
      <c r="V62" s="90">
        <v>0</v>
      </c>
      <c r="W62" s="90">
        <v>2</v>
      </c>
      <c r="X62" s="90">
        <v>1</v>
      </c>
      <c r="Y62" s="90">
        <v>1</v>
      </c>
      <c r="Z62" s="90">
        <v>0</v>
      </c>
      <c r="AA62" s="90">
        <v>1</v>
      </c>
      <c r="AB62" s="90">
        <v>1</v>
      </c>
      <c r="AC62" s="90">
        <v>0</v>
      </c>
      <c r="AD62" s="90">
        <v>1</v>
      </c>
      <c r="AE62" s="90">
        <v>0</v>
      </c>
      <c r="AF62" s="90">
        <v>1</v>
      </c>
      <c r="AG62" s="90">
        <v>0</v>
      </c>
      <c r="AH62" s="90">
        <v>0</v>
      </c>
      <c r="AI62" s="90">
        <v>1</v>
      </c>
      <c r="AJ62" s="90">
        <v>1</v>
      </c>
      <c r="AK62" s="90">
        <v>0</v>
      </c>
      <c r="AL62" s="90">
        <v>0</v>
      </c>
      <c r="AM62" s="90">
        <v>0</v>
      </c>
      <c r="AN62" s="90">
        <v>0</v>
      </c>
      <c r="AO62" s="90">
        <v>0</v>
      </c>
      <c r="AP62" s="90">
        <v>0</v>
      </c>
      <c r="AQ62" s="90">
        <v>0</v>
      </c>
      <c r="AR62" s="90">
        <v>0</v>
      </c>
      <c r="AS62" s="90">
        <v>0</v>
      </c>
      <c r="AT62" s="90">
        <v>2</v>
      </c>
      <c r="AU62" s="90">
        <f t="shared" si="27"/>
        <v>12</v>
      </c>
      <c r="AV62" s="90">
        <f t="shared" si="28"/>
        <v>127</v>
      </c>
      <c r="AW62" s="90">
        <f t="shared" si="29"/>
        <v>48</v>
      </c>
      <c r="AX62" s="90">
        <f t="shared" si="30"/>
        <v>13</v>
      </c>
      <c r="AY62" s="90">
        <f t="shared" si="31"/>
        <v>6</v>
      </c>
      <c r="AZ62" s="90">
        <f t="shared" si="32"/>
        <v>3</v>
      </c>
      <c r="BA62" s="90">
        <f t="shared" si="33"/>
        <v>2</v>
      </c>
      <c r="BB62" s="90">
        <f t="shared" si="34"/>
        <v>1</v>
      </c>
      <c r="BC62" s="90">
        <f t="shared" si="35"/>
        <v>0</v>
      </c>
      <c r="BD62" s="15">
        <f t="shared" si="36"/>
        <v>2</v>
      </c>
      <c r="BE62" s="91">
        <v>25.415887850467289</v>
      </c>
    </row>
    <row r="63" spans="1:57" x14ac:dyDescent="0.2">
      <c r="A63" s="98" t="s">
        <v>56</v>
      </c>
      <c r="B63" s="90">
        <f t="shared" si="26"/>
        <v>589</v>
      </c>
      <c r="C63" s="90">
        <v>3</v>
      </c>
      <c r="D63" s="90">
        <v>16</v>
      </c>
      <c r="E63" s="90">
        <v>35</v>
      </c>
      <c r="F63" s="90">
        <v>49</v>
      </c>
      <c r="G63" s="90">
        <v>63</v>
      </c>
      <c r="H63" s="90">
        <v>50</v>
      </c>
      <c r="I63" s="90">
        <v>68</v>
      </c>
      <c r="J63" s="90">
        <v>59</v>
      </c>
      <c r="K63" s="90">
        <v>53</v>
      </c>
      <c r="L63" s="90">
        <v>48</v>
      </c>
      <c r="M63" s="90">
        <v>29</v>
      </c>
      <c r="N63" s="90">
        <v>24</v>
      </c>
      <c r="O63" s="90">
        <v>16</v>
      </c>
      <c r="P63" s="90">
        <v>10</v>
      </c>
      <c r="Q63" s="90">
        <v>9</v>
      </c>
      <c r="R63" s="90">
        <v>7</v>
      </c>
      <c r="S63" s="90">
        <v>5</v>
      </c>
      <c r="T63" s="90">
        <v>2</v>
      </c>
      <c r="U63" s="90">
        <v>3</v>
      </c>
      <c r="V63" s="90">
        <v>3</v>
      </c>
      <c r="W63" s="90">
        <v>2</v>
      </c>
      <c r="X63" s="90">
        <v>3</v>
      </c>
      <c r="Y63" s="90">
        <v>3</v>
      </c>
      <c r="Z63" s="90">
        <v>2</v>
      </c>
      <c r="AA63" s="90">
        <v>2</v>
      </c>
      <c r="AB63" s="90">
        <v>2</v>
      </c>
      <c r="AC63" s="90">
        <v>3</v>
      </c>
      <c r="AD63" s="90">
        <v>3</v>
      </c>
      <c r="AE63" s="90">
        <v>2</v>
      </c>
      <c r="AF63" s="90">
        <v>0</v>
      </c>
      <c r="AG63" s="90">
        <v>3</v>
      </c>
      <c r="AH63" s="90">
        <v>1</v>
      </c>
      <c r="AI63" s="90">
        <v>1</v>
      </c>
      <c r="AJ63" s="90">
        <v>2</v>
      </c>
      <c r="AK63" s="90">
        <v>0</v>
      </c>
      <c r="AL63" s="90">
        <v>1</v>
      </c>
      <c r="AM63" s="90">
        <v>0</v>
      </c>
      <c r="AN63" s="90">
        <v>1</v>
      </c>
      <c r="AO63" s="90">
        <v>1</v>
      </c>
      <c r="AP63" s="90">
        <v>0</v>
      </c>
      <c r="AQ63" s="90">
        <v>0</v>
      </c>
      <c r="AR63" s="90">
        <v>0</v>
      </c>
      <c r="AS63" s="90">
        <v>1</v>
      </c>
      <c r="AT63" s="90">
        <v>4</v>
      </c>
      <c r="AU63" s="90">
        <f t="shared" si="27"/>
        <v>54</v>
      </c>
      <c r="AV63" s="90">
        <f t="shared" si="28"/>
        <v>289</v>
      </c>
      <c r="AW63" s="90">
        <f t="shared" si="29"/>
        <v>170</v>
      </c>
      <c r="AX63" s="90">
        <f t="shared" si="30"/>
        <v>33</v>
      </c>
      <c r="AY63" s="90">
        <f t="shared" si="31"/>
        <v>14</v>
      </c>
      <c r="AZ63" s="90">
        <f t="shared" si="32"/>
        <v>12</v>
      </c>
      <c r="BA63" s="90">
        <f t="shared" si="33"/>
        <v>7</v>
      </c>
      <c r="BB63" s="90">
        <f t="shared" si="34"/>
        <v>4</v>
      </c>
      <c r="BC63" s="90">
        <f t="shared" si="35"/>
        <v>2</v>
      </c>
      <c r="BD63" s="15">
        <f t="shared" si="36"/>
        <v>4</v>
      </c>
      <c r="BE63" s="91">
        <v>25.729202037351442</v>
      </c>
    </row>
    <row r="64" spans="1:57" x14ac:dyDescent="0.2">
      <c r="A64" s="98" t="s">
        <v>57</v>
      </c>
      <c r="B64" s="90">
        <f t="shared" si="26"/>
        <v>468</v>
      </c>
      <c r="C64" s="90">
        <v>7</v>
      </c>
      <c r="D64" s="90">
        <v>34</v>
      </c>
      <c r="E64" s="90">
        <v>33</v>
      </c>
      <c r="F64" s="90">
        <v>43</v>
      </c>
      <c r="G64" s="90">
        <v>49</v>
      </c>
      <c r="H64" s="90">
        <v>45</v>
      </c>
      <c r="I64" s="90">
        <v>44</v>
      </c>
      <c r="J64" s="90">
        <v>30</v>
      </c>
      <c r="K64" s="90">
        <v>36</v>
      </c>
      <c r="L64" s="90">
        <v>30</v>
      </c>
      <c r="M64" s="90">
        <v>19</v>
      </c>
      <c r="N64" s="90">
        <v>15</v>
      </c>
      <c r="O64" s="90">
        <v>11</v>
      </c>
      <c r="P64" s="90">
        <v>10</v>
      </c>
      <c r="Q64" s="90">
        <v>10</v>
      </c>
      <c r="R64" s="90">
        <v>9</v>
      </c>
      <c r="S64" s="90">
        <v>4</v>
      </c>
      <c r="T64" s="90">
        <v>4</v>
      </c>
      <c r="U64" s="90">
        <v>5</v>
      </c>
      <c r="V64" s="90">
        <v>2</v>
      </c>
      <c r="W64" s="90">
        <v>2</v>
      </c>
      <c r="X64" s="90">
        <v>3</v>
      </c>
      <c r="Y64" s="90">
        <v>1</v>
      </c>
      <c r="Z64" s="90">
        <v>3</v>
      </c>
      <c r="AA64" s="90">
        <v>2</v>
      </c>
      <c r="AB64" s="90">
        <v>1</v>
      </c>
      <c r="AC64" s="90">
        <v>2</v>
      </c>
      <c r="AD64" s="90">
        <v>1</v>
      </c>
      <c r="AE64" s="90">
        <v>2</v>
      </c>
      <c r="AF64" s="90">
        <v>2</v>
      </c>
      <c r="AG64" s="90">
        <v>0</v>
      </c>
      <c r="AH64" s="90">
        <v>1</v>
      </c>
      <c r="AI64" s="90">
        <v>0</v>
      </c>
      <c r="AJ64" s="90">
        <v>1</v>
      </c>
      <c r="AK64" s="90">
        <v>1</v>
      </c>
      <c r="AL64" s="90">
        <v>1</v>
      </c>
      <c r="AM64" s="90">
        <v>0</v>
      </c>
      <c r="AN64" s="90">
        <v>0</v>
      </c>
      <c r="AO64" s="90">
        <v>2</v>
      </c>
      <c r="AP64" s="90">
        <v>0</v>
      </c>
      <c r="AQ64" s="90">
        <v>1</v>
      </c>
      <c r="AR64" s="90">
        <v>0</v>
      </c>
      <c r="AS64" s="90">
        <v>0</v>
      </c>
      <c r="AT64" s="90">
        <v>2</v>
      </c>
      <c r="AU64" s="90">
        <f t="shared" si="27"/>
        <v>74</v>
      </c>
      <c r="AV64" s="90">
        <f t="shared" si="28"/>
        <v>211</v>
      </c>
      <c r="AW64" s="90">
        <f t="shared" si="29"/>
        <v>111</v>
      </c>
      <c r="AX64" s="90">
        <f t="shared" si="30"/>
        <v>37</v>
      </c>
      <c r="AY64" s="90">
        <f t="shared" si="31"/>
        <v>13</v>
      </c>
      <c r="AZ64" s="90">
        <f t="shared" si="32"/>
        <v>9</v>
      </c>
      <c r="BA64" s="90">
        <f t="shared" si="33"/>
        <v>5</v>
      </c>
      <c r="BB64" s="90">
        <f t="shared" si="34"/>
        <v>3</v>
      </c>
      <c r="BC64" s="90">
        <f t="shared" si="35"/>
        <v>3</v>
      </c>
      <c r="BD64" s="15">
        <f t="shared" si="36"/>
        <v>2</v>
      </c>
      <c r="BE64" s="91">
        <v>25.247863247863247</v>
      </c>
    </row>
    <row r="65" spans="1:57" x14ac:dyDescent="0.2">
      <c r="A65" s="98" t="s">
        <v>58</v>
      </c>
      <c r="B65" s="90">
        <f t="shared" si="26"/>
        <v>479</v>
      </c>
      <c r="C65" s="90">
        <v>2</v>
      </c>
      <c r="D65" s="90">
        <v>27</v>
      </c>
      <c r="E65" s="90">
        <v>34</v>
      </c>
      <c r="F65" s="90">
        <v>40</v>
      </c>
      <c r="G65" s="90">
        <v>53</v>
      </c>
      <c r="H65" s="90">
        <v>43</v>
      </c>
      <c r="I65" s="90">
        <v>57</v>
      </c>
      <c r="J65" s="90">
        <v>62</v>
      </c>
      <c r="K65" s="90">
        <v>43</v>
      </c>
      <c r="L65" s="90">
        <v>24</v>
      </c>
      <c r="M65" s="90">
        <v>18</v>
      </c>
      <c r="N65" s="90">
        <v>17</v>
      </c>
      <c r="O65" s="90">
        <v>9</v>
      </c>
      <c r="P65" s="90">
        <v>7</v>
      </c>
      <c r="Q65" s="90">
        <v>8</v>
      </c>
      <c r="R65" s="90">
        <v>3</v>
      </c>
      <c r="S65" s="90">
        <v>1</v>
      </c>
      <c r="T65" s="90">
        <v>7</v>
      </c>
      <c r="U65" s="90">
        <v>2</v>
      </c>
      <c r="V65" s="90">
        <v>2</v>
      </c>
      <c r="W65" s="90">
        <v>3</v>
      </c>
      <c r="X65" s="90">
        <v>1</v>
      </c>
      <c r="Y65" s="90">
        <v>1</v>
      </c>
      <c r="Z65" s="90">
        <v>1</v>
      </c>
      <c r="AA65" s="90">
        <v>0</v>
      </c>
      <c r="AB65" s="90">
        <v>3</v>
      </c>
      <c r="AC65" s="90">
        <v>0</v>
      </c>
      <c r="AD65" s="90">
        <v>1</v>
      </c>
      <c r="AE65" s="90">
        <v>1</v>
      </c>
      <c r="AF65" s="90">
        <v>0</v>
      </c>
      <c r="AG65" s="90">
        <v>1</v>
      </c>
      <c r="AH65" s="90">
        <v>0</v>
      </c>
      <c r="AI65" s="90">
        <v>0</v>
      </c>
      <c r="AJ65" s="90">
        <v>0</v>
      </c>
      <c r="AK65" s="90">
        <v>3</v>
      </c>
      <c r="AL65" s="90">
        <v>0</v>
      </c>
      <c r="AM65" s="90">
        <v>3</v>
      </c>
      <c r="AN65" s="90">
        <v>0</v>
      </c>
      <c r="AO65" s="90">
        <v>0</v>
      </c>
      <c r="AP65" s="90">
        <v>0</v>
      </c>
      <c r="AQ65" s="90">
        <v>1</v>
      </c>
      <c r="AR65" s="90">
        <v>0</v>
      </c>
      <c r="AS65" s="90">
        <v>0</v>
      </c>
      <c r="AT65" s="90">
        <v>1</v>
      </c>
      <c r="AU65" s="90">
        <f t="shared" si="27"/>
        <v>63</v>
      </c>
      <c r="AV65" s="90">
        <f t="shared" si="28"/>
        <v>255</v>
      </c>
      <c r="AW65" s="90">
        <f t="shared" si="29"/>
        <v>111</v>
      </c>
      <c r="AX65" s="90">
        <f t="shared" si="30"/>
        <v>26</v>
      </c>
      <c r="AY65" s="90">
        <f t="shared" si="31"/>
        <v>9</v>
      </c>
      <c r="AZ65" s="90">
        <f t="shared" si="32"/>
        <v>5</v>
      </c>
      <c r="BA65" s="90">
        <f t="shared" si="33"/>
        <v>2</v>
      </c>
      <c r="BB65" s="90">
        <f t="shared" si="34"/>
        <v>6</v>
      </c>
      <c r="BC65" s="90">
        <f t="shared" si="35"/>
        <v>1</v>
      </c>
      <c r="BD65" s="15">
        <f t="shared" si="36"/>
        <v>1</v>
      </c>
      <c r="BE65" s="91">
        <v>24.781837160751564</v>
      </c>
    </row>
    <row r="66" spans="1:57" x14ac:dyDescent="0.2">
      <c r="A66" s="98" t="s">
        <v>59</v>
      </c>
      <c r="B66" s="90">
        <f t="shared" si="26"/>
        <v>880</v>
      </c>
      <c r="C66" s="90">
        <v>4</v>
      </c>
      <c r="D66" s="90">
        <v>29</v>
      </c>
      <c r="E66" s="90">
        <v>60</v>
      </c>
      <c r="F66" s="90">
        <v>88</v>
      </c>
      <c r="G66" s="90">
        <v>84</v>
      </c>
      <c r="H66" s="90">
        <v>106</v>
      </c>
      <c r="I66" s="90">
        <v>89</v>
      </c>
      <c r="J66" s="90">
        <v>81</v>
      </c>
      <c r="K66" s="90">
        <v>70</v>
      </c>
      <c r="L66" s="90">
        <v>55</v>
      </c>
      <c r="M66" s="90">
        <v>40</v>
      </c>
      <c r="N66" s="90">
        <v>31</v>
      </c>
      <c r="O66" s="90">
        <v>23</v>
      </c>
      <c r="P66" s="90">
        <v>17</v>
      </c>
      <c r="Q66" s="90">
        <v>8</v>
      </c>
      <c r="R66" s="90">
        <v>11</v>
      </c>
      <c r="S66" s="90">
        <v>9</v>
      </c>
      <c r="T66" s="90">
        <v>4</v>
      </c>
      <c r="U66" s="90">
        <v>12</v>
      </c>
      <c r="V66" s="90">
        <v>4</v>
      </c>
      <c r="W66" s="90">
        <v>5</v>
      </c>
      <c r="X66" s="90">
        <v>5</v>
      </c>
      <c r="Y66" s="90">
        <v>7</v>
      </c>
      <c r="Z66" s="90">
        <v>2</v>
      </c>
      <c r="AA66" s="90">
        <v>2</v>
      </c>
      <c r="AB66" s="90">
        <v>3</v>
      </c>
      <c r="AC66" s="90">
        <v>1</v>
      </c>
      <c r="AD66" s="90">
        <v>4</v>
      </c>
      <c r="AE66" s="90">
        <v>2</v>
      </c>
      <c r="AF66" s="90">
        <v>4</v>
      </c>
      <c r="AG66" s="90">
        <v>2</v>
      </c>
      <c r="AH66" s="90">
        <v>2</v>
      </c>
      <c r="AI66" s="90">
        <v>3</v>
      </c>
      <c r="AJ66" s="90">
        <v>1</v>
      </c>
      <c r="AK66" s="90">
        <v>1</v>
      </c>
      <c r="AL66" s="90">
        <v>0</v>
      </c>
      <c r="AM66" s="90">
        <v>0</v>
      </c>
      <c r="AN66" s="90">
        <v>1</v>
      </c>
      <c r="AO66" s="90">
        <v>1</v>
      </c>
      <c r="AP66" s="90">
        <v>0</v>
      </c>
      <c r="AQ66" s="90">
        <v>1</v>
      </c>
      <c r="AR66" s="90">
        <v>1</v>
      </c>
      <c r="AS66" s="90">
        <v>2</v>
      </c>
      <c r="AT66" s="90">
        <v>5</v>
      </c>
      <c r="AU66" s="90">
        <f t="shared" si="27"/>
        <v>93</v>
      </c>
      <c r="AV66" s="90">
        <f t="shared" si="28"/>
        <v>448</v>
      </c>
      <c r="AW66" s="90">
        <f t="shared" si="29"/>
        <v>219</v>
      </c>
      <c r="AX66" s="90">
        <f t="shared" si="30"/>
        <v>49</v>
      </c>
      <c r="AY66" s="90">
        <f t="shared" si="31"/>
        <v>33</v>
      </c>
      <c r="AZ66" s="90">
        <f t="shared" si="32"/>
        <v>12</v>
      </c>
      <c r="BA66" s="90">
        <f t="shared" si="33"/>
        <v>13</v>
      </c>
      <c r="BB66" s="90">
        <f t="shared" si="34"/>
        <v>3</v>
      </c>
      <c r="BC66" s="90">
        <f t="shared" si="35"/>
        <v>5</v>
      </c>
      <c r="BD66" s="15">
        <f t="shared" si="36"/>
        <v>5</v>
      </c>
      <c r="BE66" s="91">
        <v>25.496590909090909</v>
      </c>
    </row>
    <row r="67" spans="1:57" x14ac:dyDescent="0.2">
      <c r="A67" s="98" t="s">
        <v>60</v>
      </c>
      <c r="B67" s="90">
        <f t="shared" si="26"/>
        <v>656</v>
      </c>
      <c r="C67" s="90">
        <v>11</v>
      </c>
      <c r="D67" s="90">
        <v>40</v>
      </c>
      <c r="E67" s="90">
        <v>64</v>
      </c>
      <c r="F67" s="90">
        <v>56</v>
      </c>
      <c r="G67" s="90">
        <v>79</v>
      </c>
      <c r="H67" s="90">
        <v>63</v>
      </c>
      <c r="I67" s="90">
        <v>70</v>
      </c>
      <c r="J67" s="90">
        <v>62</v>
      </c>
      <c r="K67" s="90">
        <v>51</v>
      </c>
      <c r="L67" s="90">
        <v>27</v>
      </c>
      <c r="M67" s="90">
        <v>24</v>
      </c>
      <c r="N67" s="90">
        <v>25</v>
      </c>
      <c r="O67" s="90">
        <v>9</v>
      </c>
      <c r="P67" s="90">
        <v>12</v>
      </c>
      <c r="Q67" s="90">
        <v>6</v>
      </c>
      <c r="R67" s="90">
        <v>10</v>
      </c>
      <c r="S67" s="90">
        <v>7</v>
      </c>
      <c r="T67" s="90">
        <v>2</v>
      </c>
      <c r="U67" s="90">
        <v>5</v>
      </c>
      <c r="V67" s="90">
        <v>5</v>
      </c>
      <c r="W67" s="90">
        <v>3</v>
      </c>
      <c r="X67" s="90">
        <v>4</v>
      </c>
      <c r="Y67" s="90">
        <v>0</v>
      </c>
      <c r="Z67" s="90">
        <v>2</v>
      </c>
      <c r="AA67" s="90">
        <v>3</v>
      </c>
      <c r="AB67" s="90">
        <v>1</v>
      </c>
      <c r="AC67" s="90">
        <v>1</v>
      </c>
      <c r="AD67" s="90">
        <v>0</v>
      </c>
      <c r="AE67" s="90">
        <v>2</v>
      </c>
      <c r="AF67" s="90">
        <v>1</v>
      </c>
      <c r="AG67" s="90">
        <v>1</v>
      </c>
      <c r="AH67" s="90">
        <v>1</v>
      </c>
      <c r="AI67" s="90">
        <v>1</v>
      </c>
      <c r="AJ67" s="90">
        <v>3</v>
      </c>
      <c r="AK67" s="90">
        <v>0</v>
      </c>
      <c r="AL67" s="90">
        <v>1</v>
      </c>
      <c r="AM67" s="90">
        <v>0</v>
      </c>
      <c r="AN67" s="90">
        <v>0</v>
      </c>
      <c r="AO67" s="90">
        <v>0</v>
      </c>
      <c r="AP67" s="90">
        <v>0</v>
      </c>
      <c r="AQ67" s="90">
        <v>0</v>
      </c>
      <c r="AR67" s="90">
        <v>0</v>
      </c>
      <c r="AS67" s="90">
        <v>0</v>
      </c>
      <c r="AT67" s="90">
        <v>4</v>
      </c>
      <c r="AU67" s="90">
        <f t="shared" si="27"/>
        <v>115</v>
      </c>
      <c r="AV67" s="90">
        <f t="shared" si="28"/>
        <v>330</v>
      </c>
      <c r="AW67" s="90">
        <f t="shared" si="29"/>
        <v>136</v>
      </c>
      <c r="AX67" s="90">
        <f t="shared" si="30"/>
        <v>37</v>
      </c>
      <c r="AY67" s="90">
        <f t="shared" si="31"/>
        <v>17</v>
      </c>
      <c r="AZ67" s="90">
        <f t="shared" si="32"/>
        <v>7</v>
      </c>
      <c r="BA67" s="90">
        <f t="shared" si="33"/>
        <v>6</v>
      </c>
      <c r="BB67" s="90">
        <f t="shared" si="34"/>
        <v>4</v>
      </c>
      <c r="BC67" s="90">
        <f t="shared" si="35"/>
        <v>0</v>
      </c>
      <c r="BD67" s="15">
        <f t="shared" si="36"/>
        <v>4</v>
      </c>
      <c r="BE67" s="91">
        <v>24.585365853658537</v>
      </c>
    </row>
    <row r="68" spans="1:57" x14ac:dyDescent="0.2">
      <c r="A68" s="98" t="s">
        <v>61</v>
      </c>
      <c r="B68" s="90">
        <f t="shared" si="26"/>
        <v>247</v>
      </c>
      <c r="C68" s="90">
        <v>4</v>
      </c>
      <c r="D68" s="90">
        <v>11</v>
      </c>
      <c r="E68" s="90">
        <v>26</v>
      </c>
      <c r="F68" s="90">
        <v>23</v>
      </c>
      <c r="G68" s="90">
        <v>27</v>
      </c>
      <c r="H68" s="90">
        <v>28</v>
      </c>
      <c r="I68" s="90">
        <v>22</v>
      </c>
      <c r="J68" s="90">
        <v>26</v>
      </c>
      <c r="K68" s="90">
        <v>17</v>
      </c>
      <c r="L68" s="90">
        <v>15</v>
      </c>
      <c r="M68" s="90">
        <v>9</v>
      </c>
      <c r="N68" s="90">
        <v>6</v>
      </c>
      <c r="O68" s="90">
        <v>6</v>
      </c>
      <c r="P68" s="90">
        <v>3</v>
      </c>
      <c r="Q68" s="90">
        <v>1</v>
      </c>
      <c r="R68" s="90">
        <v>2</v>
      </c>
      <c r="S68" s="90">
        <v>0</v>
      </c>
      <c r="T68" s="90">
        <v>4</v>
      </c>
      <c r="U68" s="90">
        <v>1</v>
      </c>
      <c r="V68" s="90">
        <v>3</v>
      </c>
      <c r="W68" s="90">
        <v>1</v>
      </c>
      <c r="X68" s="90">
        <v>2</v>
      </c>
      <c r="Y68" s="90">
        <v>0</v>
      </c>
      <c r="Z68" s="90">
        <v>0</v>
      </c>
      <c r="AA68" s="90">
        <v>0</v>
      </c>
      <c r="AB68" s="90">
        <v>0</v>
      </c>
      <c r="AC68" s="90">
        <v>1</v>
      </c>
      <c r="AD68" s="90">
        <v>2</v>
      </c>
      <c r="AE68" s="90">
        <v>0</v>
      </c>
      <c r="AF68" s="90">
        <v>0</v>
      </c>
      <c r="AG68" s="90">
        <v>1</v>
      </c>
      <c r="AH68" s="90">
        <v>0</v>
      </c>
      <c r="AI68" s="90">
        <v>0</v>
      </c>
      <c r="AJ68" s="90">
        <v>1</v>
      </c>
      <c r="AK68" s="90">
        <v>0</v>
      </c>
      <c r="AL68" s="90">
        <v>1</v>
      </c>
      <c r="AM68" s="90">
        <v>1</v>
      </c>
      <c r="AN68" s="90">
        <v>0</v>
      </c>
      <c r="AO68" s="90">
        <v>1</v>
      </c>
      <c r="AP68" s="90">
        <v>0</v>
      </c>
      <c r="AQ68" s="90">
        <v>0</v>
      </c>
      <c r="AR68" s="90">
        <v>1</v>
      </c>
      <c r="AS68" s="90">
        <v>0</v>
      </c>
      <c r="AT68" s="90">
        <v>1</v>
      </c>
      <c r="AU68" s="90">
        <f t="shared" si="27"/>
        <v>41</v>
      </c>
      <c r="AV68" s="90">
        <f t="shared" si="28"/>
        <v>126</v>
      </c>
      <c r="AW68" s="90">
        <f t="shared" si="29"/>
        <v>53</v>
      </c>
      <c r="AX68" s="90">
        <f t="shared" si="30"/>
        <v>10</v>
      </c>
      <c r="AY68" s="90">
        <f t="shared" si="31"/>
        <v>7</v>
      </c>
      <c r="AZ68" s="90">
        <f t="shared" si="32"/>
        <v>3</v>
      </c>
      <c r="BA68" s="90">
        <f t="shared" si="33"/>
        <v>1</v>
      </c>
      <c r="BB68" s="90">
        <f t="shared" si="34"/>
        <v>3</v>
      </c>
      <c r="BC68" s="90">
        <f t="shared" si="35"/>
        <v>2</v>
      </c>
      <c r="BD68" s="15">
        <f t="shared" si="36"/>
        <v>1</v>
      </c>
      <c r="BE68" s="91">
        <v>24.868421052631579</v>
      </c>
    </row>
    <row r="69" spans="1:57" x14ac:dyDescent="0.2">
      <c r="A69" s="98" t="s">
        <v>62</v>
      </c>
      <c r="B69" s="90">
        <f t="shared" si="26"/>
        <v>366</v>
      </c>
      <c r="C69" s="90">
        <v>4</v>
      </c>
      <c r="D69" s="90">
        <v>16</v>
      </c>
      <c r="E69" s="90">
        <v>27</v>
      </c>
      <c r="F69" s="90">
        <v>37</v>
      </c>
      <c r="G69" s="90">
        <v>38</v>
      </c>
      <c r="H69" s="90">
        <v>52</v>
      </c>
      <c r="I69" s="90">
        <v>35</v>
      </c>
      <c r="J69" s="90">
        <v>38</v>
      </c>
      <c r="K69" s="90">
        <v>25</v>
      </c>
      <c r="L69" s="90">
        <v>17</v>
      </c>
      <c r="M69" s="90">
        <v>17</v>
      </c>
      <c r="N69" s="90">
        <v>5</v>
      </c>
      <c r="O69" s="90">
        <v>12</v>
      </c>
      <c r="P69" s="90">
        <v>7</v>
      </c>
      <c r="Q69" s="90">
        <v>5</v>
      </c>
      <c r="R69" s="90">
        <v>2</v>
      </c>
      <c r="S69" s="90">
        <v>2</v>
      </c>
      <c r="T69" s="90">
        <v>2</v>
      </c>
      <c r="U69" s="90">
        <v>0</v>
      </c>
      <c r="V69" s="90">
        <v>1</v>
      </c>
      <c r="W69" s="90">
        <v>1</v>
      </c>
      <c r="X69" s="90">
        <v>3</v>
      </c>
      <c r="Y69" s="90">
        <v>1</v>
      </c>
      <c r="Z69" s="90">
        <v>0</v>
      </c>
      <c r="AA69" s="90">
        <v>2</v>
      </c>
      <c r="AB69" s="90">
        <v>3</v>
      </c>
      <c r="AC69" s="90">
        <v>1</v>
      </c>
      <c r="AD69" s="90">
        <v>2</v>
      </c>
      <c r="AE69" s="90">
        <v>1</v>
      </c>
      <c r="AF69" s="90">
        <v>1</v>
      </c>
      <c r="AG69" s="90">
        <v>2</v>
      </c>
      <c r="AH69" s="90">
        <v>1</v>
      </c>
      <c r="AI69" s="90">
        <v>2</v>
      </c>
      <c r="AJ69" s="90">
        <v>3</v>
      </c>
      <c r="AK69" s="90">
        <v>0</v>
      </c>
      <c r="AL69" s="90">
        <v>0</v>
      </c>
      <c r="AM69" s="90">
        <v>1</v>
      </c>
      <c r="AN69" s="90">
        <v>0</v>
      </c>
      <c r="AO69" s="90">
        <v>0</v>
      </c>
      <c r="AP69" s="90">
        <v>0</v>
      </c>
      <c r="AQ69" s="90">
        <v>0</v>
      </c>
      <c r="AR69" s="90">
        <v>0</v>
      </c>
      <c r="AS69" s="90">
        <v>0</v>
      </c>
      <c r="AT69" s="90">
        <v>0</v>
      </c>
      <c r="AU69" s="90">
        <f t="shared" si="27"/>
        <v>47</v>
      </c>
      <c r="AV69" s="90">
        <f t="shared" si="28"/>
        <v>200</v>
      </c>
      <c r="AW69" s="90">
        <f t="shared" si="29"/>
        <v>76</v>
      </c>
      <c r="AX69" s="90">
        <f t="shared" si="30"/>
        <v>18</v>
      </c>
      <c r="AY69" s="90">
        <f t="shared" si="31"/>
        <v>6</v>
      </c>
      <c r="AZ69" s="90">
        <f t="shared" si="32"/>
        <v>8</v>
      </c>
      <c r="BA69" s="90">
        <f t="shared" si="33"/>
        <v>7</v>
      </c>
      <c r="BB69" s="90">
        <f t="shared" si="34"/>
        <v>4</v>
      </c>
      <c r="BC69" s="90">
        <f t="shared" si="35"/>
        <v>0</v>
      </c>
      <c r="BD69" s="15">
        <f t="shared" si="36"/>
        <v>0</v>
      </c>
      <c r="BE69" s="91">
        <v>24.931693989071039</v>
      </c>
    </row>
    <row r="70" spans="1:57" x14ac:dyDescent="0.2">
      <c r="A70" s="98" t="s">
        <v>63</v>
      </c>
      <c r="B70" s="90">
        <f t="shared" si="26"/>
        <v>188</v>
      </c>
      <c r="C70" s="90">
        <v>3</v>
      </c>
      <c r="D70" s="90">
        <v>8</v>
      </c>
      <c r="E70" s="90">
        <v>17</v>
      </c>
      <c r="F70" s="90">
        <v>19</v>
      </c>
      <c r="G70" s="90">
        <v>19</v>
      </c>
      <c r="H70" s="90">
        <v>26</v>
      </c>
      <c r="I70" s="90">
        <v>15</v>
      </c>
      <c r="J70" s="90">
        <v>9</v>
      </c>
      <c r="K70" s="90">
        <v>22</v>
      </c>
      <c r="L70" s="90">
        <v>14</v>
      </c>
      <c r="M70" s="90">
        <v>5</v>
      </c>
      <c r="N70" s="90">
        <v>2</v>
      </c>
      <c r="O70" s="90">
        <v>2</v>
      </c>
      <c r="P70" s="90">
        <v>5</v>
      </c>
      <c r="Q70" s="90">
        <v>2</v>
      </c>
      <c r="R70" s="90">
        <v>5</v>
      </c>
      <c r="S70" s="90">
        <v>3</v>
      </c>
      <c r="T70" s="90">
        <v>1</v>
      </c>
      <c r="U70" s="90">
        <v>2</v>
      </c>
      <c r="V70" s="90">
        <v>3</v>
      </c>
      <c r="W70" s="90">
        <v>2</v>
      </c>
      <c r="X70" s="90">
        <v>0</v>
      </c>
      <c r="Y70" s="90">
        <v>0</v>
      </c>
      <c r="Z70" s="90">
        <v>0</v>
      </c>
      <c r="AA70" s="90">
        <v>0</v>
      </c>
      <c r="AB70" s="90">
        <v>1</v>
      </c>
      <c r="AC70" s="90">
        <v>0</v>
      </c>
      <c r="AD70" s="90">
        <v>0</v>
      </c>
      <c r="AE70" s="90">
        <v>0</v>
      </c>
      <c r="AF70" s="90">
        <v>0</v>
      </c>
      <c r="AG70" s="90">
        <v>0</v>
      </c>
      <c r="AH70" s="90">
        <v>0</v>
      </c>
      <c r="AI70" s="90">
        <v>0</v>
      </c>
      <c r="AJ70" s="90">
        <v>1</v>
      </c>
      <c r="AK70" s="90">
        <v>0</v>
      </c>
      <c r="AL70" s="90">
        <v>0</v>
      </c>
      <c r="AM70" s="90">
        <v>2</v>
      </c>
      <c r="AN70" s="90">
        <v>0</v>
      </c>
      <c r="AO70" s="90">
        <v>0</v>
      </c>
      <c r="AP70" s="90">
        <v>0</v>
      </c>
      <c r="AQ70" s="90">
        <v>0</v>
      </c>
      <c r="AR70" s="90">
        <v>0</v>
      </c>
      <c r="AS70" s="90">
        <v>0</v>
      </c>
      <c r="AT70" s="90">
        <v>0</v>
      </c>
      <c r="AU70" s="90">
        <f t="shared" si="27"/>
        <v>28</v>
      </c>
      <c r="AV70" s="90">
        <f t="shared" si="28"/>
        <v>88</v>
      </c>
      <c r="AW70" s="90">
        <f t="shared" si="29"/>
        <v>45</v>
      </c>
      <c r="AX70" s="90">
        <f t="shared" si="30"/>
        <v>16</v>
      </c>
      <c r="AY70" s="90">
        <f t="shared" si="31"/>
        <v>7</v>
      </c>
      <c r="AZ70" s="90">
        <f t="shared" si="32"/>
        <v>1</v>
      </c>
      <c r="BA70" s="90">
        <f t="shared" si="33"/>
        <v>0</v>
      </c>
      <c r="BB70" s="90">
        <f t="shared" si="34"/>
        <v>3</v>
      </c>
      <c r="BC70" s="90">
        <f t="shared" si="35"/>
        <v>0</v>
      </c>
      <c r="BD70" s="15">
        <f t="shared" si="36"/>
        <v>0</v>
      </c>
      <c r="BE70" s="91">
        <v>24.680851063829788</v>
      </c>
    </row>
    <row r="71" spans="1:57" x14ac:dyDescent="0.2">
      <c r="A71" s="98" t="s">
        <v>64</v>
      </c>
      <c r="B71" s="90">
        <f t="shared" si="26"/>
        <v>177</v>
      </c>
      <c r="C71" s="90">
        <v>2</v>
      </c>
      <c r="D71" s="90">
        <v>13</v>
      </c>
      <c r="E71" s="90">
        <v>22</v>
      </c>
      <c r="F71" s="90">
        <v>20</v>
      </c>
      <c r="G71" s="90">
        <v>13</v>
      </c>
      <c r="H71" s="90">
        <v>21</v>
      </c>
      <c r="I71" s="90">
        <v>16</v>
      </c>
      <c r="J71" s="90">
        <v>20</v>
      </c>
      <c r="K71" s="90">
        <v>14</v>
      </c>
      <c r="L71" s="90">
        <v>8</v>
      </c>
      <c r="M71" s="90">
        <v>8</v>
      </c>
      <c r="N71" s="90">
        <v>2</v>
      </c>
      <c r="O71" s="90">
        <v>1</v>
      </c>
      <c r="P71" s="90">
        <v>2</v>
      </c>
      <c r="Q71" s="90">
        <v>3</v>
      </c>
      <c r="R71" s="90">
        <v>1</v>
      </c>
      <c r="S71" s="90">
        <v>0</v>
      </c>
      <c r="T71" s="90">
        <v>2</v>
      </c>
      <c r="U71" s="90">
        <v>2</v>
      </c>
      <c r="V71" s="90">
        <v>1</v>
      </c>
      <c r="W71" s="90">
        <v>0</v>
      </c>
      <c r="X71" s="90">
        <v>0</v>
      </c>
      <c r="Y71" s="90">
        <v>0</v>
      </c>
      <c r="Z71" s="90">
        <v>1</v>
      </c>
      <c r="AA71" s="90">
        <v>1</v>
      </c>
      <c r="AB71" s="90">
        <v>0</v>
      </c>
      <c r="AC71" s="90">
        <v>0</v>
      </c>
      <c r="AD71" s="90">
        <v>1</v>
      </c>
      <c r="AE71" s="90">
        <v>1</v>
      </c>
      <c r="AF71" s="90">
        <v>0</v>
      </c>
      <c r="AG71" s="90">
        <v>1</v>
      </c>
      <c r="AH71" s="90">
        <v>0</v>
      </c>
      <c r="AI71" s="90">
        <v>0</v>
      </c>
      <c r="AJ71" s="90">
        <v>1</v>
      </c>
      <c r="AK71" s="90">
        <v>0</v>
      </c>
      <c r="AL71" s="90">
        <v>0</v>
      </c>
      <c r="AM71" s="90">
        <v>0</v>
      </c>
      <c r="AN71" s="90">
        <v>0</v>
      </c>
      <c r="AO71" s="90">
        <v>0</v>
      </c>
      <c r="AP71" s="90">
        <v>0</v>
      </c>
      <c r="AQ71" s="90">
        <v>0</v>
      </c>
      <c r="AR71" s="90">
        <v>0</v>
      </c>
      <c r="AS71" s="90">
        <v>0</v>
      </c>
      <c r="AT71" s="90">
        <v>0</v>
      </c>
      <c r="AU71" s="90">
        <f t="shared" si="27"/>
        <v>37</v>
      </c>
      <c r="AV71" s="90">
        <f t="shared" si="28"/>
        <v>90</v>
      </c>
      <c r="AW71" s="90">
        <f t="shared" si="29"/>
        <v>33</v>
      </c>
      <c r="AX71" s="90">
        <f t="shared" si="30"/>
        <v>8</v>
      </c>
      <c r="AY71" s="90">
        <f t="shared" si="31"/>
        <v>3</v>
      </c>
      <c r="AZ71" s="90">
        <f t="shared" si="32"/>
        <v>3</v>
      </c>
      <c r="BA71" s="90">
        <f t="shared" si="33"/>
        <v>2</v>
      </c>
      <c r="BB71" s="90">
        <f t="shared" si="34"/>
        <v>1</v>
      </c>
      <c r="BC71" s="90">
        <f t="shared" si="35"/>
        <v>0</v>
      </c>
      <c r="BD71" s="15">
        <f t="shared" si="36"/>
        <v>0</v>
      </c>
      <c r="BE71" s="91">
        <v>23.968926553672315</v>
      </c>
    </row>
    <row r="72" spans="1:57" x14ac:dyDescent="0.2">
      <c r="A72" s="98" t="s">
        <v>65</v>
      </c>
      <c r="B72" s="90">
        <f t="shared" ref="B72:B103" si="37">SUM(C72:AT72)</f>
        <v>468</v>
      </c>
      <c r="C72" s="90">
        <v>10</v>
      </c>
      <c r="D72" s="90">
        <v>34</v>
      </c>
      <c r="E72" s="90">
        <v>42</v>
      </c>
      <c r="F72" s="90">
        <v>61</v>
      </c>
      <c r="G72" s="90">
        <v>64</v>
      </c>
      <c r="H72" s="90">
        <v>64</v>
      </c>
      <c r="I72" s="90">
        <v>38</v>
      </c>
      <c r="J72" s="90">
        <v>32</v>
      </c>
      <c r="K72" s="90">
        <v>41</v>
      </c>
      <c r="L72" s="90">
        <v>27</v>
      </c>
      <c r="M72" s="90">
        <v>13</v>
      </c>
      <c r="N72" s="90">
        <v>9</v>
      </c>
      <c r="O72" s="90">
        <v>9</v>
      </c>
      <c r="P72" s="90">
        <v>5</v>
      </c>
      <c r="Q72" s="90">
        <v>2</v>
      </c>
      <c r="R72" s="90">
        <v>0</v>
      </c>
      <c r="S72" s="90">
        <v>2</v>
      </c>
      <c r="T72" s="90">
        <v>0</v>
      </c>
      <c r="U72" s="90">
        <v>3</v>
      </c>
      <c r="V72" s="90">
        <v>1</v>
      </c>
      <c r="W72" s="90">
        <v>1</v>
      </c>
      <c r="X72" s="90">
        <v>0</v>
      </c>
      <c r="Y72" s="90">
        <v>2</v>
      </c>
      <c r="Z72" s="90">
        <v>1</v>
      </c>
      <c r="AA72" s="90">
        <v>0</v>
      </c>
      <c r="AB72" s="90">
        <v>0</v>
      </c>
      <c r="AC72" s="90">
        <v>0</v>
      </c>
      <c r="AD72" s="90">
        <v>2</v>
      </c>
      <c r="AE72" s="90">
        <v>1</v>
      </c>
      <c r="AF72" s="90">
        <v>0</v>
      </c>
      <c r="AG72" s="90">
        <v>0</v>
      </c>
      <c r="AH72" s="90">
        <v>0</v>
      </c>
      <c r="AI72" s="90">
        <v>1</v>
      </c>
      <c r="AJ72" s="90">
        <v>0</v>
      </c>
      <c r="AK72" s="90">
        <v>0</v>
      </c>
      <c r="AL72" s="90">
        <v>0</v>
      </c>
      <c r="AM72" s="90">
        <v>0</v>
      </c>
      <c r="AN72" s="90">
        <v>1</v>
      </c>
      <c r="AO72" s="90">
        <v>0</v>
      </c>
      <c r="AP72" s="90">
        <v>1</v>
      </c>
      <c r="AQ72" s="90">
        <v>1</v>
      </c>
      <c r="AR72" s="90">
        <v>0</v>
      </c>
      <c r="AS72" s="90">
        <v>0</v>
      </c>
      <c r="AT72" s="90">
        <v>0</v>
      </c>
      <c r="AU72" s="90">
        <f t="shared" ref="AU72:AU103" si="38">SUM(C72:E72)</f>
        <v>86</v>
      </c>
      <c r="AV72" s="90">
        <f t="shared" ref="AV72:AV103" si="39">SUM(F72:J72)</f>
        <v>259</v>
      </c>
      <c r="AW72" s="90">
        <f t="shared" ref="AW72:AW103" si="40">SUM(K72:O72)</f>
        <v>99</v>
      </c>
      <c r="AX72" s="90">
        <f t="shared" ref="AX72:AX103" si="41">SUM(P72:T72)</f>
        <v>9</v>
      </c>
      <c r="AY72" s="90">
        <f t="shared" ref="AY72:AY103" si="42">SUM(U72:Y72)</f>
        <v>7</v>
      </c>
      <c r="AZ72" s="90">
        <f t="shared" ref="AZ72:AZ103" si="43">SUM(Z72:AD72)</f>
        <v>3</v>
      </c>
      <c r="BA72" s="90">
        <f t="shared" ref="BA72:BA103" si="44">SUM(AE72:AI72)</f>
        <v>2</v>
      </c>
      <c r="BB72" s="90">
        <f t="shared" ref="BB72:BB103" si="45">SUM(AJ72:AN72)</f>
        <v>1</v>
      </c>
      <c r="BC72" s="90">
        <f t="shared" ref="BC72:BC103" si="46">SUM(AO72:AS72)</f>
        <v>2</v>
      </c>
      <c r="BD72" s="15">
        <f t="shared" ref="BD72:BD103" si="47">AT72</f>
        <v>0</v>
      </c>
      <c r="BE72" s="91">
        <v>23.376068376068375</v>
      </c>
    </row>
    <row r="73" spans="1:57" x14ac:dyDescent="0.2">
      <c r="A73" s="98" t="s">
        <v>66</v>
      </c>
      <c r="B73" s="90">
        <f t="shared" si="37"/>
        <v>192</v>
      </c>
      <c r="C73" s="90">
        <v>3</v>
      </c>
      <c r="D73" s="90">
        <v>12</v>
      </c>
      <c r="E73" s="90">
        <v>13</v>
      </c>
      <c r="F73" s="90">
        <v>21</v>
      </c>
      <c r="G73" s="90">
        <v>13</v>
      </c>
      <c r="H73" s="90">
        <v>23</v>
      </c>
      <c r="I73" s="90">
        <v>25</v>
      </c>
      <c r="J73" s="90">
        <v>20</v>
      </c>
      <c r="K73" s="90">
        <v>13</v>
      </c>
      <c r="L73" s="90">
        <v>13</v>
      </c>
      <c r="M73" s="90">
        <v>6</v>
      </c>
      <c r="N73" s="90">
        <v>4</v>
      </c>
      <c r="O73" s="90">
        <v>8</v>
      </c>
      <c r="P73" s="90">
        <v>2</v>
      </c>
      <c r="Q73" s="90">
        <v>2</v>
      </c>
      <c r="R73" s="90">
        <v>1</v>
      </c>
      <c r="S73" s="90">
        <v>2</v>
      </c>
      <c r="T73" s="90">
        <v>2</v>
      </c>
      <c r="U73" s="90">
        <v>1</v>
      </c>
      <c r="V73" s="90">
        <v>1</v>
      </c>
      <c r="W73" s="90">
        <v>1</v>
      </c>
      <c r="X73" s="90">
        <v>0</v>
      </c>
      <c r="Y73" s="90">
        <v>1</v>
      </c>
      <c r="Z73" s="90">
        <v>1</v>
      </c>
      <c r="AA73" s="90">
        <v>0</v>
      </c>
      <c r="AB73" s="90">
        <v>0</v>
      </c>
      <c r="AC73" s="90">
        <v>0</v>
      </c>
      <c r="AD73" s="90">
        <v>1</v>
      </c>
      <c r="AE73" s="90">
        <v>0</v>
      </c>
      <c r="AF73" s="90">
        <v>0</v>
      </c>
      <c r="AG73" s="90">
        <v>0</v>
      </c>
      <c r="AH73" s="90">
        <v>0</v>
      </c>
      <c r="AI73" s="90">
        <v>1</v>
      </c>
      <c r="AJ73" s="90">
        <v>0</v>
      </c>
      <c r="AK73" s="90">
        <v>0</v>
      </c>
      <c r="AL73" s="90">
        <v>0</v>
      </c>
      <c r="AM73" s="90">
        <v>0</v>
      </c>
      <c r="AN73" s="90">
        <v>1</v>
      </c>
      <c r="AO73" s="90">
        <v>1</v>
      </c>
      <c r="AP73" s="90">
        <v>0</v>
      </c>
      <c r="AQ73" s="90">
        <v>0</v>
      </c>
      <c r="AR73" s="90">
        <v>0</v>
      </c>
      <c r="AS73" s="90">
        <v>0</v>
      </c>
      <c r="AT73" s="90">
        <v>0</v>
      </c>
      <c r="AU73" s="90">
        <f t="shared" si="38"/>
        <v>28</v>
      </c>
      <c r="AV73" s="90">
        <f t="shared" si="39"/>
        <v>102</v>
      </c>
      <c r="AW73" s="90">
        <f t="shared" si="40"/>
        <v>44</v>
      </c>
      <c r="AX73" s="90">
        <f t="shared" si="41"/>
        <v>9</v>
      </c>
      <c r="AY73" s="90">
        <f t="shared" si="42"/>
        <v>4</v>
      </c>
      <c r="AZ73" s="90">
        <f t="shared" si="43"/>
        <v>2</v>
      </c>
      <c r="BA73" s="90">
        <f t="shared" si="44"/>
        <v>1</v>
      </c>
      <c r="BB73" s="90">
        <f t="shared" si="45"/>
        <v>1</v>
      </c>
      <c r="BC73" s="90">
        <f t="shared" si="46"/>
        <v>1</v>
      </c>
      <c r="BD73" s="15">
        <f t="shared" si="47"/>
        <v>0</v>
      </c>
      <c r="BE73" s="91">
        <v>24.53125</v>
      </c>
    </row>
    <row r="74" spans="1:57" x14ac:dyDescent="0.2">
      <c r="A74" s="98" t="s">
        <v>67</v>
      </c>
      <c r="B74" s="90">
        <f t="shared" si="37"/>
        <v>159</v>
      </c>
      <c r="C74" s="90">
        <v>2</v>
      </c>
      <c r="D74" s="90">
        <v>6</v>
      </c>
      <c r="E74" s="90">
        <v>13</v>
      </c>
      <c r="F74" s="90">
        <v>26</v>
      </c>
      <c r="G74" s="90">
        <v>22</v>
      </c>
      <c r="H74" s="90">
        <v>12</v>
      </c>
      <c r="I74" s="90">
        <v>16</v>
      </c>
      <c r="J74" s="90">
        <v>9</v>
      </c>
      <c r="K74" s="90">
        <v>16</v>
      </c>
      <c r="L74" s="90">
        <v>9</v>
      </c>
      <c r="M74" s="90">
        <v>3</v>
      </c>
      <c r="N74" s="90">
        <v>7</v>
      </c>
      <c r="O74" s="90">
        <v>4</v>
      </c>
      <c r="P74" s="90">
        <v>2</v>
      </c>
      <c r="Q74" s="90">
        <v>3</v>
      </c>
      <c r="R74" s="90">
        <v>1</v>
      </c>
      <c r="S74" s="90">
        <v>0</v>
      </c>
      <c r="T74" s="90">
        <v>0</v>
      </c>
      <c r="U74" s="90">
        <v>1</v>
      </c>
      <c r="V74" s="90">
        <v>1</v>
      </c>
      <c r="W74" s="90">
        <v>0</v>
      </c>
      <c r="X74" s="90">
        <v>0</v>
      </c>
      <c r="Y74" s="90">
        <v>1</v>
      </c>
      <c r="Z74" s="90">
        <v>0</v>
      </c>
      <c r="AA74" s="90">
        <v>0</v>
      </c>
      <c r="AB74" s="90">
        <v>0</v>
      </c>
      <c r="AC74" s="90">
        <v>1</v>
      </c>
      <c r="AD74" s="90">
        <v>1</v>
      </c>
      <c r="AE74" s="90">
        <v>0</v>
      </c>
      <c r="AF74" s="90">
        <v>1</v>
      </c>
      <c r="AG74" s="90">
        <v>1</v>
      </c>
      <c r="AH74" s="90">
        <v>0</v>
      </c>
      <c r="AI74" s="90">
        <v>0</v>
      </c>
      <c r="AJ74" s="90">
        <v>0</v>
      </c>
      <c r="AK74" s="90">
        <v>0</v>
      </c>
      <c r="AL74" s="90">
        <v>0</v>
      </c>
      <c r="AM74" s="90">
        <v>0</v>
      </c>
      <c r="AN74" s="90">
        <v>0</v>
      </c>
      <c r="AO74" s="90">
        <v>0</v>
      </c>
      <c r="AP74" s="90">
        <v>0</v>
      </c>
      <c r="AQ74" s="90">
        <v>0</v>
      </c>
      <c r="AR74" s="90">
        <v>0</v>
      </c>
      <c r="AS74" s="90">
        <v>0</v>
      </c>
      <c r="AT74" s="90">
        <v>1</v>
      </c>
      <c r="AU74" s="90">
        <f t="shared" si="38"/>
        <v>21</v>
      </c>
      <c r="AV74" s="90">
        <f t="shared" si="39"/>
        <v>85</v>
      </c>
      <c r="AW74" s="90">
        <f t="shared" si="40"/>
        <v>39</v>
      </c>
      <c r="AX74" s="90">
        <f t="shared" si="41"/>
        <v>6</v>
      </c>
      <c r="AY74" s="90">
        <f t="shared" si="42"/>
        <v>3</v>
      </c>
      <c r="AZ74" s="90">
        <f t="shared" si="43"/>
        <v>2</v>
      </c>
      <c r="BA74" s="90">
        <f t="shared" si="44"/>
        <v>2</v>
      </c>
      <c r="BB74" s="90">
        <f t="shared" si="45"/>
        <v>0</v>
      </c>
      <c r="BC74" s="90">
        <f t="shared" si="46"/>
        <v>0</v>
      </c>
      <c r="BD74" s="15">
        <f t="shared" si="47"/>
        <v>1</v>
      </c>
      <c r="BE74" s="91">
        <v>24.279874213836479</v>
      </c>
    </row>
    <row r="75" spans="1:57" x14ac:dyDescent="0.2">
      <c r="A75" s="98" t="s">
        <v>68</v>
      </c>
      <c r="B75" s="90">
        <f t="shared" si="37"/>
        <v>366</v>
      </c>
      <c r="C75" s="90">
        <v>1</v>
      </c>
      <c r="D75" s="90">
        <v>17</v>
      </c>
      <c r="E75" s="90">
        <v>24</v>
      </c>
      <c r="F75" s="90">
        <v>33</v>
      </c>
      <c r="G75" s="90">
        <v>30</v>
      </c>
      <c r="H75" s="90">
        <v>33</v>
      </c>
      <c r="I75" s="90">
        <v>37</v>
      </c>
      <c r="J75" s="90">
        <v>42</v>
      </c>
      <c r="K75" s="90">
        <v>33</v>
      </c>
      <c r="L75" s="90">
        <v>25</v>
      </c>
      <c r="M75" s="90">
        <v>22</v>
      </c>
      <c r="N75" s="90">
        <v>9</v>
      </c>
      <c r="O75" s="90">
        <v>11</v>
      </c>
      <c r="P75" s="90">
        <v>9</v>
      </c>
      <c r="Q75" s="90">
        <v>4</v>
      </c>
      <c r="R75" s="90">
        <v>4</v>
      </c>
      <c r="S75" s="90">
        <v>3</v>
      </c>
      <c r="T75" s="90">
        <v>5</v>
      </c>
      <c r="U75" s="90">
        <v>2</v>
      </c>
      <c r="V75" s="90">
        <v>5</v>
      </c>
      <c r="W75" s="90">
        <v>3</v>
      </c>
      <c r="X75" s="90">
        <v>2</v>
      </c>
      <c r="Y75" s="90">
        <v>0</v>
      </c>
      <c r="Z75" s="90">
        <v>1</v>
      </c>
      <c r="AA75" s="90">
        <v>0</v>
      </c>
      <c r="AB75" s="90">
        <v>0</v>
      </c>
      <c r="AC75" s="90">
        <v>1</v>
      </c>
      <c r="AD75" s="90">
        <v>0</v>
      </c>
      <c r="AE75" s="90">
        <v>1</v>
      </c>
      <c r="AF75" s="90">
        <v>1</v>
      </c>
      <c r="AG75" s="90">
        <v>1</v>
      </c>
      <c r="AH75" s="90">
        <v>2</v>
      </c>
      <c r="AI75" s="90">
        <v>0</v>
      </c>
      <c r="AJ75" s="90">
        <v>3</v>
      </c>
      <c r="AK75" s="90">
        <v>0</v>
      </c>
      <c r="AL75" s="90">
        <v>0</v>
      </c>
      <c r="AM75" s="90">
        <v>0</v>
      </c>
      <c r="AN75" s="90">
        <v>1</v>
      </c>
      <c r="AO75" s="90">
        <v>0</v>
      </c>
      <c r="AP75" s="90">
        <v>0</v>
      </c>
      <c r="AQ75" s="90">
        <v>1</v>
      </c>
      <c r="AR75" s="90">
        <v>0</v>
      </c>
      <c r="AS75" s="90">
        <v>0</v>
      </c>
      <c r="AT75" s="90">
        <v>0</v>
      </c>
      <c r="AU75" s="90">
        <f t="shared" si="38"/>
        <v>42</v>
      </c>
      <c r="AV75" s="90">
        <f t="shared" si="39"/>
        <v>175</v>
      </c>
      <c r="AW75" s="90">
        <f t="shared" si="40"/>
        <v>100</v>
      </c>
      <c r="AX75" s="90">
        <f t="shared" si="41"/>
        <v>25</v>
      </c>
      <c r="AY75" s="90">
        <f t="shared" si="42"/>
        <v>12</v>
      </c>
      <c r="AZ75" s="90">
        <f t="shared" si="43"/>
        <v>2</v>
      </c>
      <c r="BA75" s="90">
        <f t="shared" si="44"/>
        <v>5</v>
      </c>
      <c r="BB75" s="90">
        <f t="shared" si="45"/>
        <v>4</v>
      </c>
      <c r="BC75" s="90">
        <f t="shared" si="46"/>
        <v>1</v>
      </c>
      <c r="BD75" s="15">
        <f t="shared" si="47"/>
        <v>0</v>
      </c>
      <c r="BE75" s="91">
        <v>25.363387978142075</v>
      </c>
    </row>
    <row r="76" spans="1:57" x14ac:dyDescent="0.2">
      <c r="A76" s="98" t="s">
        <v>69</v>
      </c>
      <c r="B76" s="90">
        <f t="shared" si="37"/>
        <v>490</v>
      </c>
      <c r="C76" s="90">
        <v>1</v>
      </c>
      <c r="D76" s="90">
        <v>14</v>
      </c>
      <c r="E76" s="90">
        <v>22</v>
      </c>
      <c r="F76" s="90">
        <v>41</v>
      </c>
      <c r="G76" s="90">
        <v>37</v>
      </c>
      <c r="H76" s="90">
        <v>42</v>
      </c>
      <c r="I76" s="90">
        <v>52</v>
      </c>
      <c r="J76" s="90">
        <v>65</v>
      </c>
      <c r="K76" s="90">
        <v>43</v>
      </c>
      <c r="L76" s="90">
        <v>42</v>
      </c>
      <c r="M76" s="90">
        <v>32</v>
      </c>
      <c r="N76" s="90">
        <v>19</v>
      </c>
      <c r="O76" s="90">
        <v>11</v>
      </c>
      <c r="P76" s="90">
        <v>6</v>
      </c>
      <c r="Q76" s="90">
        <v>11</v>
      </c>
      <c r="R76" s="90">
        <v>8</v>
      </c>
      <c r="S76" s="90">
        <v>5</v>
      </c>
      <c r="T76" s="90">
        <v>6</v>
      </c>
      <c r="U76" s="90">
        <v>2</v>
      </c>
      <c r="V76" s="90">
        <v>3</v>
      </c>
      <c r="W76" s="90">
        <v>2</v>
      </c>
      <c r="X76" s="90">
        <v>3</v>
      </c>
      <c r="Y76" s="90">
        <v>1</v>
      </c>
      <c r="Z76" s="90">
        <v>2</v>
      </c>
      <c r="AA76" s="90">
        <v>1</v>
      </c>
      <c r="AB76" s="90">
        <v>4</v>
      </c>
      <c r="AC76" s="90">
        <v>0</v>
      </c>
      <c r="AD76" s="90">
        <v>1</v>
      </c>
      <c r="AE76" s="90">
        <v>1</v>
      </c>
      <c r="AF76" s="90">
        <v>1</v>
      </c>
      <c r="AG76" s="90">
        <v>4</v>
      </c>
      <c r="AH76" s="90">
        <v>0</v>
      </c>
      <c r="AI76" s="90">
        <v>2</v>
      </c>
      <c r="AJ76" s="90">
        <v>2</v>
      </c>
      <c r="AK76" s="90">
        <v>0</v>
      </c>
      <c r="AL76" s="90">
        <v>0</v>
      </c>
      <c r="AM76" s="90">
        <v>0</v>
      </c>
      <c r="AN76" s="90">
        <v>1</v>
      </c>
      <c r="AO76" s="90">
        <v>0</v>
      </c>
      <c r="AP76" s="90">
        <v>0</v>
      </c>
      <c r="AQ76" s="90">
        <v>1</v>
      </c>
      <c r="AR76" s="90">
        <v>0</v>
      </c>
      <c r="AS76" s="90">
        <v>0</v>
      </c>
      <c r="AT76" s="90">
        <v>2</v>
      </c>
      <c r="AU76" s="90">
        <f t="shared" si="38"/>
        <v>37</v>
      </c>
      <c r="AV76" s="90">
        <f t="shared" si="39"/>
        <v>237</v>
      </c>
      <c r="AW76" s="90">
        <f t="shared" si="40"/>
        <v>147</v>
      </c>
      <c r="AX76" s="90">
        <f t="shared" si="41"/>
        <v>36</v>
      </c>
      <c r="AY76" s="90">
        <f t="shared" si="42"/>
        <v>11</v>
      </c>
      <c r="AZ76" s="90">
        <f t="shared" si="43"/>
        <v>8</v>
      </c>
      <c r="BA76" s="90">
        <f t="shared" si="44"/>
        <v>8</v>
      </c>
      <c r="BB76" s="90">
        <f t="shared" si="45"/>
        <v>3</v>
      </c>
      <c r="BC76" s="90">
        <f t="shared" si="46"/>
        <v>1</v>
      </c>
      <c r="BD76" s="15">
        <f t="shared" si="47"/>
        <v>2</v>
      </c>
      <c r="BE76" s="91">
        <v>25.9</v>
      </c>
    </row>
    <row r="77" spans="1:57" x14ac:dyDescent="0.2">
      <c r="A77" s="98" t="s">
        <v>70</v>
      </c>
      <c r="B77" s="90">
        <f t="shared" si="37"/>
        <v>384</v>
      </c>
      <c r="C77" s="90">
        <v>11</v>
      </c>
      <c r="D77" s="90">
        <v>28</v>
      </c>
      <c r="E77" s="90">
        <v>40</v>
      </c>
      <c r="F77" s="90">
        <v>61</v>
      </c>
      <c r="G77" s="90">
        <v>47</v>
      </c>
      <c r="H77" s="90">
        <v>41</v>
      </c>
      <c r="I77" s="90">
        <v>33</v>
      </c>
      <c r="J77" s="90">
        <v>41</v>
      </c>
      <c r="K77" s="90">
        <v>20</v>
      </c>
      <c r="L77" s="90">
        <v>17</v>
      </c>
      <c r="M77" s="90">
        <v>11</v>
      </c>
      <c r="N77" s="90">
        <v>4</v>
      </c>
      <c r="O77" s="90">
        <v>7</v>
      </c>
      <c r="P77" s="90">
        <v>1</v>
      </c>
      <c r="Q77" s="90">
        <v>4</v>
      </c>
      <c r="R77" s="90">
        <v>4</v>
      </c>
      <c r="S77" s="90">
        <v>2</v>
      </c>
      <c r="T77" s="90">
        <v>2</v>
      </c>
      <c r="U77" s="90">
        <v>2</v>
      </c>
      <c r="V77" s="90">
        <v>0</v>
      </c>
      <c r="W77" s="90">
        <v>1</v>
      </c>
      <c r="X77" s="90">
        <v>0</v>
      </c>
      <c r="Y77" s="90">
        <v>0</v>
      </c>
      <c r="Z77" s="90">
        <v>3</v>
      </c>
      <c r="AA77" s="90">
        <v>0</v>
      </c>
      <c r="AB77" s="90">
        <v>1</v>
      </c>
      <c r="AC77" s="90">
        <v>0</v>
      </c>
      <c r="AD77" s="90">
        <v>1</v>
      </c>
      <c r="AE77" s="90">
        <v>0</v>
      </c>
      <c r="AF77" s="90">
        <v>0</v>
      </c>
      <c r="AG77" s="90">
        <v>0</v>
      </c>
      <c r="AH77" s="90">
        <v>0</v>
      </c>
      <c r="AI77" s="90">
        <v>0</v>
      </c>
      <c r="AJ77" s="90">
        <v>0</v>
      </c>
      <c r="AK77" s="90">
        <v>0</v>
      </c>
      <c r="AL77" s="90">
        <v>0</v>
      </c>
      <c r="AM77" s="90">
        <v>0</v>
      </c>
      <c r="AN77" s="90">
        <v>0</v>
      </c>
      <c r="AO77" s="90">
        <v>0</v>
      </c>
      <c r="AP77" s="90">
        <v>0</v>
      </c>
      <c r="AQ77" s="90">
        <v>0</v>
      </c>
      <c r="AR77" s="90">
        <v>0</v>
      </c>
      <c r="AS77" s="90">
        <v>0</v>
      </c>
      <c r="AT77" s="90">
        <v>2</v>
      </c>
      <c r="AU77" s="90">
        <f t="shared" si="38"/>
        <v>79</v>
      </c>
      <c r="AV77" s="90">
        <f t="shared" si="39"/>
        <v>223</v>
      </c>
      <c r="AW77" s="90">
        <f t="shared" si="40"/>
        <v>59</v>
      </c>
      <c r="AX77" s="90">
        <f t="shared" si="41"/>
        <v>13</v>
      </c>
      <c r="AY77" s="90">
        <f t="shared" si="42"/>
        <v>3</v>
      </c>
      <c r="AZ77" s="90">
        <f t="shared" si="43"/>
        <v>5</v>
      </c>
      <c r="BA77" s="90">
        <f t="shared" si="44"/>
        <v>0</v>
      </c>
      <c r="BB77" s="90">
        <f t="shared" si="45"/>
        <v>0</v>
      </c>
      <c r="BC77" s="90">
        <f t="shared" si="46"/>
        <v>0</v>
      </c>
      <c r="BD77" s="15">
        <f t="shared" si="47"/>
        <v>2</v>
      </c>
      <c r="BE77" s="91">
        <v>23.169270833333332</v>
      </c>
    </row>
    <row r="78" spans="1:57" x14ac:dyDescent="0.2">
      <c r="A78" s="98" t="s">
        <v>71</v>
      </c>
      <c r="B78" s="90">
        <f t="shared" si="37"/>
        <v>293</v>
      </c>
      <c r="C78" s="90">
        <v>3</v>
      </c>
      <c r="D78" s="90">
        <v>12</v>
      </c>
      <c r="E78" s="90">
        <v>23</v>
      </c>
      <c r="F78" s="90">
        <v>19</v>
      </c>
      <c r="G78" s="90">
        <v>30</v>
      </c>
      <c r="H78" s="90">
        <v>46</v>
      </c>
      <c r="I78" s="90">
        <v>31</v>
      </c>
      <c r="J78" s="90">
        <v>32</v>
      </c>
      <c r="K78" s="90">
        <v>20</v>
      </c>
      <c r="L78" s="90">
        <v>23</v>
      </c>
      <c r="M78" s="90">
        <v>8</v>
      </c>
      <c r="N78" s="90">
        <v>10</v>
      </c>
      <c r="O78" s="90">
        <v>8</v>
      </c>
      <c r="P78" s="90">
        <v>5</v>
      </c>
      <c r="Q78" s="90">
        <v>2</v>
      </c>
      <c r="R78" s="90">
        <v>4</v>
      </c>
      <c r="S78" s="90">
        <v>1</v>
      </c>
      <c r="T78" s="90">
        <v>2</v>
      </c>
      <c r="U78" s="90">
        <v>0</v>
      </c>
      <c r="V78" s="90">
        <v>1</v>
      </c>
      <c r="W78" s="90">
        <v>2</v>
      </c>
      <c r="X78" s="90">
        <v>1</v>
      </c>
      <c r="Y78" s="90">
        <v>1</v>
      </c>
      <c r="Z78" s="90">
        <v>0</v>
      </c>
      <c r="AA78" s="90">
        <v>1</v>
      </c>
      <c r="AB78" s="90">
        <v>0</v>
      </c>
      <c r="AC78" s="90">
        <v>2</v>
      </c>
      <c r="AD78" s="90">
        <v>0</v>
      </c>
      <c r="AE78" s="90">
        <v>1</v>
      </c>
      <c r="AF78" s="90">
        <v>0</v>
      </c>
      <c r="AG78" s="90">
        <v>1</v>
      </c>
      <c r="AH78" s="90">
        <v>1</v>
      </c>
      <c r="AI78" s="90">
        <v>1</v>
      </c>
      <c r="AJ78" s="90">
        <v>1</v>
      </c>
      <c r="AK78" s="90">
        <v>0</v>
      </c>
      <c r="AL78" s="90">
        <v>1</v>
      </c>
      <c r="AM78" s="90">
        <v>0</v>
      </c>
      <c r="AN78" s="90">
        <v>0</v>
      </c>
      <c r="AO78" s="90">
        <v>0</v>
      </c>
      <c r="AP78" s="90">
        <v>0</v>
      </c>
      <c r="AQ78" s="90">
        <v>0</v>
      </c>
      <c r="AR78" s="90">
        <v>0</v>
      </c>
      <c r="AS78" s="90">
        <v>0</v>
      </c>
      <c r="AT78" s="90">
        <v>0</v>
      </c>
      <c r="AU78" s="90">
        <f t="shared" si="38"/>
        <v>38</v>
      </c>
      <c r="AV78" s="90">
        <f t="shared" si="39"/>
        <v>158</v>
      </c>
      <c r="AW78" s="90">
        <f t="shared" si="40"/>
        <v>69</v>
      </c>
      <c r="AX78" s="90">
        <f t="shared" si="41"/>
        <v>14</v>
      </c>
      <c r="AY78" s="90">
        <f t="shared" si="42"/>
        <v>5</v>
      </c>
      <c r="AZ78" s="90">
        <f t="shared" si="43"/>
        <v>3</v>
      </c>
      <c r="BA78" s="90">
        <f t="shared" si="44"/>
        <v>4</v>
      </c>
      <c r="BB78" s="90">
        <f t="shared" si="45"/>
        <v>2</v>
      </c>
      <c r="BC78" s="90">
        <f t="shared" si="46"/>
        <v>0</v>
      </c>
      <c r="BD78" s="15">
        <f t="shared" si="47"/>
        <v>0</v>
      </c>
      <c r="BE78" s="91">
        <v>24.650170648464165</v>
      </c>
    </row>
    <row r="79" spans="1:57" x14ac:dyDescent="0.2">
      <c r="A79" s="98" t="s">
        <v>444</v>
      </c>
      <c r="B79" s="90">
        <f t="shared" si="37"/>
        <v>80</v>
      </c>
      <c r="C79" s="90">
        <v>0</v>
      </c>
      <c r="D79" s="90">
        <v>7</v>
      </c>
      <c r="E79" s="90">
        <v>5</v>
      </c>
      <c r="F79" s="90">
        <v>11</v>
      </c>
      <c r="G79" s="90">
        <v>7</v>
      </c>
      <c r="H79" s="90">
        <v>7</v>
      </c>
      <c r="I79" s="90">
        <v>9</v>
      </c>
      <c r="J79" s="90">
        <v>9</v>
      </c>
      <c r="K79" s="90">
        <v>4</v>
      </c>
      <c r="L79" s="90">
        <v>4</v>
      </c>
      <c r="M79" s="90">
        <v>4</v>
      </c>
      <c r="N79" s="90">
        <v>2</v>
      </c>
      <c r="O79" s="90">
        <v>3</v>
      </c>
      <c r="P79" s="90">
        <v>1</v>
      </c>
      <c r="Q79" s="90">
        <v>0</v>
      </c>
      <c r="R79" s="90">
        <v>1</v>
      </c>
      <c r="S79" s="90">
        <v>0</v>
      </c>
      <c r="T79" s="90">
        <v>1</v>
      </c>
      <c r="U79" s="90">
        <v>0</v>
      </c>
      <c r="V79" s="90">
        <v>0</v>
      </c>
      <c r="W79" s="90">
        <v>1</v>
      </c>
      <c r="X79" s="90">
        <v>0</v>
      </c>
      <c r="Y79" s="90">
        <v>0</v>
      </c>
      <c r="Z79" s="90">
        <v>1</v>
      </c>
      <c r="AA79" s="90">
        <v>1</v>
      </c>
      <c r="AB79" s="90">
        <v>1</v>
      </c>
      <c r="AC79" s="90">
        <v>0</v>
      </c>
      <c r="AD79" s="90">
        <v>0</v>
      </c>
      <c r="AE79" s="90">
        <v>0</v>
      </c>
      <c r="AF79" s="90">
        <v>0</v>
      </c>
      <c r="AG79" s="90">
        <v>0</v>
      </c>
      <c r="AH79" s="90">
        <v>0</v>
      </c>
      <c r="AI79" s="90">
        <v>1</v>
      </c>
      <c r="AJ79" s="90">
        <v>0</v>
      </c>
      <c r="AK79" s="90">
        <v>0</v>
      </c>
      <c r="AL79" s="90">
        <v>0</v>
      </c>
      <c r="AM79" s="90">
        <v>0</v>
      </c>
      <c r="AN79" s="90">
        <v>0</v>
      </c>
      <c r="AO79" s="90">
        <v>0</v>
      </c>
      <c r="AP79" s="90">
        <v>0</v>
      </c>
      <c r="AQ79" s="90">
        <v>0</v>
      </c>
      <c r="AR79" s="90">
        <v>0</v>
      </c>
      <c r="AS79" s="90">
        <v>0</v>
      </c>
      <c r="AT79" s="90">
        <v>0</v>
      </c>
      <c r="AU79" s="90">
        <f t="shared" si="38"/>
        <v>12</v>
      </c>
      <c r="AV79" s="90">
        <f t="shared" si="39"/>
        <v>43</v>
      </c>
      <c r="AW79" s="90">
        <f t="shared" si="40"/>
        <v>17</v>
      </c>
      <c r="AX79" s="90">
        <f t="shared" si="41"/>
        <v>3</v>
      </c>
      <c r="AY79" s="90">
        <f t="shared" si="42"/>
        <v>1</v>
      </c>
      <c r="AZ79" s="90">
        <f t="shared" si="43"/>
        <v>3</v>
      </c>
      <c r="BA79" s="90">
        <f t="shared" si="44"/>
        <v>1</v>
      </c>
      <c r="BB79" s="90">
        <f t="shared" si="45"/>
        <v>0</v>
      </c>
      <c r="BC79" s="90">
        <f t="shared" si="46"/>
        <v>0</v>
      </c>
      <c r="BD79" s="15">
        <f t="shared" si="47"/>
        <v>0</v>
      </c>
      <c r="BE79" s="91">
        <v>24.5625</v>
      </c>
    </row>
    <row r="80" spans="1:57" x14ac:dyDescent="0.2">
      <c r="A80" s="98" t="s">
        <v>72</v>
      </c>
      <c r="B80" s="90">
        <f t="shared" si="37"/>
        <v>213</v>
      </c>
      <c r="C80" s="90">
        <v>4</v>
      </c>
      <c r="D80" s="90">
        <v>13</v>
      </c>
      <c r="E80" s="90">
        <v>18</v>
      </c>
      <c r="F80" s="90">
        <v>26</v>
      </c>
      <c r="G80" s="90">
        <v>21</v>
      </c>
      <c r="H80" s="90">
        <v>26</v>
      </c>
      <c r="I80" s="90">
        <v>25</v>
      </c>
      <c r="J80" s="90">
        <v>19</v>
      </c>
      <c r="K80" s="90">
        <v>17</v>
      </c>
      <c r="L80" s="90">
        <v>12</v>
      </c>
      <c r="M80" s="90">
        <v>8</v>
      </c>
      <c r="N80" s="90">
        <v>9</v>
      </c>
      <c r="O80" s="90">
        <v>1</v>
      </c>
      <c r="P80" s="90">
        <v>4</v>
      </c>
      <c r="Q80" s="90">
        <v>2</v>
      </c>
      <c r="R80" s="90">
        <v>2</v>
      </c>
      <c r="S80" s="90">
        <v>1</v>
      </c>
      <c r="T80" s="90">
        <v>2</v>
      </c>
      <c r="U80" s="90">
        <v>1</v>
      </c>
      <c r="V80" s="90">
        <v>0</v>
      </c>
      <c r="W80" s="90">
        <v>0</v>
      </c>
      <c r="X80" s="90">
        <v>0</v>
      </c>
      <c r="Y80" s="90">
        <v>0</v>
      </c>
      <c r="Z80" s="90">
        <v>1</v>
      </c>
      <c r="AA80" s="90">
        <v>0</v>
      </c>
      <c r="AB80" s="90">
        <v>0</v>
      </c>
      <c r="AC80" s="90">
        <v>0</v>
      </c>
      <c r="AD80" s="90">
        <v>0</v>
      </c>
      <c r="AE80" s="90">
        <v>0</v>
      </c>
      <c r="AF80" s="90">
        <v>0</v>
      </c>
      <c r="AG80" s="90">
        <v>0</v>
      </c>
      <c r="AH80" s="90">
        <v>0</v>
      </c>
      <c r="AI80" s="90">
        <v>0</v>
      </c>
      <c r="AJ80" s="90">
        <v>0</v>
      </c>
      <c r="AK80" s="90">
        <v>0</v>
      </c>
      <c r="AL80" s="90">
        <v>0</v>
      </c>
      <c r="AM80" s="90">
        <v>1</v>
      </c>
      <c r="AN80" s="90">
        <v>0</v>
      </c>
      <c r="AO80" s="90">
        <v>0</v>
      </c>
      <c r="AP80" s="90">
        <v>0</v>
      </c>
      <c r="AQ80" s="90">
        <v>0</v>
      </c>
      <c r="AR80" s="90">
        <v>0</v>
      </c>
      <c r="AS80" s="90">
        <v>0</v>
      </c>
      <c r="AT80" s="90">
        <v>0</v>
      </c>
      <c r="AU80" s="90">
        <f t="shared" si="38"/>
        <v>35</v>
      </c>
      <c r="AV80" s="90">
        <f t="shared" si="39"/>
        <v>117</v>
      </c>
      <c r="AW80" s="90">
        <f t="shared" si="40"/>
        <v>47</v>
      </c>
      <c r="AX80" s="90">
        <f t="shared" si="41"/>
        <v>11</v>
      </c>
      <c r="AY80" s="90">
        <f t="shared" si="42"/>
        <v>1</v>
      </c>
      <c r="AZ80" s="90">
        <f t="shared" si="43"/>
        <v>1</v>
      </c>
      <c r="BA80" s="90">
        <f t="shared" si="44"/>
        <v>0</v>
      </c>
      <c r="BB80" s="90">
        <f t="shared" si="45"/>
        <v>1</v>
      </c>
      <c r="BC80" s="90">
        <f t="shared" si="46"/>
        <v>0</v>
      </c>
      <c r="BD80" s="15">
        <f t="shared" si="47"/>
        <v>0</v>
      </c>
      <c r="BE80" s="91">
        <v>23.579812206572768</v>
      </c>
    </row>
    <row r="81" spans="1:57" x14ac:dyDescent="0.2">
      <c r="A81" s="98" t="s">
        <v>73</v>
      </c>
      <c r="B81" s="90">
        <f t="shared" si="37"/>
        <v>741</v>
      </c>
      <c r="C81" s="90">
        <v>6</v>
      </c>
      <c r="D81" s="90">
        <v>27</v>
      </c>
      <c r="E81" s="90">
        <v>52</v>
      </c>
      <c r="F81" s="90">
        <v>59</v>
      </c>
      <c r="G81" s="90">
        <v>77</v>
      </c>
      <c r="H81" s="90">
        <v>73</v>
      </c>
      <c r="I81" s="90">
        <v>87</v>
      </c>
      <c r="J81" s="90">
        <v>67</v>
      </c>
      <c r="K81" s="90">
        <v>55</v>
      </c>
      <c r="L81" s="90">
        <v>38</v>
      </c>
      <c r="M81" s="90">
        <v>36</v>
      </c>
      <c r="N81" s="90">
        <v>35</v>
      </c>
      <c r="O81" s="90">
        <v>24</v>
      </c>
      <c r="P81" s="90">
        <v>13</v>
      </c>
      <c r="Q81" s="90">
        <v>11</v>
      </c>
      <c r="R81" s="90">
        <v>7</v>
      </c>
      <c r="S81" s="90">
        <v>8</v>
      </c>
      <c r="T81" s="90">
        <v>4</v>
      </c>
      <c r="U81" s="90">
        <v>2</v>
      </c>
      <c r="V81" s="90">
        <v>10</v>
      </c>
      <c r="W81" s="90">
        <v>9</v>
      </c>
      <c r="X81" s="90">
        <v>4</v>
      </c>
      <c r="Y81" s="90">
        <v>3</v>
      </c>
      <c r="Z81" s="90">
        <v>4</v>
      </c>
      <c r="AA81" s="90">
        <v>2</v>
      </c>
      <c r="AB81" s="90">
        <v>3</v>
      </c>
      <c r="AC81" s="90">
        <v>1</v>
      </c>
      <c r="AD81" s="90">
        <v>1</v>
      </c>
      <c r="AE81" s="90">
        <v>1</v>
      </c>
      <c r="AF81" s="90">
        <v>1</v>
      </c>
      <c r="AG81" s="90">
        <v>3</v>
      </c>
      <c r="AH81" s="90">
        <v>2</v>
      </c>
      <c r="AI81" s="90">
        <v>2</v>
      </c>
      <c r="AJ81" s="90">
        <v>2</v>
      </c>
      <c r="AK81" s="90">
        <v>2</v>
      </c>
      <c r="AL81" s="90">
        <v>2</v>
      </c>
      <c r="AM81" s="90">
        <v>1</v>
      </c>
      <c r="AN81" s="90">
        <v>0</v>
      </c>
      <c r="AO81" s="90">
        <v>0</v>
      </c>
      <c r="AP81" s="90">
        <v>1</v>
      </c>
      <c r="AQ81" s="90">
        <v>1</v>
      </c>
      <c r="AR81" s="90">
        <v>1</v>
      </c>
      <c r="AS81" s="90">
        <v>0</v>
      </c>
      <c r="AT81" s="90">
        <v>4</v>
      </c>
      <c r="AU81" s="90">
        <f t="shared" si="38"/>
        <v>85</v>
      </c>
      <c r="AV81" s="90">
        <f t="shared" si="39"/>
        <v>363</v>
      </c>
      <c r="AW81" s="90">
        <f t="shared" si="40"/>
        <v>188</v>
      </c>
      <c r="AX81" s="90">
        <f t="shared" si="41"/>
        <v>43</v>
      </c>
      <c r="AY81" s="90">
        <f t="shared" si="42"/>
        <v>28</v>
      </c>
      <c r="AZ81" s="90">
        <f t="shared" si="43"/>
        <v>11</v>
      </c>
      <c r="BA81" s="90">
        <f t="shared" si="44"/>
        <v>9</v>
      </c>
      <c r="BB81" s="90">
        <f t="shared" si="45"/>
        <v>7</v>
      </c>
      <c r="BC81" s="90">
        <f t="shared" si="46"/>
        <v>3</v>
      </c>
      <c r="BD81" s="15">
        <f t="shared" si="47"/>
        <v>4</v>
      </c>
      <c r="BE81" s="91">
        <v>25.703778677462889</v>
      </c>
    </row>
    <row r="82" spans="1:57" x14ac:dyDescent="0.2">
      <c r="A82" s="98" t="s">
        <v>74</v>
      </c>
      <c r="B82" s="90">
        <f t="shared" si="37"/>
        <v>499</v>
      </c>
      <c r="C82" s="90">
        <v>2</v>
      </c>
      <c r="D82" s="90">
        <v>8</v>
      </c>
      <c r="E82" s="90">
        <v>22</v>
      </c>
      <c r="F82" s="90">
        <v>28</v>
      </c>
      <c r="G82" s="90">
        <v>45</v>
      </c>
      <c r="H82" s="90">
        <v>49</v>
      </c>
      <c r="I82" s="90">
        <v>42</v>
      </c>
      <c r="J82" s="90">
        <v>55</v>
      </c>
      <c r="K82" s="90">
        <v>64</v>
      </c>
      <c r="L82" s="90">
        <v>33</v>
      </c>
      <c r="M82" s="90">
        <v>30</v>
      </c>
      <c r="N82" s="90">
        <v>14</v>
      </c>
      <c r="O82" s="90">
        <v>18</v>
      </c>
      <c r="P82" s="90">
        <v>11</v>
      </c>
      <c r="Q82" s="90">
        <v>9</v>
      </c>
      <c r="R82" s="90">
        <v>7</v>
      </c>
      <c r="S82" s="90">
        <v>6</v>
      </c>
      <c r="T82" s="90">
        <v>4</v>
      </c>
      <c r="U82" s="90">
        <v>6</v>
      </c>
      <c r="V82" s="90">
        <v>1</v>
      </c>
      <c r="W82" s="90">
        <v>8</v>
      </c>
      <c r="X82" s="90">
        <v>2</v>
      </c>
      <c r="Y82" s="90">
        <v>3</v>
      </c>
      <c r="Z82" s="90">
        <v>4</v>
      </c>
      <c r="AA82" s="90">
        <v>1</v>
      </c>
      <c r="AB82" s="90">
        <v>0</v>
      </c>
      <c r="AC82" s="90">
        <v>1</v>
      </c>
      <c r="AD82" s="90">
        <v>1</v>
      </c>
      <c r="AE82" s="90">
        <v>1</v>
      </c>
      <c r="AF82" s="90">
        <v>2</v>
      </c>
      <c r="AG82" s="90">
        <v>1</v>
      </c>
      <c r="AH82" s="90">
        <v>3</v>
      </c>
      <c r="AI82" s="90">
        <v>4</v>
      </c>
      <c r="AJ82" s="90">
        <v>2</v>
      </c>
      <c r="AK82" s="90">
        <v>3</v>
      </c>
      <c r="AL82" s="90">
        <v>2</v>
      </c>
      <c r="AM82" s="90">
        <v>1</v>
      </c>
      <c r="AN82" s="90">
        <v>1</v>
      </c>
      <c r="AO82" s="90">
        <v>1</v>
      </c>
      <c r="AP82" s="90">
        <v>1</v>
      </c>
      <c r="AQ82" s="90">
        <v>1</v>
      </c>
      <c r="AR82" s="90">
        <v>1</v>
      </c>
      <c r="AS82" s="90">
        <v>0</v>
      </c>
      <c r="AT82" s="90">
        <v>1</v>
      </c>
      <c r="AU82" s="90">
        <f t="shared" si="38"/>
        <v>32</v>
      </c>
      <c r="AV82" s="90">
        <f t="shared" si="39"/>
        <v>219</v>
      </c>
      <c r="AW82" s="90">
        <f t="shared" si="40"/>
        <v>159</v>
      </c>
      <c r="AX82" s="90">
        <f t="shared" si="41"/>
        <v>37</v>
      </c>
      <c r="AY82" s="90">
        <f t="shared" si="42"/>
        <v>20</v>
      </c>
      <c r="AZ82" s="90">
        <f t="shared" si="43"/>
        <v>7</v>
      </c>
      <c r="BA82" s="90">
        <f t="shared" si="44"/>
        <v>11</v>
      </c>
      <c r="BB82" s="90">
        <f t="shared" si="45"/>
        <v>9</v>
      </c>
      <c r="BC82" s="90">
        <f t="shared" si="46"/>
        <v>4</v>
      </c>
      <c r="BD82" s="15">
        <f t="shared" si="47"/>
        <v>1</v>
      </c>
      <c r="BE82" s="91">
        <v>26.780561122244489</v>
      </c>
    </row>
    <row r="83" spans="1:57" x14ac:dyDescent="0.2">
      <c r="A83" s="98" t="s">
        <v>75</v>
      </c>
      <c r="B83" s="90">
        <f t="shared" si="37"/>
        <v>75</v>
      </c>
      <c r="C83" s="90">
        <v>1</v>
      </c>
      <c r="D83" s="90">
        <v>1</v>
      </c>
      <c r="E83" s="90">
        <v>3</v>
      </c>
      <c r="F83" s="90">
        <v>8</v>
      </c>
      <c r="G83" s="90">
        <v>9</v>
      </c>
      <c r="H83" s="90">
        <v>10</v>
      </c>
      <c r="I83" s="90">
        <v>7</v>
      </c>
      <c r="J83" s="90">
        <v>6</v>
      </c>
      <c r="K83" s="90">
        <v>3</v>
      </c>
      <c r="L83" s="90">
        <v>4</v>
      </c>
      <c r="M83" s="90">
        <v>2</v>
      </c>
      <c r="N83" s="90">
        <v>1</v>
      </c>
      <c r="O83" s="90">
        <v>2</v>
      </c>
      <c r="P83" s="90">
        <v>2</v>
      </c>
      <c r="Q83" s="90">
        <v>3</v>
      </c>
      <c r="R83" s="90">
        <v>0</v>
      </c>
      <c r="S83" s="90">
        <v>3</v>
      </c>
      <c r="T83" s="90">
        <v>1</v>
      </c>
      <c r="U83" s="90">
        <v>0</v>
      </c>
      <c r="V83" s="90">
        <v>1</v>
      </c>
      <c r="W83" s="90">
        <v>1</v>
      </c>
      <c r="X83" s="90">
        <v>1</v>
      </c>
      <c r="Y83" s="90">
        <v>0</v>
      </c>
      <c r="Z83" s="90">
        <v>0</v>
      </c>
      <c r="AA83" s="90">
        <v>0</v>
      </c>
      <c r="AB83" s="90">
        <v>1</v>
      </c>
      <c r="AC83" s="90">
        <v>0</v>
      </c>
      <c r="AD83" s="90">
        <v>1</v>
      </c>
      <c r="AE83" s="90">
        <v>0</v>
      </c>
      <c r="AF83" s="90">
        <v>1</v>
      </c>
      <c r="AG83" s="90">
        <v>0</v>
      </c>
      <c r="AH83" s="90">
        <v>2</v>
      </c>
      <c r="AI83" s="90">
        <v>0</v>
      </c>
      <c r="AJ83" s="90">
        <v>0</v>
      </c>
      <c r="AK83" s="90">
        <v>0</v>
      </c>
      <c r="AL83" s="90">
        <v>0</v>
      </c>
      <c r="AM83" s="90">
        <v>0</v>
      </c>
      <c r="AN83" s="90">
        <v>0</v>
      </c>
      <c r="AO83" s="90">
        <v>0</v>
      </c>
      <c r="AP83" s="90">
        <v>0</v>
      </c>
      <c r="AQ83" s="90">
        <v>0</v>
      </c>
      <c r="AR83" s="90">
        <v>1</v>
      </c>
      <c r="AS83" s="90">
        <v>0</v>
      </c>
      <c r="AT83" s="90">
        <v>0</v>
      </c>
      <c r="AU83" s="90">
        <f t="shared" si="38"/>
        <v>5</v>
      </c>
      <c r="AV83" s="90">
        <f t="shared" si="39"/>
        <v>40</v>
      </c>
      <c r="AW83" s="90">
        <f t="shared" si="40"/>
        <v>12</v>
      </c>
      <c r="AX83" s="90">
        <f t="shared" si="41"/>
        <v>9</v>
      </c>
      <c r="AY83" s="90">
        <f t="shared" si="42"/>
        <v>3</v>
      </c>
      <c r="AZ83" s="90">
        <f t="shared" si="43"/>
        <v>2</v>
      </c>
      <c r="BA83" s="90">
        <f t="shared" si="44"/>
        <v>3</v>
      </c>
      <c r="BB83" s="90">
        <f t="shared" si="45"/>
        <v>0</v>
      </c>
      <c r="BC83" s="90">
        <f t="shared" si="46"/>
        <v>1</v>
      </c>
      <c r="BD83" s="15">
        <f t="shared" si="47"/>
        <v>0</v>
      </c>
      <c r="BE83" s="91">
        <v>26.726666666666667</v>
      </c>
    </row>
    <row r="84" spans="1:57" x14ac:dyDescent="0.2">
      <c r="A84" s="98" t="s">
        <v>76</v>
      </c>
      <c r="B84" s="90">
        <f t="shared" si="37"/>
        <v>264</v>
      </c>
      <c r="C84" s="90">
        <v>3</v>
      </c>
      <c r="D84" s="90">
        <v>12</v>
      </c>
      <c r="E84" s="90">
        <v>19</v>
      </c>
      <c r="F84" s="90">
        <v>34</v>
      </c>
      <c r="G84" s="90">
        <v>33</v>
      </c>
      <c r="H84" s="90">
        <v>30</v>
      </c>
      <c r="I84" s="90">
        <v>19</v>
      </c>
      <c r="J84" s="90">
        <v>28</v>
      </c>
      <c r="K84" s="90">
        <v>13</v>
      </c>
      <c r="L84" s="90">
        <v>13</v>
      </c>
      <c r="M84" s="90">
        <v>15</v>
      </c>
      <c r="N84" s="90">
        <v>9</v>
      </c>
      <c r="O84" s="90">
        <v>10</v>
      </c>
      <c r="P84" s="90">
        <v>3</v>
      </c>
      <c r="Q84" s="90">
        <v>1</v>
      </c>
      <c r="R84" s="90">
        <v>4</v>
      </c>
      <c r="S84" s="90">
        <v>1</v>
      </c>
      <c r="T84" s="90">
        <v>2</v>
      </c>
      <c r="U84" s="90">
        <v>2</v>
      </c>
      <c r="V84" s="90">
        <v>3</v>
      </c>
      <c r="W84" s="90">
        <v>1</v>
      </c>
      <c r="X84" s="90">
        <v>2</v>
      </c>
      <c r="Y84" s="90">
        <v>3</v>
      </c>
      <c r="Z84" s="90">
        <v>0</v>
      </c>
      <c r="AA84" s="90">
        <v>1</v>
      </c>
      <c r="AB84" s="90">
        <v>0</v>
      </c>
      <c r="AC84" s="90">
        <v>0</v>
      </c>
      <c r="AD84" s="90">
        <v>0</v>
      </c>
      <c r="AE84" s="90">
        <v>0</v>
      </c>
      <c r="AF84" s="90">
        <v>0</v>
      </c>
      <c r="AG84" s="90">
        <v>0</v>
      </c>
      <c r="AH84" s="90">
        <v>0</v>
      </c>
      <c r="AI84" s="90">
        <v>0</v>
      </c>
      <c r="AJ84" s="90">
        <v>1</v>
      </c>
      <c r="AK84" s="90">
        <v>0</v>
      </c>
      <c r="AL84" s="90">
        <v>0</v>
      </c>
      <c r="AM84" s="90">
        <v>1</v>
      </c>
      <c r="AN84" s="90">
        <v>0</v>
      </c>
      <c r="AO84" s="90">
        <v>0</v>
      </c>
      <c r="AP84" s="90">
        <v>0</v>
      </c>
      <c r="AQ84" s="90">
        <v>1</v>
      </c>
      <c r="AR84" s="90">
        <v>0</v>
      </c>
      <c r="AS84" s="90">
        <v>0</v>
      </c>
      <c r="AT84" s="90">
        <v>0</v>
      </c>
      <c r="AU84" s="90">
        <f t="shared" si="38"/>
        <v>34</v>
      </c>
      <c r="AV84" s="90">
        <f t="shared" si="39"/>
        <v>144</v>
      </c>
      <c r="AW84" s="90">
        <f t="shared" si="40"/>
        <v>60</v>
      </c>
      <c r="AX84" s="90">
        <f t="shared" si="41"/>
        <v>11</v>
      </c>
      <c r="AY84" s="90">
        <f t="shared" si="42"/>
        <v>11</v>
      </c>
      <c r="AZ84" s="90">
        <f t="shared" si="43"/>
        <v>1</v>
      </c>
      <c r="BA84" s="90">
        <f t="shared" si="44"/>
        <v>0</v>
      </c>
      <c r="BB84" s="90">
        <f t="shared" si="45"/>
        <v>2</v>
      </c>
      <c r="BC84" s="90">
        <f t="shared" si="46"/>
        <v>1</v>
      </c>
      <c r="BD84" s="15">
        <f t="shared" si="47"/>
        <v>0</v>
      </c>
      <c r="BE84" s="91">
        <v>24.507575757575758</v>
      </c>
    </row>
    <row r="85" spans="1:57" x14ac:dyDescent="0.2">
      <c r="A85" s="98" t="s">
        <v>77</v>
      </c>
      <c r="B85" s="90">
        <f t="shared" si="37"/>
        <v>140</v>
      </c>
      <c r="C85" s="90">
        <v>1</v>
      </c>
      <c r="D85" s="90">
        <v>6</v>
      </c>
      <c r="E85" s="90">
        <v>10</v>
      </c>
      <c r="F85" s="90">
        <v>12</v>
      </c>
      <c r="G85" s="90">
        <v>19</v>
      </c>
      <c r="H85" s="90">
        <v>20</v>
      </c>
      <c r="I85" s="90">
        <v>16</v>
      </c>
      <c r="J85" s="90">
        <v>16</v>
      </c>
      <c r="K85" s="90">
        <v>12</v>
      </c>
      <c r="L85" s="90">
        <v>5</v>
      </c>
      <c r="M85" s="90">
        <v>2</v>
      </c>
      <c r="N85" s="90">
        <v>3</v>
      </c>
      <c r="O85" s="90">
        <v>5</v>
      </c>
      <c r="P85" s="90">
        <v>1</v>
      </c>
      <c r="Q85" s="90">
        <v>1</v>
      </c>
      <c r="R85" s="90">
        <v>1</v>
      </c>
      <c r="S85" s="90">
        <v>2</v>
      </c>
      <c r="T85" s="90">
        <v>0</v>
      </c>
      <c r="U85" s="90">
        <v>1</v>
      </c>
      <c r="V85" s="90">
        <v>0</v>
      </c>
      <c r="W85" s="90">
        <v>1</v>
      </c>
      <c r="X85" s="90">
        <v>0</v>
      </c>
      <c r="Y85" s="90">
        <v>0</v>
      </c>
      <c r="Z85" s="90">
        <v>1</v>
      </c>
      <c r="AA85" s="90">
        <v>1</v>
      </c>
      <c r="AB85" s="90">
        <v>0</v>
      </c>
      <c r="AC85" s="90">
        <v>0</v>
      </c>
      <c r="AD85" s="90">
        <v>0</v>
      </c>
      <c r="AE85" s="90">
        <v>0</v>
      </c>
      <c r="AF85" s="90">
        <v>1</v>
      </c>
      <c r="AG85" s="90">
        <v>0</v>
      </c>
      <c r="AH85" s="90">
        <v>1</v>
      </c>
      <c r="AI85" s="90">
        <v>0</v>
      </c>
      <c r="AJ85" s="90">
        <v>0</v>
      </c>
      <c r="AK85" s="90">
        <v>0</v>
      </c>
      <c r="AL85" s="90">
        <v>0</v>
      </c>
      <c r="AM85" s="90">
        <v>0</v>
      </c>
      <c r="AN85" s="90">
        <v>0</v>
      </c>
      <c r="AO85" s="90">
        <v>0</v>
      </c>
      <c r="AP85" s="90">
        <v>0</v>
      </c>
      <c r="AQ85" s="90">
        <v>0</v>
      </c>
      <c r="AR85" s="90">
        <v>0</v>
      </c>
      <c r="AS85" s="90">
        <v>0</v>
      </c>
      <c r="AT85" s="90">
        <v>2</v>
      </c>
      <c r="AU85" s="90">
        <f t="shared" si="38"/>
        <v>17</v>
      </c>
      <c r="AV85" s="90">
        <f t="shared" si="39"/>
        <v>83</v>
      </c>
      <c r="AW85" s="90">
        <f t="shared" si="40"/>
        <v>27</v>
      </c>
      <c r="AX85" s="90">
        <f t="shared" si="41"/>
        <v>5</v>
      </c>
      <c r="AY85" s="90">
        <f t="shared" si="42"/>
        <v>2</v>
      </c>
      <c r="AZ85" s="90">
        <f t="shared" si="43"/>
        <v>2</v>
      </c>
      <c r="BA85" s="90">
        <f t="shared" si="44"/>
        <v>2</v>
      </c>
      <c r="BB85" s="90">
        <f t="shared" si="45"/>
        <v>0</v>
      </c>
      <c r="BC85" s="90">
        <f t="shared" si="46"/>
        <v>0</v>
      </c>
      <c r="BD85" s="15">
        <f t="shared" si="47"/>
        <v>2</v>
      </c>
      <c r="BE85" s="91">
        <v>24.678571428571427</v>
      </c>
    </row>
    <row r="86" spans="1:57" x14ac:dyDescent="0.2">
      <c r="A86" s="98" t="s">
        <v>78</v>
      </c>
      <c r="B86" s="90">
        <f t="shared" si="37"/>
        <v>88</v>
      </c>
      <c r="C86" s="90">
        <v>1</v>
      </c>
      <c r="D86" s="90">
        <v>7</v>
      </c>
      <c r="E86" s="90">
        <v>9</v>
      </c>
      <c r="F86" s="90">
        <v>17</v>
      </c>
      <c r="G86" s="90">
        <v>9</v>
      </c>
      <c r="H86" s="90">
        <v>5</v>
      </c>
      <c r="I86" s="90">
        <v>8</v>
      </c>
      <c r="J86" s="90">
        <v>8</v>
      </c>
      <c r="K86" s="90">
        <v>4</v>
      </c>
      <c r="L86" s="90">
        <v>3</v>
      </c>
      <c r="M86" s="90">
        <v>4</v>
      </c>
      <c r="N86" s="90">
        <v>1</v>
      </c>
      <c r="O86" s="90">
        <v>1</v>
      </c>
      <c r="P86" s="90">
        <v>1</v>
      </c>
      <c r="Q86" s="90">
        <v>1</v>
      </c>
      <c r="R86" s="90">
        <v>0</v>
      </c>
      <c r="S86" s="90">
        <v>1</v>
      </c>
      <c r="T86" s="90">
        <v>0</v>
      </c>
      <c r="U86" s="90">
        <v>0</v>
      </c>
      <c r="V86" s="90">
        <v>0</v>
      </c>
      <c r="W86" s="90">
        <v>2</v>
      </c>
      <c r="X86" s="90">
        <v>1</v>
      </c>
      <c r="Y86" s="90">
        <v>0</v>
      </c>
      <c r="Z86" s="90">
        <v>2</v>
      </c>
      <c r="AA86" s="90">
        <v>0</v>
      </c>
      <c r="AB86" s="90">
        <v>0</v>
      </c>
      <c r="AC86" s="90">
        <v>0</v>
      </c>
      <c r="AD86" s="90">
        <v>0</v>
      </c>
      <c r="AE86" s="90">
        <v>0</v>
      </c>
      <c r="AF86" s="90">
        <v>1</v>
      </c>
      <c r="AG86" s="90">
        <v>0</v>
      </c>
      <c r="AH86" s="90">
        <v>0</v>
      </c>
      <c r="AI86" s="90">
        <v>0</v>
      </c>
      <c r="AJ86" s="90">
        <v>0</v>
      </c>
      <c r="AK86" s="90">
        <v>0</v>
      </c>
      <c r="AL86" s="90">
        <v>1</v>
      </c>
      <c r="AM86" s="90">
        <v>0</v>
      </c>
      <c r="AN86" s="90">
        <v>0</v>
      </c>
      <c r="AO86" s="90">
        <v>0</v>
      </c>
      <c r="AP86" s="90">
        <v>0</v>
      </c>
      <c r="AQ86" s="90">
        <v>0</v>
      </c>
      <c r="AR86" s="90">
        <v>0</v>
      </c>
      <c r="AS86" s="90">
        <v>0</v>
      </c>
      <c r="AT86" s="90">
        <v>1</v>
      </c>
      <c r="AU86" s="90">
        <f t="shared" si="38"/>
        <v>17</v>
      </c>
      <c r="AV86" s="90">
        <f t="shared" si="39"/>
        <v>47</v>
      </c>
      <c r="AW86" s="90">
        <f t="shared" si="40"/>
        <v>13</v>
      </c>
      <c r="AX86" s="90">
        <f t="shared" si="41"/>
        <v>3</v>
      </c>
      <c r="AY86" s="90">
        <f t="shared" si="42"/>
        <v>3</v>
      </c>
      <c r="AZ86" s="90">
        <f t="shared" si="43"/>
        <v>2</v>
      </c>
      <c r="BA86" s="90">
        <f t="shared" si="44"/>
        <v>1</v>
      </c>
      <c r="BB86" s="90">
        <f t="shared" si="45"/>
        <v>1</v>
      </c>
      <c r="BC86" s="90">
        <f t="shared" si="46"/>
        <v>0</v>
      </c>
      <c r="BD86" s="15">
        <f t="shared" si="47"/>
        <v>1</v>
      </c>
      <c r="BE86" s="91">
        <v>24.568181818181817</v>
      </c>
    </row>
    <row r="87" spans="1:57" x14ac:dyDescent="0.2">
      <c r="A87" s="98" t="s">
        <v>79</v>
      </c>
      <c r="B87" s="90">
        <f t="shared" si="37"/>
        <v>336</v>
      </c>
      <c r="C87" s="90">
        <v>3</v>
      </c>
      <c r="D87" s="90">
        <v>14</v>
      </c>
      <c r="E87" s="90">
        <v>30</v>
      </c>
      <c r="F87" s="90">
        <v>30</v>
      </c>
      <c r="G87" s="90">
        <v>40</v>
      </c>
      <c r="H87" s="90">
        <v>32</v>
      </c>
      <c r="I87" s="90">
        <v>41</v>
      </c>
      <c r="J87" s="90">
        <v>24</v>
      </c>
      <c r="K87" s="90">
        <v>21</v>
      </c>
      <c r="L87" s="90">
        <v>21</v>
      </c>
      <c r="M87" s="90">
        <v>20</v>
      </c>
      <c r="N87" s="90">
        <v>7</v>
      </c>
      <c r="O87" s="90">
        <v>5</v>
      </c>
      <c r="P87" s="90">
        <v>5</v>
      </c>
      <c r="Q87" s="90">
        <v>2</v>
      </c>
      <c r="R87" s="90">
        <v>2</v>
      </c>
      <c r="S87" s="90">
        <v>4</v>
      </c>
      <c r="T87" s="90">
        <v>2</v>
      </c>
      <c r="U87" s="90">
        <v>5</v>
      </c>
      <c r="V87" s="90">
        <v>3</v>
      </c>
      <c r="W87" s="90">
        <v>0</v>
      </c>
      <c r="X87" s="90">
        <v>0</v>
      </c>
      <c r="Y87" s="90">
        <v>2</v>
      </c>
      <c r="Z87" s="90">
        <v>3</v>
      </c>
      <c r="AA87" s="90">
        <v>0</v>
      </c>
      <c r="AB87" s="90">
        <v>2</v>
      </c>
      <c r="AC87" s="90">
        <v>3</v>
      </c>
      <c r="AD87" s="90">
        <v>0</v>
      </c>
      <c r="AE87" s="90">
        <v>2</v>
      </c>
      <c r="AF87" s="90">
        <v>0</v>
      </c>
      <c r="AG87" s="90">
        <v>0</v>
      </c>
      <c r="AH87" s="90">
        <v>2</v>
      </c>
      <c r="AI87" s="90">
        <v>3</v>
      </c>
      <c r="AJ87" s="90">
        <v>1</v>
      </c>
      <c r="AK87" s="90">
        <v>0</v>
      </c>
      <c r="AL87" s="90">
        <v>2</v>
      </c>
      <c r="AM87" s="90">
        <v>1</v>
      </c>
      <c r="AN87" s="90">
        <v>0</v>
      </c>
      <c r="AO87" s="90">
        <v>0</v>
      </c>
      <c r="AP87" s="90">
        <v>0</v>
      </c>
      <c r="AQ87" s="90">
        <v>0</v>
      </c>
      <c r="AR87" s="90">
        <v>0</v>
      </c>
      <c r="AS87" s="90">
        <v>1</v>
      </c>
      <c r="AT87" s="90">
        <v>3</v>
      </c>
      <c r="AU87" s="90">
        <f t="shared" si="38"/>
        <v>47</v>
      </c>
      <c r="AV87" s="90">
        <f t="shared" si="39"/>
        <v>167</v>
      </c>
      <c r="AW87" s="90">
        <f t="shared" si="40"/>
        <v>74</v>
      </c>
      <c r="AX87" s="90">
        <f t="shared" si="41"/>
        <v>15</v>
      </c>
      <c r="AY87" s="90">
        <f t="shared" si="42"/>
        <v>10</v>
      </c>
      <c r="AZ87" s="90">
        <f t="shared" si="43"/>
        <v>8</v>
      </c>
      <c r="BA87" s="90">
        <f t="shared" si="44"/>
        <v>7</v>
      </c>
      <c r="BB87" s="90">
        <f t="shared" si="45"/>
        <v>4</v>
      </c>
      <c r="BC87" s="90">
        <f t="shared" si="46"/>
        <v>1</v>
      </c>
      <c r="BD87" s="15">
        <f t="shared" si="47"/>
        <v>3</v>
      </c>
      <c r="BE87" s="91">
        <v>25.68154761904762</v>
      </c>
    </row>
    <row r="88" spans="1:57" x14ac:dyDescent="0.2">
      <c r="A88" s="98" t="s">
        <v>80</v>
      </c>
      <c r="B88" s="90">
        <f t="shared" si="37"/>
        <v>96</v>
      </c>
      <c r="C88" s="90">
        <v>1</v>
      </c>
      <c r="D88" s="90">
        <v>8</v>
      </c>
      <c r="E88" s="90">
        <v>12</v>
      </c>
      <c r="F88" s="90">
        <v>10</v>
      </c>
      <c r="G88" s="90">
        <v>15</v>
      </c>
      <c r="H88" s="90">
        <v>9</v>
      </c>
      <c r="I88" s="90">
        <v>9</v>
      </c>
      <c r="J88" s="90">
        <v>5</v>
      </c>
      <c r="K88" s="90">
        <v>7</v>
      </c>
      <c r="L88" s="90">
        <v>6</v>
      </c>
      <c r="M88" s="90">
        <v>1</v>
      </c>
      <c r="N88" s="90">
        <v>3</v>
      </c>
      <c r="O88" s="90">
        <v>1</v>
      </c>
      <c r="P88" s="90">
        <v>0</v>
      </c>
      <c r="Q88" s="90">
        <v>2</v>
      </c>
      <c r="R88" s="90">
        <v>1</v>
      </c>
      <c r="S88" s="90">
        <v>0</v>
      </c>
      <c r="T88" s="90">
        <v>1</v>
      </c>
      <c r="U88" s="90">
        <v>0</v>
      </c>
      <c r="V88" s="90">
        <v>0</v>
      </c>
      <c r="W88" s="90">
        <v>1</v>
      </c>
      <c r="X88" s="90">
        <v>0</v>
      </c>
      <c r="Y88" s="90">
        <v>0</v>
      </c>
      <c r="Z88" s="90">
        <v>0</v>
      </c>
      <c r="AA88" s="90">
        <v>2</v>
      </c>
      <c r="AB88" s="90">
        <v>0</v>
      </c>
      <c r="AC88" s="90">
        <v>0</v>
      </c>
      <c r="AD88" s="90">
        <v>0</v>
      </c>
      <c r="AE88" s="90">
        <v>1</v>
      </c>
      <c r="AF88" s="90">
        <v>0</v>
      </c>
      <c r="AG88" s="90">
        <v>0</v>
      </c>
      <c r="AH88" s="90">
        <v>0</v>
      </c>
      <c r="AI88" s="90">
        <v>0</v>
      </c>
      <c r="AJ88" s="90">
        <v>0</v>
      </c>
      <c r="AK88" s="90">
        <v>0</v>
      </c>
      <c r="AL88" s="90">
        <v>1</v>
      </c>
      <c r="AM88" s="90">
        <v>0</v>
      </c>
      <c r="AN88" s="90">
        <v>0</v>
      </c>
      <c r="AO88" s="90">
        <v>0</v>
      </c>
      <c r="AP88" s="90">
        <v>0</v>
      </c>
      <c r="AQ88" s="90">
        <v>0</v>
      </c>
      <c r="AR88" s="90">
        <v>0</v>
      </c>
      <c r="AS88" s="90">
        <v>0</v>
      </c>
      <c r="AT88" s="90">
        <v>0</v>
      </c>
      <c r="AU88" s="90">
        <f t="shared" si="38"/>
        <v>21</v>
      </c>
      <c r="AV88" s="90">
        <f t="shared" si="39"/>
        <v>48</v>
      </c>
      <c r="AW88" s="90">
        <f t="shared" si="40"/>
        <v>18</v>
      </c>
      <c r="AX88" s="90">
        <f t="shared" si="41"/>
        <v>4</v>
      </c>
      <c r="AY88" s="90">
        <f t="shared" si="42"/>
        <v>1</v>
      </c>
      <c r="AZ88" s="90">
        <f t="shared" si="43"/>
        <v>2</v>
      </c>
      <c r="BA88" s="90">
        <f t="shared" si="44"/>
        <v>1</v>
      </c>
      <c r="BB88" s="90">
        <f t="shared" si="45"/>
        <v>1</v>
      </c>
      <c r="BC88" s="90">
        <f t="shared" si="46"/>
        <v>0</v>
      </c>
      <c r="BD88" s="15">
        <f t="shared" si="47"/>
        <v>0</v>
      </c>
      <c r="BE88" s="91">
        <v>23.875</v>
      </c>
    </row>
    <row r="89" spans="1:57" x14ac:dyDescent="0.2">
      <c r="A89" s="98" t="s">
        <v>81</v>
      </c>
      <c r="B89" s="90">
        <f t="shared" si="37"/>
        <v>168</v>
      </c>
      <c r="C89" s="90">
        <v>5</v>
      </c>
      <c r="D89" s="90">
        <v>8</v>
      </c>
      <c r="E89" s="90">
        <v>15</v>
      </c>
      <c r="F89" s="90">
        <v>22</v>
      </c>
      <c r="G89" s="90">
        <v>16</v>
      </c>
      <c r="H89" s="90">
        <v>14</v>
      </c>
      <c r="I89" s="90">
        <v>15</v>
      </c>
      <c r="J89" s="90">
        <v>15</v>
      </c>
      <c r="K89" s="90">
        <v>17</v>
      </c>
      <c r="L89" s="90">
        <v>8</v>
      </c>
      <c r="M89" s="90">
        <v>7</v>
      </c>
      <c r="N89" s="90">
        <v>5</v>
      </c>
      <c r="O89" s="90">
        <v>3</v>
      </c>
      <c r="P89" s="90">
        <v>5</v>
      </c>
      <c r="Q89" s="90">
        <v>4</v>
      </c>
      <c r="R89" s="90">
        <v>0</v>
      </c>
      <c r="S89" s="90">
        <v>2</v>
      </c>
      <c r="T89" s="90">
        <v>1</v>
      </c>
      <c r="U89" s="90">
        <v>0</v>
      </c>
      <c r="V89" s="90">
        <v>3</v>
      </c>
      <c r="W89" s="90">
        <v>0</v>
      </c>
      <c r="X89" s="90">
        <v>1</v>
      </c>
      <c r="Y89" s="90">
        <v>0</v>
      </c>
      <c r="Z89" s="90">
        <v>0</v>
      </c>
      <c r="AA89" s="90">
        <v>1</v>
      </c>
      <c r="AB89" s="90">
        <v>1</v>
      </c>
      <c r="AC89" s="90">
        <v>0</v>
      </c>
      <c r="AD89" s="90">
        <v>0</v>
      </c>
      <c r="AE89" s="90">
        <v>0</v>
      </c>
      <c r="AF89" s="90">
        <v>0</v>
      </c>
      <c r="AG89" s="90">
        <v>0</v>
      </c>
      <c r="AH89" s="90">
        <v>0</v>
      </c>
      <c r="AI89" s="90">
        <v>0</v>
      </c>
      <c r="AJ89" s="90">
        <v>0</v>
      </c>
      <c r="AK89" s="90">
        <v>0</v>
      </c>
      <c r="AL89" s="90">
        <v>0</v>
      </c>
      <c r="AM89" s="90">
        <v>0</v>
      </c>
      <c r="AN89" s="90">
        <v>0</v>
      </c>
      <c r="AO89" s="90">
        <v>0</v>
      </c>
      <c r="AP89" s="90">
        <v>0</v>
      </c>
      <c r="AQ89" s="90">
        <v>0</v>
      </c>
      <c r="AR89" s="90">
        <v>0</v>
      </c>
      <c r="AS89" s="90">
        <v>0</v>
      </c>
      <c r="AT89" s="90">
        <v>0</v>
      </c>
      <c r="AU89" s="90">
        <f t="shared" si="38"/>
        <v>28</v>
      </c>
      <c r="AV89" s="90">
        <f t="shared" si="39"/>
        <v>82</v>
      </c>
      <c r="AW89" s="90">
        <f t="shared" si="40"/>
        <v>40</v>
      </c>
      <c r="AX89" s="90">
        <f t="shared" si="41"/>
        <v>12</v>
      </c>
      <c r="AY89" s="90">
        <f t="shared" si="42"/>
        <v>4</v>
      </c>
      <c r="AZ89" s="90">
        <f t="shared" si="43"/>
        <v>2</v>
      </c>
      <c r="BA89" s="90">
        <f t="shared" si="44"/>
        <v>0</v>
      </c>
      <c r="BB89" s="90">
        <f t="shared" si="45"/>
        <v>0</v>
      </c>
      <c r="BC89" s="90">
        <f t="shared" si="46"/>
        <v>0</v>
      </c>
      <c r="BD89" s="15">
        <f t="shared" si="47"/>
        <v>0</v>
      </c>
      <c r="BE89" s="91">
        <v>24.041666666666668</v>
      </c>
    </row>
    <row r="90" spans="1:57" x14ac:dyDescent="0.2">
      <c r="A90" s="98" t="s">
        <v>82</v>
      </c>
      <c r="B90" s="90">
        <f t="shared" si="37"/>
        <v>383</v>
      </c>
      <c r="C90" s="90">
        <v>4</v>
      </c>
      <c r="D90" s="90">
        <v>39</v>
      </c>
      <c r="E90" s="90">
        <v>34</v>
      </c>
      <c r="F90" s="90">
        <v>45</v>
      </c>
      <c r="G90" s="90">
        <v>36</v>
      </c>
      <c r="H90" s="90">
        <v>31</v>
      </c>
      <c r="I90" s="90">
        <v>36</v>
      </c>
      <c r="J90" s="90">
        <v>48</v>
      </c>
      <c r="K90" s="90">
        <v>22</v>
      </c>
      <c r="L90" s="90">
        <v>20</v>
      </c>
      <c r="M90" s="90">
        <v>13</v>
      </c>
      <c r="N90" s="90">
        <v>13</v>
      </c>
      <c r="O90" s="90">
        <v>5</v>
      </c>
      <c r="P90" s="90">
        <v>4</v>
      </c>
      <c r="Q90" s="90">
        <v>3</v>
      </c>
      <c r="R90" s="90">
        <v>1</v>
      </c>
      <c r="S90" s="90">
        <v>1</v>
      </c>
      <c r="T90" s="90">
        <v>3</v>
      </c>
      <c r="U90" s="90">
        <v>2</v>
      </c>
      <c r="V90" s="90">
        <v>1</v>
      </c>
      <c r="W90" s="90">
        <v>3</v>
      </c>
      <c r="X90" s="90">
        <v>4</v>
      </c>
      <c r="Y90" s="90">
        <v>0</v>
      </c>
      <c r="Z90" s="90">
        <v>1</v>
      </c>
      <c r="AA90" s="90">
        <v>3</v>
      </c>
      <c r="AB90" s="90">
        <v>1</v>
      </c>
      <c r="AC90" s="90">
        <v>3</v>
      </c>
      <c r="AD90" s="90">
        <v>0</v>
      </c>
      <c r="AE90" s="90">
        <v>1</v>
      </c>
      <c r="AF90" s="90">
        <v>1</v>
      </c>
      <c r="AG90" s="90">
        <v>0</v>
      </c>
      <c r="AH90" s="90">
        <v>1</v>
      </c>
      <c r="AI90" s="90">
        <v>0</v>
      </c>
      <c r="AJ90" s="90">
        <v>0</v>
      </c>
      <c r="AK90" s="90">
        <v>3</v>
      </c>
      <c r="AL90" s="90">
        <v>0</v>
      </c>
      <c r="AM90" s="90">
        <v>0</v>
      </c>
      <c r="AN90" s="90">
        <v>0</v>
      </c>
      <c r="AO90" s="90">
        <v>0</v>
      </c>
      <c r="AP90" s="90">
        <v>1</v>
      </c>
      <c r="AQ90" s="90">
        <v>0</v>
      </c>
      <c r="AR90" s="90">
        <v>0</v>
      </c>
      <c r="AS90" s="90">
        <v>0</v>
      </c>
      <c r="AT90" s="90">
        <v>0</v>
      </c>
      <c r="AU90" s="90">
        <f t="shared" si="38"/>
        <v>77</v>
      </c>
      <c r="AV90" s="90">
        <f t="shared" si="39"/>
        <v>196</v>
      </c>
      <c r="AW90" s="90">
        <f t="shared" si="40"/>
        <v>73</v>
      </c>
      <c r="AX90" s="90">
        <f t="shared" si="41"/>
        <v>12</v>
      </c>
      <c r="AY90" s="90">
        <f t="shared" si="42"/>
        <v>10</v>
      </c>
      <c r="AZ90" s="90">
        <f t="shared" si="43"/>
        <v>8</v>
      </c>
      <c r="BA90" s="90">
        <f t="shared" si="44"/>
        <v>3</v>
      </c>
      <c r="BB90" s="90">
        <f t="shared" si="45"/>
        <v>3</v>
      </c>
      <c r="BC90" s="90">
        <f t="shared" si="46"/>
        <v>1</v>
      </c>
      <c r="BD90" s="15">
        <f t="shared" si="47"/>
        <v>0</v>
      </c>
      <c r="BE90" s="91">
        <v>24.244125326370757</v>
      </c>
    </row>
    <row r="91" spans="1:57" x14ac:dyDescent="0.2">
      <c r="A91" s="98" t="s">
        <v>83</v>
      </c>
      <c r="B91" s="90">
        <f t="shared" si="37"/>
        <v>200</v>
      </c>
      <c r="C91" s="90">
        <v>3</v>
      </c>
      <c r="D91" s="90">
        <v>17</v>
      </c>
      <c r="E91" s="90">
        <v>18</v>
      </c>
      <c r="F91" s="90">
        <v>26</v>
      </c>
      <c r="G91" s="90">
        <v>26</v>
      </c>
      <c r="H91" s="90">
        <v>14</v>
      </c>
      <c r="I91" s="90">
        <v>17</v>
      </c>
      <c r="J91" s="90">
        <v>15</v>
      </c>
      <c r="K91" s="90">
        <v>10</v>
      </c>
      <c r="L91" s="90">
        <v>11</v>
      </c>
      <c r="M91" s="90">
        <v>9</v>
      </c>
      <c r="N91" s="90">
        <v>11</v>
      </c>
      <c r="O91" s="90">
        <v>1</v>
      </c>
      <c r="P91" s="90">
        <v>1</v>
      </c>
      <c r="Q91" s="90">
        <v>4</v>
      </c>
      <c r="R91" s="90">
        <v>4</v>
      </c>
      <c r="S91" s="90">
        <v>2</v>
      </c>
      <c r="T91" s="90">
        <v>1</v>
      </c>
      <c r="U91" s="90">
        <v>2</v>
      </c>
      <c r="V91" s="90">
        <v>3</v>
      </c>
      <c r="W91" s="90">
        <v>1</v>
      </c>
      <c r="X91" s="90">
        <v>0</v>
      </c>
      <c r="Y91" s="90">
        <v>0</v>
      </c>
      <c r="Z91" s="90">
        <v>0</v>
      </c>
      <c r="AA91" s="90">
        <v>0</v>
      </c>
      <c r="AB91" s="90">
        <v>0</v>
      </c>
      <c r="AC91" s="90">
        <v>0</v>
      </c>
      <c r="AD91" s="90">
        <v>0</v>
      </c>
      <c r="AE91" s="90">
        <v>0</v>
      </c>
      <c r="AF91" s="90">
        <v>0</v>
      </c>
      <c r="AG91" s="90">
        <v>0</v>
      </c>
      <c r="AH91" s="90">
        <v>2</v>
      </c>
      <c r="AI91" s="90">
        <v>0</v>
      </c>
      <c r="AJ91" s="90">
        <v>1</v>
      </c>
      <c r="AK91" s="90">
        <v>0</v>
      </c>
      <c r="AL91" s="90">
        <v>0</v>
      </c>
      <c r="AM91" s="90">
        <v>0</v>
      </c>
      <c r="AN91" s="90">
        <v>0</v>
      </c>
      <c r="AO91" s="90">
        <v>1</v>
      </c>
      <c r="AP91" s="90">
        <v>0</v>
      </c>
      <c r="AQ91" s="90">
        <v>0</v>
      </c>
      <c r="AR91" s="90">
        <v>0</v>
      </c>
      <c r="AS91" s="90">
        <v>0</v>
      </c>
      <c r="AT91" s="90">
        <v>0</v>
      </c>
      <c r="AU91" s="90">
        <f t="shared" si="38"/>
        <v>38</v>
      </c>
      <c r="AV91" s="90">
        <f t="shared" si="39"/>
        <v>98</v>
      </c>
      <c r="AW91" s="90">
        <f t="shared" si="40"/>
        <v>42</v>
      </c>
      <c r="AX91" s="90">
        <f t="shared" si="41"/>
        <v>12</v>
      </c>
      <c r="AY91" s="90">
        <f t="shared" si="42"/>
        <v>6</v>
      </c>
      <c r="AZ91" s="90">
        <f t="shared" si="43"/>
        <v>0</v>
      </c>
      <c r="BA91" s="90">
        <f t="shared" si="44"/>
        <v>2</v>
      </c>
      <c r="BB91" s="90">
        <f t="shared" si="45"/>
        <v>1</v>
      </c>
      <c r="BC91" s="90">
        <f t="shared" si="46"/>
        <v>1</v>
      </c>
      <c r="BD91" s="15">
        <f t="shared" si="47"/>
        <v>0</v>
      </c>
      <c r="BE91" s="91">
        <v>24.18</v>
      </c>
    </row>
    <row r="92" spans="1:57" x14ac:dyDescent="0.2">
      <c r="A92" s="98" t="s">
        <v>84</v>
      </c>
      <c r="B92" s="90">
        <f t="shared" si="37"/>
        <v>294</v>
      </c>
      <c r="C92" s="90">
        <v>0</v>
      </c>
      <c r="D92" s="90">
        <v>10</v>
      </c>
      <c r="E92" s="90">
        <v>11</v>
      </c>
      <c r="F92" s="90">
        <v>19</v>
      </c>
      <c r="G92" s="90">
        <v>21</v>
      </c>
      <c r="H92" s="90">
        <v>19</v>
      </c>
      <c r="I92" s="90">
        <v>36</v>
      </c>
      <c r="J92" s="90">
        <v>38</v>
      </c>
      <c r="K92" s="90">
        <v>36</v>
      </c>
      <c r="L92" s="90">
        <v>23</v>
      </c>
      <c r="M92" s="90">
        <v>15</v>
      </c>
      <c r="N92" s="90">
        <v>7</v>
      </c>
      <c r="O92" s="90">
        <v>10</v>
      </c>
      <c r="P92" s="90">
        <v>7</v>
      </c>
      <c r="Q92" s="90">
        <v>5</v>
      </c>
      <c r="R92" s="90">
        <v>4</v>
      </c>
      <c r="S92" s="90">
        <v>3</v>
      </c>
      <c r="T92" s="90">
        <v>1</v>
      </c>
      <c r="U92" s="90">
        <v>6</v>
      </c>
      <c r="V92" s="90">
        <v>1</v>
      </c>
      <c r="W92" s="90">
        <v>1</v>
      </c>
      <c r="X92" s="90">
        <v>0</v>
      </c>
      <c r="Y92" s="90">
        <v>4</v>
      </c>
      <c r="Z92" s="90">
        <v>1</v>
      </c>
      <c r="AA92" s="90">
        <v>0</v>
      </c>
      <c r="AB92" s="90">
        <v>1</v>
      </c>
      <c r="AC92" s="90">
        <v>1</v>
      </c>
      <c r="AD92" s="90">
        <v>1</v>
      </c>
      <c r="AE92" s="90">
        <v>2</v>
      </c>
      <c r="AF92" s="90">
        <v>0</v>
      </c>
      <c r="AG92" s="90">
        <v>3</v>
      </c>
      <c r="AH92" s="90">
        <v>0</v>
      </c>
      <c r="AI92" s="90">
        <v>1</v>
      </c>
      <c r="AJ92" s="90">
        <v>0</v>
      </c>
      <c r="AK92" s="90">
        <v>0</v>
      </c>
      <c r="AL92" s="90">
        <v>0</v>
      </c>
      <c r="AM92" s="90">
        <v>3</v>
      </c>
      <c r="AN92" s="90">
        <v>0</v>
      </c>
      <c r="AO92" s="90">
        <v>0</v>
      </c>
      <c r="AP92" s="90">
        <v>0</v>
      </c>
      <c r="AQ92" s="90">
        <v>0</v>
      </c>
      <c r="AR92" s="90">
        <v>0</v>
      </c>
      <c r="AS92" s="90">
        <v>0</v>
      </c>
      <c r="AT92" s="90">
        <v>4</v>
      </c>
      <c r="AU92" s="90">
        <f t="shared" si="38"/>
        <v>21</v>
      </c>
      <c r="AV92" s="90">
        <f t="shared" si="39"/>
        <v>133</v>
      </c>
      <c r="AW92" s="90">
        <f t="shared" si="40"/>
        <v>91</v>
      </c>
      <c r="AX92" s="90">
        <f t="shared" si="41"/>
        <v>20</v>
      </c>
      <c r="AY92" s="90">
        <f t="shared" si="42"/>
        <v>12</v>
      </c>
      <c r="AZ92" s="90">
        <f t="shared" si="43"/>
        <v>4</v>
      </c>
      <c r="BA92" s="90">
        <f t="shared" si="44"/>
        <v>6</v>
      </c>
      <c r="BB92" s="90">
        <f t="shared" si="45"/>
        <v>3</v>
      </c>
      <c r="BC92" s="90">
        <f t="shared" si="46"/>
        <v>0</v>
      </c>
      <c r="BD92" s="15">
        <f t="shared" si="47"/>
        <v>4</v>
      </c>
      <c r="BE92" s="91">
        <v>26.707482993197278</v>
      </c>
    </row>
    <row r="93" spans="1:57" x14ac:dyDescent="0.2">
      <c r="A93" s="98" t="s">
        <v>85</v>
      </c>
      <c r="B93" s="90">
        <f t="shared" si="37"/>
        <v>143</v>
      </c>
      <c r="C93" s="90">
        <v>1</v>
      </c>
      <c r="D93" s="90">
        <v>4</v>
      </c>
      <c r="E93" s="90">
        <v>10</v>
      </c>
      <c r="F93" s="90">
        <v>18</v>
      </c>
      <c r="G93" s="90">
        <v>20</v>
      </c>
      <c r="H93" s="90">
        <v>22</v>
      </c>
      <c r="I93" s="90">
        <v>10</v>
      </c>
      <c r="J93" s="90">
        <v>18</v>
      </c>
      <c r="K93" s="90">
        <v>10</v>
      </c>
      <c r="L93" s="90">
        <v>6</v>
      </c>
      <c r="M93" s="90">
        <v>5</v>
      </c>
      <c r="N93" s="90">
        <v>5</v>
      </c>
      <c r="O93" s="90">
        <v>3</v>
      </c>
      <c r="P93" s="90">
        <v>2</v>
      </c>
      <c r="Q93" s="90">
        <v>0</v>
      </c>
      <c r="R93" s="90">
        <v>2</v>
      </c>
      <c r="S93" s="90">
        <v>0</v>
      </c>
      <c r="T93" s="90">
        <v>0</v>
      </c>
      <c r="U93" s="90">
        <v>0</v>
      </c>
      <c r="V93" s="90">
        <v>1</v>
      </c>
      <c r="W93" s="90">
        <v>0</v>
      </c>
      <c r="X93" s="90">
        <v>0</v>
      </c>
      <c r="Y93" s="90">
        <v>0</v>
      </c>
      <c r="Z93" s="90">
        <v>1</v>
      </c>
      <c r="AA93" s="90">
        <v>0</v>
      </c>
      <c r="AB93" s="90">
        <v>2</v>
      </c>
      <c r="AC93" s="90">
        <v>0</v>
      </c>
      <c r="AD93" s="90">
        <v>0</v>
      </c>
      <c r="AE93" s="90">
        <v>1</v>
      </c>
      <c r="AF93" s="90">
        <v>0</v>
      </c>
      <c r="AG93" s="90">
        <v>0</v>
      </c>
      <c r="AH93" s="90">
        <v>0</v>
      </c>
      <c r="AI93" s="90">
        <v>0</v>
      </c>
      <c r="AJ93" s="90">
        <v>0</v>
      </c>
      <c r="AK93" s="90">
        <v>0</v>
      </c>
      <c r="AL93" s="90">
        <v>0</v>
      </c>
      <c r="AM93" s="90">
        <v>0</v>
      </c>
      <c r="AN93" s="90">
        <v>0</v>
      </c>
      <c r="AO93" s="90">
        <v>0</v>
      </c>
      <c r="AP93" s="90">
        <v>0</v>
      </c>
      <c r="AQ93" s="90">
        <v>0</v>
      </c>
      <c r="AR93" s="90">
        <v>0</v>
      </c>
      <c r="AS93" s="90">
        <v>0</v>
      </c>
      <c r="AT93" s="90">
        <v>2</v>
      </c>
      <c r="AU93" s="90">
        <f t="shared" si="38"/>
        <v>15</v>
      </c>
      <c r="AV93" s="90">
        <f t="shared" si="39"/>
        <v>88</v>
      </c>
      <c r="AW93" s="90">
        <f t="shared" si="40"/>
        <v>29</v>
      </c>
      <c r="AX93" s="90">
        <f t="shared" si="41"/>
        <v>4</v>
      </c>
      <c r="AY93" s="90">
        <f t="shared" si="42"/>
        <v>1</v>
      </c>
      <c r="AZ93" s="90">
        <f t="shared" si="43"/>
        <v>3</v>
      </c>
      <c r="BA93" s="90">
        <f t="shared" si="44"/>
        <v>1</v>
      </c>
      <c r="BB93" s="90">
        <f t="shared" si="45"/>
        <v>0</v>
      </c>
      <c r="BC93" s="90">
        <f t="shared" si="46"/>
        <v>0</v>
      </c>
      <c r="BD93" s="15">
        <f t="shared" si="47"/>
        <v>2</v>
      </c>
      <c r="BE93" s="91">
        <v>24.486013986013987</v>
      </c>
    </row>
    <row r="94" spans="1:57" x14ac:dyDescent="0.2">
      <c r="A94" s="98" t="s">
        <v>86</v>
      </c>
      <c r="B94" s="90">
        <f t="shared" si="37"/>
        <v>254</v>
      </c>
      <c r="C94" s="90">
        <v>2</v>
      </c>
      <c r="D94" s="90">
        <v>12</v>
      </c>
      <c r="E94" s="90">
        <v>27</v>
      </c>
      <c r="F94" s="90">
        <v>17</v>
      </c>
      <c r="G94" s="90">
        <v>24</v>
      </c>
      <c r="H94" s="90">
        <v>27</v>
      </c>
      <c r="I94" s="90">
        <v>22</v>
      </c>
      <c r="J94" s="90">
        <v>26</v>
      </c>
      <c r="K94" s="90">
        <v>17</v>
      </c>
      <c r="L94" s="90">
        <v>16</v>
      </c>
      <c r="M94" s="90">
        <v>15</v>
      </c>
      <c r="N94" s="90">
        <v>5</v>
      </c>
      <c r="O94" s="90">
        <v>6</v>
      </c>
      <c r="P94" s="90">
        <v>4</v>
      </c>
      <c r="Q94" s="90">
        <v>3</v>
      </c>
      <c r="R94" s="90">
        <v>4</v>
      </c>
      <c r="S94" s="90">
        <v>3</v>
      </c>
      <c r="T94" s="90">
        <v>5</v>
      </c>
      <c r="U94" s="90">
        <v>2</v>
      </c>
      <c r="V94" s="90">
        <v>0</v>
      </c>
      <c r="W94" s="90">
        <v>2</v>
      </c>
      <c r="X94" s="90">
        <v>3</v>
      </c>
      <c r="Y94" s="90">
        <v>0</v>
      </c>
      <c r="Z94" s="90">
        <v>3</v>
      </c>
      <c r="AA94" s="90">
        <v>1</v>
      </c>
      <c r="AB94" s="90">
        <v>2</v>
      </c>
      <c r="AC94" s="90">
        <v>1</v>
      </c>
      <c r="AD94" s="90">
        <v>0</v>
      </c>
      <c r="AE94" s="90">
        <v>1</v>
      </c>
      <c r="AF94" s="90">
        <v>1</v>
      </c>
      <c r="AG94" s="90">
        <v>0</v>
      </c>
      <c r="AH94" s="90">
        <v>0</v>
      </c>
      <c r="AI94" s="90">
        <v>0</v>
      </c>
      <c r="AJ94" s="90">
        <v>1</v>
      </c>
      <c r="AK94" s="90">
        <v>0</v>
      </c>
      <c r="AL94" s="90">
        <v>0</v>
      </c>
      <c r="AM94" s="90">
        <v>1</v>
      </c>
      <c r="AN94" s="90">
        <v>0</v>
      </c>
      <c r="AO94" s="90">
        <v>0</v>
      </c>
      <c r="AP94" s="90">
        <v>0</v>
      </c>
      <c r="AQ94" s="90">
        <v>0</v>
      </c>
      <c r="AR94" s="90">
        <v>0</v>
      </c>
      <c r="AS94" s="90">
        <v>1</v>
      </c>
      <c r="AT94" s="90">
        <v>0</v>
      </c>
      <c r="AU94" s="90">
        <f t="shared" si="38"/>
        <v>41</v>
      </c>
      <c r="AV94" s="90">
        <f t="shared" si="39"/>
        <v>116</v>
      </c>
      <c r="AW94" s="90">
        <f t="shared" si="40"/>
        <v>59</v>
      </c>
      <c r="AX94" s="90">
        <f t="shared" si="41"/>
        <v>19</v>
      </c>
      <c r="AY94" s="90">
        <f t="shared" si="42"/>
        <v>7</v>
      </c>
      <c r="AZ94" s="90">
        <f t="shared" si="43"/>
        <v>7</v>
      </c>
      <c r="BA94" s="90">
        <f t="shared" si="44"/>
        <v>2</v>
      </c>
      <c r="BB94" s="90">
        <f t="shared" si="45"/>
        <v>2</v>
      </c>
      <c r="BC94" s="90">
        <f t="shared" si="46"/>
        <v>1</v>
      </c>
      <c r="BD94" s="15">
        <f t="shared" si="47"/>
        <v>0</v>
      </c>
      <c r="BE94" s="91">
        <v>25.303149606299211</v>
      </c>
    </row>
    <row r="95" spans="1:57" x14ac:dyDescent="0.2">
      <c r="A95" s="98" t="s">
        <v>87</v>
      </c>
      <c r="B95" s="90">
        <f t="shared" si="37"/>
        <v>354</v>
      </c>
      <c r="C95" s="90">
        <v>4</v>
      </c>
      <c r="D95" s="90">
        <v>29</v>
      </c>
      <c r="E95" s="90">
        <v>32</v>
      </c>
      <c r="F95" s="90">
        <v>46</v>
      </c>
      <c r="G95" s="90">
        <v>31</v>
      </c>
      <c r="H95" s="90">
        <v>44</v>
      </c>
      <c r="I95" s="90">
        <v>36</v>
      </c>
      <c r="J95" s="90">
        <v>29</v>
      </c>
      <c r="K95" s="90">
        <v>26</v>
      </c>
      <c r="L95" s="90">
        <v>12</v>
      </c>
      <c r="M95" s="90">
        <v>14</v>
      </c>
      <c r="N95" s="90">
        <v>9</v>
      </c>
      <c r="O95" s="90">
        <v>12</v>
      </c>
      <c r="P95" s="90">
        <v>9</v>
      </c>
      <c r="Q95" s="90">
        <v>5</v>
      </c>
      <c r="R95" s="90">
        <v>2</v>
      </c>
      <c r="S95" s="90">
        <v>1</v>
      </c>
      <c r="T95" s="90">
        <v>2</v>
      </c>
      <c r="U95" s="90">
        <v>0</v>
      </c>
      <c r="V95" s="90">
        <v>1</v>
      </c>
      <c r="W95" s="90">
        <v>0</v>
      </c>
      <c r="X95" s="90">
        <v>2</v>
      </c>
      <c r="Y95" s="90">
        <v>2</v>
      </c>
      <c r="Z95" s="90">
        <v>1</v>
      </c>
      <c r="AA95" s="90">
        <v>0</v>
      </c>
      <c r="AB95" s="90">
        <v>0</v>
      </c>
      <c r="AC95" s="90">
        <v>1</v>
      </c>
      <c r="AD95" s="90">
        <v>1</v>
      </c>
      <c r="AE95" s="90">
        <v>1</v>
      </c>
      <c r="AF95" s="90">
        <v>0</v>
      </c>
      <c r="AG95" s="90">
        <v>0</v>
      </c>
      <c r="AH95" s="90">
        <v>0</v>
      </c>
      <c r="AI95" s="90">
        <v>0</v>
      </c>
      <c r="AJ95" s="90">
        <v>0</v>
      </c>
      <c r="AK95" s="90">
        <v>1</v>
      </c>
      <c r="AL95" s="90">
        <v>0</v>
      </c>
      <c r="AM95" s="90">
        <v>0</v>
      </c>
      <c r="AN95" s="90">
        <v>0</v>
      </c>
      <c r="AO95" s="90">
        <v>0</v>
      </c>
      <c r="AP95" s="90">
        <v>0</v>
      </c>
      <c r="AQ95" s="90">
        <v>0</v>
      </c>
      <c r="AR95" s="90">
        <v>0</v>
      </c>
      <c r="AS95" s="90">
        <v>0</v>
      </c>
      <c r="AT95" s="90">
        <v>1</v>
      </c>
      <c r="AU95" s="90">
        <f t="shared" si="38"/>
        <v>65</v>
      </c>
      <c r="AV95" s="90">
        <f t="shared" si="39"/>
        <v>186</v>
      </c>
      <c r="AW95" s="90">
        <f t="shared" si="40"/>
        <v>73</v>
      </c>
      <c r="AX95" s="90">
        <f t="shared" si="41"/>
        <v>19</v>
      </c>
      <c r="AY95" s="90">
        <f t="shared" si="42"/>
        <v>5</v>
      </c>
      <c r="AZ95" s="90">
        <f t="shared" si="43"/>
        <v>3</v>
      </c>
      <c r="BA95" s="90">
        <f t="shared" si="44"/>
        <v>1</v>
      </c>
      <c r="BB95" s="90">
        <f t="shared" si="45"/>
        <v>1</v>
      </c>
      <c r="BC95" s="90">
        <f t="shared" si="46"/>
        <v>0</v>
      </c>
      <c r="BD95" s="15">
        <f t="shared" si="47"/>
        <v>1</v>
      </c>
      <c r="BE95" s="91">
        <v>23.847457627118644</v>
      </c>
    </row>
    <row r="96" spans="1:57" x14ac:dyDescent="0.2">
      <c r="A96" s="98" t="s">
        <v>88</v>
      </c>
      <c r="B96" s="90">
        <f t="shared" si="37"/>
        <v>319</v>
      </c>
      <c r="C96" s="90">
        <v>5</v>
      </c>
      <c r="D96" s="90">
        <v>22</v>
      </c>
      <c r="E96" s="90">
        <v>40</v>
      </c>
      <c r="F96" s="90">
        <v>26</v>
      </c>
      <c r="G96" s="90">
        <v>49</v>
      </c>
      <c r="H96" s="90">
        <v>27</v>
      </c>
      <c r="I96" s="90">
        <v>28</v>
      </c>
      <c r="J96" s="90">
        <v>26</v>
      </c>
      <c r="K96" s="90">
        <v>23</v>
      </c>
      <c r="L96" s="90">
        <v>15</v>
      </c>
      <c r="M96" s="90">
        <v>13</v>
      </c>
      <c r="N96" s="90">
        <v>6</v>
      </c>
      <c r="O96" s="90">
        <v>8</v>
      </c>
      <c r="P96" s="90">
        <v>6</v>
      </c>
      <c r="Q96" s="90">
        <v>2</v>
      </c>
      <c r="R96" s="90">
        <v>3</v>
      </c>
      <c r="S96" s="90">
        <v>2</v>
      </c>
      <c r="T96" s="90">
        <v>1</v>
      </c>
      <c r="U96" s="90">
        <v>3</v>
      </c>
      <c r="V96" s="90">
        <v>1</v>
      </c>
      <c r="W96" s="90">
        <v>1</v>
      </c>
      <c r="X96" s="90">
        <v>0</v>
      </c>
      <c r="Y96" s="90">
        <v>4</v>
      </c>
      <c r="Z96" s="90">
        <v>0</v>
      </c>
      <c r="AA96" s="90">
        <v>1</v>
      </c>
      <c r="AB96" s="90">
        <v>0</v>
      </c>
      <c r="AC96" s="90">
        <v>0</v>
      </c>
      <c r="AD96" s="90">
        <v>0</v>
      </c>
      <c r="AE96" s="90">
        <v>1</v>
      </c>
      <c r="AF96" s="90">
        <v>1</v>
      </c>
      <c r="AG96" s="90">
        <v>0</v>
      </c>
      <c r="AH96" s="90">
        <v>1</v>
      </c>
      <c r="AI96" s="90">
        <v>0</v>
      </c>
      <c r="AJ96" s="90">
        <v>2</v>
      </c>
      <c r="AK96" s="90">
        <v>1</v>
      </c>
      <c r="AL96" s="90">
        <v>0</v>
      </c>
      <c r="AM96" s="90">
        <v>0</v>
      </c>
      <c r="AN96" s="90">
        <v>0</v>
      </c>
      <c r="AO96" s="90">
        <v>0</v>
      </c>
      <c r="AP96" s="90">
        <v>1</v>
      </c>
      <c r="AQ96" s="90">
        <v>0</v>
      </c>
      <c r="AR96" s="90">
        <v>0</v>
      </c>
      <c r="AS96" s="90">
        <v>0</v>
      </c>
      <c r="AT96" s="90">
        <v>0</v>
      </c>
      <c r="AU96" s="90">
        <f t="shared" si="38"/>
        <v>67</v>
      </c>
      <c r="AV96" s="90">
        <f t="shared" si="39"/>
        <v>156</v>
      </c>
      <c r="AW96" s="90">
        <f t="shared" si="40"/>
        <v>65</v>
      </c>
      <c r="AX96" s="90">
        <f t="shared" si="41"/>
        <v>14</v>
      </c>
      <c r="AY96" s="90">
        <f t="shared" si="42"/>
        <v>9</v>
      </c>
      <c r="AZ96" s="90">
        <f t="shared" si="43"/>
        <v>1</v>
      </c>
      <c r="BA96" s="90">
        <f t="shared" si="44"/>
        <v>3</v>
      </c>
      <c r="BB96" s="90">
        <f t="shared" si="45"/>
        <v>3</v>
      </c>
      <c r="BC96" s="90">
        <f t="shared" si="46"/>
        <v>1</v>
      </c>
      <c r="BD96" s="15">
        <f t="shared" si="47"/>
        <v>0</v>
      </c>
      <c r="BE96" s="91">
        <v>24.089341692789969</v>
      </c>
    </row>
    <row r="97" spans="1:57" x14ac:dyDescent="0.2">
      <c r="A97" s="98" t="s">
        <v>89</v>
      </c>
      <c r="B97" s="90">
        <f t="shared" si="37"/>
        <v>349</v>
      </c>
      <c r="C97" s="90">
        <v>8</v>
      </c>
      <c r="D97" s="90">
        <v>45</v>
      </c>
      <c r="E97" s="90">
        <v>46</v>
      </c>
      <c r="F97" s="90">
        <v>38</v>
      </c>
      <c r="G97" s="90">
        <v>44</v>
      </c>
      <c r="H97" s="90">
        <v>36</v>
      </c>
      <c r="I97" s="90">
        <v>28</v>
      </c>
      <c r="J97" s="90">
        <v>36</v>
      </c>
      <c r="K97" s="90">
        <v>22</v>
      </c>
      <c r="L97" s="90">
        <v>6</v>
      </c>
      <c r="M97" s="90">
        <v>9</v>
      </c>
      <c r="N97" s="90">
        <v>6</v>
      </c>
      <c r="O97" s="90">
        <v>5</v>
      </c>
      <c r="P97" s="90">
        <v>3</v>
      </c>
      <c r="Q97" s="90">
        <v>6</v>
      </c>
      <c r="R97" s="90">
        <v>4</v>
      </c>
      <c r="S97" s="90">
        <v>1</v>
      </c>
      <c r="T97" s="90">
        <v>3</v>
      </c>
      <c r="U97" s="90">
        <v>0</v>
      </c>
      <c r="V97" s="90">
        <v>1</v>
      </c>
      <c r="W97" s="90">
        <v>0</v>
      </c>
      <c r="X97" s="90">
        <v>0</v>
      </c>
      <c r="Y97" s="90">
        <v>0</v>
      </c>
      <c r="Z97" s="90">
        <v>0</v>
      </c>
      <c r="AA97" s="90">
        <v>0</v>
      </c>
      <c r="AB97" s="90">
        <v>0</v>
      </c>
      <c r="AC97" s="90">
        <v>0</v>
      </c>
      <c r="AD97" s="90">
        <v>0</v>
      </c>
      <c r="AE97" s="90">
        <v>0</v>
      </c>
      <c r="AF97" s="90">
        <v>0</v>
      </c>
      <c r="AG97" s="90">
        <v>0</v>
      </c>
      <c r="AH97" s="90">
        <v>0</v>
      </c>
      <c r="AI97" s="90">
        <v>1</v>
      </c>
      <c r="AJ97" s="90">
        <v>0</v>
      </c>
      <c r="AK97" s="90">
        <v>0</v>
      </c>
      <c r="AL97" s="90">
        <v>0</v>
      </c>
      <c r="AM97" s="90">
        <v>0</v>
      </c>
      <c r="AN97" s="90">
        <v>0</v>
      </c>
      <c r="AO97" s="90">
        <v>0</v>
      </c>
      <c r="AP97" s="90">
        <v>0</v>
      </c>
      <c r="AQ97" s="90">
        <v>0</v>
      </c>
      <c r="AR97" s="90">
        <v>0</v>
      </c>
      <c r="AS97" s="90">
        <v>1</v>
      </c>
      <c r="AT97" s="90">
        <v>0</v>
      </c>
      <c r="AU97" s="90">
        <f t="shared" si="38"/>
        <v>99</v>
      </c>
      <c r="AV97" s="90">
        <f t="shared" si="39"/>
        <v>182</v>
      </c>
      <c r="AW97" s="90">
        <f t="shared" si="40"/>
        <v>48</v>
      </c>
      <c r="AX97" s="90">
        <f t="shared" si="41"/>
        <v>17</v>
      </c>
      <c r="AY97" s="90">
        <f t="shared" si="42"/>
        <v>1</v>
      </c>
      <c r="AZ97" s="90">
        <f t="shared" si="43"/>
        <v>0</v>
      </c>
      <c r="BA97" s="90">
        <f t="shared" si="44"/>
        <v>1</v>
      </c>
      <c r="BB97" s="90">
        <f t="shared" si="45"/>
        <v>0</v>
      </c>
      <c r="BC97" s="90">
        <f t="shared" si="46"/>
        <v>1</v>
      </c>
      <c r="BD97" s="15">
        <f t="shared" si="47"/>
        <v>0</v>
      </c>
      <c r="BE97" s="91">
        <v>22.694842406876791</v>
      </c>
    </row>
    <row r="98" spans="1:57" x14ac:dyDescent="0.2">
      <c r="A98" s="98" t="s">
        <v>90</v>
      </c>
      <c r="B98" s="90">
        <f t="shared" si="37"/>
        <v>173</v>
      </c>
      <c r="C98" s="90">
        <v>5</v>
      </c>
      <c r="D98" s="90">
        <v>9</v>
      </c>
      <c r="E98" s="90">
        <v>20</v>
      </c>
      <c r="F98" s="90">
        <v>19</v>
      </c>
      <c r="G98" s="90">
        <v>21</v>
      </c>
      <c r="H98" s="90">
        <v>22</v>
      </c>
      <c r="I98" s="90">
        <v>18</v>
      </c>
      <c r="J98" s="90">
        <v>11</v>
      </c>
      <c r="K98" s="90">
        <v>18</v>
      </c>
      <c r="L98" s="90">
        <v>8</v>
      </c>
      <c r="M98" s="90">
        <v>4</v>
      </c>
      <c r="N98" s="90">
        <v>4</v>
      </c>
      <c r="O98" s="90">
        <v>3</v>
      </c>
      <c r="P98" s="90">
        <v>1</v>
      </c>
      <c r="Q98" s="90">
        <v>4</v>
      </c>
      <c r="R98" s="90">
        <v>1</v>
      </c>
      <c r="S98" s="90">
        <v>1</v>
      </c>
      <c r="T98" s="90">
        <v>1</v>
      </c>
      <c r="U98" s="90">
        <v>0</v>
      </c>
      <c r="V98" s="90">
        <v>0</v>
      </c>
      <c r="W98" s="90">
        <v>0</v>
      </c>
      <c r="X98" s="90">
        <v>0</v>
      </c>
      <c r="Y98" s="90">
        <v>0</v>
      </c>
      <c r="Z98" s="90">
        <v>1</v>
      </c>
      <c r="AA98" s="90">
        <v>0</v>
      </c>
      <c r="AB98" s="90">
        <v>0</v>
      </c>
      <c r="AC98" s="90">
        <v>0</v>
      </c>
      <c r="AD98" s="90">
        <v>1</v>
      </c>
      <c r="AE98" s="90">
        <v>0</v>
      </c>
      <c r="AF98" s="90">
        <v>0</v>
      </c>
      <c r="AG98" s="90">
        <v>1</v>
      </c>
      <c r="AH98" s="90">
        <v>0</v>
      </c>
      <c r="AI98" s="90">
        <v>0</v>
      </c>
      <c r="AJ98" s="90">
        <v>0</v>
      </c>
      <c r="AK98" s="90">
        <v>0</v>
      </c>
      <c r="AL98" s="90">
        <v>0</v>
      </c>
      <c r="AM98" s="90">
        <v>0</v>
      </c>
      <c r="AN98" s="90">
        <v>0</v>
      </c>
      <c r="AO98" s="90">
        <v>0</v>
      </c>
      <c r="AP98" s="90">
        <v>0</v>
      </c>
      <c r="AQ98" s="90">
        <v>0</v>
      </c>
      <c r="AR98" s="90">
        <v>0</v>
      </c>
      <c r="AS98" s="90">
        <v>0</v>
      </c>
      <c r="AT98" s="90">
        <v>0</v>
      </c>
      <c r="AU98" s="90">
        <f t="shared" si="38"/>
        <v>34</v>
      </c>
      <c r="AV98" s="90">
        <f t="shared" si="39"/>
        <v>91</v>
      </c>
      <c r="AW98" s="90">
        <f t="shared" si="40"/>
        <v>37</v>
      </c>
      <c r="AX98" s="90">
        <f t="shared" si="41"/>
        <v>8</v>
      </c>
      <c r="AY98" s="90">
        <f t="shared" si="42"/>
        <v>0</v>
      </c>
      <c r="AZ98" s="90">
        <f t="shared" si="43"/>
        <v>2</v>
      </c>
      <c r="BA98" s="90">
        <f t="shared" si="44"/>
        <v>1</v>
      </c>
      <c r="BB98" s="90">
        <f t="shared" si="45"/>
        <v>0</v>
      </c>
      <c r="BC98" s="90">
        <f t="shared" si="46"/>
        <v>0</v>
      </c>
      <c r="BD98" s="15">
        <f t="shared" si="47"/>
        <v>0</v>
      </c>
      <c r="BE98" s="91">
        <v>23.378612716763005</v>
      </c>
    </row>
    <row r="99" spans="1:57" x14ac:dyDescent="0.2">
      <c r="A99" s="98" t="s">
        <v>91</v>
      </c>
      <c r="B99" s="90">
        <f t="shared" si="37"/>
        <v>68</v>
      </c>
      <c r="C99" s="90">
        <v>0</v>
      </c>
      <c r="D99" s="90">
        <v>3</v>
      </c>
      <c r="E99" s="90">
        <v>7</v>
      </c>
      <c r="F99" s="90">
        <v>7</v>
      </c>
      <c r="G99" s="90">
        <v>7</v>
      </c>
      <c r="H99" s="90">
        <v>7</v>
      </c>
      <c r="I99" s="90">
        <v>7</v>
      </c>
      <c r="J99" s="90">
        <v>6</v>
      </c>
      <c r="K99" s="90">
        <v>3</v>
      </c>
      <c r="L99" s="90">
        <v>5</v>
      </c>
      <c r="M99" s="90">
        <v>1</v>
      </c>
      <c r="N99" s="90">
        <v>4</v>
      </c>
      <c r="O99" s="90">
        <v>3</v>
      </c>
      <c r="P99" s="90">
        <v>2</v>
      </c>
      <c r="Q99" s="90">
        <v>1</v>
      </c>
      <c r="R99" s="90">
        <v>0</v>
      </c>
      <c r="S99" s="90">
        <v>0</v>
      </c>
      <c r="T99" s="90">
        <v>0</v>
      </c>
      <c r="U99" s="90">
        <v>1</v>
      </c>
      <c r="V99" s="90">
        <v>1</v>
      </c>
      <c r="W99" s="90">
        <v>1</v>
      </c>
      <c r="X99" s="90">
        <v>0</v>
      </c>
      <c r="Y99" s="90">
        <v>0</v>
      </c>
      <c r="Z99" s="90">
        <v>0</v>
      </c>
      <c r="AA99" s="90">
        <v>0</v>
      </c>
      <c r="AB99" s="90">
        <v>0</v>
      </c>
      <c r="AC99" s="90">
        <v>0</v>
      </c>
      <c r="AD99" s="90">
        <v>0</v>
      </c>
      <c r="AE99" s="90">
        <v>0</v>
      </c>
      <c r="AF99" s="90">
        <v>0</v>
      </c>
      <c r="AG99" s="90">
        <v>1</v>
      </c>
      <c r="AH99" s="90">
        <v>0</v>
      </c>
      <c r="AI99" s="90">
        <v>0</v>
      </c>
      <c r="AJ99" s="90">
        <v>0</v>
      </c>
      <c r="AK99" s="90">
        <v>1</v>
      </c>
      <c r="AL99" s="90">
        <v>0</v>
      </c>
      <c r="AM99" s="90">
        <v>0</v>
      </c>
      <c r="AN99" s="90">
        <v>0</v>
      </c>
      <c r="AO99" s="90">
        <v>0</v>
      </c>
      <c r="AP99" s="90">
        <v>0</v>
      </c>
      <c r="AQ99" s="90">
        <v>0</v>
      </c>
      <c r="AR99" s="90">
        <v>0</v>
      </c>
      <c r="AS99" s="90">
        <v>0</v>
      </c>
      <c r="AT99" s="90">
        <v>0</v>
      </c>
      <c r="AU99" s="90">
        <f t="shared" si="38"/>
        <v>10</v>
      </c>
      <c r="AV99" s="90">
        <f t="shared" si="39"/>
        <v>34</v>
      </c>
      <c r="AW99" s="90">
        <f t="shared" si="40"/>
        <v>16</v>
      </c>
      <c r="AX99" s="90">
        <f t="shared" si="41"/>
        <v>3</v>
      </c>
      <c r="AY99" s="90">
        <f t="shared" si="42"/>
        <v>3</v>
      </c>
      <c r="AZ99" s="90">
        <f t="shared" si="43"/>
        <v>0</v>
      </c>
      <c r="BA99" s="90">
        <f t="shared" si="44"/>
        <v>1</v>
      </c>
      <c r="BB99" s="90">
        <f t="shared" si="45"/>
        <v>1</v>
      </c>
      <c r="BC99" s="90">
        <f t="shared" si="46"/>
        <v>0</v>
      </c>
      <c r="BD99" s="15">
        <f t="shared" si="47"/>
        <v>0</v>
      </c>
      <c r="BE99" s="91">
        <v>24.926470588235293</v>
      </c>
    </row>
    <row r="100" spans="1:57" x14ac:dyDescent="0.2">
      <c r="A100" s="98" t="s">
        <v>92</v>
      </c>
      <c r="B100" s="90">
        <f t="shared" si="37"/>
        <v>551</v>
      </c>
      <c r="C100" s="90">
        <v>6</v>
      </c>
      <c r="D100" s="90">
        <v>40</v>
      </c>
      <c r="E100" s="90">
        <v>44</v>
      </c>
      <c r="F100" s="90">
        <v>39</v>
      </c>
      <c r="G100" s="90">
        <v>47</v>
      </c>
      <c r="H100" s="90">
        <v>54</v>
      </c>
      <c r="I100" s="90">
        <v>49</v>
      </c>
      <c r="J100" s="90">
        <v>67</v>
      </c>
      <c r="K100" s="90">
        <v>43</v>
      </c>
      <c r="L100" s="90">
        <v>25</v>
      </c>
      <c r="M100" s="90">
        <v>20</v>
      </c>
      <c r="N100" s="90">
        <v>25</v>
      </c>
      <c r="O100" s="90">
        <v>16</v>
      </c>
      <c r="P100" s="90">
        <v>10</v>
      </c>
      <c r="Q100" s="90">
        <v>6</v>
      </c>
      <c r="R100" s="90">
        <v>7</v>
      </c>
      <c r="S100" s="90">
        <v>8</v>
      </c>
      <c r="T100" s="90">
        <v>10</v>
      </c>
      <c r="U100" s="90">
        <v>4</v>
      </c>
      <c r="V100" s="90">
        <v>2</v>
      </c>
      <c r="W100" s="90">
        <v>2</v>
      </c>
      <c r="X100" s="90">
        <v>2</v>
      </c>
      <c r="Y100" s="90">
        <v>2</v>
      </c>
      <c r="Z100" s="90">
        <v>1</v>
      </c>
      <c r="AA100" s="90">
        <v>2</v>
      </c>
      <c r="AB100" s="90">
        <v>1</v>
      </c>
      <c r="AC100" s="90">
        <v>1</v>
      </c>
      <c r="AD100" s="90">
        <v>1</v>
      </c>
      <c r="AE100" s="90">
        <v>3</v>
      </c>
      <c r="AF100" s="90">
        <v>2</v>
      </c>
      <c r="AG100" s="90">
        <v>1</v>
      </c>
      <c r="AH100" s="90">
        <v>4</v>
      </c>
      <c r="AI100" s="90">
        <v>2</v>
      </c>
      <c r="AJ100" s="90">
        <v>1</v>
      </c>
      <c r="AK100" s="90">
        <v>0</v>
      </c>
      <c r="AL100" s="90">
        <v>0</v>
      </c>
      <c r="AM100" s="90">
        <v>1</v>
      </c>
      <c r="AN100" s="90">
        <v>0</v>
      </c>
      <c r="AO100" s="90">
        <v>0</v>
      </c>
      <c r="AP100" s="90">
        <v>0</v>
      </c>
      <c r="AQ100" s="90">
        <v>0</v>
      </c>
      <c r="AR100" s="90">
        <v>0</v>
      </c>
      <c r="AS100" s="90">
        <v>0</v>
      </c>
      <c r="AT100" s="90">
        <v>3</v>
      </c>
      <c r="AU100" s="90">
        <f t="shared" si="38"/>
        <v>90</v>
      </c>
      <c r="AV100" s="90">
        <f t="shared" si="39"/>
        <v>256</v>
      </c>
      <c r="AW100" s="90">
        <f t="shared" si="40"/>
        <v>129</v>
      </c>
      <c r="AX100" s="90">
        <f t="shared" si="41"/>
        <v>41</v>
      </c>
      <c r="AY100" s="90">
        <f t="shared" si="42"/>
        <v>12</v>
      </c>
      <c r="AZ100" s="90">
        <f t="shared" si="43"/>
        <v>6</v>
      </c>
      <c r="BA100" s="90">
        <f t="shared" si="44"/>
        <v>12</v>
      </c>
      <c r="BB100" s="90">
        <f t="shared" si="45"/>
        <v>2</v>
      </c>
      <c r="BC100" s="90">
        <f t="shared" si="46"/>
        <v>0</v>
      </c>
      <c r="BD100" s="15">
        <f t="shared" si="47"/>
        <v>3</v>
      </c>
      <c r="BE100" s="91">
        <v>25.249546279491835</v>
      </c>
    </row>
    <row r="101" spans="1:57" x14ac:dyDescent="0.2">
      <c r="A101" s="98" t="s">
        <v>93</v>
      </c>
      <c r="B101" s="90">
        <f t="shared" si="37"/>
        <v>826</v>
      </c>
      <c r="C101" s="90">
        <v>3</v>
      </c>
      <c r="D101" s="90">
        <v>36</v>
      </c>
      <c r="E101" s="90">
        <v>58</v>
      </c>
      <c r="F101" s="90">
        <v>77</v>
      </c>
      <c r="G101" s="90">
        <v>82</v>
      </c>
      <c r="H101" s="90">
        <v>98</v>
      </c>
      <c r="I101" s="90">
        <v>97</v>
      </c>
      <c r="J101" s="90">
        <v>82</v>
      </c>
      <c r="K101" s="90">
        <v>69</v>
      </c>
      <c r="L101" s="90">
        <v>47</v>
      </c>
      <c r="M101" s="90">
        <v>36</v>
      </c>
      <c r="N101" s="90">
        <v>28</v>
      </c>
      <c r="O101" s="90">
        <v>9</v>
      </c>
      <c r="P101" s="90">
        <v>12</v>
      </c>
      <c r="Q101" s="90">
        <v>10</v>
      </c>
      <c r="R101" s="90">
        <v>10</v>
      </c>
      <c r="S101" s="90">
        <v>13</v>
      </c>
      <c r="T101" s="90">
        <v>3</v>
      </c>
      <c r="U101" s="90">
        <v>7</v>
      </c>
      <c r="V101" s="90">
        <v>7</v>
      </c>
      <c r="W101" s="90">
        <v>5</v>
      </c>
      <c r="X101" s="90">
        <v>3</v>
      </c>
      <c r="Y101" s="90">
        <v>6</v>
      </c>
      <c r="Z101" s="90">
        <v>2</v>
      </c>
      <c r="AA101" s="90">
        <v>1</v>
      </c>
      <c r="AB101" s="90">
        <v>3</v>
      </c>
      <c r="AC101" s="90">
        <v>3</v>
      </c>
      <c r="AD101" s="90">
        <v>1</v>
      </c>
      <c r="AE101" s="90">
        <v>1</v>
      </c>
      <c r="AF101" s="90">
        <v>2</v>
      </c>
      <c r="AG101" s="90">
        <v>2</v>
      </c>
      <c r="AH101" s="90">
        <v>0</v>
      </c>
      <c r="AI101" s="90">
        <v>1</v>
      </c>
      <c r="AJ101" s="90">
        <v>2</v>
      </c>
      <c r="AK101" s="90">
        <v>1</v>
      </c>
      <c r="AL101" s="90">
        <v>2</v>
      </c>
      <c r="AM101" s="90">
        <v>2</v>
      </c>
      <c r="AN101" s="90">
        <v>1</v>
      </c>
      <c r="AO101" s="90">
        <v>0</v>
      </c>
      <c r="AP101" s="90">
        <v>0</v>
      </c>
      <c r="AQ101" s="90">
        <v>0</v>
      </c>
      <c r="AR101" s="90">
        <v>0</v>
      </c>
      <c r="AS101" s="90">
        <v>1</v>
      </c>
      <c r="AT101" s="90">
        <v>3</v>
      </c>
      <c r="AU101" s="90">
        <f t="shared" si="38"/>
        <v>97</v>
      </c>
      <c r="AV101" s="90">
        <f t="shared" si="39"/>
        <v>436</v>
      </c>
      <c r="AW101" s="90">
        <f t="shared" si="40"/>
        <v>189</v>
      </c>
      <c r="AX101" s="90">
        <f t="shared" si="41"/>
        <v>48</v>
      </c>
      <c r="AY101" s="90">
        <f t="shared" si="42"/>
        <v>28</v>
      </c>
      <c r="AZ101" s="90">
        <f t="shared" si="43"/>
        <v>10</v>
      </c>
      <c r="BA101" s="90">
        <f t="shared" si="44"/>
        <v>6</v>
      </c>
      <c r="BB101" s="90">
        <f t="shared" si="45"/>
        <v>8</v>
      </c>
      <c r="BC101" s="90">
        <f t="shared" si="46"/>
        <v>1</v>
      </c>
      <c r="BD101" s="15">
        <f t="shared" si="47"/>
        <v>3</v>
      </c>
      <c r="BE101" s="91">
        <v>25.075060532687651</v>
      </c>
    </row>
    <row r="102" spans="1:57" x14ac:dyDescent="0.2">
      <c r="A102" s="98" t="s">
        <v>94</v>
      </c>
      <c r="B102" s="90">
        <f t="shared" si="37"/>
        <v>287</v>
      </c>
      <c r="C102" s="90">
        <v>1</v>
      </c>
      <c r="D102" s="90">
        <v>25</v>
      </c>
      <c r="E102" s="90">
        <v>29</v>
      </c>
      <c r="F102" s="90">
        <v>37</v>
      </c>
      <c r="G102" s="90">
        <v>32</v>
      </c>
      <c r="H102" s="90">
        <v>36</v>
      </c>
      <c r="I102" s="90">
        <v>27</v>
      </c>
      <c r="J102" s="90">
        <v>30</v>
      </c>
      <c r="K102" s="90">
        <v>17</v>
      </c>
      <c r="L102" s="90">
        <v>16</v>
      </c>
      <c r="M102" s="90">
        <v>7</v>
      </c>
      <c r="N102" s="90">
        <v>4</v>
      </c>
      <c r="O102" s="90">
        <v>3</v>
      </c>
      <c r="P102" s="90">
        <v>0</v>
      </c>
      <c r="Q102" s="90">
        <v>8</v>
      </c>
      <c r="R102" s="90">
        <v>1</v>
      </c>
      <c r="S102" s="90">
        <v>2</v>
      </c>
      <c r="T102" s="90">
        <v>1</v>
      </c>
      <c r="U102" s="90">
        <v>1</v>
      </c>
      <c r="V102" s="90">
        <v>2</v>
      </c>
      <c r="W102" s="90">
        <v>0</v>
      </c>
      <c r="X102" s="90">
        <v>0</v>
      </c>
      <c r="Y102" s="90">
        <v>2</v>
      </c>
      <c r="Z102" s="90">
        <v>1</v>
      </c>
      <c r="AA102" s="90">
        <v>1</v>
      </c>
      <c r="AB102" s="90">
        <v>0</v>
      </c>
      <c r="AC102" s="90">
        <v>0</v>
      </c>
      <c r="AD102" s="90">
        <v>1</v>
      </c>
      <c r="AE102" s="90">
        <v>0</v>
      </c>
      <c r="AF102" s="90">
        <v>0</v>
      </c>
      <c r="AG102" s="90">
        <v>0</v>
      </c>
      <c r="AH102" s="90">
        <v>1</v>
      </c>
      <c r="AI102" s="90">
        <v>0</v>
      </c>
      <c r="AJ102" s="90">
        <v>1</v>
      </c>
      <c r="AK102" s="90">
        <v>0</v>
      </c>
      <c r="AL102" s="90">
        <v>0</v>
      </c>
      <c r="AM102" s="90">
        <v>0</v>
      </c>
      <c r="AN102" s="90">
        <v>0</v>
      </c>
      <c r="AO102" s="90">
        <v>0</v>
      </c>
      <c r="AP102" s="90">
        <v>0</v>
      </c>
      <c r="AQ102" s="90">
        <v>0</v>
      </c>
      <c r="AR102" s="90">
        <v>0</v>
      </c>
      <c r="AS102" s="90">
        <v>0</v>
      </c>
      <c r="AT102" s="90">
        <v>1</v>
      </c>
      <c r="AU102" s="90">
        <f t="shared" si="38"/>
        <v>55</v>
      </c>
      <c r="AV102" s="90">
        <f t="shared" si="39"/>
        <v>162</v>
      </c>
      <c r="AW102" s="90">
        <f t="shared" si="40"/>
        <v>47</v>
      </c>
      <c r="AX102" s="90">
        <f t="shared" si="41"/>
        <v>12</v>
      </c>
      <c r="AY102" s="90">
        <f t="shared" si="42"/>
        <v>5</v>
      </c>
      <c r="AZ102" s="90">
        <f t="shared" si="43"/>
        <v>3</v>
      </c>
      <c r="BA102" s="90">
        <f t="shared" si="44"/>
        <v>1</v>
      </c>
      <c r="BB102" s="90">
        <f t="shared" si="45"/>
        <v>1</v>
      </c>
      <c r="BC102" s="90">
        <f t="shared" si="46"/>
        <v>0</v>
      </c>
      <c r="BD102" s="15">
        <f t="shared" si="47"/>
        <v>1</v>
      </c>
      <c r="BE102" s="91">
        <v>23.635888501742162</v>
      </c>
    </row>
    <row r="103" spans="1:57" x14ac:dyDescent="0.2">
      <c r="A103" s="98" t="s">
        <v>95</v>
      </c>
      <c r="B103" s="90">
        <f t="shared" si="37"/>
        <v>225</v>
      </c>
      <c r="C103" s="90">
        <v>1</v>
      </c>
      <c r="D103" s="90">
        <v>15</v>
      </c>
      <c r="E103" s="90">
        <v>22</v>
      </c>
      <c r="F103" s="90">
        <v>32</v>
      </c>
      <c r="G103" s="90">
        <v>27</v>
      </c>
      <c r="H103" s="90">
        <v>37</v>
      </c>
      <c r="I103" s="90">
        <v>20</v>
      </c>
      <c r="J103" s="90">
        <v>18</v>
      </c>
      <c r="K103" s="90">
        <v>11</v>
      </c>
      <c r="L103" s="90">
        <v>7</v>
      </c>
      <c r="M103" s="90">
        <v>8</v>
      </c>
      <c r="N103" s="90">
        <v>3</v>
      </c>
      <c r="O103" s="90">
        <v>1</v>
      </c>
      <c r="P103" s="90">
        <v>5</v>
      </c>
      <c r="Q103" s="90">
        <v>5</v>
      </c>
      <c r="R103" s="90">
        <v>1</v>
      </c>
      <c r="S103" s="90">
        <v>2</v>
      </c>
      <c r="T103" s="90">
        <v>2</v>
      </c>
      <c r="U103" s="90">
        <v>0</v>
      </c>
      <c r="V103" s="90">
        <v>0</v>
      </c>
      <c r="W103" s="90">
        <v>0</v>
      </c>
      <c r="X103" s="90">
        <v>1</v>
      </c>
      <c r="Y103" s="90">
        <v>0</v>
      </c>
      <c r="Z103" s="90">
        <v>2</v>
      </c>
      <c r="AA103" s="90">
        <v>0</v>
      </c>
      <c r="AB103" s="90">
        <v>0</v>
      </c>
      <c r="AC103" s="90">
        <v>0</v>
      </c>
      <c r="AD103" s="90">
        <v>0</v>
      </c>
      <c r="AE103" s="90">
        <v>0</v>
      </c>
      <c r="AF103" s="90">
        <v>1</v>
      </c>
      <c r="AG103" s="90">
        <v>0</v>
      </c>
      <c r="AH103" s="90">
        <v>0</v>
      </c>
      <c r="AI103" s="90">
        <v>1</v>
      </c>
      <c r="AJ103" s="90">
        <v>0</v>
      </c>
      <c r="AK103" s="90">
        <v>0</v>
      </c>
      <c r="AL103" s="90">
        <v>0</v>
      </c>
      <c r="AM103" s="90">
        <v>1</v>
      </c>
      <c r="AN103" s="90">
        <v>0</v>
      </c>
      <c r="AO103" s="90">
        <v>1</v>
      </c>
      <c r="AP103" s="90">
        <v>0</v>
      </c>
      <c r="AQ103" s="90">
        <v>1</v>
      </c>
      <c r="AR103" s="90">
        <v>0</v>
      </c>
      <c r="AS103" s="90">
        <v>0</v>
      </c>
      <c r="AT103" s="90">
        <v>0</v>
      </c>
      <c r="AU103" s="90">
        <f t="shared" si="38"/>
        <v>38</v>
      </c>
      <c r="AV103" s="90">
        <f t="shared" si="39"/>
        <v>134</v>
      </c>
      <c r="AW103" s="90">
        <f t="shared" si="40"/>
        <v>30</v>
      </c>
      <c r="AX103" s="90">
        <f t="shared" si="41"/>
        <v>15</v>
      </c>
      <c r="AY103" s="90">
        <f t="shared" si="42"/>
        <v>1</v>
      </c>
      <c r="AZ103" s="90">
        <f t="shared" si="43"/>
        <v>2</v>
      </c>
      <c r="BA103" s="90">
        <f t="shared" si="44"/>
        <v>2</v>
      </c>
      <c r="BB103" s="90">
        <f t="shared" si="45"/>
        <v>1</v>
      </c>
      <c r="BC103" s="90">
        <f t="shared" si="46"/>
        <v>2</v>
      </c>
      <c r="BD103" s="15">
        <f t="shared" si="47"/>
        <v>0</v>
      </c>
      <c r="BE103" s="91">
        <v>23.846666666666668</v>
      </c>
    </row>
    <row r="104" spans="1:57" x14ac:dyDescent="0.2">
      <c r="A104" s="98" t="s">
        <v>96</v>
      </c>
      <c r="B104" s="90">
        <f t="shared" ref="B104:B118" si="48">SUM(C104:AT104)</f>
        <v>233</v>
      </c>
      <c r="C104" s="90">
        <v>4</v>
      </c>
      <c r="D104" s="90">
        <v>17</v>
      </c>
      <c r="E104" s="90">
        <v>29</v>
      </c>
      <c r="F104" s="90">
        <v>31</v>
      </c>
      <c r="G104" s="90">
        <v>38</v>
      </c>
      <c r="H104" s="90">
        <v>30</v>
      </c>
      <c r="I104" s="90">
        <v>18</v>
      </c>
      <c r="J104" s="90">
        <v>20</v>
      </c>
      <c r="K104" s="90">
        <v>16</v>
      </c>
      <c r="L104" s="90">
        <v>8</v>
      </c>
      <c r="M104" s="90">
        <v>4</v>
      </c>
      <c r="N104" s="90">
        <v>3</v>
      </c>
      <c r="O104" s="90">
        <v>4</v>
      </c>
      <c r="P104" s="90">
        <v>1</v>
      </c>
      <c r="Q104" s="90">
        <v>2</v>
      </c>
      <c r="R104" s="90">
        <v>1</v>
      </c>
      <c r="S104" s="90">
        <v>0</v>
      </c>
      <c r="T104" s="90">
        <v>1</v>
      </c>
      <c r="U104" s="90">
        <v>0</v>
      </c>
      <c r="V104" s="90">
        <v>0</v>
      </c>
      <c r="W104" s="90">
        <v>0</v>
      </c>
      <c r="X104" s="90">
        <v>0</v>
      </c>
      <c r="Y104" s="90">
        <v>1</v>
      </c>
      <c r="Z104" s="90">
        <v>3</v>
      </c>
      <c r="AA104" s="90">
        <v>0</v>
      </c>
      <c r="AB104" s="90">
        <v>0</v>
      </c>
      <c r="AC104" s="90">
        <v>0</v>
      </c>
      <c r="AD104" s="90">
        <v>0</v>
      </c>
      <c r="AE104" s="90">
        <v>0</v>
      </c>
      <c r="AF104" s="90">
        <v>0</v>
      </c>
      <c r="AG104" s="90">
        <v>0</v>
      </c>
      <c r="AH104" s="90">
        <v>1</v>
      </c>
      <c r="AI104" s="90">
        <v>0</v>
      </c>
      <c r="AJ104" s="90">
        <v>1</v>
      </c>
      <c r="AK104" s="90">
        <v>0</v>
      </c>
      <c r="AL104" s="90">
        <v>0</v>
      </c>
      <c r="AM104" s="90">
        <v>0</v>
      </c>
      <c r="AN104" s="90">
        <v>0</v>
      </c>
      <c r="AO104" s="90">
        <v>0</v>
      </c>
      <c r="AP104" s="90">
        <v>0</v>
      </c>
      <c r="AQ104" s="90">
        <v>0</v>
      </c>
      <c r="AR104" s="90">
        <v>0</v>
      </c>
      <c r="AS104" s="90">
        <v>0</v>
      </c>
      <c r="AT104" s="90">
        <v>0</v>
      </c>
      <c r="AU104" s="90">
        <f t="shared" ref="AU104:AU118" si="49">SUM(C104:E104)</f>
        <v>50</v>
      </c>
      <c r="AV104" s="90">
        <f t="shared" ref="AV104:AV118" si="50">SUM(F104:J104)</f>
        <v>137</v>
      </c>
      <c r="AW104" s="90">
        <f t="shared" ref="AW104:AW118" si="51">SUM(K104:O104)</f>
        <v>35</v>
      </c>
      <c r="AX104" s="90">
        <f t="shared" ref="AX104:AX118" si="52">SUM(P104:T104)</f>
        <v>5</v>
      </c>
      <c r="AY104" s="90">
        <f t="shared" ref="AY104:AY118" si="53">SUM(U104:Y104)</f>
        <v>1</v>
      </c>
      <c r="AZ104" s="90">
        <f t="shared" ref="AZ104:AZ118" si="54">SUM(Z104:AD104)</f>
        <v>3</v>
      </c>
      <c r="BA104" s="90">
        <f t="shared" ref="BA104:BA118" si="55">SUM(AE104:AI104)</f>
        <v>1</v>
      </c>
      <c r="BB104" s="90">
        <f t="shared" ref="BB104:BB118" si="56">SUM(AJ104:AN104)</f>
        <v>1</v>
      </c>
      <c r="BC104" s="90">
        <f t="shared" ref="BC104:BC118" si="57">SUM(AO104:AS104)</f>
        <v>0</v>
      </c>
      <c r="BD104" s="15">
        <f t="shared" ref="BD104:BD118" si="58">AT104</f>
        <v>0</v>
      </c>
      <c r="BE104" s="91">
        <v>22.929184549356222</v>
      </c>
    </row>
    <row r="105" spans="1:57" x14ac:dyDescent="0.2">
      <c r="A105" s="98" t="s">
        <v>97</v>
      </c>
      <c r="B105" s="90">
        <f t="shared" si="48"/>
        <v>111</v>
      </c>
      <c r="C105" s="90">
        <v>3</v>
      </c>
      <c r="D105" s="90">
        <v>10</v>
      </c>
      <c r="E105" s="90">
        <v>8</v>
      </c>
      <c r="F105" s="90">
        <v>9</v>
      </c>
      <c r="G105" s="90">
        <v>13</v>
      </c>
      <c r="H105" s="90">
        <v>21</v>
      </c>
      <c r="I105" s="90">
        <v>12</v>
      </c>
      <c r="J105" s="90">
        <v>4</v>
      </c>
      <c r="K105" s="90">
        <v>7</v>
      </c>
      <c r="L105" s="90">
        <v>8</v>
      </c>
      <c r="M105" s="90">
        <v>7</v>
      </c>
      <c r="N105" s="90">
        <v>1</v>
      </c>
      <c r="O105" s="90">
        <v>2</v>
      </c>
      <c r="P105" s="90">
        <v>0</v>
      </c>
      <c r="Q105" s="90">
        <v>1</v>
      </c>
      <c r="R105" s="90">
        <v>0</v>
      </c>
      <c r="S105" s="90">
        <v>1</v>
      </c>
      <c r="T105" s="90">
        <v>0</v>
      </c>
      <c r="U105" s="90">
        <v>1</v>
      </c>
      <c r="V105" s="90">
        <v>0</v>
      </c>
      <c r="W105" s="90">
        <v>0</v>
      </c>
      <c r="X105" s="90">
        <v>1</v>
      </c>
      <c r="Y105" s="90">
        <v>0</v>
      </c>
      <c r="Z105" s="90">
        <v>0</v>
      </c>
      <c r="AA105" s="90">
        <v>0</v>
      </c>
      <c r="AB105" s="90">
        <v>0</v>
      </c>
      <c r="AC105" s="90">
        <v>0</v>
      </c>
      <c r="AD105" s="90">
        <v>0</v>
      </c>
      <c r="AE105" s="90">
        <v>0</v>
      </c>
      <c r="AF105" s="90">
        <v>0</v>
      </c>
      <c r="AG105" s="90">
        <v>1</v>
      </c>
      <c r="AH105" s="90">
        <v>0</v>
      </c>
      <c r="AI105" s="90">
        <v>0</v>
      </c>
      <c r="AJ105" s="90">
        <v>0</v>
      </c>
      <c r="AK105" s="90">
        <v>1</v>
      </c>
      <c r="AL105" s="90">
        <v>0</v>
      </c>
      <c r="AM105" s="90">
        <v>0</v>
      </c>
      <c r="AN105" s="90">
        <v>0</v>
      </c>
      <c r="AO105" s="90">
        <v>0</v>
      </c>
      <c r="AP105" s="90">
        <v>0</v>
      </c>
      <c r="AQ105" s="90">
        <v>0</v>
      </c>
      <c r="AR105" s="90">
        <v>0</v>
      </c>
      <c r="AS105" s="90">
        <v>0</v>
      </c>
      <c r="AT105" s="90">
        <v>0</v>
      </c>
      <c r="AU105" s="90">
        <f t="shared" si="49"/>
        <v>21</v>
      </c>
      <c r="AV105" s="90">
        <f t="shared" si="50"/>
        <v>59</v>
      </c>
      <c r="AW105" s="90">
        <f t="shared" si="51"/>
        <v>25</v>
      </c>
      <c r="AX105" s="90">
        <f t="shared" si="52"/>
        <v>2</v>
      </c>
      <c r="AY105" s="90">
        <f t="shared" si="53"/>
        <v>2</v>
      </c>
      <c r="AZ105" s="90">
        <f t="shared" si="54"/>
        <v>0</v>
      </c>
      <c r="BA105" s="90">
        <f t="shared" si="55"/>
        <v>1</v>
      </c>
      <c r="BB105" s="90">
        <f t="shared" si="56"/>
        <v>1</v>
      </c>
      <c r="BC105" s="90">
        <f t="shared" si="57"/>
        <v>0</v>
      </c>
      <c r="BD105" s="15">
        <f t="shared" si="58"/>
        <v>0</v>
      </c>
      <c r="BE105" s="91">
        <v>23.581081081081081</v>
      </c>
    </row>
    <row r="106" spans="1:57" x14ac:dyDescent="0.2">
      <c r="A106" s="98" t="s">
        <v>98</v>
      </c>
      <c r="B106" s="90">
        <f t="shared" si="48"/>
        <v>163</v>
      </c>
      <c r="C106" s="90">
        <v>2</v>
      </c>
      <c r="D106" s="90">
        <v>12</v>
      </c>
      <c r="E106" s="90">
        <v>15</v>
      </c>
      <c r="F106" s="90">
        <v>16</v>
      </c>
      <c r="G106" s="90">
        <v>19</v>
      </c>
      <c r="H106" s="90">
        <v>14</v>
      </c>
      <c r="I106" s="90">
        <v>22</v>
      </c>
      <c r="J106" s="90">
        <v>15</v>
      </c>
      <c r="K106" s="90">
        <v>15</v>
      </c>
      <c r="L106" s="90">
        <v>6</v>
      </c>
      <c r="M106" s="90">
        <v>8</v>
      </c>
      <c r="N106" s="90">
        <v>3</v>
      </c>
      <c r="O106" s="90">
        <v>0</v>
      </c>
      <c r="P106" s="90">
        <v>2</v>
      </c>
      <c r="Q106" s="90">
        <v>1</v>
      </c>
      <c r="R106" s="90">
        <v>0</v>
      </c>
      <c r="S106" s="90">
        <v>3</v>
      </c>
      <c r="T106" s="90">
        <v>4</v>
      </c>
      <c r="U106" s="90">
        <v>2</v>
      </c>
      <c r="V106" s="90">
        <v>1</v>
      </c>
      <c r="W106" s="90">
        <v>0</v>
      </c>
      <c r="X106" s="90">
        <v>0</v>
      </c>
      <c r="Y106" s="90">
        <v>0</v>
      </c>
      <c r="Z106" s="90">
        <v>0</v>
      </c>
      <c r="AA106" s="90">
        <v>0</v>
      </c>
      <c r="AB106" s="90">
        <v>1</v>
      </c>
      <c r="AC106" s="90">
        <v>0</v>
      </c>
      <c r="AD106" s="90">
        <v>0</v>
      </c>
      <c r="AE106" s="90">
        <v>0</v>
      </c>
      <c r="AF106" s="90">
        <v>0</v>
      </c>
      <c r="AG106" s="90">
        <v>1</v>
      </c>
      <c r="AH106" s="90">
        <v>0</v>
      </c>
      <c r="AI106" s="90">
        <v>0</v>
      </c>
      <c r="AJ106" s="90">
        <v>0</v>
      </c>
      <c r="AK106" s="90">
        <v>0</v>
      </c>
      <c r="AL106" s="90">
        <v>0</v>
      </c>
      <c r="AM106" s="90">
        <v>0</v>
      </c>
      <c r="AN106" s="90">
        <v>0</v>
      </c>
      <c r="AO106" s="90">
        <v>0</v>
      </c>
      <c r="AP106" s="90">
        <v>1</v>
      </c>
      <c r="AQ106" s="90">
        <v>0</v>
      </c>
      <c r="AR106" s="90">
        <v>0</v>
      </c>
      <c r="AS106" s="90">
        <v>0</v>
      </c>
      <c r="AT106" s="90">
        <v>0</v>
      </c>
      <c r="AU106" s="90">
        <f t="shared" si="49"/>
        <v>29</v>
      </c>
      <c r="AV106" s="90">
        <f t="shared" si="50"/>
        <v>86</v>
      </c>
      <c r="AW106" s="90">
        <f t="shared" si="51"/>
        <v>32</v>
      </c>
      <c r="AX106" s="90">
        <f t="shared" si="52"/>
        <v>10</v>
      </c>
      <c r="AY106" s="90">
        <f t="shared" si="53"/>
        <v>3</v>
      </c>
      <c r="AZ106" s="90">
        <f t="shared" si="54"/>
        <v>1</v>
      </c>
      <c r="BA106" s="90">
        <f t="shared" si="55"/>
        <v>1</v>
      </c>
      <c r="BB106" s="90">
        <f t="shared" si="56"/>
        <v>0</v>
      </c>
      <c r="BC106" s="90">
        <f t="shared" si="57"/>
        <v>1</v>
      </c>
      <c r="BD106" s="15">
        <f t="shared" si="58"/>
        <v>0</v>
      </c>
      <c r="BE106" s="91">
        <v>24.033742331288344</v>
      </c>
    </row>
    <row r="107" spans="1:57" x14ac:dyDescent="0.2">
      <c r="A107" s="98" t="s">
        <v>99</v>
      </c>
      <c r="B107" s="90">
        <f t="shared" si="48"/>
        <v>412</v>
      </c>
      <c r="C107" s="90">
        <v>9</v>
      </c>
      <c r="D107" s="90">
        <v>42</v>
      </c>
      <c r="E107" s="90">
        <v>45</v>
      </c>
      <c r="F107" s="90">
        <v>49</v>
      </c>
      <c r="G107" s="90">
        <v>60</v>
      </c>
      <c r="H107" s="90">
        <v>43</v>
      </c>
      <c r="I107" s="90">
        <v>30</v>
      </c>
      <c r="J107" s="90">
        <v>30</v>
      </c>
      <c r="K107" s="90">
        <v>25</v>
      </c>
      <c r="L107" s="90">
        <v>16</v>
      </c>
      <c r="M107" s="90">
        <v>13</v>
      </c>
      <c r="N107" s="90">
        <v>10</v>
      </c>
      <c r="O107" s="90">
        <v>5</v>
      </c>
      <c r="P107" s="90">
        <v>2</v>
      </c>
      <c r="Q107" s="90">
        <v>9</v>
      </c>
      <c r="R107" s="90">
        <v>3</v>
      </c>
      <c r="S107" s="90">
        <v>6</v>
      </c>
      <c r="T107" s="90">
        <v>2</v>
      </c>
      <c r="U107" s="90">
        <v>1</v>
      </c>
      <c r="V107" s="90">
        <v>5</v>
      </c>
      <c r="W107" s="90">
        <v>0</v>
      </c>
      <c r="X107" s="90">
        <v>0</v>
      </c>
      <c r="Y107" s="90">
        <v>1</v>
      </c>
      <c r="Z107" s="90">
        <v>1</v>
      </c>
      <c r="AA107" s="90">
        <v>0</v>
      </c>
      <c r="AB107" s="90">
        <v>0</v>
      </c>
      <c r="AC107" s="90">
        <v>0</v>
      </c>
      <c r="AD107" s="90">
        <v>1</v>
      </c>
      <c r="AE107" s="90">
        <v>1</v>
      </c>
      <c r="AF107" s="90">
        <v>0</v>
      </c>
      <c r="AG107" s="90">
        <v>1</v>
      </c>
      <c r="AH107" s="90">
        <v>1</v>
      </c>
      <c r="AI107" s="90">
        <v>0</v>
      </c>
      <c r="AJ107" s="90">
        <v>0</v>
      </c>
      <c r="AK107" s="90">
        <v>0</v>
      </c>
      <c r="AL107" s="90">
        <v>0</v>
      </c>
      <c r="AM107" s="90">
        <v>0</v>
      </c>
      <c r="AN107" s="90">
        <v>0</v>
      </c>
      <c r="AO107" s="90">
        <v>0</v>
      </c>
      <c r="AP107" s="90">
        <v>0</v>
      </c>
      <c r="AQ107" s="90">
        <v>1</v>
      </c>
      <c r="AR107" s="90">
        <v>0</v>
      </c>
      <c r="AS107" s="90">
        <v>0</v>
      </c>
      <c r="AT107" s="90">
        <v>0</v>
      </c>
      <c r="AU107" s="90">
        <f t="shared" si="49"/>
        <v>96</v>
      </c>
      <c r="AV107" s="90">
        <f t="shared" si="50"/>
        <v>212</v>
      </c>
      <c r="AW107" s="90">
        <f t="shared" si="51"/>
        <v>69</v>
      </c>
      <c r="AX107" s="90">
        <f t="shared" si="52"/>
        <v>22</v>
      </c>
      <c r="AY107" s="90">
        <f t="shared" si="53"/>
        <v>7</v>
      </c>
      <c r="AZ107" s="90">
        <f t="shared" si="54"/>
        <v>2</v>
      </c>
      <c r="BA107" s="90">
        <f t="shared" si="55"/>
        <v>3</v>
      </c>
      <c r="BB107" s="90">
        <f t="shared" si="56"/>
        <v>0</v>
      </c>
      <c r="BC107" s="90">
        <f t="shared" si="57"/>
        <v>1</v>
      </c>
      <c r="BD107" s="15">
        <f t="shared" si="58"/>
        <v>0</v>
      </c>
      <c r="BE107" s="91">
        <v>23.344660194174757</v>
      </c>
    </row>
    <row r="108" spans="1:57" x14ac:dyDescent="0.2">
      <c r="A108" s="98" t="s">
        <v>100</v>
      </c>
      <c r="B108" s="90">
        <f t="shared" si="48"/>
        <v>120</v>
      </c>
      <c r="C108" s="90">
        <v>3</v>
      </c>
      <c r="D108" s="90">
        <v>5</v>
      </c>
      <c r="E108" s="90">
        <v>6</v>
      </c>
      <c r="F108" s="90">
        <v>12</v>
      </c>
      <c r="G108" s="90">
        <v>15</v>
      </c>
      <c r="H108" s="90">
        <v>20</v>
      </c>
      <c r="I108" s="90">
        <v>11</v>
      </c>
      <c r="J108" s="90">
        <v>13</v>
      </c>
      <c r="K108" s="90">
        <v>8</v>
      </c>
      <c r="L108" s="90">
        <v>5</v>
      </c>
      <c r="M108" s="90">
        <v>5</v>
      </c>
      <c r="N108" s="90">
        <v>3</v>
      </c>
      <c r="O108" s="90">
        <v>0</v>
      </c>
      <c r="P108" s="90">
        <v>3</v>
      </c>
      <c r="Q108" s="90">
        <v>3</v>
      </c>
      <c r="R108" s="90">
        <v>2</v>
      </c>
      <c r="S108" s="90">
        <v>1</v>
      </c>
      <c r="T108" s="90">
        <v>1</v>
      </c>
      <c r="U108" s="90">
        <v>1</v>
      </c>
      <c r="V108" s="90">
        <v>0</v>
      </c>
      <c r="W108" s="90">
        <v>1</v>
      </c>
      <c r="X108" s="90">
        <v>0</v>
      </c>
      <c r="Y108" s="90">
        <v>1</v>
      </c>
      <c r="Z108" s="90">
        <v>0</v>
      </c>
      <c r="AA108" s="90">
        <v>0</v>
      </c>
      <c r="AB108" s="90">
        <v>1</v>
      </c>
      <c r="AC108" s="90">
        <v>0</v>
      </c>
      <c r="AD108" s="90">
        <v>0</v>
      </c>
      <c r="AE108" s="90">
        <v>0</v>
      </c>
      <c r="AF108" s="90">
        <v>0</v>
      </c>
      <c r="AG108" s="90">
        <v>0</v>
      </c>
      <c r="AH108" s="90">
        <v>0</v>
      </c>
      <c r="AI108" s="90">
        <v>0</v>
      </c>
      <c r="AJ108" s="90">
        <v>0</v>
      </c>
      <c r="AK108" s="90">
        <v>0</v>
      </c>
      <c r="AL108" s="90">
        <v>0</v>
      </c>
      <c r="AM108" s="90">
        <v>0</v>
      </c>
      <c r="AN108" s="90">
        <v>0</v>
      </c>
      <c r="AO108" s="90">
        <v>0</v>
      </c>
      <c r="AP108" s="90">
        <v>0</v>
      </c>
      <c r="AQ108" s="90">
        <v>0</v>
      </c>
      <c r="AR108" s="90">
        <v>0</v>
      </c>
      <c r="AS108" s="90">
        <v>0</v>
      </c>
      <c r="AT108" s="90">
        <v>0</v>
      </c>
      <c r="AU108" s="90">
        <f t="shared" si="49"/>
        <v>14</v>
      </c>
      <c r="AV108" s="90">
        <f t="shared" si="50"/>
        <v>71</v>
      </c>
      <c r="AW108" s="90">
        <f t="shared" si="51"/>
        <v>21</v>
      </c>
      <c r="AX108" s="90">
        <f t="shared" si="52"/>
        <v>10</v>
      </c>
      <c r="AY108" s="90">
        <f t="shared" si="53"/>
        <v>3</v>
      </c>
      <c r="AZ108" s="90">
        <f t="shared" si="54"/>
        <v>1</v>
      </c>
      <c r="BA108" s="90">
        <f t="shared" si="55"/>
        <v>0</v>
      </c>
      <c r="BB108" s="90">
        <f t="shared" si="56"/>
        <v>0</v>
      </c>
      <c r="BC108" s="90">
        <f t="shared" si="57"/>
        <v>0</v>
      </c>
      <c r="BD108" s="15">
        <f t="shared" si="58"/>
        <v>0</v>
      </c>
      <c r="BE108" s="91">
        <v>24.083333333333332</v>
      </c>
    </row>
    <row r="109" spans="1:57" x14ac:dyDescent="0.2">
      <c r="A109" s="98" t="s">
        <v>101</v>
      </c>
      <c r="B109" s="90">
        <f t="shared" si="48"/>
        <v>342</v>
      </c>
      <c r="C109" s="90">
        <v>0</v>
      </c>
      <c r="D109" s="90">
        <v>4</v>
      </c>
      <c r="E109" s="90">
        <v>12</v>
      </c>
      <c r="F109" s="90">
        <v>15</v>
      </c>
      <c r="G109" s="90">
        <v>17</v>
      </c>
      <c r="H109" s="90">
        <v>30</v>
      </c>
      <c r="I109" s="90">
        <v>32</v>
      </c>
      <c r="J109" s="90">
        <v>40</v>
      </c>
      <c r="K109" s="90">
        <v>33</v>
      </c>
      <c r="L109" s="90">
        <v>37</v>
      </c>
      <c r="M109" s="90">
        <v>26</v>
      </c>
      <c r="N109" s="90">
        <v>13</v>
      </c>
      <c r="O109" s="90">
        <v>12</v>
      </c>
      <c r="P109" s="90">
        <v>10</v>
      </c>
      <c r="Q109" s="90">
        <v>9</v>
      </c>
      <c r="R109" s="90">
        <v>7</v>
      </c>
      <c r="S109" s="90">
        <v>8</v>
      </c>
      <c r="T109" s="90">
        <v>4</v>
      </c>
      <c r="U109" s="90">
        <v>6</v>
      </c>
      <c r="V109" s="90">
        <v>3</v>
      </c>
      <c r="W109" s="90">
        <v>4</v>
      </c>
      <c r="X109" s="90">
        <v>2</v>
      </c>
      <c r="Y109" s="90">
        <v>3</v>
      </c>
      <c r="Z109" s="90">
        <v>2</v>
      </c>
      <c r="AA109" s="90">
        <v>2</v>
      </c>
      <c r="AB109" s="90">
        <v>0</v>
      </c>
      <c r="AC109" s="90">
        <v>3</v>
      </c>
      <c r="AD109" s="90">
        <v>1</v>
      </c>
      <c r="AE109" s="90">
        <v>2</v>
      </c>
      <c r="AF109" s="90">
        <v>1</v>
      </c>
      <c r="AG109" s="90">
        <v>1</v>
      </c>
      <c r="AH109" s="90">
        <v>1</v>
      </c>
      <c r="AI109" s="90">
        <v>0</v>
      </c>
      <c r="AJ109" s="90">
        <v>1</v>
      </c>
      <c r="AK109" s="90">
        <v>0</v>
      </c>
      <c r="AL109" s="90">
        <v>0</v>
      </c>
      <c r="AM109" s="90">
        <v>0</v>
      </c>
      <c r="AN109" s="90">
        <v>0</v>
      </c>
      <c r="AO109" s="90">
        <v>0</v>
      </c>
      <c r="AP109" s="90">
        <v>0</v>
      </c>
      <c r="AQ109" s="90">
        <v>1</v>
      </c>
      <c r="AR109" s="90">
        <v>0</v>
      </c>
      <c r="AS109" s="90">
        <v>0</v>
      </c>
      <c r="AT109" s="90">
        <v>0</v>
      </c>
      <c r="AU109" s="90">
        <f t="shared" si="49"/>
        <v>16</v>
      </c>
      <c r="AV109" s="90">
        <f t="shared" si="50"/>
        <v>134</v>
      </c>
      <c r="AW109" s="90">
        <f t="shared" si="51"/>
        <v>121</v>
      </c>
      <c r="AX109" s="90">
        <f t="shared" si="52"/>
        <v>38</v>
      </c>
      <c r="AY109" s="90">
        <f t="shared" si="53"/>
        <v>18</v>
      </c>
      <c r="AZ109" s="90">
        <f t="shared" si="54"/>
        <v>8</v>
      </c>
      <c r="BA109" s="90">
        <f t="shared" si="55"/>
        <v>5</v>
      </c>
      <c r="BB109" s="90">
        <f t="shared" si="56"/>
        <v>1</v>
      </c>
      <c r="BC109" s="90">
        <f t="shared" si="57"/>
        <v>1</v>
      </c>
      <c r="BD109" s="15">
        <f t="shared" si="58"/>
        <v>0</v>
      </c>
      <c r="BE109" s="91">
        <v>26.959064327485379</v>
      </c>
    </row>
    <row r="110" spans="1:57" x14ac:dyDescent="0.2">
      <c r="A110" s="98" t="s">
        <v>102</v>
      </c>
      <c r="B110" s="90">
        <f t="shared" si="48"/>
        <v>333</v>
      </c>
      <c r="C110" s="90">
        <v>0</v>
      </c>
      <c r="D110" s="90">
        <v>7</v>
      </c>
      <c r="E110" s="90">
        <v>16</v>
      </c>
      <c r="F110" s="90">
        <v>20</v>
      </c>
      <c r="G110" s="90">
        <v>20</v>
      </c>
      <c r="H110" s="90">
        <v>22</v>
      </c>
      <c r="I110" s="90">
        <v>47</v>
      </c>
      <c r="J110" s="90">
        <v>44</v>
      </c>
      <c r="K110" s="90">
        <v>42</v>
      </c>
      <c r="L110" s="90">
        <v>26</v>
      </c>
      <c r="M110" s="90">
        <v>19</v>
      </c>
      <c r="N110" s="90">
        <v>12</v>
      </c>
      <c r="O110" s="90">
        <v>7</v>
      </c>
      <c r="P110" s="90">
        <v>7</v>
      </c>
      <c r="Q110" s="90">
        <v>5</v>
      </c>
      <c r="R110" s="90">
        <v>2</v>
      </c>
      <c r="S110" s="90">
        <v>3</v>
      </c>
      <c r="T110" s="90">
        <v>2</v>
      </c>
      <c r="U110" s="90">
        <v>5</v>
      </c>
      <c r="V110" s="90">
        <v>1</v>
      </c>
      <c r="W110" s="90">
        <v>2</v>
      </c>
      <c r="X110" s="90">
        <v>2</v>
      </c>
      <c r="Y110" s="90">
        <v>0</v>
      </c>
      <c r="Z110" s="90">
        <v>0</v>
      </c>
      <c r="AA110" s="90">
        <v>1</v>
      </c>
      <c r="AB110" s="90">
        <v>3</v>
      </c>
      <c r="AC110" s="90">
        <v>1</v>
      </c>
      <c r="AD110" s="90">
        <v>1</v>
      </c>
      <c r="AE110" s="90">
        <v>1</v>
      </c>
      <c r="AF110" s="90">
        <v>2</v>
      </c>
      <c r="AG110" s="90">
        <v>3</v>
      </c>
      <c r="AH110" s="90">
        <v>2</v>
      </c>
      <c r="AI110" s="90">
        <v>2</v>
      </c>
      <c r="AJ110" s="90">
        <v>0</v>
      </c>
      <c r="AK110" s="90">
        <v>1</v>
      </c>
      <c r="AL110" s="90">
        <v>0</v>
      </c>
      <c r="AM110" s="90">
        <v>0</v>
      </c>
      <c r="AN110" s="90">
        <v>1</v>
      </c>
      <c r="AO110" s="90">
        <v>1</v>
      </c>
      <c r="AP110" s="90">
        <v>0</v>
      </c>
      <c r="AQ110" s="90">
        <v>0</v>
      </c>
      <c r="AR110" s="90">
        <v>0</v>
      </c>
      <c r="AS110" s="90">
        <v>1</v>
      </c>
      <c r="AT110" s="90">
        <v>2</v>
      </c>
      <c r="AU110" s="90">
        <f t="shared" si="49"/>
        <v>23</v>
      </c>
      <c r="AV110" s="90">
        <f t="shared" si="50"/>
        <v>153</v>
      </c>
      <c r="AW110" s="90">
        <f t="shared" si="51"/>
        <v>106</v>
      </c>
      <c r="AX110" s="90">
        <f t="shared" si="52"/>
        <v>19</v>
      </c>
      <c r="AY110" s="90">
        <f t="shared" si="53"/>
        <v>10</v>
      </c>
      <c r="AZ110" s="90">
        <f t="shared" si="54"/>
        <v>6</v>
      </c>
      <c r="BA110" s="90">
        <f t="shared" si="55"/>
        <v>10</v>
      </c>
      <c r="BB110" s="90">
        <f t="shared" si="56"/>
        <v>2</v>
      </c>
      <c r="BC110" s="90">
        <f t="shared" si="57"/>
        <v>2</v>
      </c>
      <c r="BD110" s="15">
        <f t="shared" si="58"/>
        <v>2</v>
      </c>
      <c r="BE110" s="91">
        <v>26.572072072072071</v>
      </c>
    </row>
    <row r="111" spans="1:57" x14ac:dyDescent="0.2">
      <c r="A111" s="98" t="s">
        <v>103</v>
      </c>
      <c r="B111" s="90">
        <f t="shared" si="48"/>
        <v>144</v>
      </c>
      <c r="C111" s="90">
        <v>1</v>
      </c>
      <c r="D111" s="90">
        <v>7</v>
      </c>
      <c r="E111" s="90">
        <v>9</v>
      </c>
      <c r="F111" s="90">
        <v>10</v>
      </c>
      <c r="G111" s="90">
        <v>14</v>
      </c>
      <c r="H111" s="90">
        <v>18</v>
      </c>
      <c r="I111" s="90">
        <v>13</v>
      </c>
      <c r="J111" s="90">
        <v>9</v>
      </c>
      <c r="K111" s="90">
        <v>17</v>
      </c>
      <c r="L111" s="90">
        <v>10</v>
      </c>
      <c r="M111" s="90">
        <v>5</v>
      </c>
      <c r="N111" s="90">
        <v>4</v>
      </c>
      <c r="O111" s="90">
        <v>4</v>
      </c>
      <c r="P111" s="90">
        <v>3</v>
      </c>
      <c r="Q111" s="90">
        <v>2</v>
      </c>
      <c r="R111" s="90">
        <v>2</v>
      </c>
      <c r="S111" s="90">
        <v>0</v>
      </c>
      <c r="T111" s="90">
        <v>0</v>
      </c>
      <c r="U111" s="90">
        <v>1</v>
      </c>
      <c r="V111" s="90">
        <v>0</v>
      </c>
      <c r="W111" s="90">
        <v>2</v>
      </c>
      <c r="X111" s="90">
        <v>1</v>
      </c>
      <c r="Y111" s="90">
        <v>1</v>
      </c>
      <c r="Z111" s="90">
        <v>0</v>
      </c>
      <c r="AA111" s="90">
        <v>1</v>
      </c>
      <c r="AB111" s="90">
        <v>2</v>
      </c>
      <c r="AC111" s="90">
        <v>0</v>
      </c>
      <c r="AD111" s="90">
        <v>1</v>
      </c>
      <c r="AE111" s="90">
        <v>2</v>
      </c>
      <c r="AF111" s="90">
        <v>1</v>
      </c>
      <c r="AG111" s="90">
        <v>0</v>
      </c>
      <c r="AH111" s="90">
        <v>1</v>
      </c>
      <c r="AI111" s="90">
        <v>1</v>
      </c>
      <c r="AJ111" s="90">
        <v>0</v>
      </c>
      <c r="AK111" s="90">
        <v>1</v>
      </c>
      <c r="AL111" s="90">
        <v>1</v>
      </c>
      <c r="AM111" s="90">
        <v>0</v>
      </c>
      <c r="AN111" s="90">
        <v>0</v>
      </c>
      <c r="AO111" s="90">
        <v>0</v>
      </c>
      <c r="AP111" s="90">
        <v>0</v>
      </c>
      <c r="AQ111" s="90">
        <v>0</v>
      </c>
      <c r="AR111" s="90">
        <v>0</v>
      </c>
      <c r="AS111" s="90">
        <v>0</v>
      </c>
      <c r="AT111" s="90">
        <v>0</v>
      </c>
      <c r="AU111" s="90">
        <f t="shared" si="49"/>
        <v>17</v>
      </c>
      <c r="AV111" s="90">
        <f t="shared" si="50"/>
        <v>64</v>
      </c>
      <c r="AW111" s="90">
        <f t="shared" si="51"/>
        <v>40</v>
      </c>
      <c r="AX111" s="90">
        <f t="shared" si="52"/>
        <v>7</v>
      </c>
      <c r="AY111" s="90">
        <f t="shared" si="53"/>
        <v>5</v>
      </c>
      <c r="AZ111" s="90">
        <f t="shared" si="54"/>
        <v>4</v>
      </c>
      <c r="BA111" s="90">
        <f t="shared" si="55"/>
        <v>5</v>
      </c>
      <c r="BB111" s="90">
        <f t="shared" si="56"/>
        <v>2</v>
      </c>
      <c r="BC111" s="90">
        <f t="shared" si="57"/>
        <v>0</v>
      </c>
      <c r="BD111" s="15">
        <f t="shared" si="58"/>
        <v>0</v>
      </c>
      <c r="BE111" s="91">
        <v>26.013888888888889</v>
      </c>
    </row>
    <row r="112" spans="1:57" x14ac:dyDescent="0.2">
      <c r="A112" s="98" t="s">
        <v>104</v>
      </c>
      <c r="B112" s="90">
        <f t="shared" si="48"/>
        <v>345</v>
      </c>
      <c r="C112" s="90">
        <v>3</v>
      </c>
      <c r="D112" s="90">
        <v>11</v>
      </c>
      <c r="E112" s="90">
        <v>14</v>
      </c>
      <c r="F112" s="90">
        <v>24</v>
      </c>
      <c r="G112" s="90">
        <v>38</v>
      </c>
      <c r="H112" s="90">
        <v>23</v>
      </c>
      <c r="I112" s="90">
        <v>41</v>
      </c>
      <c r="J112" s="90">
        <v>25</v>
      </c>
      <c r="K112" s="90">
        <v>28</v>
      </c>
      <c r="L112" s="90">
        <v>36</v>
      </c>
      <c r="M112" s="90">
        <v>22</v>
      </c>
      <c r="N112" s="90">
        <v>7</v>
      </c>
      <c r="O112" s="90">
        <v>10</v>
      </c>
      <c r="P112" s="90">
        <v>7</v>
      </c>
      <c r="Q112" s="90">
        <v>7</v>
      </c>
      <c r="R112" s="90">
        <v>5</v>
      </c>
      <c r="S112" s="90">
        <v>4</v>
      </c>
      <c r="T112" s="90">
        <v>3</v>
      </c>
      <c r="U112" s="90">
        <v>3</v>
      </c>
      <c r="V112" s="90">
        <v>2</v>
      </c>
      <c r="W112" s="90">
        <v>1</v>
      </c>
      <c r="X112" s="90">
        <v>3</v>
      </c>
      <c r="Y112" s="90">
        <v>1</v>
      </c>
      <c r="Z112" s="90">
        <v>2</v>
      </c>
      <c r="AA112" s="90">
        <v>1</v>
      </c>
      <c r="AB112" s="90">
        <v>2</v>
      </c>
      <c r="AC112" s="90">
        <v>4</v>
      </c>
      <c r="AD112" s="90">
        <v>1</v>
      </c>
      <c r="AE112" s="90">
        <v>0</v>
      </c>
      <c r="AF112" s="90">
        <v>3</v>
      </c>
      <c r="AG112" s="90">
        <v>4</v>
      </c>
      <c r="AH112" s="90">
        <v>3</v>
      </c>
      <c r="AI112" s="90">
        <v>1</v>
      </c>
      <c r="AJ112" s="90">
        <v>1</v>
      </c>
      <c r="AK112" s="90">
        <v>0</v>
      </c>
      <c r="AL112" s="90">
        <v>0</v>
      </c>
      <c r="AM112" s="90">
        <v>0</v>
      </c>
      <c r="AN112" s="90">
        <v>0</v>
      </c>
      <c r="AO112" s="90">
        <v>0</v>
      </c>
      <c r="AP112" s="90">
        <v>0</v>
      </c>
      <c r="AQ112" s="90">
        <v>0</v>
      </c>
      <c r="AR112" s="90">
        <v>1</v>
      </c>
      <c r="AS112" s="90">
        <v>1</v>
      </c>
      <c r="AT112" s="90">
        <v>3</v>
      </c>
      <c r="AU112" s="90">
        <f t="shared" si="49"/>
        <v>28</v>
      </c>
      <c r="AV112" s="90">
        <f t="shared" si="50"/>
        <v>151</v>
      </c>
      <c r="AW112" s="90">
        <f t="shared" si="51"/>
        <v>103</v>
      </c>
      <c r="AX112" s="90">
        <f t="shared" si="52"/>
        <v>26</v>
      </c>
      <c r="AY112" s="90">
        <f t="shared" si="53"/>
        <v>10</v>
      </c>
      <c r="AZ112" s="90">
        <f t="shared" si="54"/>
        <v>10</v>
      </c>
      <c r="BA112" s="90">
        <f t="shared" si="55"/>
        <v>11</v>
      </c>
      <c r="BB112" s="90">
        <f t="shared" si="56"/>
        <v>1</v>
      </c>
      <c r="BC112" s="90">
        <f t="shared" si="57"/>
        <v>2</v>
      </c>
      <c r="BD112" s="15">
        <f t="shared" si="58"/>
        <v>3</v>
      </c>
      <c r="BE112" s="91">
        <v>26.714492753623187</v>
      </c>
    </row>
    <row r="113" spans="1:57" x14ac:dyDescent="0.2">
      <c r="A113" s="98" t="s">
        <v>105</v>
      </c>
      <c r="B113" s="90">
        <f t="shared" si="48"/>
        <v>477</v>
      </c>
      <c r="C113" s="90">
        <v>4</v>
      </c>
      <c r="D113" s="90">
        <v>31</v>
      </c>
      <c r="E113" s="90">
        <v>51</v>
      </c>
      <c r="F113" s="90">
        <v>65</v>
      </c>
      <c r="G113" s="90">
        <v>53</v>
      </c>
      <c r="H113" s="90">
        <v>47</v>
      </c>
      <c r="I113" s="90">
        <v>60</v>
      </c>
      <c r="J113" s="90">
        <v>38</v>
      </c>
      <c r="K113" s="90">
        <v>31</v>
      </c>
      <c r="L113" s="90">
        <v>20</v>
      </c>
      <c r="M113" s="90">
        <v>17</v>
      </c>
      <c r="N113" s="90">
        <v>10</v>
      </c>
      <c r="O113" s="90">
        <v>6</v>
      </c>
      <c r="P113" s="90">
        <v>3</v>
      </c>
      <c r="Q113" s="90">
        <v>5</v>
      </c>
      <c r="R113" s="90">
        <v>0</v>
      </c>
      <c r="S113" s="90">
        <v>4</v>
      </c>
      <c r="T113" s="90">
        <v>2</v>
      </c>
      <c r="U113" s="90">
        <v>2</v>
      </c>
      <c r="V113" s="90">
        <v>5</v>
      </c>
      <c r="W113" s="90">
        <v>1</v>
      </c>
      <c r="X113" s="90">
        <v>4</v>
      </c>
      <c r="Y113" s="90">
        <v>0</v>
      </c>
      <c r="Z113" s="90">
        <v>1</v>
      </c>
      <c r="AA113" s="90">
        <v>0</v>
      </c>
      <c r="AB113" s="90">
        <v>1</v>
      </c>
      <c r="AC113" s="90">
        <v>1</v>
      </c>
      <c r="AD113" s="90">
        <v>2</v>
      </c>
      <c r="AE113" s="90">
        <v>1</v>
      </c>
      <c r="AF113" s="90">
        <v>1</v>
      </c>
      <c r="AG113" s="90">
        <v>3</v>
      </c>
      <c r="AH113" s="90">
        <v>0</v>
      </c>
      <c r="AI113" s="90">
        <v>1</v>
      </c>
      <c r="AJ113" s="90">
        <v>0</v>
      </c>
      <c r="AK113" s="90">
        <v>1</v>
      </c>
      <c r="AL113" s="90">
        <v>1</v>
      </c>
      <c r="AM113" s="90">
        <v>1</v>
      </c>
      <c r="AN113" s="90">
        <v>0</v>
      </c>
      <c r="AO113" s="90">
        <v>2</v>
      </c>
      <c r="AP113" s="90">
        <v>0</v>
      </c>
      <c r="AQ113" s="90">
        <v>0</v>
      </c>
      <c r="AR113" s="90">
        <v>0</v>
      </c>
      <c r="AS113" s="90">
        <v>0</v>
      </c>
      <c r="AT113" s="90">
        <v>2</v>
      </c>
      <c r="AU113" s="90">
        <f t="shared" si="49"/>
        <v>86</v>
      </c>
      <c r="AV113" s="90">
        <f t="shared" si="50"/>
        <v>263</v>
      </c>
      <c r="AW113" s="90">
        <f t="shared" si="51"/>
        <v>84</v>
      </c>
      <c r="AX113" s="90">
        <f t="shared" si="52"/>
        <v>14</v>
      </c>
      <c r="AY113" s="90">
        <f t="shared" si="53"/>
        <v>12</v>
      </c>
      <c r="AZ113" s="90">
        <f t="shared" si="54"/>
        <v>5</v>
      </c>
      <c r="BA113" s="90">
        <f t="shared" si="55"/>
        <v>6</v>
      </c>
      <c r="BB113" s="90">
        <f t="shared" si="56"/>
        <v>3</v>
      </c>
      <c r="BC113" s="90">
        <f t="shared" si="57"/>
        <v>2</v>
      </c>
      <c r="BD113" s="15">
        <f t="shared" si="58"/>
        <v>2</v>
      </c>
      <c r="BE113" s="91">
        <v>24.20649895178197</v>
      </c>
    </row>
    <row r="114" spans="1:57" x14ac:dyDescent="0.2">
      <c r="A114" s="98" t="s">
        <v>106</v>
      </c>
      <c r="B114" s="90">
        <f t="shared" si="48"/>
        <v>587</v>
      </c>
      <c r="C114" s="90">
        <v>11</v>
      </c>
      <c r="D114" s="90">
        <v>42</v>
      </c>
      <c r="E114" s="90">
        <v>55</v>
      </c>
      <c r="F114" s="90">
        <v>73</v>
      </c>
      <c r="G114" s="90">
        <v>74</v>
      </c>
      <c r="H114" s="90">
        <v>46</v>
      </c>
      <c r="I114" s="90">
        <v>57</v>
      </c>
      <c r="J114" s="90">
        <v>41</v>
      </c>
      <c r="K114" s="90">
        <v>39</v>
      </c>
      <c r="L114" s="90">
        <v>30</v>
      </c>
      <c r="M114" s="90">
        <v>23</v>
      </c>
      <c r="N114" s="90">
        <v>15</v>
      </c>
      <c r="O114" s="90">
        <v>8</v>
      </c>
      <c r="P114" s="90">
        <v>10</v>
      </c>
      <c r="Q114" s="90">
        <v>10</v>
      </c>
      <c r="R114" s="90">
        <v>3</v>
      </c>
      <c r="S114" s="90">
        <v>8</v>
      </c>
      <c r="T114" s="90">
        <v>0</v>
      </c>
      <c r="U114" s="90">
        <v>5</v>
      </c>
      <c r="V114" s="90">
        <v>4</v>
      </c>
      <c r="W114" s="90">
        <v>2</v>
      </c>
      <c r="X114" s="90">
        <v>5</v>
      </c>
      <c r="Y114" s="90">
        <v>4</v>
      </c>
      <c r="Z114" s="90">
        <v>1</v>
      </c>
      <c r="AA114" s="90">
        <v>2</v>
      </c>
      <c r="AB114" s="90">
        <v>3</v>
      </c>
      <c r="AC114" s="90">
        <v>1</v>
      </c>
      <c r="AD114" s="90">
        <v>1</v>
      </c>
      <c r="AE114" s="90">
        <v>0</v>
      </c>
      <c r="AF114" s="90">
        <v>2</v>
      </c>
      <c r="AG114" s="90">
        <v>0</v>
      </c>
      <c r="AH114" s="90">
        <v>3</v>
      </c>
      <c r="AI114" s="90">
        <v>2</v>
      </c>
      <c r="AJ114" s="90">
        <v>0</v>
      </c>
      <c r="AK114" s="90">
        <v>0</v>
      </c>
      <c r="AL114" s="90">
        <v>0</v>
      </c>
      <c r="AM114" s="90">
        <v>0</v>
      </c>
      <c r="AN114" s="90">
        <v>3</v>
      </c>
      <c r="AO114" s="90">
        <v>1</v>
      </c>
      <c r="AP114" s="90">
        <v>0</v>
      </c>
      <c r="AQ114" s="90">
        <v>0</v>
      </c>
      <c r="AR114" s="90">
        <v>1</v>
      </c>
      <c r="AS114" s="90">
        <v>0</v>
      </c>
      <c r="AT114" s="90">
        <v>2</v>
      </c>
      <c r="AU114" s="90">
        <f t="shared" si="49"/>
        <v>108</v>
      </c>
      <c r="AV114" s="90">
        <f t="shared" si="50"/>
        <v>291</v>
      </c>
      <c r="AW114" s="90">
        <f t="shared" si="51"/>
        <v>115</v>
      </c>
      <c r="AX114" s="90">
        <f t="shared" si="52"/>
        <v>31</v>
      </c>
      <c r="AY114" s="90">
        <f t="shared" si="53"/>
        <v>20</v>
      </c>
      <c r="AZ114" s="90">
        <f t="shared" si="54"/>
        <v>8</v>
      </c>
      <c r="BA114" s="90">
        <f t="shared" si="55"/>
        <v>7</v>
      </c>
      <c r="BB114" s="90">
        <f t="shared" si="56"/>
        <v>3</v>
      </c>
      <c r="BC114" s="90">
        <f t="shared" si="57"/>
        <v>2</v>
      </c>
      <c r="BD114" s="15">
        <f t="shared" si="58"/>
        <v>2</v>
      </c>
      <c r="BE114" s="91">
        <v>24.552810902896081</v>
      </c>
    </row>
    <row r="115" spans="1:57" x14ac:dyDescent="0.2">
      <c r="A115" s="98" t="s">
        <v>107</v>
      </c>
      <c r="B115" s="90">
        <f t="shared" si="48"/>
        <v>247</v>
      </c>
      <c r="C115" s="90">
        <v>1</v>
      </c>
      <c r="D115" s="90">
        <v>23</v>
      </c>
      <c r="E115" s="90">
        <v>23</v>
      </c>
      <c r="F115" s="90">
        <v>31</v>
      </c>
      <c r="G115" s="90">
        <v>19</v>
      </c>
      <c r="H115" s="90">
        <v>24</v>
      </c>
      <c r="I115" s="90">
        <v>31</v>
      </c>
      <c r="J115" s="90">
        <v>16</v>
      </c>
      <c r="K115" s="90">
        <v>20</v>
      </c>
      <c r="L115" s="90">
        <v>11</v>
      </c>
      <c r="M115" s="90">
        <v>10</v>
      </c>
      <c r="N115" s="90">
        <v>8</v>
      </c>
      <c r="O115" s="90">
        <v>2</v>
      </c>
      <c r="P115" s="90">
        <v>4</v>
      </c>
      <c r="Q115" s="90">
        <v>2</v>
      </c>
      <c r="R115" s="90">
        <v>2</v>
      </c>
      <c r="S115" s="90">
        <v>1</v>
      </c>
      <c r="T115" s="90">
        <v>2</v>
      </c>
      <c r="U115" s="90">
        <v>3</v>
      </c>
      <c r="V115" s="90">
        <v>3</v>
      </c>
      <c r="W115" s="90">
        <v>0</v>
      </c>
      <c r="X115" s="90">
        <v>1</v>
      </c>
      <c r="Y115" s="90">
        <v>0</v>
      </c>
      <c r="Z115" s="90">
        <v>1</v>
      </c>
      <c r="AA115" s="90">
        <v>0</v>
      </c>
      <c r="AB115" s="90">
        <v>0</v>
      </c>
      <c r="AC115" s="90">
        <v>3</v>
      </c>
      <c r="AD115" s="90">
        <v>2</v>
      </c>
      <c r="AE115" s="90">
        <v>0</v>
      </c>
      <c r="AF115" s="90">
        <v>2</v>
      </c>
      <c r="AG115" s="90">
        <v>1</v>
      </c>
      <c r="AH115" s="90">
        <v>0</v>
      </c>
      <c r="AI115" s="90">
        <v>0</v>
      </c>
      <c r="AJ115" s="90">
        <v>0</v>
      </c>
      <c r="AK115" s="90">
        <v>0</v>
      </c>
      <c r="AL115" s="90">
        <v>0</v>
      </c>
      <c r="AM115" s="90">
        <v>0</v>
      </c>
      <c r="AN115" s="90">
        <v>0</v>
      </c>
      <c r="AO115" s="90">
        <v>1</v>
      </c>
      <c r="AP115" s="90">
        <v>0</v>
      </c>
      <c r="AQ115" s="90">
        <v>0</v>
      </c>
      <c r="AR115" s="90">
        <v>0</v>
      </c>
      <c r="AS115" s="90">
        <v>0</v>
      </c>
      <c r="AT115" s="90">
        <v>0</v>
      </c>
      <c r="AU115" s="90">
        <f t="shared" si="49"/>
        <v>47</v>
      </c>
      <c r="AV115" s="90">
        <f t="shared" si="50"/>
        <v>121</v>
      </c>
      <c r="AW115" s="90">
        <f t="shared" si="51"/>
        <v>51</v>
      </c>
      <c r="AX115" s="90">
        <f t="shared" si="52"/>
        <v>11</v>
      </c>
      <c r="AY115" s="90">
        <f t="shared" si="53"/>
        <v>7</v>
      </c>
      <c r="AZ115" s="90">
        <f t="shared" si="54"/>
        <v>6</v>
      </c>
      <c r="BA115" s="90">
        <f t="shared" si="55"/>
        <v>3</v>
      </c>
      <c r="BB115" s="90">
        <f t="shared" si="56"/>
        <v>0</v>
      </c>
      <c r="BC115" s="90">
        <f t="shared" si="57"/>
        <v>1</v>
      </c>
      <c r="BD115" s="15">
        <f t="shared" si="58"/>
        <v>0</v>
      </c>
      <c r="BE115" s="91">
        <v>24.382591093117409</v>
      </c>
    </row>
    <row r="116" spans="1:57" x14ac:dyDescent="0.2">
      <c r="A116" s="98" t="s">
        <v>108</v>
      </c>
      <c r="B116" s="90">
        <f t="shared" si="48"/>
        <v>98</v>
      </c>
      <c r="C116" s="90">
        <v>3</v>
      </c>
      <c r="D116" s="90">
        <v>11</v>
      </c>
      <c r="E116" s="90">
        <v>7</v>
      </c>
      <c r="F116" s="90">
        <v>12</v>
      </c>
      <c r="G116" s="90">
        <v>16</v>
      </c>
      <c r="H116" s="90">
        <v>3</v>
      </c>
      <c r="I116" s="90">
        <v>10</v>
      </c>
      <c r="J116" s="90">
        <v>8</v>
      </c>
      <c r="K116" s="90">
        <v>7</v>
      </c>
      <c r="L116" s="90">
        <v>4</v>
      </c>
      <c r="M116" s="90">
        <v>2</v>
      </c>
      <c r="N116" s="90">
        <v>2</v>
      </c>
      <c r="O116" s="90">
        <v>2</v>
      </c>
      <c r="P116" s="90">
        <v>0</v>
      </c>
      <c r="Q116" s="90">
        <v>2</v>
      </c>
      <c r="R116" s="90">
        <v>1</v>
      </c>
      <c r="S116" s="90">
        <v>2</v>
      </c>
      <c r="T116" s="90">
        <v>1</v>
      </c>
      <c r="U116" s="90">
        <v>0</v>
      </c>
      <c r="V116" s="90">
        <v>0</v>
      </c>
      <c r="W116" s="90">
        <v>1</v>
      </c>
      <c r="X116" s="90">
        <v>0</v>
      </c>
      <c r="Y116" s="90">
        <v>2</v>
      </c>
      <c r="Z116" s="90">
        <v>0</v>
      </c>
      <c r="AA116" s="90">
        <v>0</v>
      </c>
      <c r="AB116" s="90">
        <v>0</v>
      </c>
      <c r="AC116" s="90">
        <v>1</v>
      </c>
      <c r="AD116" s="90">
        <v>1</v>
      </c>
      <c r="AE116" s="90">
        <v>0</v>
      </c>
      <c r="AF116" s="90">
        <v>0</v>
      </c>
      <c r="AG116" s="90">
        <v>0</v>
      </c>
      <c r="AH116" s="90">
        <v>0</v>
      </c>
      <c r="AI116" s="90">
        <v>0</v>
      </c>
      <c r="AJ116" s="90">
        <v>0</v>
      </c>
      <c r="AK116" s="90">
        <v>0</v>
      </c>
      <c r="AL116" s="90">
        <v>0</v>
      </c>
      <c r="AM116" s="90">
        <v>0</v>
      </c>
      <c r="AN116" s="90">
        <v>0</v>
      </c>
      <c r="AO116" s="90">
        <v>0</v>
      </c>
      <c r="AP116" s="90">
        <v>0</v>
      </c>
      <c r="AQ116" s="90">
        <v>0</v>
      </c>
      <c r="AR116" s="90">
        <v>0</v>
      </c>
      <c r="AS116" s="90">
        <v>0</v>
      </c>
      <c r="AT116" s="90">
        <v>0</v>
      </c>
      <c r="AU116" s="90">
        <f t="shared" si="49"/>
        <v>21</v>
      </c>
      <c r="AV116" s="90">
        <f t="shared" si="50"/>
        <v>49</v>
      </c>
      <c r="AW116" s="90">
        <f t="shared" si="51"/>
        <v>17</v>
      </c>
      <c r="AX116" s="90">
        <f t="shared" si="52"/>
        <v>6</v>
      </c>
      <c r="AY116" s="90">
        <f t="shared" si="53"/>
        <v>3</v>
      </c>
      <c r="AZ116" s="90">
        <f t="shared" si="54"/>
        <v>2</v>
      </c>
      <c r="BA116" s="90">
        <f t="shared" si="55"/>
        <v>0</v>
      </c>
      <c r="BB116" s="90">
        <f t="shared" si="56"/>
        <v>0</v>
      </c>
      <c r="BC116" s="90">
        <f t="shared" si="57"/>
        <v>0</v>
      </c>
      <c r="BD116" s="15">
        <f t="shared" si="58"/>
        <v>0</v>
      </c>
      <c r="BE116" s="91">
        <v>23.836734693877553</v>
      </c>
    </row>
    <row r="117" spans="1:57" x14ac:dyDescent="0.2">
      <c r="A117" s="98" t="s">
        <v>109</v>
      </c>
      <c r="B117" s="90">
        <f t="shared" si="48"/>
        <v>440</v>
      </c>
      <c r="C117" s="90">
        <v>6</v>
      </c>
      <c r="D117" s="90">
        <v>24</v>
      </c>
      <c r="E117" s="90">
        <v>30</v>
      </c>
      <c r="F117" s="90">
        <v>35</v>
      </c>
      <c r="G117" s="90">
        <v>53</v>
      </c>
      <c r="H117" s="90">
        <v>49</v>
      </c>
      <c r="I117" s="90">
        <v>45</v>
      </c>
      <c r="J117" s="90">
        <v>52</v>
      </c>
      <c r="K117" s="90">
        <v>28</v>
      </c>
      <c r="L117" s="90">
        <v>28</v>
      </c>
      <c r="M117" s="90">
        <v>18</v>
      </c>
      <c r="N117" s="90">
        <v>10</v>
      </c>
      <c r="O117" s="90">
        <v>12</v>
      </c>
      <c r="P117" s="90">
        <v>8</v>
      </c>
      <c r="Q117" s="90">
        <v>7</v>
      </c>
      <c r="R117" s="90">
        <v>4</v>
      </c>
      <c r="S117" s="90">
        <v>4</v>
      </c>
      <c r="T117" s="90">
        <v>3</v>
      </c>
      <c r="U117" s="90">
        <v>3</v>
      </c>
      <c r="V117" s="90">
        <v>2</v>
      </c>
      <c r="W117" s="90">
        <v>4</v>
      </c>
      <c r="X117" s="90">
        <v>0</v>
      </c>
      <c r="Y117" s="90">
        <v>1</v>
      </c>
      <c r="Z117" s="90">
        <v>2</v>
      </c>
      <c r="AA117" s="90">
        <v>0</v>
      </c>
      <c r="AB117" s="90">
        <v>1</v>
      </c>
      <c r="AC117" s="90">
        <v>1</v>
      </c>
      <c r="AD117" s="90">
        <v>0</v>
      </c>
      <c r="AE117" s="90">
        <v>1</v>
      </c>
      <c r="AF117" s="90">
        <v>1</v>
      </c>
      <c r="AG117" s="90">
        <v>1</v>
      </c>
      <c r="AH117" s="90">
        <v>0</v>
      </c>
      <c r="AI117" s="90">
        <v>2</v>
      </c>
      <c r="AJ117" s="90">
        <v>0</v>
      </c>
      <c r="AK117" s="90">
        <v>1</v>
      </c>
      <c r="AL117" s="90">
        <v>0</v>
      </c>
      <c r="AM117" s="90">
        <v>2</v>
      </c>
      <c r="AN117" s="90">
        <v>0</v>
      </c>
      <c r="AO117" s="90">
        <v>0</v>
      </c>
      <c r="AP117" s="90">
        <v>0</v>
      </c>
      <c r="AQ117" s="90">
        <v>1</v>
      </c>
      <c r="AR117" s="90">
        <v>0</v>
      </c>
      <c r="AS117" s="90">
        <v>0</v>
      </c>
      <c r="AT117" s="90">
        <v>1</v>
      </c>
      <c r="AU117" s="90">
        <f t="shared" si="49"/>
        <v>60</v>
      </c>
      <c r="AV117" s="90">
        <f t="shared" si="50"/>
        <v>234</v>
      </c>
      <c r="AW117" s="90">
        <f t="shared" si="51"/>
        <v>96</v>
      </c>
      <c r="AX117" s="90">
        <f t="shared" si="52"/>
        <v>26</v>
      </c>
      <c r="AY117" s="90">
        <f t="shared" si="53"/>
        <v>10</v>
      </c>
      <c r="AZ117" s="90">
        <f t="shared" si="54"/>
        <v>4</v>
      </c>
      <c r="BA117" s="90">
        <f t="shared" si="55"/>
        <v>5</v>
      </c>
      <c r="BB117" s="90">
        <f t="shared" si="56"/>
        <v>3</v>
      </c>
      <c r="BC117" s="90">
        <f t="shared" si="57"/>
        <v>1</v>
      </c>
      <c r="BD117" s="15">
        <f t="shared" si="58"/>
        <v>1</v>
      </c>
      <c r="BE117" s="91">
        <v>24.763636363636362</v>
      </c>
    </row>
    <row r="118" spans="1:57" x14ac:dyDescent="0.2">
      <c r="A118" s="98" t="s">
        <v>110</v>
      </c>
      <c r="B118" s="90">
        <f t="shared" si="48"/>
        <v>432</v>
      </c>
      <c r="C118" s="90">
        <v>5</v>
      </c>
      <c r="D118" s="90">
        <v>39</v>
      </c>
      <c r="E118" s="90">
        <v>43</v>
      </c>
      <c r="F118" s="90">
        <v>55</v>
      </c>
      <c r="G118" s="90">
        <v>68</v>
      </c>
      <c r="H118" s="90">
        <v>35</v>
      </c>
      <c r="I118" s="90">
        <v>44</v>
      </c>
      <c r="J118" s="90">
        <v>31</v>
      </c>
      <c r="K118" s="90">
        <v>26</v>
      </c>
      <c r="L118" s="90">
        <v>16</v>
      </c>
      <c r="M118" s="90">
        <v>14</v>
      </c>
      <c r="N118" s="90">
        <v>13</v>
      </c>
      <c r="O118" s="90">
        <v>8</v>
      </c>
      <c r="P118" s="90">
        <v>3</v>
      </c>
      <c r="Q118" s="90">
        <v>3</v>
      </c>
      <c r="R118" s="90">
        <v>3</v>
      </c>
      <c r="S118" s="90">
        <v>3</v>
      </c>
      <c r="T118" s="90">
        <v>1</v>
      </c>
      <c r="U118" s="90">
        <v>1</v>
      </c>
      <c r="V118" s="90">
        <v>3</v>
      </c>
      <c r="W118" s="90">
        <v>3</v>
      </c>
      <c r="X118" s="90">
        <v>0</v>
      </c>
      <c r="Y118" s="90">
        <v>1</v>
      </c>
      <c r="Z118" s="90">
        <v>0</v>
      </c>
      <c r="AA118" s="90">
        <v>2</v>
      </c>
      <c r="AB118" s="90">
        <v>2</v>
      </c>
      <c r="AC118" s="90">
        <v>5</v>
      </c>
      <c r="AD118" s="90">
        <v>1</v>
      </c>
      <c r="AE118" s="90">
        <v>1</v>
      </c>
      <c r="AF118" s="90">
        <v>1</v>
      </c>
      <c r="AG118" s="90">
        <v>1</v>
      </c>
      <c r="AH118" s="90">
        <v>0</v>
      </c>
      <c r="AI118" s="90">
        <v>0</v>
      </c>
      <c r="AJ118" s="90">
        <v>1</v>
      </c>
      <c r="AK118" s="90">
        <v>0</v>
      </c>
      <c r="AL118" s="90">
        <v>0</v>
      </c>
      <c r="AM118" s="90">
        <v>0</v>
      </c>
      <c r="AN118" s="90">
        <v>0</v>
      </c>
      <c r="AO118" s="90">
        <v>0</v>
      </c>
      <c r="AP118" s="90">
        <v>0</v>
      </c>
      <c r="AQ118" s="90">
        <v>0</v>
      </c>
      <c r="AR118" s="90">
        <v>0</v>
      </c>
      <c r="AS118" s="90">
        <v>0</v>
      </c>
      <c r="AT118" s="90">
        <v>0</v>
      </c>
      <c r="AU118" s="90">
        <f t="shared" si="49"/>
        <v>87</v>
      </c>
      <c r="AV118" s="90">
        <f t="shared" si="50"/>
        <v>233</v>
      </c>
      <c r="AW118" s="90">
        <f t="shared" si="51"/>
        <v>77</v>
      </c>
      <c r="AX118" s="90">
        <f t="shared" si="52"/>
        <v>13</v>
      </c>
      <c r="AY118" s="90">
        <f t="shared" si="53"/>
        <v>8</v>
      </c>
      <c r="AZ118" s="90">
        <f t="shared" si="54"/>
        <v>10</v>
      </c>
      <c r="BA118" s="90">
        <f t="shared" si="55"/>
        <v>3</v>
      </c>
      <c r="BB118" s="90">
        <f t="shared" si="56"/>
        <v>1</v>
      </c>
      <c r="BC118" s="90">
        <f t="shared" si="57"/>
        <v>0</v>
      </c>
      <c r="BD118" s="15">
        <f t="shared" si="58"/>
        <v>0</v>
      </c>
      <c r="BE118" s="91">
        <v>23.68287037037037</v>
      </c>
    </row>
    <row r="119" spans="1:57" x14ac:dyDescent="0.2"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15"/>
      <c r="BE119" s="91"/>
    </row>
    <row r="120" spans="1:57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15"/>
      <c r="BE120" s="91"/>
    </row>
    <row r="121" spans="1:57" x14ac:dyDescent="0.2">
      <c r="A121" s="98" t="s">
        <v>48</v>
      </c>
      <c r="B121" s="90">
        <f t="shared" ref="B121:B152" si="59">SUM(C121:AT121)</f>
        <v>96</v>
      </c>
      <c r="C121" s="90">
        <v>1</v>
      </c>
      <c r="D121" s="90">
        <v>2</v>
      </c>
      <c r="E121" s="90">
        <v>5</v>
      </c>
      <c r="F121" s="90">
        <v>8</v>
      </c>
      <c r="G121" s="90">
        <v>15</v>
      </c>
      <c r="H121" s="90">
        <v>13</v>
      </c>
      <c r="I121" s="90">
        <v>8</v>
      </c>
      <c r="J121" s="90">
        <v>13</v>
      </c>
      <c r="K121" s="90">
        <v>10</v>
      </c>
      <c r="L121" s="90">
        <v>6</v>
      </c>
      <c r="M121" s="90">
        <v>7</v>
      </c>
      <c r="N121" s="90">
        <v>1</v>
      </c>
      <c r="O121" s="90">
        <v>3</v>
      </c>
      <c r="P121" s="90">
        <v>0</v>
      </c>
      <c r="Q121" s="90">
        <v>0</v>
      </c>
      <c r="R121" s="90">
        <v>2</v>
      </c>
      <c r="S121" s="90">
        <v>1</v>
      </c>
      <c r="T121" s="90">
        <v>1</v>
      </c>
      <c r="U121" s="90">
        <v>0</v>
      </c>
      <c r="V121" s="90">
        <v>0</v>
      </c>
      <c r="W121" s="90">
        <v>0</v>
      </c>
      <c r="X121" s="90">
        <v>0</v>
      </c>
      <c r="Y121" s="90">
        <v>0</v>
      </c>
      <c r="Z121" s="90">
        <v>0</v>
      </c>
      <c r="AA121" s="90">
        <v>0</v>
      </c>
      <c r="AB121" s="90">
        <v>0</v>
      </c>
      <c r="AC121" s="90">
        <v>0</v>
      </c>
      <c r="AD121" s="90">
        <v>0</v>
      </c>
      <c r="AE121" s="90">
        <v>0</v>
      </c>
      <c r="AF121" s="90">
        <v>0</v>
      </c>
      <c r="AG121" s="90">
        <v>0</v>
      </c>
      <c r="AH121" s="90">
        <v>0</v>
      </c>
      <c r="AI121" s="90">
        <v>0</v>
      </c>
      <c r="AJ121" s="90">
        <v>0</v>
      </c>
      <c r="AK121" s="90">
        <v>0</v>
      </c>
      <c r="AL121" s="90">
        <v>0</v>
      </c>
      <c r="AM121" s="90">
        <v>0</v>
      </c>
      <c r="AN121" s="90">
        <v>0</v>
      </c>
      <c r="AO121" s="90">
        <v>0</v>
      </c>
      <c r="AP121" s="90">
        <v>0</v>
      </c>
      <c r="AQ121" s="90">
        <v>0</v>
      </c>
      <c r="AR121" s="90">
        <v>0</v>
      </c>
      <c r="AS121" s="90">
        <v>0</v>
      </c>
      <c r="AT121" s="90">
        <v>0</v>
      </c>
      <c r="AU121" s="90">
        <f t="shared" ref="AU121:AU152" si="60">SUM(C121:E121)</f>
        <v>8</v>
      </c>
      <c r="AV121" s="90">
        <f t="shared" ref="AV121:AV152" si="61">SUM(F121:J121)</f>
        <v>57</v>
      </c>
      <c r="AW121" s="90">
        <f t="shared" ref="AW121:AW152" si="62">SUM(K121:O121)</f>
        <v>27</v>
      </c>
      <c r="AX121" s="90">
        <f t="shared" ref="AX121:AX152" si="63">SUM(P121:T121)</f>
        <v>4</v>
      </c>
      <c r="AY121" s="90">
        <f t="shared" ref="AY121:AY152" si="64">SUM(U121:Y121)</f>
        <v>0</v>
      </c>
      <c r="AZ121" s="90">
        <f t="shared" ref="AZ121:AZ152" si="65">SUM(Z121:AD121)</f>
        <v>0</v>
      </c>
      <c r="BA121" s="90">
        <f t="shared" ref="BA121:BA152" si="66">SUM(AE121:AI121)</f>
        <v>0</v>
      </c>
      <c r="BB121" s="90">
        <f t="shared" ref="BB121:BB152" si="67">SUM(AJ121:AN121)</f>
        <v>0</v>
      </c>
      <c r="BC121" s="90">
        <f t="shared" ref="BC121:BC152" si="68">SUM(AO121:AS121)</f>
        <v>0</v>
      </c>
      <c r="BD121" s="15">
        <f t="shared" ref="BD121:BD152" si="69">AT121</f>
        <v>0</v>
      </c>
      <c r="BE121" s="91">
        <v>23.895833333333332</v>
      </c>
    </row>
    <row r="122" spans="1:57" x14ac:dyDescent="0.2">
      <c r="A122" s="98" t="s">
        <v>74</v>
      </c>
      <c r="B122" s="90">
        <f t="shared" si="59"/>
        <v>355</v>
      </c>
      <c r="C122" s="90">
        <v>1</v>
      </c>
      <c r="D122" s="90">
        <v>2</v>
      </c>
      <c r="E122" s="90">
        <v>12</v>
      </c>
      <c r="F122" s="90">
        <v>15</v>
      </c>
      <c r="G122" s="90">
        <v>28</v>
      </c>
      <c r="H122" s="90">
        <v>32</v>
      </c>
      <c r="I122" s="90">
        <v>33</v>
      </c>
      <c r="J122" s="90">
        <v>42</v>
      </c>
      <c r="K122" s="90">
        <v>47</v>
      </c>
      <c r="L122" s="90">
        <v>26</v>
      </c>
      <c r="M122" s="90">
        <v>25</v>
      </c>
      <c r="N122" s="90">
        <v>11</v>
      </c>
      <c r="O122" s="90">
        <v>14</v>
      </c>
      <c r="P122" s="90">
        <v>6</v>
      </c>
      <c r="Q122" s="90">
        <v>6</v>
      </c>
      <c r="R122" s="90">
        <v>4</v>
      </c>
      <c r="S122" s="90">
        <v>6</v>
      </c>
      <c r="T122" s="90">
        <v>3</v>
      </c>
      <c r="U122" s="90">
        <v>4</v>
      </c>
      <c r="V122" s="90">
        <v>1</v>
      </c>
      <c r="W122" s="90">
        <v>5</v>
      </c>
      <c r="X122" s="90">
        <v>2</v>
      </c>
      <c r="Y122" s="90">
        <v>3</v>
      </c>
      <c r="Z122" s="90">
        <v>3</v>
      </c>
      <c r="AA122" s="90">
        <v>1</v>
      </c>
      <c r="AB122" s="90">
        <v>0</v>
      </c>
      <c r="AC122" s="90">
        <v>1</v>
      </c>
      <c r="AD122" s="90">
        <v>1</v>
      </c>
      <c r="AE122" s="90">
        <v>0</v>
      </c>
      <c r="AF122" s="90">
        <v>2</v>
      </c>
      <c r="AG122" s="90">
        <v>1</v>
      </c>
      <c r="AH122" s="90">
        <v>3</v>
      </c>
      <c r="AI122" s="90">
        <v>4</v>
      </c>
      <c r="AJ122" s="90">
        <v>1</v>
      </c>
      <c r="AK122" s="90">
        <v>2</v>
      </c>
      <c r="AL122" s="90">
        <v>2</v>
      </c>
      <c r="AM122" s="90">
        <v>1</v>
      </c>
      <c r="AN122" s="90">
        <v>1</v>
      </c>
      <c r="AO122" s="90">
        <v>1</v>
      </c>
      <c r="AP122" s="90">
        <v>1</v>
      </c>
      <c r="AQ122" s="90">
        <v>1</v>
      </c>
      <c r="AR122" s="90">
        <v>0</v>
      </c>
      <c r="AS122" s="90">
        <v>0</v>
      </c>
      <c r="AT122" s="90">
        <v>1</v>
      </c>
      <c r="AU122" s="90">
        <f t="shared" si="60"/>
        <v>15</v>
      </c>
      <c r="AV122" s="90">
        <f t="shared" si="61"/>
        <v>150</v>
      </c>
      <c r="AW122" s="90">
        <f t="shared" si="62"/>
        <v>123</v>
      </c>
      <c r="AX122" s="90">
        <f t="shared" si="63"/>
        <v>25</v>
      </c>
      <c r="AY122" s="90">
        <f t="shared" si="64"/>
        <v>15</v>
      </c>
      <c r="AZ122" s="90">
        <f t="shared" si="65"/>
        <v>6</v>
      </c>
      <c r="BA122" s="90">
        <f t="shared" si="66"/>
        <v>10</v>
      </c>
      <c r="BB122" s="90">
        <f t="shared" si="67"/>
        <v>7</v>
      </c>
      <c r="BC122" s="90">
        <f t="shared" si="68"/>
        <v>3</v>
      </c>
      <c r="BD122" s="15">
        <f t="shared" si="69"/>
        <v>1</v>
      </c>
      <c r="BE122" s="91">
        <v>27.398591549295773</v>
      </c>
    </row>
    <row r="123" spans="1:57" x14ac:dyDescent="0.2">
      <c r="A123" s="98" t="s">
        <v>75</v>
      </c>
      <c r="B123" s="90">
        <f t="shared" si="59"/>
        <v>49</v>
      </c>
      <c r="C123" s="90">
        <v>1</v>
      </c>
      <c r="D123" s="90">
        <v>1</v>
      </c>
      <c r="E123" s="90">
        <v>2</v>
      </c>
      <c r="F123" s="90">
        <v>4</v>
      </c>
      <c r="G123" s="90">
        <v>6</v>
      </c>
      <c r="H123" s="90">
        <v>6</v>
      </c>
      <c r="I123" s="90">
        <v>6</v>
      </c>
      <c r="J123" s="90">
        <v>4</v>
      </c>
      <c r="K123" s="90">
        <v>2</v>
      </c>
      <c r="L123" s="90">
        <v>4</v>
      </c>
      <c r="M123" s="90">
        <v>1</v>
      </c>
      <c r="N123" s="90">
        <v>1</v>
      </c>
      <c r="O123" s="90">
        <v>2</v>
      </c>
      <c r="P123" s="90">
        <v>1</v>
      </c>
      <c r="Q123" s="90">
        <v>0</v>
      </c>
      <c r="R123" s="90">
        <v>0</v>
      </c>
      <c r="S123" s="90">
        <v>2</v>
      </c>
      <c r="T123" s="90">
        <v>1</v>
      </c>
      <c r="U123" s="90">
        <v>0</v>
      </c>
      <c r="V123" s="90">
        <v>1</v>
      </c>
      <c r="W123" s="90">
        <v>0</v>
      </c>
      <c r="X123" s="90">
        <v>1</v>
      </c>
      <c r="Y123" s="90">
        <v>0</v>
      </c>
      <c r="Z123" s="90">
        <v>0</v>
      </c>
      <c r="AA123" s="90">
        <v>0</v>
      </c>
      <c r="AB123" s="90">
        <v>1</v>
      </c>
      <c r="AC123" s="90">
        <v>0</v>
      </c>
      <c r="AD123" s="90">
        <v>0</v>
      </c>
      <c r="AE123" s="90">
        <v>0</v>
      </c>
      <c r="AF123" s="90">
        <v>0</v>
      </c>
      <c r="AG123" s="90">
        <v>0</v>
      </c>
      <c r="AH123" s="90">
        <v>1</v>
      </c>
      <c r="AI123" s="90">
        <v>0</v>
      </c>
      <c r="AJ123" s="90">
        <v>0</v>
      </c>
      <c r="AK123" s="90">
        <v>0</v>
      </c>
      <c r="AL123" s="90">
        <v>0</v>
      </c>
      <c r="AM123" s="90">
        <v>0</v>
      </c>
      <c r="AN123" s="90">
        <v>0</v>
      </c>
      <c r="AO123" s="90">
        <v>0</v>
      </c>
      <c r="AP123" s="90">
        <v>0</v>
      </c>
      <c r="AQ123" s="90">
        <v>0</v>
      </c>
      <c r="AR123" s="90">
        <v>1</v>
      </c>
      <c r="AS123" s="90">
        <v>0</v>
      </c>
      <c r="AT123" s="90">
        <v>0</v>
      </c>
      <c r="AU123" s="90">
        <f t="shared" si="60"/>
        <v>4</v>
      </c>
      <c r="AV123" s="90">
        <f t="shared" si="61"/>
        <v>26</v>
      </c>
      <c r="AW123" s="90">
        <f t="shared" si="62"/>
        <v>10</v>
      </c>
      <c r="AX123" s="90">
        <f t="shared" si="63"/>
        <v>4</v>
      </c>
      <c r="AY123" s="90">
        <f t="shared" si="64"/>
        <v>2</v>
      </c>
      <c r="AZ123" s="90">
        <f t="shared" si="65"/>
        <v>1</v>
      </c>
      <c r="BA123" s="90">
        <f t="shared" si="66"/>
        <v>1</v>
      </c>
      <c r="BB123" s="90">
        <f t="shared" si="67"/>
        <v>0</v>
      </c>
      <c r="BC123" s="90">
        <f t="shared" si="68"/>
        <v>1</v>
      </c>
      <c r="BD123" s="15">
        <f t="shared" si="69"/>
        <v>0</v>
      </c>
      <c r="BE123" s="91">
        <v>26.275510204081634</v>
      </c>
    </row>
    <row r="124" spans="1:57" x14ac:dyDescent="0.2">
      <c r="A124" s="98" t="s">
        <v>87</v>
      </c>
      <c r="B124" s="90">
        <f t="shared" si="59"/>
        <v>169</v>
      </c>
      <c r="C124" s="90">
        <v>1</v>
      </c>
      <c r="D124" s="90">
        <v>10</v>
      </c>
      <c r="E124" s="90">
        <v>7</v>
      </c>
      <c r="F124" s="90">
        <v>24</v>
      </c>
      <c r="G124" s="90">
        <v>10</v>
      </c>
      <c r="H124" s="90">
        <v>25</v>
      </c>
      <c r="I124" s="90">
        <v>15</v>
      </c>
      <c r="J124" s="90">
        <v>21</v>
      </c>
      <c r="K124" s="90">
        <v>13</v>
      </c>
      <c r="L124" s="90">
        <v>6</v>
      </c>
      <c r="M124" s="90">
        <v>5</v>
      </c>
      <c r="N124" s="90">
        <v>6</v>
      </c>
      <c r="O124" s="90">
        <v>8</v>
      </c>
      <c r="P124" s="90">
        <v>4</v>
      </c>
      <c r="Q124" s="90">
        <v>3</v>
      </c>
      <c r="R124" s="90">
        <v>1</v>
      </c>
      <c r="S124" s="90">
        <v>0</v>
      </c>
      <c r="T124" s="90">
        <v>2</v>
      </c>
      <c r="U124" s="90">
        <v>0</v>
      </c>
      <c r="V124" s="90">
        <v>1</v>
      </c>
      <c r="W124" s="90">
        <v>0</v>
      </c>
      <c r="X124" s="90">
        <v>2</v>
      </c>
      <c r="Y124" s="90">
        <v>1</v>
      </c>
      <c r="Z124" s="90">
        <v>1</v>
      </c>
      <c r="AA124" s="90">
        <v>0</v>
      </c>
      <c r="AB124" s="90">
        <v>0</v>
      </c>
      <c r="AC124" s="90">
        <v>1</v>
      </c>
      <c r="AD124" s="90">
        <v>0</v>
      </c>
      <c r="AE124" s="90">
        <v>1</v>
      </c>
      <c r="AF124" s="90">
        <v>0</v>
      </c>
      <c r="AG124" s="90">
        <v>0</v>
      </c>
      <c r="AH124" s="90">
        <v>0</v>
      </c>
      <c r="AI124" s="90">
        <v>0</v>
      </c>
      <c r="AJ124" s="90">
        <v>0</v>
      </c>
      <c r="AK124" s="90">
        <v>1</v>
      </c>
      <c r="AL124" s="90">
        <v>0</v>
      </c>
      <c r="AM124" s="90">
        <v>0</v>
      </c>
      <c r="AN124" s="90">
        <v>0</v>
      </c>
      <c r="AO124" s="90">
        <v>0</v>
      </c>
      <c r="AP124" s="90">
        <v>0</v>
      </c>
      <c r="AQ124" s="90">
        <v>0</v>
      </c>
      <c r="AR124" s="90">
        <v>0</v>
      </c>
      <c r="AS124" s="90">
        <v>0</v>
      </c>
      <c r="AT124" s="90">
        <v>0</v>
      </c>
      <c r="AU124" s="90">
        <f t="shared" si="60"/>
        <v>18</v>
      </c>
      <c r="AV124" s="90">
        <f t="shared" si="61"/>
        <v>95</v>
      </c>
      <c r="AW124" s="90">
        <f t="shared" si="62"/>
        <v>38</v>
      </c>
      <c r="AX124" s="90">
        <f t="shared" si="63"/>
        <v>10</v>
      </c>
      <c r="AY124" s="90">
        <f t="shared" si="64"/>
        <v>4</v>
      </c>
      <c r="AZ124" s="90">
        <f t="shared" si="65"/>
        <v>2</v>
      </c>
      <c r="BA124" s="90">
        <f t="shared" si="66"/>
        <v>1</v>
      </c>
      <c r="BB124" s="90">
        <f t="shared" si="67"/>
        <v>1</v>
      </c>
      <c r="BC124" s="90">
        <f t="shared" si="68"/>
        <v>0</v>
      </c>
      <c r="BD124" s="15">
        <f t="shared" si="69"/>
        <v>0</v>
      </c>
      <c r="BE124" s="91">
        <v>24.624260355029588</v>
      </c>
    </row>
    <row r="125" spans="1:57" x14ac:dyDescent="0.2">
      <c r="A125" s="98" t="s">
        <v>112</v>
      </c>
      <c r="B125" s="90">
        <f t="shared" si="59"/>
        <v>25</v>
      </c>
      <c r="C125" s="90">
        <v>0</v>
      </c>
      <c r="D125" s="90">
        <v>1</v>
      </c>
      <c r="E125" s="90">
        <v>0</v>
      </c>
      <c r="F125" s="90">
        <v>2</v>
      </c>
      <c r="G125" s="90">
        <v>1</v>
      </c>
      <c r="H125" s="90">
        <v>3</v>
      </c>
      <c r="I125" s="90">
        <v>5</v>
      </c>
      <c r="J125" s="90">
        <v>2</v>
      </c>
      <c r="K125" s="90">
        <v>2</v>
      </c>
      <c r="L125" s="90">
        <v>1</v>
      </c>
      <c r="M125" s="90">
        <v>1</v>
      </c>
      <c r="N125" s="90">
        <v>4</v>
      </c>
      <c r="O125" s="90">
        <v>0</v>
      </c>
      <c r="P125" s="90">
        <v>0</v>
      </c>
      <c r="Q125" s="90">
        <v>0</v>
      </c>
      <c r="R125" s="90">
        <v>0</v>
      </c>
      <c r="S125" s="90">
        <v>0</v>
      </c>
      <c r="T125" s="90">
        <v>1</v>
      </c>
      <c r="U125" s="90">
        <v>0</v>
      </c>
      <c r="V125" s="90">
        <v>0</v>
      </c>
      <c r="W125" s="90">
        <v>0</v>
      </c>
      <c r="X125" s="90">
        <v>0</v>
      </c>
      <c r="Y125" s="90">
        <v>0</v>
      </c>
      <c r="Z125" s="90">
        <v>0</v>
      </c>
      <c r="AA125" s="90">
        <v>0</v>
      </c>
      <c r="AB125" s="90">
        <v>1</v>
      </c>
      <c r="AC125" s="90">
        <v>0</v>
      </c>
      <c r="AD125" s="90">
        <v>0</v>
      </c>
      <c r="AE125" s="90">
        <v>0</v>
      </c>
      <c r="AF125" s="90">
        <v>0</v>
      </c>
      <c r="AG125" s="90">
        <v>1</v>
      </c>
      <c r="AH125" s="90">
        <v>0</v>
      </c>
      <c r="AI125" s="90">
        <v>0</v>
      </c>
      <c r="AJ125" s="90">
        <v>0</v>
      </c>
      <c r="AK125" s="90">
        <v>0</v>
      </c>
      <c r="AL125" s="90">
        <v>0</v>
      </c>
      <c r="AM125" s="90">
        <v>0</v>
      </c>
      <c r="AN125" s="90">
        <v>0</v>
      </c>
      <c r="AO125" s="90">
        <v>0</v>
      </c>
      <c r="AP125" s="90">
        <v>0</v>
      </c>
      <c r="AQ125" s="90">
        <v>0</v>
      </c>
      <c r="AR125" s="90">
        <v>0</v>
      </c>
      <c r="AS125" s="90">
        <v>0</v>
      </c>
      <c r="AT125" s="90">
        <v>0</v>
      </c>
      <c r="AU125" s="90">
        <f t="shared" si="60"/>
        <v>1</v>
      </c>
      <c r="AV125" s="90">
        <f t="shared" si="61"/>
        <v>13</v>
      </c>
      <c r="AW125" s="90">
        <f t="shared" si="62"/>
        <v>8</v>
      </c>
      <c r="AX125" s="90">
        <f t="shared" si="63"/>
        <v>1</v>
      </c>
      <c r="AY125" s="90">
        <f t="shared" si="64"/>
        <v>0</v>
      </c>
      <c r="AZ125" s="90">
        <f t="shared" si="65"/>
        <v>1</v>
      </c>
      <c r="BA125" s="90">
        <f t="shared" si="66"/>
        <v>1</v>
      </c>
      <c r="BB125" s="90">
        <f t="shared" si="67"/>
        <v>0</v>
      </c>
      <c r="BC125" s="90">
        <f t="shared" si="68"/>
        <v>0</v>
      </c>
      <c r="BD125" s="15">
        <f t="shared" si="69"/>
        <v>0</v>
      </c>
      <c r="BE125" s="91">
        <v>26.34</v>
      </c>
    </row>
    <row r="126" spans="1:57" x14ac:dyDescent="0.2">
      <c r="A126" s="98" t="s">
        <v>113</v>
      </c>
      <c r="B126" s="90">
        <f t="shared" si="59"/>
        <v>2196</v>
      </c>
      <c r="C126" s="90">
        <v>4</v>
      </c>
      <c r="D126" s="90">
        <v>27</v>
      </c>
      <c r="E126" s="90">
        <v>54</v>
      </c>
      <c r="F126" s="90">
        <v>84</v>
      </c>
      <c r="G126" s="90">
        <v>131</v>
      </c>
      <c r="H126" s="90">
        <v>157</v>
      </c>
      <c r="I126" s="90">
        <v>191</v>
      </c>
      <c r="J126" s="90">
        <v>221</v>
      </c>
      <c r="K126" s="90">
        <v>209</v>
      </c>
      <c r="L126" s="90">
        <v>195</v>
      </c>
      <c r="M126" s="90">
        <v>144</v>
      </c>
      <c r="N126" s="90">
        <v>132</v>
      </c>
      <c r="O126" s="90">
        <v>105</v>
      </c>
      <c r="P126" s="90">
        <v>60</v>
      </c>
      <c r="Q126" s="90">
        <v>58</v>
      </c>
      <c r="R126" s="90">
        <v>36</v>
      </c>
      <c r="S126" s="90">
        <v>36</v>
      </c>
      <c r="T126" s="90">
        <v>25</v>
      </c>
      <c r="U126" s="90">
        <v>26</v>
      </c>
      <c r="V126" s="90">
        <v>24</v>
      </c>
      <c r="W126" s="90">
        <v>22</v>
      </c>
      <c r="X126" s="90">
        <v>22</v>
      </c>
      <c r="Y126" s="90">
        <v>21</v>
      </c>
      <c r="Z126" s="90">
        <v>10</v>
      </c>
      <c r="AA126" s="90">
        <v>9</v>
      </c>
      <c r="AB126" s="90">
        <v>15</v>
      </c>
      <c r="AC126" s="90">
        <v>15</v>
      </c>
      <c r="AD126" s="90">
        <v>19</v>
      </c>
      <c r="AE126" s="90">
        <v>16</v>
      </c>
      <c r="AF126" s="90">
        <v>12</v>
      </c>
      <c r="AG126" s="90">
        <v>17</v>
      </c>
      <c r="AH126" s="90">
        <v>10</v>
      </c>
      <c r="AI126" s="90">
        <v>14</v>
      </c>
      <c r="AJ126" s="90">
        <v>7</v>
      </c>
      <c r="AK126" s="90">
        <v>14</v>
      </c>
      <c r="AL126" s="90">
        <v>8</v>
      </c>
      <c r="AM126" s="90">
        <v>6</v>
      </c>
      <c r="AN126" s="90">
        <v>6</v>
      </c>
      <c r="AO126" s="90">
        <v>4</v>
      </c>
      <c r="AP126" s="90">
        <v>3</v>
      </c>
      <c r="AQ126" s="90">
        <v>5</v>
      </c>
      <c r="AR126" s="90">
        <v>4</v>
      </c>
      <c r="AS126" s="90">
        <v>0</v>
      </c>
      <c r="AT126" s="90">
        <v>18</v>
      </c>
      <c r="AU126" s="90">
        <f t="shared" si="60"/>
        <v>85</v>
      </c>
      <c r="AV126" s="90">
        <f t="shared" si="61"/>
        <v>784</v>
      </c>
      <c r="AW126" s="90">
        <f t="shared" si="62"/>
        <v>785</v>
      </c>
      <c r="AX126" s="90">
        <f t="shared" si="63"/>
        <v>215</v>
      </c>
      <c r="AY126" s="90">
        <f t="shared" si="64"/>
        <v>115</v>
      </c>
      <c r="AZ126" s="90">
        <f t="shared" si="65"/>
        <v>68</v>
      </c>
      <c r="BA126" s="90">
        <f t="shared" si="66"/>
        <v>69</v>
      </c>
      <c r="BB126" s="90">
        <f t="shared" si="67"/>
        <v>41</v>
      </c>
      <c r="BC126" s="90">
        <f t="shared" si="68"/>
        <v>16</v>
      </c>
      <c r="BD126" s="15">
        <f t="shared" si="69"/>
        <v>18</v>
      </c>
      <c r="BE126" s="91">
        <v>28.478142076502731</v>
      </c>
    </row>
    <row r="127" spans="1:57" x14ac:dyDescent="0.2">
      <c r="A127" s="98" t="s">
        <v>76</v>
      </c>
      <c r="B127" s="90">
        <f t="shared" si="59"/>
        <v>102</v>
      </c>
      <c r="C127" s="90">
        <v>2</v>
      </c>
      <c r="D127" s="90">
        <v>4</v>
      </c>
      <c r="E127" s="90">
        <v>5</v>
      </c>
      <c r="F127" s="90">
        <v>12</v>
      </c>
      <c r="G127" s="90">
        <v>14</v>
      </c>
      <c r="H127" s="90">
        <v>8</v>
      </c>
      <c r="I127" s="90">
        <v>10</v>
      </c>
      <c r="J127" s="90">
        <v>12</v>
      </c>
      <c r="K127" s="90">
        <v>6</v>
      </c>
      <c r="L127" s="90">
        <v>4</v>
      </c>
      <c r="M127" s="90">
        <v>7</v>
      </c>
      <c r="N127" s="90">
        <v>3</v>
      </c>
      <c r="O127" s="90">
        <v>2</v>
      </c>
      <c r="P127" s="90">
        <v>1</v>
      </c>
      <c r="Q127" s="90">
        <v>1</v>
      </c>
      <c r="R127" s="90">
        <v>2</v>
      </c>
      <c r="S127" s="90">
        <v>0</v>
      </c>
      <c r="T127" s="90">
        <v>1</v>
      </c>
      <c r="U127" s="90">
        <v>0</v>
      </c>
      <c r="V127" s="90">
        <v>1</v>
      </c>
      <c r="W127" s="90">
        <v>0</v>
      </c>
      <c r="X127" s="90">
        <v>2</v>
      </c>
      <c r="Y127" s="90">
        <v>1</v>
      </c>
      <c r="Z127" s="90">
        <v>0</v>
      </c>
      <c r="AA127" s="90">
        <v>1</v>
      </c>
      <c r="AB127" s="90">
        <v>0</v>
      </c>
      <c r="AC127" s="90">
        <v>0</v>
      </c>
      <c r="AD127" s="90">
        <v>0</v>
      </c>
      <c r="AE127" s="90">
        <v>0</v>
      </c>
      <c r="AF127" s="90">
        <v>0</v>
      </c>
      <c r="AG127" s="90">
        <v>0</v>
      </c>
      <c r="AH127" s="90">
        <v>0</v>
      </c>
      <c r="AI127" s="90">
        <v>0</v>
      </c>
      <c r="AJ127" s="90">
        <v>1</v>
      </c>
      <c r="AK127" s="90">
        <v>0</v>
      </c>
      <c r="AL127" s="90">
        <v>0</v>
      </c>
      <c r="AM127" s="90">
        <v>1</v>
      </c>
      <c r="AN127" s="90">
        <v>0</v>
      </c>
      <c r="AO127" s="90">
        <v>0</v>
      </c>
      <c r="AP127" s="90">
        <v>0</v>
      </c>
      <c r="AQ127" s="90">
        <v>1</v>
      </c>
      <c r="AR127" s="90">
        <v>0</v>
      </c>
      <c r="AS127" s="90">
        <v>0</v>
      </c>
      <c r="AT127" s="90">
        <v>0</v>
      </c>
      <c r="AU127" s="90">
        <f t="shared" si="60"/>
        <v>11</v>
      </c>
      <c r="AV127" s="90">
        <f t="shared" si="61"/>
        <v>56</v>
      </c>
      <c r="AW127" s="90">
        <f t="shared" si="62"/>
        <v>22</v>
      </c>
      <c r="AX127" s="90">
        <f t="shared" si="63"/>
        <v>5</v>
      </c>
      <c r="AY127" s="90">
        <f t="shared" si="64"/>
        <v>4</v>
      </c>
      <c r="AZ127" s="90">
        <f t="shared" si="65"/>
        <v>1</v>
      </c>
      <c r="BA127" s="90">
        <f t="shared" si="66"/>
        <v>0</v>
      </c>
      <c r="BB127" s="90">
        <f t="shared" si="67"/>
        <v>2</v>
      </c>
      <c r="BC127" s="90">
        <f t="shared" si="68"/>
        <v>1</v>
      </c>
      <c r="BD127" s="15">
        <f t="shared" si="69"/>
        <v>0</v>
      </c>
      <c r="BE127" s="91">
        <v>25.245098039215687</v>
      </c>
    </row>
    <row r="128" spans="1:57" x14ac:dyDescent="0.2">
      <c r="A128" s="98" t="s">
        <v>114</v>
      </c>
      <c r="B128" s="90">
        <f t="shared" si="59"/>
        <v>27</v>
      </c>
      <c r="C128" s="90">
        <v>0</v>
      </c>
      <c r="D128" s="90">
        <v>1</v>
      </c>
      <c r="E128" s="90">
        <v>1</v>
      </c>
      <c r="F128" s="90">
        <v>1</v>
      </c>
      <c r="G128" s="90">
        <v>1</v>
      </c>
      <c r="H128" s="90">
        <v>8</v>
      </c>
      <c r="I128" s="90">
        <v>3</v>
      </c>
      <c r="J128" s="90">
        <v>3</v>
      </c>
      <c r="K128" s="90">
        <v>3</v>
      </c>
      <c r="L128" s="90">
        <v>3</v>
      </c>
      <c r="M128" s="90">
        <v>1</v>
      </c>
      <c r="N128" s="90">
        <v>1</v>
      </c>
      <c r="O128" s="90">
        <v>0</v>
      </c>
      <c r="P128" s="90">
        <v>0</v>
      </c>
      <c r="Q128" s="90">
        <v>1</v>
      </c>
      <c r="R128" s="90">
        <v>0</v>
      </c>
      <c r="S128" s="90">
        <v>0</v>
      </c>
      <c r="T128" s="90">
        <v>0</v>
      </c>
      <c r="U128" s="90">
        <v>0</v>
      </c>
      <c r="V128" s="90">
        <v>0</v>
      </c>
      <c r="W128" s="90">
        <v>0</v>
      </c>
      <c r="X128" s="90">
        <v>0</v>
      </c>
      <c r="Y128" s="90">
        <v>0</v>
      </c>
      <c r="Z128" s="90">
        <v>0</v>
      </c>
      <c r="AA128" s="90">
        <v>0</v>
      </c>
      <c r="AB128" s="90">
        <v>0</v>
      </c>
      <c r="AC128" s="90">
        <v>0</v>
      </c>
      <c r="AD128" s="90">
        <v>0</v>
      </c>
      <c r="AE128" s="90">
        <v>0</v>
      </c>
      <c r="AF128" s="90">
        <v>0</v>
      </c>
      <c r="AG128" s="90">
        <v>0</v>
      </c>
      <c r="AH128" s="90">
        <v>0</v>
      </c>
      <c r="AI128" s="90">
        <v>0</v>
      </c>
      <c r="AJ128" s="90">
        <v>0</v>
      </c>
      <c r="AK128" s="90">
        <v>0</v>
      </c>
      <c r="AL128" s="90">
        <v>0</v>
      </c>
      <c r="AM128" s="90">
        <v>0</v>
      </c>
      <c r="AN128" s="90">
        <v>0</v>
      </c>
      <c r="AO128" s="90">
        <v>0</v>
      </c>
      <c r="AP128" s="90">
        <v>0</v>
      </c>
      <c r="AQ128" s="90">
        <v>0</v>
      </c>
      <c r="AR128" s="90">
        <v>0</v>
      </c>
      <c r="AS128" s="90">
        <v>0</v>
      </c>
      <c r="AT128" s="90">
        <v>0</v>
      </c>
      <c r="AU128" s="90">
        <f t="shared" si="60"/>
        <v>2</v>
      </c>
      <c r="AV128" s="90">
        <f t="shared" si="61"/>
        <v>16</v>
      </c>
      <c r="AW128" s="90">
        <f t="shared" si="62"/>
        <v>8</v>
      </c>
      <c r="AX128" s="90">
        <f t="shared" si="63"/>
        <v>1</v>
      </c>
      <c r="AY128" s="90">
        <f t="shared" si="64"/>
        <v>0</v>
      </c>
      <c r="AZ128" s="90">
        <f t="shared" si="65"/>
        <v>0</v>
      </c>
      <c r="BA128" s="90">
        <f t="shared" si="66"/>
        <v>0</v>
      </c>
      <c r="BB128" s="90">
        <f t="shared" si="67"/>
        <v>0</v>
      </c>
      <c r="BC128" s="90">
        <f t="shared" si="68"/>
        <v>0</v>
      </c>
      <c r="BD128" s="15">
        <f t="shared" si="69"/>
        <v>0</v>
      </c>
      <c r="BE128" s="91">
        <v>23.981481481481481</v>
      </c>
    </row>
    <row r="129" spans="1:57" x14ac:dyDescent="0.2">
      <c r="A129" s="98" t="s">
        <v>64</v>
      </c>
      <c r="B129" s="90">
        <f t="shared" si="59"/>
        <v>65</v>
      </c>
      <c r="C129" s="90">
        <v>1</v>
      </c>
      <c r="D129" s="90">
        <v>5</v>
      </c>
      <c r="E129" s="90">
        <v>6</v>
      </c>
      <c r="F129" s="90">
        <v>6</v>
      </c>
      <c r="G129" s="90">
        <v>7</v>
      </c>
      <c r="H129" s="90">
        <v>6</v>
      </c>
      <c r="I129" s="90">
        <v>7</v>
      </c>
      <c r="J129" s="90">
        <v>9</v>
      </c>
      <c r="K129" s="90">
        <v>5</v>
      </c>
      <c r="L129" s="90">
        <v>4</v>
      </c>
      <c r="M129" s="90">
        <v>1</v>
      </c>
      <c r="N129" s="90">
        <v>2</v>
      </c>
      <c r="O129" s="90">
        <v>0</v>
      </c>
      <c r="P129" s="90">
        <v>1</v>
      </c>
      <c r="Q129" s="90">
        <v>2</v>
      </c>
      <c r="R129" s="90">
        <v>0</v>
      </c>
      <c r="S129" s="90">
        <v>0</v>
      </c>
      <c r="T129" s="90">
        <v>0</v>
      </c>
      <c r="U129" s="90">
        <v>1</v>
      </c>
      <c r="V129" s="90">
        <v>1</v>
      </c>
      <c r="W129" s="90">
        <v>0</v>
      </c>
      <c r="X129" s="90">
        <v>0</v>
      </c>
      <c r="Y129" s="90">
        <v>0</v>
      </c>
      <c r="Z129" s="90">
        <v>0</v>
      </c>
      <c r="AA129" s="90">
        <v>1</v>
      </c>
      <c r="AB129" s="90">
        <v>0</v>
      </c>
      <c r="AC129" s="90">
        <v>0</v>
      </c>
      <c r="AD129" s="90">
        <v>0</v>
      </c>
      <c r="AE129" s="90">
        <v>0</v>
      </c>
      <c r="AF129" s="90">
        <v>0</v>
      </c>
      <c r="AG129" s="90">
        <v>0</v>
      </c>
      <c r="AH129" s="90">
        <v>0</v>
      </c>
      <c r="AI129" s="90">
        <v>0</v>
      </c>
      <c r="AJ129" s="90">
        <v>0</v>
      </c>
      <c r="AK129" s="90">
        <v>0</v>
      </c>
      <c r="AL129" s="90">
        <v>0</v>
      </c>
      <c r="AM129" s="90">
        <v>0</v>
      </c>
      <c r="AN129" s="90">
        <v>0</v>
      </c>
      <c r="AO129" s="90">
        <v>0</v>
      </c>
      <c r="AP129" s="90">
        <v>0</v>
      </c>
      <c r="AQ129" s="90">
        <v>0</v>
      </c>
      <c r="AR129" s="90">
        <v>0</v>
      </c>
      <c r="AS129" s="90">
        <v>0</v>
      </c>
      <c r="AT129" s="90">
        <v>0</v>
      </c>
      <c r="AU129" s="90">
        <f t="shared" si="60"/>
        <v>12</v>
      </c>
      <c r="AV129" s="90">
        <f t="shared" si="61"/>
        <v>35</v>
      </c>
      <c r="AW129" s="90">
        <f t="shared" si="62"/>
        <v>12</v>
      </c>
      <c r="AX129" s="90">
        <f t="shared" si="63"/>
        <v>3</v>
      </c>
      <c r="AY129" s="90">
        <f t="shared" si="64"/>
        <v>2</v>
      </c>
      <c r="AZ129" s="90">
        <f t="shared" si="65"/>
        <v>1</v>
      </c>
      <c r="BA129" s="90">
        <f t="shared" si="66"/>
        <v>0</v>
      </c>
      <c r="BB129" s="90">
        <f t="shared" si="67"/>
        <v>0</v>
      </c>
      <c r="BC129" s="90">
        <f t="shared" si="68"/>
        <v>0</v>
      </c>
      <c r="BD129" s="15">
        <f t="shared" si="69"/>
        <v>0</v>
      </c>
      <c r="BE129" s="91">
        <v>23.776923076923076</v>
      </c>
    </row>
    <row r="130" spans="1:57" x14ac:dyDescent="0.2">
      <c r="A130" s="98" t="s">
        <v>65</v>
      </c>
      <c r="B130" s="90">
        <f t="shared" si="59"/>
        <v>120</v>
      </c>
      <c r="C130" s="90">
        <v>3</v>
      </c>
      <c r="D130" s="90">
        <v>5</v>
      </c>
      <c r="E130" s="90">
        <v>7</v>
      </c>
      <c r="F130" s="90">
        <v>13</v>
      </c>
      <c r="G130" s="90">
        <v>15</v>
      </c>
      <c r="H130" s="90">
        <v>18</v>
      </c>
      <c r="I130" s="90">
        <v>10</v>
      </c>
      <c r="J130" s="90">
        <v>10</v>
      </c>
      <c r="K130" s="90">
        <v>15</v>
      </c>
      <c r="L130" s="90">
        <v>8</v>
      </c>
      <c r="M130" s="90">
        <v>6</v>
      </c>
      <c r="N130" s="90">
        <v>2</v>
      </c>
      <c r="O130" s="90">
        <v>4</v>
      </c>
      <c r="P130" s="90">
        <v>2</v>
      </c>
      <c r="Q130" s="90">
        <v>0</v>
      </c>
      <c r="R130" s="90">
        <v>0</v>
      </c>
      <c r="S130" s="90">
        <v>0</v>
      </c>
      <c r="T130" s="90">
        <v>0</v>
      </c>
      <c r="U130" s="90">
        <v>0</v>
      </c>
      <c r="V130" s="90">
        <v>0</v>
      </c>
      <c r="W130" s="90">
        <v>0</v>
      </c>
      <c r="X130" s="90">
        <v>0</v>
      </c>
      <c r="Y130" s="90">
        <v>1</v>
      </c>
      <c r="Z130" s="90">
        <v>0</v>
      </c>
      <c r="AA130" s="90">
        <v>0</v>
      </c>
      <c r="AB130" s="90">
        <v>0</v>
      </c>
      <c r="AC130" s="90">
        <v>0</v>
      </c>
      <c r="AD130" s="90">
        <v>0</v>
      </c>
      <c r="AE130" s="90">
        <v>0</v>
      </c>
      <c r="AF130" s="90">
        <v>0</v>
      </c>
      <c r="AG130" s="90">
        <v>0</v>
      </c>
      <c r="AH130" s="90">
        <v>0</v>
      </c>
      <c r="AI130" s="90">
        <v>0</v>
      </c>
      <c r="AJ130" s="90">
        <v>0</v>
      </c>
      <c r="AK130" s="90">
        <v>0</v>
      </c>
      <c r="AL130" s="90">
        <v>0</v>
      </c>
      <c r="AM130" s="90">
        <v>0</v>
      </c>
      <c r="AN130" s="90">
        <v>0</v>
      </c>
      <c r="AO130" s="90">
        <v>0</v>
      </c>
      <c r="AP130" s="90">
        <v>1</v>
      </c>
      <c r="AQ130" s="90">
        <v>0</v>
      </c>
      <c r="AR130" s="90">
        <v>0</v>
      </c>
      <c r="AS130" s="90">
        <v>0</v>
      </c>
      <c r="AT130" s="90">
        <v>0</v>
      </c>
      <c r="AU130" s="90">
        <f t="shared" si="60"/>
        <v>15</v>
      </c>
      <c r="AV130" s="90">
        <f t="shared" si="61"/>
        <v>66</v>
      </c>
      <c r="AW130" s="90">
        <f t="shared" si="62"/>
        <v>35</v>
      </c>
      <c r="AX130" s="90">
        <f t="shared" si="63"/>
        <v>2</v>
      </c>
      <c r="AY130" s="90">
        <f t="shared" si="64"/>
        <v>1</v>
      </c>
      <c r="AZ130" s="90">
        <f t="shared" si="65"/>
        <v>0</v>
      </c>
      <c r="BA130" s="90">
        <f t="shared" si="66"/>
        <v>0</v>
      </c>
      <c r="BB130" s="90">
        <f t="shared" si="67"/>
        <v>0</v>
      </c>
      <c r="BC130" s="90">
        <f t="shared" si="68"/>
        <v>1</v>
      </c>
      <c r="BD130" s="15">
        <f t="shared" si="69"/>
        <v>0</v>
      </c>
      <c r="BE130" s="91">
        <v>23.725000000000001</v>
      </c>
    </row>
    <row r="131" spans="1:57" x14ac:dyDescent="0.2">
      <c r="A131" s="98" t="s">
        <v>115</v>
      </c>
      <c r="B131" s="90">
        <f t="shared" si="59"/>
        <v>17</v>
      </c>
      <c r="C131" s="90">
        <v>0</v>
      </c>
      <c r="D131" s="90">
        <v>0</v>
      </c>
      <c r="E131" s="90">
        <v>3</v>
      </c>
      <c r="F131" s="90">
        <v>3</v>
      </c>
      <c r="G131" s="90">
        <v>3</v>
      </c>
      <c r="H131" s="90">
        <v>3</v>
      </c>
      <c r="I131" s="90">
        <v>0</v>
      </c>
      <c r="J131" s="90">
        <v>1</v>
      </c>
      <c r="K131" s="90">
        <v>0</v>
      </c>
      <c r="L131" s="90">
        <v>0</v>
      </c>
      <c r="M131" s="90">
        <v>0</v>
      </c>
      <c r="N131" s="90">
        <v>0</v>
      </c>
      <c r="O131" s="90">
        <v>1</v>
      </c>
      <c r="P131" s="90">
        <v>0</v>
      </c>
      <c r="Q131" s="90">
        <v>0</v>
      </c>
      <c r="R131" s="90">
        <v>0</v>
      </c>
      <c r="S131" s="90">
        <v>0</v>
      </c>
      <c r="T131" s="90">
        <v>0</v>
      </c>
      <c r="U131" s="90">
        <v>0</v>
      </c>
      <c r="V131" s="90">
        <v>0</v>
      </c>
      <c r="W131" s="90">
        <v>0</v>
      </c>
      <c r="X131" s="90">
        <v>0</v>
      </c>
      <c r="Y131" s="90">
        <v>1</v>
      </c>
      <c r="Z131" s="90">
        <v>0</v>
      </c>
      <c r="AA131" s="90">
        <v>0</v>
      </c>
      <c r="AB131" s="90">
        <v>1</v>
      </c>
      <c r="AC131" s="90">
        <v>0</v>
      </c>
      <c r="AD131" s="90">
        <v>0</v>
      </c>
      <c r="AE131" s="90">
        <v>0</v>
      </c>
      <c r="AF131" s="90">
        <v>0</v>
      </c>
      <c r="AG131" s="90">
        <v>1</v>
      </c>
      <c r="AH131" s="90">
        <v>0</v>
      </c>
      <c r="AI131" s="90">
        <v>0</v>
      </c>
      <c r="AJ131" s="90">
        <v>0</v>
      </c>
      <c r="AK131" s="90">
        <v>0</v>
      </c>
      <c r="AL131" s="90">
        <v>0</v>
      </c>
      <c r="AM131" s="90">
        <v>0</v>
      </c>
      <c r="AN131" s="90">
        <v>0</v>
      </c>
      <c r="AO131" s="90">
        <v>0</v>
      </c>
      <c r="AP131" s="90">
        <v>0</v>
      </c>
      <c r="AQ131" s="90">
        <v>0</v>
      </c>
      <c r="AR131" s="90">
        <v>0</v>
      </c>
      <c r="AS131" s="90">
        <v>0</v>
      </c>
      <c r="AT131" s="90">
        <v>0</v>
      </c>
      <c r="AU131" s="90">
        <f t="shared" si="60"/>
        <v>3</v>
      </c>
      <c r="AV131" s="90">
        <f t="shared" si="61"/>
        <v>10</v>
      </c>
      <c r="AW131" s="90">
        <f t="shared" si="62"/>
        <v>1</v>
      </c>
      <c r="AX131" s="90">
        <f t="shared" si="63"/>
        <v>0</v>
      </c>
      <c r="AY131" s="90">
        <f t="shared" si="64"/>
        <v>1</v>
      </c>
      <c r="AZ131" s="90">
        <f t="shared" si="65"/>
        <v>1</v>
      </c>
      <c r="BA131" s="90">
        <f t="shared" si="66"/>
        <v>1</v>
      </c>
      <c r="BB131" s="90">
        <f t="shared" si="67"/>
        <v>0</v>
      </c>
      <c r="BC131" s="90">
        <f t="shared" si="68"/>
        <v>0</v>
      </c>
      <c r="BD131" s="15">
        <f t="shared" si="69"/>
        <v>0</v>
      </c>
      <c r="BE131" s="91">
        <v>25.617647058823529</v>
      </c>
    </row>
    <row r="132" spans="1:57" x14ac:dyDescent="0.2">
      <c r="A132" s="98" t="s">
        <v>77</v>
      </c>
      <c r="B132" s="90">
        <f t="shared" si="59"/>
        <v>67</v>
      </c>
      <c r="C132" s="90">
        <v>1</v>
      </c>
      <c r="D132" s="90">
        <v>3</v>
      </c>
      <c r="E132" s="90">
        <v>4</v>
      </c>
      <c r="F132" s="90">
        <v>5</v>
      </c>
      <c r="G132" s="90">
        <v>11</v>
      </c>
      <c r="H132" s="90">
        <v>13</v>
      </c>
      <c r="I132" s="90">
        <v>6</v>
      </c>
      <c r="J132" s="90">
        <v>5</v>
      </c>
      <c r="K132" s="90">
        <v>6</v>
      </c>
      <c r="L132" s="90">
        <v>1</v>
      </c>
      <c r="M132" s="90">
        <v>1</v>
      </c>
      <c r="N132" s="90">
        <v>1</v>
      </c>
      <c r="O132" s="90">
        <v>4</v>
      </c>
      <c r="P132" s="90">
        <v>1</v>
      </c>
      <c r="Q132" s="90">
        <v>0</v>
      </c>
      <c r="R132" s="90">
        <v>1</v>
      </c>
      <c r="S132" s="90">
        <v>0</v>
      </c>
      <c r="T132" s="90">
        <v>0</v>
      </c>
      <c r="U132" s="90">
        <v>1</v>
      </c>
      <c r="V132" s="90">
        <v>0</v>
      </c>
      <c r="W132" s="90">
        <v>0</v>
      </c>
      <c r="X132" s="90">
        <v>0</v>
      </c>
      <c r="Y132" s="90">
        <v>0</v>
      </c>
      <c r="Z132" s="90">
        <v>1</v>
      </c>
      <c r="AA132" s="90">
        <v>1</v>
      </c>
      <c r="AB132" s="90">
        <v>0</v>
      </c>
      <c r="AC132" s="90">
        <v>0</v>
      </c>
      <c r="AD132" s="90">
        <v>0</v>
      </c>
      <c r="AE132" s="90">
        <v>0</v>
      </c>
      <c r="AF132" s="90">
        <v>0</v>
      </c>
      <c r="AG132" s="90">
        <v>0</v>
      </c>
      <c r="AH132" s="90">
        <v>0</v>
      </c>
      <c r="AI132" s="90">
        <v>0</v>
      </c>
      <c r="AJ132" s="90">
        <v>0</v>
      </c>
      <c r="AK132" s="90">
        <v>0</v>
      </c>
      <c r="AL132" s="90">
        <v>0</v>
      </c>
      <c r="AM132" s="90">
        <v>0</v>
      </c>
      <c r="AN132" s="90">
        <v>0</v>
      </c>
      <c r="AO132" s="90">
        <v>0</v>
      </c>
      <c r="AP132" s="90">
        <v>0</v>
      </c>
      <c r="AQ132" s="90">
        <v>0</v>
      </c>
      <c r="AR132" s="90">
        <v>0</v>
      </c>
      <c r="AS132" s="90">
        <v>0</v>
      </c>
      <c r="AT132" s="90">
        <v>1</v>
      </c>
      <c r="AU132" s="90">
        <f t="shared" si="60"/>
        <v>8</v>
      </c>
      <c r="AV132" s="90">
        <f t="shared" si="61"/>
        <v>40</v>
      </c>
      <c r="AW132" s="90">
        <f t="shared" si="62"/>
        <v>13</v>
      </c>
      <c r="AX132" s="90">
        <f t="shared" si="63"/>
        <v>2</v>
      </c>
      <c r="AY132" s="90">
        <f t="shared" si="64"/>
        <v>1</v>
      </c>
      <c r="AZ132" s="90">
        <f t="shared" si="65"/>
        <v>2</v>
      </c>
      <c r="BA132" s="90">
        <f t="shared" si="66"/>
        <v>0</v>
      </c>
      <c r="BB132" s="90">
        <f t="shared" si="67"/>
        <v>0</v>
      </c>
      <c r="BC132" s="90">
        <f t="shared" si="68"/>
        <v>0</v>
      </c>
      <c r="BD132" s="15">
        <f t="shared" si="69"/>
        <v>1</v>
      </c>
      <c r="BE132" s="91">
        <v>24.485074626865671</v>
      </c>
    </row>
    <row r="133" spans="1:57" x14ac:dyDescent="0.2">
      <c r="A133" s="98" t="s">
        <v>116</v>
      </c>
      <c r="B133" s="90">
        <f t="shared" si="59"/>
        <v>26</v>
      </c>
      <c r="C133" s="90">
        <v>0</v>
      </c>
      <c r="D133" s="90">
        <v>5</v>
      </c>
      <c r="E133" s="90">
        <v>4</v>
      </c>
      <c r="F133" s="90">
        <v>3</v>
      </c>
      <c r="G133" s="90">
        <v>0</v>
      </c>
      <c r="H133" s="90">
        <v>1</v>
      </c>
      <c r="I133" s="90">
        <v>3</v>
      </c>
      <c r="J133" s="90">
        <v>2</v>
      </c>
      <c r="K133" s="90">
        <v>3</v>
      </c>
      <c r="L133" s="90">
        <v>2</v>
      </c>
      <c r="M133" s="90">
        <v>1</v>
      </c>
      <c r="N133" s="90">
        <v>0</v>
      </c>
      <c r="O133" s="90">
        <v>0</v>
      </c>
      <c r="P133" s="90">
        <v>0</v>
      </c>
      <c r="Q133" s="90">
        <v>0</v>
      </c>
      <c r="R133" s="90">
        <v>1</v>
      </c>
      <c r="S133" s="90">
        <v>0</v>
      </c>
      <c r="T133" s="90">
        <v>0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0</v>
      </c>
      <c r="AA133" s="90">
        <v>0</v>
      </c>
      <c r="AB133" s="90">
        <v>0</v>
      </c>
      <c r="AC133" s="90">
        <v>1</v>
      </c>
      <c r="AD133" s="90">
        <v>0</v>
      </c>
      <c r="AE133" s="90">
        <v>0</v>
      </c>
      <c r="AF133" s="90">
        <v>0</v>
      </c>
      <c r="AG133" s="90">
        <v>0</v>
      </c>
      <c r="AH133" s="90">
        <v>0</v>
      </c>
      <c r="AI133" s="90">
        <v>0</v>
      </c>
      <c r="AJ133" s="90">
        <v>0</v>
      </c>
      <c r="AK133" s="90">
        <v>0</v>
      </c>
      <c r="AL133" s="90">
        <v>0</v>
      </c>
      <c r="AM133" s="90">
        <v>0</v>
      </c>
      <c r="AN133" s="90">
        <v>0</v>
      </c>
      <c r="AO133" s="90">
        <v>0</v>
      </c>
      <c r="AP133" s="90">
        <v>0</v>
      </c>
      <c r="AQ133" s="90">
        <v>0</v>
      </c>
      <c r="AR133" s="90">
        <v>0</v>
      </c>
      <c r="AS133" s="90">
        <v>0</v>
      </c>
      <c r="AT133" s="90">
        <v>0</v>
      </c>
      <c r="AU133" s="90">
        <f t="shared" si="60"/>
        <v>9</v>
      </c>
      <c r="AV133" s="90">
        <f t="shared" si="61"/>
        <v>9</v>
      </c>
      <c r="AW133" s="90">
        <f t="shared" si="62"/>
        <v>6</v>
      </c>
      <c r="AX133" s="90">
        <f t="shared" si="63"/>
        <v>1</v>
      </c>
      <c r="AY133" s="90">
        <f t="shared" si="64"/>
        <v>0</v>
      </c>
      <c r="AZ133" s="90">
        <f t="shared" si="65"/>
        <v>1</v>
      </c>
      <c r="BA133" s="90">
        <f t="shared" si="66"/>
        <v>0</v>
      </c>
      <c r="BB133" s="90">
        <f t="shared" si="67"/>
        <v>0</v>
      </c>
      <c r="BC133" s="90">
        <f t="shared" si="68"/>
        <v>0</v>
      </c>
      <c r="BD133" s="15">
        <f t="shared" si="69"/>
        <v>0</v>
      </c>
      <c r="BE133" s="91">
        <v>23.346153846153847</v>
      </c>
    </row>
    <row r="134" spans="1:57" x14ac:dyDescent="0.2">
      <c r="A134" s="98" t="s">
        <v>66</v>
      </c>
      <c r="B134" s="90">
        <f t="shared" si="59"/>
        <v>102</v>
      </c>
      <c r="C134" s="90">
        <v>1</v>
      </c>
      <c r="D134" s="90">
        <v>9</v>
      </c>
      <c r="E134" s="90">
        <v>6</v>
      </c>
      <c r="F134" s="90">
        <v>11</v>
      </c>
      <c r="G134" s="90">
        <v>4</v>
      </c>
      <c r="H134" s="90">
        <v>9</v>
      </c>
      <c r="I134" s="90">
        <v>11</v>
      </c>
      <c r="J134" s="90">
        <v>8</v>
      </c>
      <c r="K134" s="90">
        <v>7</v>
      </c>
      <c r="L134" s="90">
        <v>11</v>
      </c>
      <c r="M134" s="90">
        <v>3</v>
      </c>
      <c r="N134" s="90">
        <v>2</v>
      </c>
      <c r="O134" s="90">
        <v>7</v>
      </c>
      <c r="P134" s="90">
        <v>1</v>
      </c>
      <c r="Q134" s="90">
        <v>2</v>
      </c>
      <c r="R134" s="90">
        <v>1</v>
      </c>
      <c r="S134" s="90">
        <v>2</v>
      </c>
      <c r="T134" s="90">
        <v>2</v>
      </c>
      <c r="U134" s="90">
        <v>0</v>
      </c>
      <c r="V134" s="90">
        <v>0</v>
      </c>
      <c r="W134" s="90">
        <v>1</v>
      </c>
      <c r="X134" s="90">
        <v>0</v>
      </c>
      <c r="Y134" s="90">
        <v>1</v>
      </c>
      <c r="Z134" s="90">
        <v>0</v>
      </c>
      <c r="AA134" s="90">
        <v>0</v>
      </c>
      <c r="AB134" s="90">
        <v>0</v>
      </c>
      <c r="AC134" s="90">
        <v>0</v>
      </c>
      <c r="AD134" s="90">
        <v>1</v>
      </c>
      <c r="AE134" s="90">
        <v>0</v>
      </c>
      <c r="AF134" s="90">
        <v>0</v>
      </c>
      <c r="AG134" s="90">
        <v>0</v>
      </c>
      <c r="AH134" s="90">
        <v>0</v>
      </c>
      <c r="AI134" s="90">
        <v>1</v>
      </c>
      <c r="AJ134" s="90">
        <v>0</v>
      </c>
      <c r="AK134" s="90">
        <v>0</v>
      </c>
      <c r="AL134" s="90">
        <v>0</v>
      </c>
      <c r="AM134" s="90">
        <v>0</v>
      </c>
      <c r="AN134" s="90">
        <v>1</v>
      </c>
      <c r="AO134" s="90">
        <v>0</v>
      </c>
      <c r="AP134" s="90">
        <v>0</v>
      </c>
      <c r="AQ134" s="90">
        <v>0</v>
      </c>
      <c r="AR134" s="90">
        <v>0</v>
      </c>
      <c r="AS134" s="90">
        <v>0</v>
      </c>
      <c r="AT134" s="90">
        <v>0</v>
      </c>
      <c r="AU134" s="90">
        <f t="shared" si="60"/>
        <v>16</v>
      </c>
      <c r="AV134" s="90">
        <f t="shared" si="61"/>
        <v>43</v>
      </c>
      <c r="AW134" s="90">
        <f t="shared" si="62"/>
        <v>30</v>
      </c>
      <c r="AX134" s="90">
        <f t="shared" si="63"/>
        <v>8</v>
      </c>
      <c r="AY134" s="90">
        <f t="shared" si="64"/>
        <v>2</v>
      </c>
      <c r="AZ134" s="90">
        <f t="shared" si="65"/>
        <v>1</v>
      </c>
      <c r="BA134" s="90">
        <f t="shared" si="66"/>
        <v>1</v>
      </c>
      <c r="BB134" s="90">
        <f t="shared" si="67"/>
        <v>1</v>
      </c>
      <c r="BC134" s="90">
        <f t="shared" si="68"/>
        <v>0</v>
      </c>
      <c r="BD134" s="15">
        <f t="shared" si="69"/>
        <v>0</v>
      </c>
      <c r="BE134" s="91">
        <v>25.225490196078432</v>
      </c>
    </row>
    <row r="135" spans="1:57" x14ac:dyDescent="0.2">
      <c r="A135" s="98" t="s">
        <v>117</v>
      </c>
      <c r="B135" s="90">
        <f t="shared" si="59"/>
        <v>119</v>
      </c>
      <c r="C135" s="90">
        <v>0</v>
      </c>
      <c r="D135" s="90">
        <v>2</v>
      </c>
      <c r="E135" s="90">
        <v>6</v>
      </c>
      <c r="F135" s="90">
        <v>11</v>
      </c>
      <c r="G135" s="90">
        <v>8</v>
      </c>
      <c r="H135" s="90">
        <v>16</v>
      </c>
      <c r="I135" s="90">
        <v>11</v>
      </c>
      <c r="J135" s="90">
        <v>16</v>
      </c>
      <c r="K135" s="90">
        <v>6</v>
      </c>
      <c r="L135" s="90">
        <v>10</v>
      </c>
      <c r="M135" s="90">
        <v>7</v>
      </c>
      <c r="N135" s="90">
        <v>2</v>
      </c>
      <c r="O135" s="90">
        <v>5</v>
      </c>
      <c r="P135" s="90">
        <v>1</v>
      </c>
      <c r="Q135" s="90">
        <v>0</v>
      </c>
      <c r="R135" s="90">
        <v>2</v>
      </c>
      <c r="S135" s="90">
        <v>1</v>
      </c>
      <c r="T135" s="90">
        <v>2</v>
      </c>
      <c r="U135" s="90">
        <v>1</v>
      </c>
      <c r="V135" s="90">
        <v>2</v>
      </c>
      <c r="W135" s="90">
        <v>2</v>
      </c>
      <c r="X135" s="90">
        <v>1</v>
      </c>
      <c r="Y135" s="90">
        <v>0</v>
      </c>
      <c r="Z135" s="90">
        <v>0</v>
      </c>
      <c r="AA135" s="90">
        <v>1</v>
      </c>
      <c r="AB135" s="90">
        <v>0</v>
      </c>
      <c r="AC135" s="90">
        <v>0</v>
      </c>
      <c r="AD135" s="90">
        <v>1</v>
      </c>
      <c r="AE135" s="90">
        <v>0</v>
      </c>
      <c r="AF135" s="90">
        <v>0</v>
      </c>
      <c r="AG135" s="90">
        <v>0</v>
      </c>
      <c r="AH135" s="90">
        <v>2</v>
      </c>
      <c r="AI135" s="90">
        <v>0</v>
      </c>
      <c r="AJ135" s="90">
        <v>0</v>
      </c>
      <c r="AK135" s="90">
        <v>2</v>
      </c>
      <c r="AL135" s="90">
        <v>0</v>
      </c>
      <c r="AM135" s="90">
        <v>0</v>
      </c>
      <c r="AN135" s="90">
        <v>1</v>
      </c>
      <c r="AO135" s="90">
        <v>0</v>
      </c>
      <c r="AP135" s="90">
        <v>0</v>
      </c>
      <c r="AQ135" s="90">
        <v>0</v>
      </c>
      <c r="AR135" s="90">
        <v>0</v>
      </c>
      <c r="AS135" s="90">
        <v>0</v>
      </c>
      <c r="AT135" s="90">
        <v>0</v>
      </c>
      <c r="AU135" s="90">
        <f t="shared" si="60"/>
        <v>8</v>
      </c>
      <c r="AV135" s="90">
        <f t="shared" si="61"/>
        <v>62</v>
      </c>
      <c r="AW135" s="90">
        <f t="shared" si="62"/>
        <v>30</v>
      </c>
      <c r="AX135" s="90">
        <f t="shared" si="63"/>
        <v>6</v>
      </c>
      <c r="AY135" s="90">
        <f t="shared" si="64"/>
        <v>6</v>
      </c>
      <c r="AZ135" s="90">
        <f t="shared" si="65"/>
        <v>2</v>
      </c>
      <c r="BA135" s="90">
        <f t="shared" si="66"/>
        <v>2</v>
      </c>
      <c r="BB135" s="90">
        <f t="shared" si="67"/>
        <v>3</v>
      </c>
      <c r="BC135" s="90">
        <f t="shared" si="68"/>
        <v>0</v>
      </c>
      <c r="BD135" s="15">
        <f t="shared" si="69"/>
        <v>0</v>
      </c>
      <c r="BE135" s="91">
        <v>26.365546218487395</v>
      </c>
    </row>
    <row r="136" spans="1:57" x14ac:dyDescent="0.2">
      <c r="A136" s="98" t="s">
        <v>118</v>
      </c>
      <c r="B136" s="90">
        <f t="shared" si="59"/>
        <v>8</v>
      </c>
      <c r="C136" s="90">
        <v>0</v>
      </c>
      <c r="D136" s="90">
        <v>0</v>
      </c>
      <c r="E136" s="90">
        <v>0</v>
      </c>
      <c r="F136" s="90">
        <v>0</v>
      </c>
      <c r="G136" s="90">
        <v>2</v>
      </c>
      <c r="H136" s="90">
        <v>0</v>
      </c>
      <c r="I136" s="90">
        <v>2</v>
      </c>
      <c r="J136" s="90">
        <v>2</v>
      </c>
      <c r="K136" s="90">
        <v>1</v>
      </c>
      <c r="L136" s="90">
        <v>1</v>
      </c>
      <c r="M136" s="90">
        <v>0</v>
      </c>
      <c r="N136" s="90">
        <v>0</v>
      </c>
      <c r="O136" s="90">
        <v>0</v>
      </c>
      <c r="P136" s="90">
        <v>0</v>
      </c>
      <c r="Q136" s="90">
        <v>0</v>
      </c>
      <c r="R136" s="90">
        <v>0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0</v>
      </c>
      <c r="Z136" s="90">
        <v>0</v>
      </c>
      <c r="AA136" s="90">
        <v>0</v>
      </c>
      <c r="AB136" s="90">
        <v>0</v>
      </c>
      <c r="AC136" s="90">
        <v>0</v>
      </c>
      <c r="AD136" s="90">
        <v>0</v>
      </c>
      <c r="AE136" s="90">
        <v>0</v>
      </c>
      <c r="AF136" s="90">
        <v>0</v>
      </c>
      <c r="AG136" s="90">
        <v>0</v>
      </c>
      <c r="AH136" s="90">
        <v>0</v>
      </c>
      <c r="AI136" s="90">
        <v>0</v>
      </c>
      <c r="AJ136" s="90">
        <v>0</v>
      </c>
      <c r="AK136" s="90">
        <v>0</v>
      </c>
      <c r="AL136" s="90">
        <v>0</v>
      </c>
      <c r="AM136" s="90">
        <v>0</v>
      </c>
      <c r="AN136" s="90">
        <v>0</v>
      </c>
      <c r="AO136" s="90">
        <v>0</v>
      </c>
      <c r="AP136" s="90">
        <v>0</v>
      </c>
      <c r="AQ136" s="90">
        <v>0</v>
      </c>
      <c r="AR136" s="90">
        <v>0</v>
      </c>
      <c r="AS136" s="90">
        <v>0</v>
      </c>
      <c r="AT136" s="90">
        <v>0</v>
      </c>
      <c r="AU136" s="90">
        <f t="shared" si="60"/>
        <v>0</v>
      </c>
      <c r="AV136" s="90">
        <f t="shared" si="61"/>
        <v>6</v>
      </c>
      <c r="AW136" s="90">
        <f t="shared" si="62"/>
        <v>2</v>
      </c>
      <c r="AX136" s="90">
        <f t="shared" si="63"/>
        <v>0</v>
      </c>
      <c r="AY136" s="90">
        <f t="shared" si="64"/>
        <v>0</v>
      </c>
      <c r="AZ136" s="90">
        <f t="shared" si="65"/>
        <v>0</v>
      </c>
      <c r="BA136" s="90">
        <f t="shared" si="66"/>
        <v>0</v>
      </c>
      <c r="BB136" s="90">
        <f t="shared" si="67"/>
        <v>0</v>
      </c>
      <c r="BC136" s="90">
        <f t="shared" si="68"/>
        <v>0</v>
      </c>
      <c r="BD136" s="15">
        <f t="shared" si="69"/>
        <v>0</v>
      </c>
      <c r="BE136" s="91">
        <v>23.875</v>
      </c>
    </row>
    <row r="137" spans="1:57" x14ac:dyDescent="0.2">
      <c r="A137" s="98" t="s">
        <v>41</v>
      </c>
      <c r="B137" s="90">
        <f t="shared" si="59"/>
        <v>110</v>
      </c>
      <c r="C137" s="90">
        <v>1</v>
      </c>
      <c r="D137" s="90">
        <v>2</v>
      </c>
      <c r="E137" s="90">
        <v>2</v>
      </c>
      <c r="F137" s="90">
        <v>11</v>
      </c>
      <c r="G137" s="90">
        <v>8</v>
      </c>
      <c r="H137" s="90">
        <v>18</v>
      </c>
      <c r="I137" s="90">
        <v>16</v>
      </c>
      <c r="J137" s="90">
        <v>9</v>
      </c>
      <c r="K137" s="90">
        <v>8</v>
      </c>
      <c r="L137" s="90">
        <v>7</v>
      </c>
      <c r="M137" s="90">
        <v>4</v>
      </c>
      <c r="N137" s="90">
        <v>3</v>
      </c>
      <c r="O137" s="90">
        <v>2</v>
      </c>
      <c r="P137" s="90">
        <v>5</v>
      </c>
      <c r="Q137" s="90">
        <v>1</v>
      </c>
      <c r="R137" s="90">
        <v>2</v>
      </c>
      <c r="S137" s="90">
        <v>1</v>
      </c>
      <c r="T137" s="90">
        <v>0</v>
      </c>
      <c r="U137" s="90">
        <v>0</v>
      </c>
      <c r="V137" s="90">
        <v>0</v>
      </c>
      <c r="W137" s="90">
        <v>4</v>
      </c>
      <c r="X137" s="90">
        <v>2</v>
      </c>
      <c r="Y137" s="90">
        <v>0</v>
      </c>
      <c r="Z137" s="90">
        <v>0</v>
      </c>
      <c r="AA137" s="90">
        <v>0</v>
      </c>
      <c r="AB137" s="90">
        <v>0</v>
      </c>
      <c r="AC137" s="90">
        <v>0</v>
      </c>
      <c r="AD137" s="90">
        <v>0</v>
      </c>
      <c r="AE137" s="90">
        <v>1</v>
      </c>
      <c r="AF137" s="90">
        <v>0</v>
      </c>
      <c r="AG137" s="90">
        <v>0</v>
      </c>
      <c r="AH137" s="90">
        <v>1</v>
      </c>
      <c r="AI137" s="90">
        <v>1</v>
      </c>
      <c r="AJ137" s="90">
        <v>0</v>
      </c>
      <c r="AK137" s="90">
        <v>0</v>
      </c>
      <c r="AL137" s="90">
        <v>0</v>
      </c>
      <c r="AM137" s="90">
        <v>0</v>
      </c>
      <c r="AN137" s="90">
        <v>1</v>
      </c>
      <c r="AO137" s="90">
        <v>0</v>
      </c>
      <c r="AP137" s="90">
        <v>0</v>
      </c>
      <c r="AQ137" s="90">
        <v>0</v>
      </c>
      <c r="AR137" s="90">
        <v>0</v>
      </c>
      <c r="AS137" s="90">
        <v>0</v>
      </c>
      <c r="AT137" s="90">
        <v>0</v>
      </c>
      <c r="AU137" s="90">
        <f t="shared" si="60"/>
        <v>5</v>
      </c>
      <c r="AV137" s="90">
        <f t="shared" si="61"/>
        <v>62</v>
      </c>
      <c r="AW137" s="90">
        <f t="shared" si="62"/>
        <v>24</v>
      </c>
      <c r="AX137" s="90">
        <f t="shared" si="63"/>
        <v>9</v>
      </c>
      <c r="AY137" s="90">
        <f t="shared" si="64"/>
        <v>6</v>
      </c>
      <c r="AZ137" s="90">
        <f t="shared" si="65"/>
        <v>0</v>
      </c>
      <c r="BA137" s="90">
        <f t="shared" si="66"/>
        <v>3</v>
      </c>
      <c r="BB137" s="90">
        <f t="shared" si="67"/>
        <v>1</v>
      </c>
      <c r="BC137" s="90">
        <f t="shared" si="68"/>
        <v>0</v>
      </c>
      <c r="BD137" s="15">
        <f t="shared" si="69"/>
        <v>0</v>
      </c>
      <c r="BE137" s="91">
        <v>25.845454545454544</v>
      </c>
    </row>
    <row r="138" spans="1:57" x14ac:dyDescent="0.2">
      <c r="A138" s="98" t="s">
        <v>119</v>
      </c>
      <c r="B138" s="90">
        <f t="shared" si="59"/>
        <v>48</v>
      </c>
      <c r="C138" s="90">
        <v>1</v>
      </c>
      <c r="D138" s="90">
        <v>2</v>
      </c>
      <c r="E138" s="90">
        <v>7</v>
      </c>
      <c r="F138" s="90">
        <v>5</v>
      </c>
      <c r="G138" s="90">
        <v>6</v>
      </c>
      <c r="H138" s="90">
        <v>3</v>
      </c>
      <c r="I138" s="90">
        <v>4</v>
      </c>
      <c r="J138" s="90">
        <v>3</v>
      </c>
      <c r="K138" s="90">
        <v>4</v>
      </c>
      <c r="L138" s="90">
        <v>2</v>
      </c>
      <c r="M138" s="90">
        <v>4</v>
      </c>
      <c r="N138" s="90">
        <v>2</v>
      </c>
      <c r="O138" s="90">
        <v>1</v>
      </c>
      <c r="P138" s="90">
        <v>0</v>
      </c>
      <c r="Q138" s="90">
        <v>0</v>
      </c>
      <c r="R138" s="90">
        <v>0</v>
      </c>
      <c r="S138" s="90">
        <v>0</v>
      </c>
      <c r="T138" s="90">
        <v>0</v>
      </c>
      <c r="U138" s="90">
        <v>0</v>
      </c>
      <c r="V138" s="90">
        <v>1</v>
      </c>
      <c r="W138" s="90">
        <v>0</v>
      </c>
      <c r="X138" s="90">
        <v>0</v>
      </c>
      <c r="Y138" s="90">
        <v>0</v>
      </c>
      <c r="Z138" s="90">
        <v>0</v>
      </c>
      <c r="AA138" s="90">
        <v>0</v>
      </c>
      <c r="AB138" s="90">
        <v>0</v>
      </c>
      <c r="AC138" s="90">
        <v>0</v>
      </c>
      <c r="AD138" s="90">
        <v>0</v>
      </c>
      <c r="AE138" s="90">
        <v>1</v>
      </c>
      <c r="AF138" s="90">
        <v>0</v>
      </c>
      <c r="AG138" s="90">
        <v>0</v>
      </c>
      <c r="AH138" s="90">
        <v>0</v>
      </c>
      <c r="AI138" s="90">
        <v>1</v>
      </c>
      <c r="AJ138" s="90">
        <v>0</v>
      </c>
      <c r="AK138" s="90">
        <v>0</v>
      </c>
      <c r="AL138" s="90">
        <v>1</v>
      </c>
      <c r="AM138" s="90">
        <v>0</v>
      </c>
      <c r="AN138" s="90">
        <v>0</v>
      </c>
      <c r="AO138" s="90">
        <v>0</v>
      </c>
      <c r="AP138" s="90">
        <v>0</v>
      </c>
      <c r="AQ138" s="90">
        <v>0</v>
      </c>
      <c r="AR138" s="90">
        <v>0</v>
      </c>
      <c r="AS138" s="90">
        <v>0</v>
      </c>
      <c r="AT138" s="90">
        <v>0</v>
      </c>
      <c r="AU138" s="90">
        <f t="shared" si="60"/>
        <v>10</v>
      </c>
      <c r="AV138" s="90">
        <f t="shared" si="61"/>
        <v>21</v>
      </c>
      <c r="AW138" s="90">
        <f t="shared" si="62"/>
        <v>13</v>
      </c>
      <c r="AX138" s="90">
        <f t="shared" si="63"/>
        <v>0</v>
      </c>
      <c r="AY138" s="90">
        <f t="shared" si="64"/>
        <v>1</v>
      </c>
      <c r="AZ138" s="90">
        <f t="shared" si="65"/>
        <v>0</v>
      </c>
      <c r="BA138" s="90">
        <f t="shared" si="66"/>
        <v>2</v>
      </c>
      <c r="BB138" s="90">
        <f t="shared" si="67"/>
        <v>1</v>
      </c>
      <c r="BC138" s="90">
        <f t="shared" si="68"/>
        <v>0</v>
      </c>
      <c r="BD138" s="15">
        <f t="shared" si="69"/>
        <v>0</v>
      </c>
      <c r="BE138" s="91">
        <v>24.854166666666668</v>
      </c>
    </row>
    <row r="139" spans="1:57" x14ac:dyDescent="0.2">
      <c r="A139" s="98" t="s">
        <v>42</v>
      </c>
      <c r="B139" s="90">
        <f t="shared" si="59"/>
        <v>71</v>
      </c>
      <c r="C139" s="90">
        <v>0</v>
      </c>
      <c r="D139" s="90">
        <v>3</v>
      </c>
      <c r="E139" s="90">
        <v>6</v>
      </c>
      <c r="F139" s="90">
        <v>6</v>
      </c>
      <c r="G139" s="90">
        <v>4</v>
      </c>
      <c r="H139" s="90">
        <v>3</v>
      </c>
      <c r="I139" s="90">
        <v>10</v>
      </c>
      <c r="J139" s="90">
        <v>8</v>
      </c>
      <c r="K139" s="90">
        <v>6</v>
      </c>
      <c r="L139" s="90">
        <v>4</v>
      </c>
      <c r="M139" s="90">
        <v>1</v>
      </c>
      <c r="N139" s="90">
        <v>5</v>
      </c>
      <c r="O139" s="90">
        <v>3</v>
      </c>
      <c r="P139" s="90">
        <v>0</v>
      </c>
      <c r="Q139" s="90">
        <v>3</v>
      </c>
      <c r="R139" s="90">
        <v>2</v>
      </c>
      <c r="S139" s="90">
        <v>1</v>
      </c>
      <c r="T139" s="90">
        <v>0</v>
      </c>
      <c r="U139" s="90">
        <v>0</v>
      </c>
      <c r="V139" s="90">
        <v>0</v>
      </c>
      <c r="W139" s="90">
        <v>0</v>
      </c>
      <c r="X139" s="90">
        <v>0</v>
      </c>
      <c r="Y139" s="90">
        <v>0</v>
      </c>
      <c r="Z139" s="90">
        <v>0</v>
      </c>
      <c r="AA139" s="90">
        <v>2</v>
      </c>
      <c r="AB139" s="90">
        <v>0</v>
      </c>
      <c r="AC139" s="90">
        <v>0</v>
      </c>
      <c r="AD139" s="90">
        <v>0</v>
      </c>
      <c r="AE139" s="90">
        <v>1</v>
      </c>
      <c r="AF139" s="90">
        <v>1</v>
      </c>
      <c r="AG139" s="90">
        <v>0</v>
      </c>
      <c r="AH139" s="90">
        <v>0</v>
      </c>
      <c r="AI139" s="90">
        <v>1</v>
      </c>
      <c r="AJ139" s="90">
        <v>1</v>
      </c>
      <c r="AK139" s="90">
        <v>0</v>
      </c>
      <c r="AL139" s="90">
        <v>0</v>
      </c>
      <c r="AM139" s="90">
        <v>0</v>
      </c>
      <c r="AN139" s="90">
        <v>0</v>
      </c>
      <c r="AO139" s="90">
        <v>0</v>
      </c>
      <c r="AP139" s="90">
        <v>0</v>
      </c>
      <c r="AQ139" s="90">
        <v>0</v>
      </c>
      <c r="AR139" s="90">
        <v>0</v>
      </c>
      <c r="AS139" s="90">
        <v>0</v>
      </c>
      <c r="AT139" s="90">
        <v>0</v>
      </c>
      <c r="AU139" s="90">
        <f t="shared" si="60"/>
        <v>9</v>
      </c>
      <c r="AV139" s="90">
        <f t="shared" si="61"/>
        <v>31</v>
      </c>
      <c r="AW139" s="90">
        <f t="shared" si="62"/>
        <v>19</v>
      </c>
      <c r="AX139" s="90">
        <f t="shared" si="63"/>
        <v>6</v>
      </c>
      <c r="AY139" s="90">
        <f t="shared" si="64"/>
        <v>0</v>
      </c>
      <c r="AZ139" s="90">
        <f t="shared" si="65"/>
        <v>2</v>
      </c>
      <c r="BA139" s="90">
        <f t="shared" si="66"/>
        <v>3</v>
      </c>
      <c r="BB139" s="90">
        <f t="shared" si="67"/>
        <v>1</v>
      </c>
      <c r="BC139" s="90">
        <f t="shared" si="68"/>
        <v>0</v>
      </c>
      <c r="BD139" s="15">
        <f t="shared" si="69"/>
        <v>0</v>
      </c>
      <c r="BE139" s="91">
        <v>26.274647887323944</v>
      </c>
    </row>
    <row r="140" spans="1:57" x14ac:dyDescent="0.2">
      <c r="A140" s="98" t="s">
        <v>120</v>
      </c>
      <c r="B140" s="90">
        <f t="shared" si="59"/>
        <v>30</v>
      </c>
      <c r="C140" s="90">
        <v>1</v>
      </c>
      <c r="D140" s="90">
        <v>2</v>
      </c>
      <c r="E140" s="90">
        <v>1</v>
      </c>
      <c r="F140" s="90">
        <v>3</v>
      </c>
      <c r="G140" s="90">
        <v>2</v>
      </c>
      <c r="H140" s="90">
        <v>2</v>
      </c>
      <c r="I140" s="90">
        <v>5</v>
      </c>
      <c r="J140" s="90">
        <v>6</v>
      </c>
      <c r="K140" s="90">
        <v>2</v>
      </c>
      <c r="L140" s="90">
        <v>1</v>
      </c>
      <c r="M140" s="90">
        <v>1</v>
      </c>
      <c r="N140" s="90">
        <v>1</v>
      </c>
      <c r="O140" s="90">
        <v>0</v>
      </c>
      <c r="P140" s="90">
        <v>0</v>
      </c>
      <c r="Q140" s="90">
        <v>1</v>
      </c>
      <c r="R140" s="90">
        <v>0</v>
      </c>
      <c r="S140" s="90">
        <v>0</v>
      </c>
      <c r="T140" s="90">
        <v>0</v>
      </c>
      <c r="U140" s="90">
        <v>0</v>
      </c>
      <c r="V140" s="90">
        <v>1</v>
      </c>
      <c r="W140" s="90">
        <v>0</v>
      </c>
      <c r="X140" s="90">
        <v>0</v>
      </c>
      <c r="Y140" s="90">
        <v>0</v>
      </c>
      <c r="Z140" s="90">
        <v>0</v>
      </c>
      <c r="AA140" s="90">
        <v>0</v>
      </c>
      <c r="AB140" s="90">
        <v>0</v>
      </c>
      <c r="AC140" s="90">
        <v>1</v>
      </c>
      <c r="AD140" s="90">
        <v>0</v>
      </c>
      <c r="AE140" s="90">
        <v>0</v>
      </c>
      <c r="AF140" s="90">
        <v>0</v>
      </c>
      <c r="AG140" s="90">
        <v>0</v>
      </c>
      <c r="AH140" s="90">
        <v>0</v>
      </c>
      <c r="AI140" s="90">
        <v>0</v>
      </c>
      <c r="AJ140" s="90">
        <v>0</v>
      </c>
      <c r="AK140" s="90">
        <v>0</v>
      </c>
      <c r="AL140" s="90">
        <v>0</v>
      </c>
      <c r="AM140" s="90">
        <v>0</v>
      </c>
      <c r="AN140" s="90">
        <v>0</v>
      </c>
      <c r="AO140" s="90">
        <v>0</v>
      </c>
      <c r="AP140" s="90">
        <v>0</v>
      </c>
      <c r="AQ140" s="90">
        <v>0</v>
      </c>
      <c r="AR140" s="90">
        <v>0</v>
      </c>
      <c r="AS140" s="90">
        <v>0</v>
      </c>
      <c r="AT140" s="90">
        <v>0</v>
      </c>
      <c r="AU140" s="90">
        <f t="shared" si="60"/>
        <v>4</v>
      </c>
      <c r="AV140" s="90">
        <f t="shared" si="61"/>
        <v>18</v>
      </c>
      <c r="AW140" s="90">
        <f t="shared" si="62"/>
        <v>5</v>
      </c>
      <c r="AX140" s="90">
        <f t="shared" si="63"/>
        <v>1</v>
      </c>
      <c r="AY140" s="90">
        <f t="shared" si="64"/>
        <v>1</v>
      </c>
      <c r="AZ140" s="90">
        <f t="shared" si="65"/>
        <v>1</v>
      </c>
      <c r="BA140" s="90">
        <f t="shared" si="66"/>
        <v>0</v>
      </c>
      <c r="BB140" s="90">
        <f t="shared" si="67"/>
        <v>0</v>
      </c>
      <c r="BC140" s="90">
        <f t="shared" si="68"/>
        <v>0</v>
      </c>
      <c r="BD140" s="15">
        <f t="shared" si="69"/>
        <v>0</v>
      </c>
      <c r="BE140" s="91">
        <v>24.433333333333334</v>
      </c>
    </row>
    <row r="141" spans="1:57" x14ac:dyDescent="0.2">
      <c r="A141" s="98" t="s">
        <v>100</v>
      </c>
      <c r="B141" s="90">
        <f t="shared" si="59"/>
        <v>28</v>
      </c>
      <c r="C141" s="90">
        <v>0</v>
      </c>
      <c r="D141" s="90">
        <v>2</v>
      </c>
      <c r="E141" s="90">
        <v>1</v>
      </c>
      <c r="F141" s="90">
        <v>2</v>
      </c>
      <c r="G141" s="90">
        <v>2</v>
      </c>
      <c r="H141" s="90">
        <v>5</v>
      </c>
      <c r="I141" s="90">
        <v>1</v>
      </c>
      <c r="J141" s="90">
        <v>3</v>
      </c>
      <c r="K141" s="90">
        <v>2</v>
      </c>
      <c r="L141" s="90">
        <v>1</v>
      </c>
      <c r="M141" s="90">
        <v>1</v>
      </c>
      <c r="N141" s="90">
        <v>1</v>
      </c>
      <c r="O141" s="90">
        <v>0</v>
      </c>
      <c r="P141" s="90">
        <v>3</v>
      </c>
      <c r="Q141" s="90">
        <v>2</v>
      </c>
      <c r="R141" s="90">
        <v>0</v>
      </c>
      <c r="S141" s="90">
        <v>1</v>
      </c>
      <c r="T141" s="90">
        <v>0</v>
      </c>
      <c r="U141" s="90">
        <v>0</v>
      </c>
      <c r="V141" s="90">
        <v>0</v>
      </c>
      <c r="W141" s="90">
        <v>0</v>
      </c>
      <c r="X141" s="90">
        <v>0</v>
      </c>
      <c r="Y141" s="90">
        <v>0</v>
      </c>
      <c r="Z141" s="90">
        <v>0</v>
      </c>
      <c r="AA141" s="90">
        <v>0</v>
      </c>
      <c r="AB141" s="90">
        <v>1</v>
      </c>
      <c r="AC141" s="90">
        <v>0</v>
      </c>
      <c r="AD141" s="90">
        <v>0</v>
      </c>
      <c r="AE141" s="90">
        <v>0</v>
      </c>
      <c r="AF141" s="90">
        <v>0</v>
      </c>
      <c r="AG141" s="90">
        <v>0</v>
      </c>
      <c r="AH141" s="90">
        <v>0</v>
      </c>
      <c r="AI141" s="90">
        <v>0</v>
      </c>
      <c r="AJ141" s="90">
        <v>0</v>
      </c>
      <c r="AK141" s="90">
        <v>0</v>
      </c>
      <c r="AL141" s="90">
        <v>0</v>
      </c>
      <c r="AM141" s="90">
        <v>0</v>
      </c>
      <c r="AN141" s="90">
        <v>0</v>
      </c>
      <c r="AO141" s="90">
        <v>0</v>
      </c>
      <c r="AP141" s="90">
        <v>0</v>
      </c>
      <c r="AQ141" s="90">
        <v>0</v>
      </c>
      <c r="AR141" s="90">
        <v>0</v>
      </c>
      <c r="AS141" s="90">
        <v>0</v>
      </c>
      <c r="AT141" s="90">
        <v>0</v>
      </c>
      <c r="AU141" s="90">
        <f t="shared" si="60"/>
        <v>3</v>
      </c>
      <c r="AV141" s="90">
        <f t="shared" si="61"/>
        <v>13</v>
      </c>
      <c r="AW141" s="90">
        <f t="shared" si="62"/>
        <v>5</v>
      </c>
      <c r="AX141" s="90">
        <f t="shared" si="63"/>
        <v>6</v>
      </c>
      <c r="AY141" s="90">
        <f t="shared" si="64"/>
        <v>0</v>
      </c>
      <c r="AZ141" s="90">
        <f t="shared" si="65"/>
        <v>1</v>
      </c>
      <c r="BA141" s="90">
        <f t="shared" si="66"/>
        <v>0</v>
      </c>
      <c r="BB141" s="90">
        <f t="shared" si="67"/>
        <v>0</v>
      </c>
      <c r="BC141" s="90">
        <f t="shared" si="68"/>
        <v>0</v>
      </c>
      <c r="BD141" s="15">
        <f t="shared" si="69"/>
        <v>0</v>
      </c>
      <c r="BE141" s="91">
        <v>25.5</v>
      </c>
    </row>
    <row r="142" spans="1:57" x14ac:dyDescent="0.2">
      <c r="A142" s="98" t="s">
        <v>121</v>
      </c>
      <c r="B142" s="90">
        <f t="shared" si="59"/>
        <v>24</v>
      </c>
      <c r="C142" s="90">
        <v>1</v>
      </c>
      <c r="D142" s="90">
        <v>1</v>
      </c>
      <c r="E142" s="90">
        <v>0</v>
      </c>
      <c r="F142" s="90">
        <v>3</v>
      </c>
      <c r="G142" s="90">
        <v>5</v>
      </c>
      <c r="H142" s="90">
        <v>1</v>
      </c>
      <c r="I142" s="90">
        <v>4</v>
      </c>
      <c r="J142" s="90">
        <v>1</v>
      </c>
      <c r="K142" s="90">
        <v>2</v>
      </c>
      <c r="L142" s="90">
        <v>1</v>
      </c>
      <c r="M142" s="90">
        <v>4</v>
      </c>
      <c r="N142" s="90">
        <v>0</v>
      </c>
      <c r="O142" s="90">
        <v>0</v>
      </c>
      <c r="P142" s="90">
        <v>0</v>
      </c>
      <c r="Q142" s="90">
        <v>0</v>
      </c>
      <c r="R142" s="90">
        <v>0</v>
      </c>
      <c r="S142" s="90">
        <v>1</v>
      </c>
      <c r="T142" s="90">
        <v>0</v>
      </c>
      <c r="U142" s="90">
        <v>0</v>
      </c>
      <c r="V142" s="90">
        <v>0</v>
      </c>
      <c r="W142" s="90">
        <v>0</v>
      </c>
      <c r="X142" s="90">
        <v>0</v>
      </c>
      <c r="Y142" s="90">
        <v>0</v>
      </c>
      <c r="Z142" s="90">
        <v>0</v>
      </c>
      <c r="AA142" s="90">
        <v>0</v>
      </c>
      <c r="AB142" s="90">
        <v>0</v>
      </c>
      <c r="AC142" s="90">
        <v>0</v>
      </c>
      <c r="AD142" s="90">
        <v>0</v>
      </c>
      <c r="AE142" s="90">
        <v>0</v>
      </c>
      <c r="AF142" s="90">
        <v>0</v>
      </c>
      <c r="AG142" s="90">
        <v>0</v>
      </c>
      <c r="AH142" s="90">
        <v>0</v>
      </c>
      <c r="AI142" s="90">
        <v>0</v>
      </c>
      <c r="AJ142" s="90">
        <v>0</v>
      </c>
      <c r="AK142" s="90">
        <v>0</v>
      </c>
      <c r="AL142" s="90">
        <v>0</v>
      </c>
      <c r="AM142" s="90">
        <v>0</v>
      </c>
      <c r="AN142" s="90">
        <v>0</v>
      </c>
      <c r="AO142" s="90">
        <v>0</v>
      </c>
      <c r="AP142" s="90">
        <v>0</v>
      </c>
      <c r="AQ142" s="90">
        <v>0</v>
      </c>
      <c r="AR142" s="90">
        <v>0</v>
      </c>
      <c r="AS142" s="90">
        <v>0</v>
      </c>
      <c r="AT142" s="90">
        <v>0</v>
      </c>
      <c r="AU142" s="90">
        <f t="shared" si="60"/>
        <v>2</v>
      </c>
      <c r="AV142" s="90">
        <f t="shared" si="61"/>
        <v>14</v>
      </c>
      <c r="AW142" s="90">
        <f t="shared" si="62"/>
        <v>7</v>
      </c>
      <c r="AX142" s="90">
        <f t="shared" si="63"/>
        <v>1</v>
      </c>
      <c r="AY142" s="90">
        <f t="shared" si="64"/>
        <v>0</v>
      </c>
      <c r="AZ142" s="90">
        <f t="shared" si="65"/>
        <v>0</v>
      </c>
      <c r="BA142" s="90">
        <f t="shared" si="66"/>
        <v>0</v>
      </c>
      <c r="BB142" s="90">
        <f t="shared" si="67"/>
        <v>0</v>
      </c>
      <c r="BC142" s="90">
        <f t="shared" si="68"/>
        <v>0</v>
      </c>
      <c r="BD142" s="15">
        <f t="shared" si="69"/>
        <v>0</v>
      </c>
      <c r="BE142" s="91">
        <v>23.625</v>
      </c>
    </row>
    <row r="143" spans="1:57" x14ac:dyDescent="0.2">
      <c r="A143" s="98" t="s">
        <v>122</v>
      </c>
      <c r="B143" s="90">
        <f t="shared" si="59"/>
        <v>77</v>
      </c>
      <c r="C143" s="90">
        <v>2</v>
      </c>
      <c r="D143" s="90">
        <v>2</v>
      </c>
      <c r="E143" s="90">
        <v>6</v>
      </c>
      <c r="F143" s="90">
        <v>3</v>
      </c>
      <c r="G143" s="90">
        <v>6</v>
      </c>
      <c r="H143" s="90">
        <v>4</v>
      </c>
      <c r="I143" s="90">
        <v>11</v>
      </c>
      <c r="J143" s="90">
        <v>9</v>
      </c>
      <c r="K143" s="90">
        <v>10</v>
      </c>
      <c r="L143" s="90">
        <v>1</v>
      </c>
      <c r="M143" s="90">
        <v>2</v>
      </c>
      <c r="N143" s="90">
        <v>4</v>
      </c>
      <c r="O143" s="90">
        <v>3</v>
      </c>
      <c r="P143" s="90">
        <v>4</v>
      </c>
      <c r="Q143" s="90">
        <v>2</v>
      </c>
      <c r="R143" s="90">
        <v>0</v>
      </c>
      <c r="S143" s="90">
        <v>0</v>
      </c>
      <c r="T143" s="90">
        <v>0</v>
      </c>
      <c r="U143" s="90">
        <v>0</v>
      </c>
      <c r="V143" s="90">
        <v>2</v>
      </c>
      <c r="W143" s="90">
        <v>2</v>
      </c>
      <c r="X143" s="90">
        <v>0</v>
      </c>
      <c r="Y143" s="90">
        <v>0</v>
      </c>
      <c r="Z143" s="90">
        <v>1</v>
      </c>
      <c r="AA143" s="90">
        <v>0</v>
      </c>
      <c r="AB143" s="90">
        <v>0</v>
      </c>
      <c r="AC143" s="90">
        <v>0</v>
      </c>
      <c r="AD143" s="90">
        <v>1</v>
      </c>
      <c r="AE143" s="90">
        <v>0</v>
      </c>
      <c r="AF143" s="90">
        <v>0</v>
      </c>
      <c r="AG143" s="90">
        <v>0</v>
      </c>
      <c r="AH143" s="90">
        <v>0</v>
      </c>
      <c r="AI143" s="90">
        <v>0</v>
      </c>
      <c r="AJ143" s="90">
        <v>0</v>
      </c>
      <c r="AK143" s="90">
        <v>1</v>
      </c>
      <c r="AL143" s="90">
        <v>1</v>
      </c>
      <c r="AM143" s="90">
        <v>0</v>
      </c>
      <c r="AN143" s="90">
        <v>0</v>
      </c>
      <c r="AO143" s="90">
        <v>0</v>
      </c>
      <c r="AP143" s="90">
        <v>0</v>
      </c>
      <c r="AQ143" s="90">
        <v>0</v>
      </c>
      <c r="AR143" s="90">
        <v>0</v>
      </c>
      <c r="AS143" s="90">
        <v>0</v>
      </c>
      <c r="AT143" s="90">
        <v>0</v>
      </c>
      <c r="AU143" s="90">
        <f t="shared" si="60"/>
        <v>10</v>
      </c>
      <c r="AV143" s="90">
        <f t="shared" si="61"/>
        <v>33</v>
      </c>
      <c r="AW143" s="90">
        <f t="shared" si="62"/>
        <v>20</v>
      </c>
      <c r="AX143" s="90">
        <f t="shared" si="63"/>
        <v>6</v>
      </c>
      <c r="AY143" s="90">
        <f t="shared" si="64"/>
        <v>4</v>
      </c>
      <c r="AZ143" s="90">
        <f t="shared" si="65"/>
        <v>2</v>
      </c>
      <c r="BA143" s="90">
        <f t="shared" si="66"/>
        <v>0</v>
      </c>
      <c r="BB143" s="90">
        <f t="shared" si="67"/>
        <v>2</v>
      </c>
      <c r="BC143" s="90">
        <f t="shared" si="68"/>
        <v>0</v>
      </c>
      <c r="BD143" s="15">
        <f t="shared" si="69"/>
        <v>0</v>
      </c>
      <c r="BE143" s="91">
        <v>26.097402597402599</v>
      </c>
    </row>
    <row r="144" spans="1:57" x14ac:dyDescent="0.2">
      <c r="A144" s="98" t="s">
        <v>123</v>
      </c>
      <c r="B144" s="90">
        <f t="shared" si="59"/>
        <v>12</v>
      </c>
      <c r="C144" s="90">
        <v>0</v>
      </c>
      <c r="D144" s="90">
        <v>3</v>
      </c>
      <c r="E144" s="90">
        <v>2</v>
      </c>
      <c r="F144" s="90">
        <v>0</v>
      </c>
      <c r="G144" s="90">
        <v>1</v>
      </c>
      <c r="H144" s="90">
        <v>2</v>
      </c>
      <c r="I144" s="90">
        <v>1</v>
      </c>
      <c r="J144" s="90">
        <v>3</v>
      </c>
      <c r="K144" s="90">
        <v>0</v>
      </c>
      <c r="L144" s="90">
        <v>0</v>
      </c>
      <c r="M144" s="90">
        <v>0</v>
      </c>
      <c r="N144" s="90">
        <v>0</v>
      </c>
      <c r="O144" s="90">
        <v>0</v>
      </c>
      <c r="P144" s="90">
        <v>0</v>
      </c>
      <c r="Q144" s="90">
        <v>0</v>
      </c>
      <c r="R144" s="90">
        <v>0</v>
      </c>
      <c r="S144" s="90">
        <v>0</v>
      </c>
      <c r="T144" s="90">
        <v>0</v>
      </c>
      <c r="U144" s="90">
        <v>0</v>
      </c>
      <c r="V144" s="90">
        <v>0</v>
      </c>
      <c r="W144" s="90">
        <v>0</v>
      </c>
      <c r="X144" s="90">
        <v>0</v>
      </c>
      <c r="Y144" s="90">
        <v>0</v>
      </c>
      <c r="Z144" s="90">
        <v>0</v>
      </c>
      <c r="AA144" s="90">
        <v>0</v>
      </c>
      <c r="AB144" s="90">
        <v>0</v>
      </c>
      <c r="AC144" s="90">
        <v>0</v>
      </c>
      <c r="AD144" s="90">
        <v>0</v>
      </c>
      <c r="AE144" s="90">
        <v>0</v>
      </c>
      <c r="AF144" s="90">
        <v>0</v>
      </c>
      <c r="AG144" s="90">
        <v>0</v>
      </c>
      <c r="AH144" s="90">
        <v>0</v>
      </c>
      <c r="AI144" s="90">
        <v>0</v>
      </c>
      <c r="AJ144" s="90">
        <v>0</v>
      </c>
      <c r="AK144" s="90">
        <v>0</v>
      </c>
      <c r="AL144" s="90">
        <v>0</v>
      </c>
      <c r="AM144" s="90">
        <v>0</v>
      </c>
      <c r="AN144" s="90">
        <v>0</v>
      </c>
      <c r="AO144" s="90">
        <v>0</v>
      </c>
      <c r="AP144" s="90">
        <v>0</v>
      </c>
      <c r="AQ144" s="90">
        <v>0</v>
      </c>
      <c r="AR144" s="90">
        <v>0</v>
      </c>
      <c r="AS144" s="90">
        <v>0</v>
      </c>
      <c r="AT144" s="90">
        <v>0</v>
      </c>
      <c r="AU144" s="90">
        <f t="shared" si="60"/>
        <v>5</v>
      </c>
      <c r="AV144" s="90">
        <f t="shared" si="61"/>
        <v>7</v>
      </c>
      <c r="AW144" s="90">
        <f t="shared" si="62"/>
        <v>0</v>
      </c>
      <c r="AX144" s="90">
        <f t="shared" si="63"/>
        <v>0</v>
      </c>
      <c r="AY144" s="90">
        <f t="shared" si="64"/>
        <v>0</v>
      </c>
      <c r="AZ144" s="90">
        <f t="shared" si="65"/>
        <v>0</v>
      </c>
      <c r="BA144" s="90">
        <f t="shared" si="66"/>
        <v>0</v>
      </c>
      <c r="BB144" s="90">
        <f t="shared" si="67"/>
        <v>0</v>
      </c>
      <c r="BC144" s="90">
        <f t="shared" si="68"/>
        <v>0</v>
      </c>
      <c r="BD144" s="15">
        <f t="shared" si="69"/>
        <v>0</v>
      </c>
      <c r="BE144" s="91">
        <v>21.5</v>
      </c>
    </row>
    <row r="145" spans="1:57" x14ac:dyDescent="0.2">
      <c r="A145" s="98" t="s">
        <v>43</v>
      </c>
      <c r="B145" s="90">
        <f t="shared" si="59"/>
        <v>121</v>
      </c>
      <c r="C145" s="90">
        <v>1</v>
      </c>
      <c r="D145" s="90">
        <v>7</v>
      </c>
      <c r="E145" s="90">
        <v>8</v>
      </c>
      <c r="F145" s="90">
        <v>10</v>
      </c>
      <c r="G145" s="90">
        <v>15</v>
      </c>
      <c r="H145" s="90">
        <v>12</v>
      </c>
      <c r="I145" s="90">
        <v>14</v>
      </c>
      <c r="J145" s="90">
        <v>12</v>
      </c>
      <c r="K145" s="90">
        <v>11</v>
      </c>
      <c r="L145" s="90">
        <v>6</v>
      </c>
      <c r="M145" s="90">
        <v>6</v>
      </c>
      <c r="N145" s="90">
        <v>4</v>
      </c>
      <c r="O145" s="90">
        <v>2</v>
      </c>
      <c r="P145" s="90">
        <v>3</v>
      </c>
      <c r="Q145" s="90">
        <v>1</v>
      </c>
      <c r="R145" s="90">
        <v>1</v>
      </c>
      <c r="S145" s="90">
        <v>1</v>
      </c>
      <c r="T145" s="90">
        <v>0</v>
      </c>
      <c r="U145" s="90">
        <v>0</v>
      </c>
      <c r="V145" s="90">
        <v>1</v>
      </c>
      <c r="W145" s="90">
        <v>0</v>
      </c>
      <c r="X145" s="90">
        <v>1</v>
      </c>
      <c r="Y145" s="90">
        <v>1</v>
      </c>
      <c r="Z145" s="90">
        <v>0</v>
      </c>
      <c r="AA145" s="90">
        <v>0</v>
      </c>
      <c r="AB145" s="90">
        <v>1</v>
      </c>
      <c r="AC145" s="90">
        <v>1</v>
      </c>
      <c r="AD145" s="90">
        <v>1</v>
      </c>
      <c r="AE145" s="90">
        <v>0</v>
      </c>
      <c r="AF145" s="90">
        <v>0</v>
      </c>
      <c r="AG145" s="90">
        <v>0</v>
      </c>
      <c r="AH145" s="90">
        <v>0</v>
      </c>
      <c r="AI145" s="90">
        <v>0</v>
      </c>
      <c r="AJ145" s="90">
        <v>0</v>
      </c>
      <c r="AK145" s="90">
        <v>0</v>
      </c>
      <c r="AL145" s="90">
        <v>0</v>
      </c>
      <c r="AM145" s="90">
        <v>0</v>
      </c>
      <c r="AN145" s="90">
        <v>0</v>
      </c>
      <c r="AO145" s="90">
        <v>0</v>
      </c>
      <c r="AP145" s="90">
        <v>0</v>
      </c>
      <c r="AQ145" s="90">
        <v>0</v>
      </c>
      <c r="AR145" s="90">
        <v>0</v>
      </c>
      <c r="AS145" s="90">
        <v>1</v>
      </c>
      <c r="AT145" s="90">
        <v>0</v>
      </c>
      <c r="AU145" s="90">
        <f t="shared" si="60"/>
        <v>16</v>
      </c>
      <c r="AV145" s="90">
        <f t="shared" si="61"/>
        <v>63</v>
      </c>
      <c r="AW145" s="90">
        <f t="shared" si="62"/>
        <v>29</v>
      </c>
      <c r="AX145" s="90">
        <f t="shared" si="63"/>
        <v>6</v>
      </c>
      <c r="AY145" s="90">
        <f t="shared" si="64"/>
        <v>3</v>
      </c>
      <c r="AZ145" s="90">
        <f t="shared" si="65"/>
        <v>3</v>
      </c>
      <c r="BA145" s="90">
        <f t="shared" si="66"/>
        <v>0</v>
      </c>
      <c r="BB145" s="90">
        <f t="shared" si="67"/>
        <v>0</v>
      </c>
      <c r="BC145" s="90">
        <f t="shared" si="68"/>
        <v>1</v>
      </c>
      <c r="BD145" s="15">
        <f t="shared" si="69"/>
        <v>0</v>
      </c>
      <c r="BE145" s="91">
        <v>24.74793388429752</v>
      </c>
    </row>
    <row r="146" spans="1:57" x14ac:dyDescent="0.2">
      <c r="A146" s="98" t="s">
        <v>124</v>
      </c>
      <c r="B146" s="90">
        <f t="shared" si="59"/>
        <v>26</v>
      </c>
      <c r="C146" s="90">
        <v>0</v>
      </c>
      <c r="D146" s="90">
        <v>3</v>
      </c>
      <c r="E146" s="90">
        <v>5</v>
      </c>
      <c r="F146" s="90">
        <v>2</v>
      </c>
      <c r="G146" s="90">
        <v>1</v>
      </c>
      <c r="H146" s="90">
        <v>1</v>
      </c>
      <c r="I146" s="90">
        <v>4</v>
      </c>
      <c r="J146" s="90">
        <v>4</v>
      </c>
      <c r="K146" s="90">
        <v>0</v>
      </c>
      <c r="L146" s="90">
        <v>0</v>
      </c>
      <c r="M146" s="90">
        <v>2</v>
      </c>
      <c r="N146" s="90">
        <v>2</v>
      </c>
      <c r="O146" s="90">
        <v>0</v>
      </c>
      <c r="P146" s="90">
        <v>1</v>
      </c>
      <c r="Q146" s="90">
        <v>0</v>
      </c>
      <c r="R146" s="90">
        <v>0</v>
      </c>
      <c r="S146" s="90">
        <v>0</v>
      </c>
      <c r="T146" s="90">
        <v>0</v>
      </c>
      <c r="U146" s="90">
        <v>0</v>
      </c>
      <c r="V146" s="90">
        <v>0</v>
      </c>
      <c r="W146" s="90">
        <v>0</v>
      </c>
      <c r="X146" s="90">
        <v>0</v>
      </c>
      <c r="Y146" s="90">
        <v>0</v>
      </c>
      <c r="Z146" s="90">
        <v>0</v>
      </c>
      <c r="AA146" s="90">
        <v>0</v>
      </c>
      <c r="AB146" s="90">
        <v>0</v>
      </c>
      <c r="AC146" s="90">
        <v>1</v>
      </c>
      <c r="AD146" s="90">
        <v>0</v>
      </c>
      <c r="AE146" s="90">
        <v>0</v>
      </c>
      <c r="AF146" s="90">
        <v>0</v>
      </c>
      <c r="AG146" s="90">
        <v>0</v>
      </c>
      <c r="AH146" s="90">
        <v>0</v>
      </c>
      <c r="AI146" s="90">
        <v>0</v>
      </c>
      <c r="AJ146" s="90">
        <v>0</v>
      </c>
      <c r="AK146" s="90">
        <v>0</v>
      </c>
      <c r="AL146" s="90">
        <v>0</v>
      </c>
      <c r="AM146" s="90">
        <v>0</v>
      </c>
      <c r="AN146" s="90">
        <v>0</v>
      </c>
      <c r="AO146" s="90">
        <v>0</v>
      </c>
      <c r="AP146" s="90">
        <v>0</v>
      </c>
      <c r="AQ146" s="90">
        <v>0</v>
      </c>
      <c r="AR146" s="90">
        <v>0</v>
      </c>
      <c r="AS146" s="90">
        <v>0</v>
      </c>
      <c r="AT146" s="90">
        <v>0</v>
      </c>
      <c r="AU146" s="90">
        <f t="shared" si="60"/>
        <v>8</v>
      </c>
      <c r="AV146" s="90">
        <f t="shared" si="61"/>
        <v>12</v>
      </c>
      <c r="AW146" s="90">
        <f t="shared" si="62"/>
        <v>4</v>
      </c>
      <c r="AX146" s="90">
        <f t="shared" si="63"/>
        <v>1</v>
      </c>
      <c r="AY146" s="90">
        <f t="shared" si="64"/>
        <v>0</v>
      </c>
      <c r="AZ146" s="90">
        <f t="shared" si="65"/>
        <v>1</v>
      </c>
      <c r="BA146" s="90">
        <f t="shared" si="66"/>
        <v>0</v>
      </c>
      <c r="BB146" s="90">
        <f t="shared" si="67"/>
        <v>0</v>
      </c>
      <c r="BC146" s="90">
        <f t="shared" si="68"/>
        <v>0</v>
      </c>
      <c r="BD146" s="15">
        <f t="shared" si="69"/>
        <v>0</v>
      </c>
      <c r="BE146" s="91">
        <v>23.692307692307693</v>
      </c>
    </row>
    <row r="147" spans="1:57" x14ac:dyDescent="0.2">
      <c r="A147" s="98" t="s">
        <v>125</v>
      </c>
      <c r="B147" s="90">
        <f t="shared" si="59"/>
        <v>53</v>
      </c>
      <c r="C147" s="90">
        <v>1</v>
      </c>
      <c r="D147" s="90">
        <v>3</v>
      </c>
      <c r="E147" s="90">
        <v>3</v>
      </c>
      <c r="F147" s="90">
        <v>1</v>
      </c>
      <c r="G147" s="90">
        <v>6</v>
      </c>
      <c r="H147" s="90">
        <v>4</v>
      </c>
      <c r="I147" s="90">
        <v>2</v>
      </c>
      <c r="J147" s="90">
        <v>7</v>
      </c>
      <c r="K147" s="90">
        <v>6</v>
      </c>
      <c r="L147" s="90">
        <v>2</v>
      </c>
      <c r="M147" s="90">
        <v>2</v>
      </c>
      <c r="N147" s="90">
        <v>2</v>
      </c>
      <c r="O147" s="90">
        <v>2</v>
      </c>
      <c r="P147" s="90">
        <v>3</v>
      </c>
      <c r="Q147" s="90">
        <v>0</v>
      </c>
      <c r="R147" s="90">
        <v>5</v>
      </c>
      <c r="S147" s="90">
        <v>0</v>
      </c>
      <c r="T147" s="90">
        <v>1</v>
      </c>
      <c r="U147" s="90">
        <v>1</v>
      </c>
      <c r="V147" s="90">
        <v>0</v>
      </c>
      <c r="W147" s="90">
        <v>0</v>
      </c>
      <c r="X147" s="90">
        <v>0</v>
      </c>
      <c r="Y147" s="90">
        <v>0</v>
      </c>
      <c r="Z147" s="90">
        <v>0</v>
      </c>
      <c r="AA147" s="90">
        <v>0</v>
      </c>
      <c r="AB147" s="90">
        <v>0</v>
      </c>
      <c r="AC147" s="90">
        <v>0</v>
      </c>
      <c r="AD147" s="90">
        <v>0</v>
      </c>
      <c r="AE147" s="90">
        <v>1</v>
      </c>
      <c r="AF147" s="90">
        <v>0</v>
      </c>
      <c r="AG147" s="90">
        <v>0</v>
      </c>
      <c r="AH147" s="90">
        <v>0</v>
      </c>
      <c r="AI147" s="90">
        <v>0</v>
      </c>
      <c r="AJ147" s="90">
        <v>0</v>
      </c>
      <c r="AK147" s="90">
        <v>0</v>
      </c>
      <c r="AL147" s="90">
        <v>0</v>
      </c>
      <c r="AM147" s="90">
        <v>0</v>
      </c>
      <c r="AN147" s="90">
        <v>0</v>
      </c>
      <c r="AO147" s="90">
        <v>0</v>
      </c>
      <c r="AP147" s="90">
        <v>0</v>
      </c>
      <c r="AQ147" s="90">
        <v>0</v>
      </c>
      <c r="AR147" s="90">
        <v>1</v>
      </c>
      <c r="AS147" s="90">
        <v>0</v>
      </c>
      <c r="AT147" s="90">
        <v>0</v>
      </c>
      <c r="AU147" s="90">
        <f t="shared" si="60"/>
        <v>7</v>
      </c>
      <c r="AV147" s="90">
        <f t="shared" si="61"/>
        <v>20</v>
      </c>
      <c r="AW147" s="90">
        <f t="shared" si="62"/>
        <v>14</v>
      </c>
      <c r="AX147" s="90">
        <f t="shared" si="63"/>
        <v>9</v>
      </c>
      <c r="AY147" s="90">
        <f t="shared" si="64"/>
        <v>1</v>
      </c>
      <c r="AZ147" s="90">
        <f t="shared" si="65"/>
        <v>0</v>
      </c>
      <c r="BA147" s="90">
        <f t="shared" si="66"/>
        <v>1</v>
      </c>
      <c r="BB147" s="90">
        <f t="shared" si="67"/>
        <v>0</v>
      </c>
      <c r="BC147" s="90">
        <f t="shared" si="68"/>
        <v>1</v>
      </c>
      <c r="BD147" s="15">
        <f t="shared" si="69"/>
        <v>0</v>
      </c>
      <c r="BE147" s="91">
        <v>26.311320754716981</v>
      </c>
    </row>
    <row r="148" spans="1:57" x14ac:dyDescent="0.2">
      <c r="A148" s="98" t="s">
        <v>126</v>
      </c>
      <c r="B148" s="90">
        <f t="shared" si="59"/>
        <v>34</v>
      </c>
      <c r="C148" s="90">
        <v>0</v>
      </c>
      <c r="D148" s="90">
        <v>2</v>
      </c>
      <c r="E148" s="90">
        <v>4</v>
      </c>
      <c r="F148" s="90">
        <v>3</v>
      </c>
      <c r="G148" s="90">
        <v>7</v>
      </c>
      <c r="H148" s="90">
        <v>3</v>
      </c>
      <c r="I148" s="90">
        <v>4</v>
      </c>
      <c r="J148" s="90">
        <v>6</v>
      </c>
      <c r="K148" s="90">
        <v>1</v>
      </c>
      <c r="L148" s="90">
        <v>3</v>
      </c>
      <c r="M148" s="90">
        <v>0</v>
      </c>
      <c r="N148" s="90">
        <v>0</v>
      </c>
      <c r="O148" s="90">
        <v>0</v>
      </c>
      <c r="P148" s="90">
        <v>0</v>
      </c>
      <c r="Q148" s="90">
        <v>0</v>
      </c>
      <c r="R148" s="90">
        <v>0</v>
      </c>
      <c r="S148" s="90">
        <v>0</v>
      </c>
      <c r="T148" s="90">
        <v>0</v>
      </c>
      <c r="U148" s="90">
        <v>0</v>
      </c>
      <c r="V148" s="90">
        <v>0</v>
      </c>
      <c r="W148" s="90">
        <v>0</v>
      </c>
      <c r="X148" s="90">
        <v>0</v>
      </c>
      <c r="Y148" s="90">
        <v>0</v>
      </c>
      <c r="Z148" s="90">
        <v>0</v>
      </c>
      <c r="AA148" s="90">
        <v>0</v>
      </c>
      <c r="AB148" s="90">
        <v>0</v>
      </c>
      <c r="AC148" s="90">
        <v>0</v>
      </c>
      <c r="AD148" s="90">
        <v>0</v>
      </c>
      <c r="AE148" s="90">
        <v>0</v>
      </c>
      <c r="AF148" s="90">
        <v>0</v>
      </c>
      <c r="AG148" s="90">
        <v>0</v>
      </c>
      <c r="AH148" s="90">
        <v>1</v>
      </c>
      <c r="AI148" s="90">
        <v>0</v>
      </c>
      <c r="AJ148" s="90">
        <v>0</v>
      </c>
      <c r="AK148" s="90">
        <v>0</v>
      </c>
      <c r="AL148" s="90">
        <v>0</v>
      </c>
      <c r="AM148" s="90">
        <v>0</v>
      </c>
      <c r="AN148" s="90">
        <v>0</v>
      </c>
      <c r="AO148" s="90">
        <v>0</v>
      </c>
      <c r="AP148" s="90">
        <v>0</v>
      </c>
      <c r="AQ148" s="90">
        <v>0</v>
      </c>
      <c r="AR148" s="90">
        <v>0</v>
      </c>
      <c r="AS148" s="90">
        <v>0</v>
      </c>
      <c r="AT148" s="90">
        <v>0</v>
      </c>
      <c r="AU148" s="90">
        <f t="shared" si="60"/>
        <v>6</v>
      </c>
      <c r="AV148" s="90">
        <f t="shared" si="61"/>
        <v>23</v>
      </c>
      <c r="AW148" s="90">
        <f t="shared" si="62"/>
        <v>4</v>
      </c>
      <c r="AX148" s="90">
        <f t="shared" si="63"/>
        <v>0</v>
      </c>
      <c r="AY148" s="90">
        <f t="shared" si="64"/>
        <v>0</v>
      </c>
      <c r="AZ148" s="90">
        <f t="shared" si="65"/>
        <v>0</v>
      </c>
      <c r="BA148" s="90">
        <f t="shared" si="66"/>
        <v>1</v>
      </c>
      <c r="BB148" s="90">
        <f t="shared" si="67"/>
        <v>0</v>
      </c>
      <c r="BC148" s="90">
        <f t="shared" si="68"/>
        <v>0</v>
      </c>
      <c r="BD148" s="15">
        <f t="shared" si="69"/>
        <v>0</v>
      </c>
      <c r="BE148" s="91">
        <v>23.205882352941178</v>
      </c>
    </row>
    <row r="149" spans="1:57" x14ac:dyDescent="0.2">
      <c r="A149" s="98" t="s">
        <v>88</v>
      </c>
      <c r="B149" s="90">
        <f t="shared" si="59"/>
        <v>162</v>
      </c>
      <c r="C149" s="90">
        <v>1</v>
      </c>
      <c r="D149" s="90">
        <v>7</v>
      </c>
      <c r="E149" s="90">
        <v>13</v>
      </c>
      <c r="F149" s="90">
        <v>9</v>
      </c>
      <c r="G149" s="90">
        <v>21</v>
      </c>
      <c r="H149" s="90">
        <v>16</v>
      </c>
      <c r="I149" s="90">
        <v>16</v>
      </c>
      <c r="J149" s="90">
        <v>12</v>
      </c>
      <c r="K149" s="90">
        <v>15</v>
      </c>
      <c r="L149" s="90">
        <v>9</v>
      </c>
      <c r="M149" s="90">
        <v>12</v>
      </c>
      <c r="N149" s="90">
        <v>4</v>
      </c>
      <c r="O149" s="90">
        <v>5</v>
      </c>
      <c r="P149" s="90">
        <v>5</v>
      </c>
      <c r="Q149" s="90">
        <v>1</v>
      </c>
      <c r="R149" s="90">
        <v>3</v>
      </c>
      <c r="S149" s="90">
        <v>1</v>
      </c>
      <c r="T149" s="90">
        <v>1</v>
      </c>
      <c r="U149" s="90">
        <v>1</v>
      </c>
      <c r="V149" s="90">
        <v>1</v>
      </c>
      <c r="W149" s="90">
        <v>0</v>
      </c>
      <c r="X149" s="90">
        <v>0</v>
      </c>
      <c r="Y149" s="90">
        <v>2</v>
      </c>
      <c r="Z149" s="90">
        <v>0</v>
      </c>
      <c r="AA149" s="90">
        <v>1</v>
      </c>
      <c r="AB149" s="90">
        <v>0</v>
      </c>
      <c r="AC149" s="90">
        <v>0</v>
      </c>
      <c r="AD149" s="90">
        <v>0</v>
      </c>
      <c r="AE149" s="90">
        <v>1</v>
      </c>
      <c r="AF149" s="90">
        <v>1</v>
      </c>
      <c r="AG149" s="90">
        <v>0</v>
      </c>
      <c r="AH149" s="90">
        <v>1</v>
      </c>
      <c r="AI149" s="90">
        <v>0</v>
      </c>
      <c r="AJ149" s="90">
        <v>1</v>
      </c>
      <c r="AK149" s="90">
        <v>1</v>
      </c>
      <c r="AL149" s="90">
        <v>0</v>
      </c>
      <c r="AM149" s="90">
        <v>0</v>
      </c>
      <c r="AN149" s="90">
        <v>0</v>
      </c>
      <c r="AO149" s="90">
        <v>0</v>
      </c>
      <c r="AP149" s="90">
        <v>1</v>
      </c>
      <c r="AQ149" s="90">
        <v>0</v>
      </c>
      <c r="AR149" s="90">
        <v>0</v>
      </c>
      <c r="AS149" s="90">
        <v>0</v>
      </c>
      <c r="AT149" s="90">
        <v>0</v>
      </c>
      <c r="AU149" s="90">
        <f t="shared" si="60"/>
        <v>21</v>
      </c>
      <c r="AV149" s="90">
        <f t="shared" si="61"/>
        <v>74</v>
      </c>
      <c r="AW149" s="90">
        <f t="shared" si="62"/>
        <v>45</v>
      </c>
      <c r="AX149" s="90">
        <f t="shared" si="63"/>
        <v>11</v>
      </c>
      <c r="AY149" s="90">
        <f t="shared" si="64"/>
        <v>4</v>
      </c>
      <c r="AZ149" s="90">
        <f t="shared" si="65"/>
        <v>1</v>
      </c>
      <c r="BA149" s="90">
        <f t="shared" si="66"/>
        <v>3</v>
      </c>
      <c r="BB149" s="90">
        <f t="shared" si="67"/>
        <v>2</v>
      </c>
      <c r="BC149" s="90">
        <f t="shared" si="68"/>
        <v>1</v>
      </c>
      <c r="BD149" s="15">
        <f t="shared" si="69"/>
        <v>0</v>
      </c>
      <c r="BE149" s="91">
        <v>25.425925925925927</v>
      </c>
    </row>
    <row r="150" spans="1:57" x14ac:dyDescent="0.2">
      <c r="A150" s="98" t="s">
        <v>127</v>
      </c>
      <c r="B150" s="90">
        <f t="shared" si="59"/>
        <v>27</v>
      </c>
      <c r="C150" s="90">
        <v>0</v>
      </c>
      <c r="D150" s="90">
        <v>2</v>
      </c>
      <c r="E150" s="90">
        <v>0</v>
      </c>
      <c r="F150" s="90">
        <v>2</v>
      </c>
      <c r="G150" s="90">
        <v>1</v>
      </c>
      <c r="H150" s="90">
        <v>4</v>
      </c>
      <c r="I150" s="90">
        <v>6</v>
      </c>
      <c r="J150" s="90">
        <v>3</v>
      </c>
      <c r="K150" s="90">
        <v>5</v>
      </c>
      <c r="L150" s="90">
        <v>1</v>
      </c>
      <c r="M150" s="90">
        <v>1</v>
      </c>
      <c r="N150" s="90">
        <v>1</v>
      </c>
      <c r="O150" s="90">
        <v>0</v>
      </c>
      <c r="P150" s="90">
        <v>0</v>
      </c>
      <c r="Q150" s="90">
        <v>0</v>
      </c>
      <c r="R150" s="90">
        <v>0</v>
      </c>
      <c r="S150" s="90">
        <v>0</v>
      </c>
      <c r="T150" s="90">
        <v>0</v>
      </c>
      <c r="U150" s="90">
        <v>0</v>
      </c>
      <c r="V150" s="90">
        <v>0</v>
      </c>
      <c r="W150" s="90">
        <v>0</v>
      </c>
      <c r="X150" s="90">
        <v>0</v>
      </c>
      <c r="Y150" s="90">
        <v>0</v>
      </c>
      <c r="Z150" s="90">
        <v>1</v>
      </c>
      <c r="AA150" s="90">
        <v>0</v>
      </c>
      <c r="AB150" s="90">
        <v>0</v>
      </c>
      <c r="AC150" s="90">
        <v>0</v>
      </c>
      <c r="AD150" s="90">
        <v>0</v>
      </c>
      <c r="AE150" s="90">
        <v>0</v>
      </c>
      <c r="AF150" s="90">
        <v>0</v>
      </c>
      <c r="AG150" s="90">
        <v>0</v>
      </c>
      <c r="AH150" s="90">
        <v>0</v>
      </c>
      <c r="AI150" s="90">
        <v>0</v>
      </c>
      <c r="AJ150" s="90">
        <v>0</v>
      </c>
      <c r="AK150" s="90">
        <v>0</v>
      </c>
      <c r="AL150" s="90">
        <v>0</v>
      </c>
      <c r="AM150" s="90">
        <v>0</v>
      </c>
      <c r="AN150" s="90">
        <v>0</v>
      </c>
      <c r="AO150" s="90">
        <v>0</v>
      </c>
      <c r="AP150" s="90">
        <v>0</v>
      </c>
      <c r="AQ150" s="90">
        <v>0</v>
      </c>
      <c r="AR150" s="90">
        <v>0</v>
      </c>
      <c r="AS150" s="90">
        <v>0</v>
      </c>
      <c r="AT150" s="90">
        <v>0</v>
      </c>
      <c r="AU150" s="90">
        <f t="shared" si="60"/>
        <v>2</v>
      </c>
      <c r="AV150" s="90">
        <f t="shared" si="61"/>
        <v>16</v>
      </c>
      <c r="AW150" s="90">
        <f t="shared" si="62"/>
        <v>8</v>
      </c>
      <c r="AX150" s="90">
        <f t="shared" si="63"/>
        <v>0</v>
      </c>
      <c r="AY150" s="90">
        <f t="shared" si="64"/>
        <v>0</v>
      </c>
      <c r="AZ150" s="90">
        <f t="shared" si="65"/>
        <v>1</v>
      </c>
      <c r="BA150" s="90">
        <f t="shared" si="66"/>
        <v>0</v>
      </c>
      <c r="BB150" s="90">
        <f t="shared" si="67"/>
        <v>0</v>
      </c>
      <c r="BC150" s="90">
        <f t="shared" si="68"/>
        <v>0</v>
      </c>
      <c r="BD150" s="15">
        <f t="shared" si="69"/>
        <v>0</v>
      </c>
      <c r="BE150" s="91">
        <v>24.24074074074074</v>
      </c>
    </row>
    <row r="151" spans="1:57" x14ac:dyDescent="0.2">
      <c r="A151" s="98" t="s">
        <v>49</v>
      </c>
      <c r="B151" s="90">
        <f t="shared" si="59"/>
        <v>22</v>
      </c>
      <c r="C151" s="90">
        <v>0</v>
      </c>
      <c r="D151" s="90">
        <v>1</v>
      </c>
      <c r="E151" s="90">
        <v>2</v>
      </c>
      <c r="F151" s="90">
        <v>0</v>
      </c>
      <c r="G151" s="90">
        <v>3</v>
      </c>
      <c r="H151" s="90">
        <v>3</v>
      </c>
      <c r="I151" s="90">
        <v>3</v>
      </c>
      <c r="J151" s="90">
        <v>0</v>
      </c>
      <c r="K151" s="90">
        <v>3</v>
      </c>
      <c r="L151" s="90">
        <v>1</v>
      </c>
      <c r="M151" s="90">
        <v>2</v>
      </c>
      <c r="N151" s="90">
        <v>1</v>
      </c>
      <c r="O151" s="90">
        <v>0</v>
      </c>
      <c r="P151" s="90">
        <v>0</v>
      </c>
      <c r="Q151" s="90">
        <v>0</v>
      </c>
      <c r="R151" s="90">
        <v>0</v>
      </c>
      <c r="S151" s="90">
        <v>0</v>
      </c>
      <c r="T151" s="90">
        <v>0</v>
      </c>
      <c r="U151" s="90">
        <v>0</v>
      </c>
      <c r="V151" s="90">
        <v>1</v>
      </c>
      <c r="W151" s="90">
        <v>0</v>
      </c>
      <c r="X151" s="90">
        <v>0</v>
      </c>
      <c r="Y151" s="90">
        <v>0</v>
      </c>
      <c r="Z151" s="90">
        <v>0</v>
      </c>
      <c r="AA151" s="90">
        <v>0</v>
      </c>
      <c r="AB151" s="90">
        <v>1</v>
      </c>
      <c r="AC151" s="90">
        <v>1</v>
      </c>
      <c r="AD151" s="90">
        <v>0</v>
      </c>
      <c r="AE151" s="90">
        <v>0</v>
      </c>
      <c r="AF151" s="90">
        <v>0</v>
      </c>
      <c r="AG151" s="90">
        <v>0</v>
      </c>
      <c r="AH151" s="90">
        <v>0</v>
      </c>
      <c r="AI151" s="90">
        <v>0</v>
      </c>
      <c r="AJ151" s="90">
        <v>0</v>
      </c>
      <c r="AK151" s="90">
        <v>0</v>
      </c>
      <c r="AL151" s="90">
        <v>0</v>
      </c>
      <c r="AM151" s="90">
        <v>0</v>
      </c>
      <c r="AN151" s="90">
        <v>0</v>
      </c>
      <c r="AO151" s="90">
        <v>0</v>
      </c>
      <c r="AP151" s="90">
        <v>0</v>
      </c>
      <c r="AQ151" s="90">
        <v>0</v>
      </c>
      <c r="AR151" s="90">
        <v>0</v>
      </c>
      <c r="AS151" s="90">
        <v>0</v>
      </c>
      <c r="AT151" s="90">
        <v>0</v>
      </c>
      <c r="AU151" s="90">
        <f t="shared" si="60"/>
        <v>3</v>
      </c>
      <c r="AV151" s="90">
        <f t="shared" si="61"/>
        <v>9</v>
      </c>
      <c r="AW151" s="90">
        <f t="shared" si="62"/>
        <v>7</v>
      </c>
      <c r="AX151" s="90">
        <f t="shared" si="63"/>
        <v>0</v>
      </c>
      <c r="AY151" s="90">
        <f t="shared" si="64"/>
        <v>1</v>
      </c>
      <c r="AZ151" s="90">
        <f t="shared" si="65"/>
        <v>2</v>
      </c>
      <c r="BA151" s="90">
        <f t="shared" si="66"/>
        <v>0</v>
      </c>
      <c r="BB151" s="90">
        <f t="shared" si="67"/>
        <v>0</v>
      </c>
      <c r="BC151" s="90">
        <f t="shared" si="68"/>
        <v>0</v>
      </c>
      <c r="BD151" s="15">
        <f t="shared" si="69"/>
        <v>0</v>
      </c>
      <c r="BE151" s="91">
        <v>25.863636363636363</v>
      </c>
    </row>
    <row r="152" spans="1:57" x14ac:dyDescent="0.2">
      <c r="A152" s="98" t="s">
        <v>128</v>
      </c>
      <c r="B152" s="90">
        <f t="shared" si="59"/>
        <v>13</v>
      </c>
      <c r="C152" s="90">
        <v>0</v>
      </c>
      <c r="D152" s="90">
        <v>1</v>
      </c>
      <c r="E152" s="90">
        <v>1</v>
      </c>
      <c r="F152" s="90">
        <v>1</v>
      </c>
      <c r="G152" s="90">
        <v>2</v>
      </c>
      <c r="H152" s="90">
        <v>0</v>
      </c>
      <c r="I152" s="90">
        <v>1</v>
      </c>
      <c r="J152" s="90">
        <v>1</v>
      </c>
      <c r="K152" s="90">
        <v>3</v>
      </c>
      <c r="L152" s="90">
        <v>0</v>
      </c>
      <c r="M152" s="90">
        <v>1</v>
      </c>
      <c r="N152" s="90">
        <v>0</v>
      </c>
      <c r="O152" s="90">
        <v>0</v>
      </c>
      <c r="P152" s="90">
        <v>0</v>
      </c>
      <c r="Q152" s="90">
        <v>1</v>
      </c>
      <c r="R152" s="90">
        <v>0</v>
      </c>
      <c r="S152" s="90">
        <v>0</v>
      </c>
      <c r="T152" s="90">
        <v>1</v>
      </c>
      <c r="U152" s="90">
        <v>0</v>
      </c>
      <c r="V152" s="90">
        <v>0</v>
      </c>
      <c r="W152" s="90">
        <v>0</v>
      </c>
      <c r="X152" s="90">
        <v>0</v>
      </c>
      <c r="Y152" s="90">
        <v>0</v>
      </c>
      <c r="Z152" s="90">
        <v>0</v>
      </c>
      <c r="AA152" s="90">
        <v>0</v>
      </c>
      <c r="AB152" s="90">
        <v>0</v>
      </c>
      <c r="AC152" s="90">
        <v>0</v>
      </c>
      <c r="AD152" s="90">
        <v>0</v>
      </c>
      <c r="AE152" s="90">
        <v>0</v>
      </c>
      <c r="AF152" s="90">
        <v>0</v>
      </c>
      <c r="AG152" s="90">
        <v>0</v>
      </c>
      <c r="AH152" s="90">
        <v>0</v>
      </c>
      <c r="AI152" s="90">
        <v>0</v>
      </c>
      <c r="AJ152" s="90">
        <v>0</v>
      </c>
      <c r="AK152" s="90">
        <v>0</v>
      </c>
      <c r="AL152" s="90">
        <v>0</v>
      </c>
      <c r="AM152" s="90">
        <v>0</v>
      </c>
      <c r="AN152" s="90">
        <v>0</v>
      </c>
      <c r="AO152" s="90">
        <v>0</v>
      </c>
      <c r="AP152" s="90">
        <v>0</v>
      </c>
      <c r="AQ152" s="90">
        <v>0</v>
      </c>
      <c r="AR152" s="90">
        <v>0</v>
      </c>
      <c r="AS152" s="90">
        <v>0</v>
      </c>
      <c r="AT152" s="90">
        <v>0</v>
      </c>
      <c r="AU152" s="90">
        <f t="shared" si="60"/>
        <v>2</v>
      </c>
      <c r="AV152" s="90">
        <f t="shared" si="61"/>
        <v>5</v>
      </c>
      <c r="AW152" s="90">
        <f t="shared" si="62"/>
        <v>4</v>
      </c>
      <c r="AX152" s="90">
        <f t="shared" si="63"/>
        <v>2</v>
      </c>
      <c r="AY152" s="90">
        <f t="shared" si="64"/>
        <v>0</v>
      </c>
      <c r="AZ152" s="90">
        <f t="shared" si="65"/>
        <v>0</v>
      </c>
      <c r="BA152" s="90">
        <f t="shared" si="66"/>
        <v>0</v>
      </c>
      <c r="BB152" s="90">
        <f t="shared" si="67"/>
        <v>0</v>
      </c>
      <c r="BC152" s="90">
        <f t="shared" si="68"/>
        <v>0</v>
      </c>
      <c r="BD152" s="15">
        <f t="shared" si="69"/>
        <v>0</v>
      </c>
      <c r="BE152" s="91">
        <v>24.576923076923077</v>
      </c>
    </row>
    <row r="153" spans="1:57" x14ac:dyDescent="0.2">
      <c r="A153" s="98" t="s">
        <v>89</v>
      </c>
      <c r="B153" s="90">
        <f t="shared" ref="B153:B184" si="70">SUM(C153:AT153)</f>
        <v>104</v>
      </c>
      <c r="C153" s="90">
        <v>2</v>
      </c>
      <c r="D153" s="90">
        <v>9</v>
      </c>
      <c r="E153" s="90">
        <v>7</v>
      </c>
      <c r="F153" s="90">
        <v>14</v>
      </c>
      <c r="G153" s="90">
        <v>17</v>
      </c>
      <c r="H153" s="90">
        <v>12</v>
      </c>
      <c r="I153" s="90">
        <v>8</v>
      </c>
      <c r="J153" s="90">
        <v>12</v>
      </c>
      <c r="K153" s="90">
        <v>8</v>
      </c>
      <c r="L153" s="90">
        <v>4</v>
      </c>
      <c r="M153" s="90">
        <v>4</v>
      </c>
      <c r="N153" s="90">
        <v>1</v>
      </c>
      <c r="O153" s="90">
        <v>1</v>
      </c>
      <c r="P153" s="90">
        <v>1</v>
      </c>
      <c r="Q153" s="90">
        <v>2</v>
      </c>
      <c r="R153" s="90">
        <v>0</v>
      </c>
      <c r="S153" s="90">
        <v>0</v>
      </c>
      <c r="T153" s="90">
        <v>1</v>
      </c>
      <c r="U153" s="90">
        <v>0</v>
      </c>
      <c r="V153" s="90">
        <v>0</v>
      </c>
      <c r="W153" s="90">
        <v>0</v>
      </c>
      <c r="X153" s="90">
        <v>0</v>
      </c>
      <c r="Y153" s="90">
        <v>0</v>
      </c>
      <c r="Z153" s="90">
        <v>0</v>
      </c>
      <c r="AA153" s="90">
        <v>0</v>
      </c>
      <c r="AB153" s="90">
        <v>0</v>
      </c>
      <c r="AC153" s="90">
        <v>0</v>
      </c>
      <c r="AD153" s="90">
        <v>0</v>
      </c>
      <c r="AE153" s="90">
        <v>0</v>
      </c>
      <c r="AF153" s="90">
        <v>0</v>
      </c>
      <c r="AG153" s="90">
        <v>0</v>
      </c>
      <c r="AH153" s="90">
        <v>0</v>
      </c>
      <c r="AI153" s="90">
        <v>0</v>
      </c>
      <c r="AJ153" s="90">
        <v>0</v>
      </c>
      <c r="AK153" s="90">
        <v>0</v>
      </c>
      <c r="AL153" s="90">
        <v>0</v>
      </c>
      <c r="AM153" s="90">
        <v>0</v>
      </c>
      <c r="AN153" s="90">
        <v>0</v>
      </c>
      <c r="AO153" s="90">
        <v>0</v>
      </c>
      <c r="AP153" s="90">
        <v>0</v>
      </c>
      <c r="AQ153" s="90">
        <v>0</v>
      </c>
      <c r="AR153" s="90">
        <v>0</v>
      </c>
      <c r="AS153" s="90">
        <v>1</v>
      </c>
      <c r="AT153" s="90">
        <v>0</v>
      </c>
      <c r="AU153" s="90">
        <f t="shared" ref="AU153:AU184" si="71">SUM(C153:E153)</f>
        <v>18</v>
      </c>
      <c r="AV153" s="90">
        <f t="shared" ref="AV153:AV184" si="72">SUM(F153:J153)</f>
        <v>63</v>
      </c>
      <c r="AW153" s="90">
        <f t="shared" ref="AW153:AW184" si="73">SUM(K153:O153)</f>
        <v>18</v>
      </c>
      <c r="AX153" s="90">
        <f t="shared" ref="AX153:AX184" si="74">SUM(P153:T153)</f>
        <v>4</v>
      </c>
      <c r="AY153" s="90">
        <f t="shared" ref="AY153:AY184" si="75">SUM(U153:Y153)</f>
        <v>0</v>
      </c>
      <c r="AZ153" s="90">
        <f t="shared" ref="AZ153:AZ184" si="76">SUM(Z153:AD153)</f>
        <v>0</v>
      </c>
      <c r="BA153" s="90">
        <f t="shared" ref="BA153:BA184" si="77">SUM(AE153:AI153)</f>
        <v>0</v>
      </c>
      <c r="BB153" s="90">
        <f t="shared" ref="BB153:BB184" si="78">SUM(AJ153:AN153)</f>
        <v>0</v>
      </c>
      <c r="BC153" s="90">
        <f t="shared" ref="BC153:BC184" si="79">SUM(AO153:AS153)</f>
        <v>1</v>
      </c>
      <c r="BD153" s="15">
        <f t="shared" ref="BD153:BD184" si="80">AT153</f>
        <v>0</v>
      </c>
      <c r="BE153" s="91">
        <v>23.153846153846153</v>
      </c>
    </row>
    <row r="154" spans="1:57" x14ac:dyDescent="0.2">
      <c r="A154" s="98" t="s">
        <v>129</v>
      </c>
      <c r="B154" s="90">
        <f t="shared" si="70"/>
        <v>50</v>
      </c>
      <c r="C154" s="90">
        <v>0</v>
      </c>
      <c r="D154" s="90">
        <v>4</v>
      </c>
      <c r="E154" s="90">
        <v>2</v>
      </c>
      <c r="F154" s="90">
        <v>2</v>
      </c>
      <c r="G154" s="90">
        <v>3</v>
      </c>
      <c r="H154" s="90">
        <v>8</v>
      </c>
      <c r="I154" s="90">
        <v>3</v>
      </c>
      <c r="J154" s="90">
        <v>4</v>
      </c>
      <c r="K154" s="90">
        <v>5</v>
      </c>
      <c r="L154" s="90">
        <v>1</v>
      </c>
      <c r="M154" s="90">
        <v>3</v>
      </c>
      <c r="N154" s="90">
        <v>1</v>
      </c>
      <c r="O154" s="90">
        <v>2</v>
      </c>
      <c r="P154" s="90">
        <v>1</v>
      </c>
      <c r="Q154" s="90">
        <v>2</v>
      </c>
      <c r="R154" s="90">
        <v>2</v>
      </c>
      <c r="S154" s="90">
        <v>2</v>
      </c>
      <c r="T154" s="90">
        <v>0</v>
      </c>
      <c r="U154" s="90">
        <v>1</v>
      </c>
      <c r="V154" s="90">
        <v>0</v>
      </c>
      <c r="W154" s="90">
        <v>1</v>
      </c>
      <c r="X154" s="90">
        <v>1</v>
      </c>
      <c r="Y154" s="90">
        <v>0</v>
      </c>
      <c r="Z154" s="90">
        <v>0</v>
      </c>
      <c r="AA154" s="90">
        <v>1</v>
      </c>
      <c r="AB154" s="90">
        <v>0</v>
      </c>
      <c r="AC154" s="90">
        <v>0</v>
      </c>
      <c r="AD154" s="90">
        <v>0</v>
      </c>
      <c r="AE154" s="90">
        <v>0</v>
      </c>
      <c r="AF154" s="90">
        <v>0</v>
      </c>
      <c r="AG154" s="90">
        <v>0</v>
      </c>
      <c r="AH154" s="90">
        <v>1</v>
      </c>
      <c r="AI154" s="90">
        <v>0</v>
      </c>
      <c r="AJ154" s="90">
        <v>0</v>
      </c>
      <c r="AK154" s="90">
        <v>0</v>
      </c>
      <c r="AL154" s="90">
        <v>0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0</v>
      </c>
      <c r="AS154" s="90">
        <v>0</v>
      </c>
      <c r="AT154" s="90">
        <v>0</v>
      </c>
      <c r="AU154" s="90">
        <f t="shared" si="71"/>
        <v>6</v>
      </c>
      <c r="AV154" s="90">
        <f t="shared" si="72"/>
        <v>20</v>
      </c>
      <c r="AW154" s="90">
        <f t="shared" si="73"/>
        <v>12</v>
      </c>
      <c r="AX154" s="90">
        <f t="shared" si="74"/>
        <v>7</v>
      </c>
      <c r="AY154" s="90">
        <f t="shared" si="75"/>
        <v>3</v>
      </c>
      <c r="AZ154" s="90">
        <f t="shared" si="76"/>
        <v>1</v>
      </c>
      <c r="BA154" s="90">
        <f t="shared" si="77"/>
        <v>1</v>
      </c>
      <c r="BB154" s="90">
        <f t="shared" si="78"/>
        <v>0</v>
      </c>
      <c r="BC154" s="90">
        <f t="shared" si="79"/>
        <v>0</v>
      </c>
      <c r="BD154" s="15">
        <f t="shared" si="80"/>
        <v>0</v>
      </c>
      <c r="BE154" s="91">
        <v>26.36</v>
      </c>
    </row>
    <row r="155" spans="1:57" x14ac:dyDescent="0.2">
      <c r="A155" s="98" t="s">
        <v>130</v>
      </c>
      <c r="B155" s="90">
        <f t="shared" si="70"/>
        <v>158</v>
      </c>
      <c r="C155" s="90">
        <v>1</v>
      </c>
      <c r="D155" s="90">
        <v>11</v>
      </c>
      <c r="E155" s="90">
        <v>12</v>
      </c>
      <c r="F155" s="90">
        <v>7</v>
      </c>
      <c r="G155" s="90">
        <v>10</v>
      </c>
      <c r="H155" s="90">
        <v>14</v>
      </c>
      <c r="I155" s="90">
        <v>15</v>
      </c>
      <c r="J155" s="90">
        <v>12</v>
      </c>
      <c r="K155" s="90">
        <v>10</v>
      </c>
      <c r="L155" s="90">
        <v>10</v>
      </c>
      <c r="M155" s="90">
        <v>9</v>
      </c>
      <c r="N155" s="90">
        <v>5</v>
      </c>
      <c r="O155" s="90">
        <v>4</v>
      </c>
      <c r="P155" s="90">
        <v>4</v>
      </c>
      <c r="Q155" s="90">
        <v>3</v>
      </c>
      <c r="R155" s="90">
        <v>5</v>
      </c>
      <c r="S155" s="90">
        <v>1</v>
      </c>
      <c r="T155" s="90">
        <v>1</v>
      </c>
      <c r="U155" s="90">
        <v>3</v>
      </c>
      <c r="V155" s="90">
        <v>2</v>
      </c>
      <c r="W155" s="90">
        <v>1</v>
      </c>
      <c r="X155" s="90">
        <v>2</v>
      </c>
      <c r="Y155" s="90">
        <v>0</v>
      </c>
      <c r="Z155" s="90">
        <v>2</v>
      </c>
      <c r="AA155" s="90">
        <v>1</v>
      </c>
      <c r="AB155" s="90">
        <v>1</v>
      </c>
      <c r="AC155" s="90">
        <v>2</v>
      </c>
      <c r="AD155" s="90">
        <v>1</v>
      </c>
      <c r="AE155" s="90">
        <v>1</v>
      </c>
      <c r="AF155" s="90">
        <v>2</v>
      </c>
      <c r="AG155" s="90">
        <v>0</v>
      </c>
      <c r="AH155" s="90">
        <v>0</v>
      </c>
      <c r="AI155" s="90">
        <v>0</v>
      </c>
      <c r="AJ155" s="90">
        <v>1</v>
      </c>
      <c r="AK155" s="90">
        <v>1</v>
      </c>
      <c r="AL155" s="90">
        <v>1</v>
      </c>
      <c r="AM155" s="90">
        <v>0</v>
      </c>
      <c r="AN155" s="90">
        <v>0</v>
      </c>
      <c r="AO155" s="90">
        <v>1</v>
      </c>
      <c r="AP155" s="90">
        <v>0</v>
      </c>
      <c r="AQ155" s="90">
        <v>0</v>
      </c>
      <c r="AR155" s="90">
        <v>0</v>
      </c>
      <c r="AS155" s="90">
        <v>0</v>
      </c>
      <c r="AT155" s="90">
        <v>2</v>
      </c>
      <c r="AU155" s="90">
        <f t="shared" si="71"/>
        <v>24</v>
      </c>
      <c r="AV155" s="90">
        <f t="shared" si="72"/>
        <v>58</v>
      </c>
      <c r="AW155" s="90">
        <f t="shared" si="73"/>
        <v>38</v>
      </c>
      <c r="AX155" s="90">
        <f t="shared" si="74"/>
        <v>14</v>
      </c>
      <c r="AY155" s="90">
        <f t="shared" si="75"/>
        <v>8</v>
      </c>
      <c r="AZ155" s="90">
        <f t="shared" si="76"/>
        <v>7</v>
      </c>
      <c r="BA155" s="90">
        <f t="shared" si="77"/>
        <v>3</v>
      </c>
      <c r="BB155" s="90">
        <f t="shared" si="78"/>
        <v>3</v>
      </c>
      <c r="BC155" s="90">
        <f t="shared" si="79"/>
        <v>1</v>
      </c>
      <c r="BD155" s="15">
        <f t="shared" si="80"/>
        <v>2</v>
      </c>
      <c r="BE155" s="91">
        <v>27.278481012658229</v>
      </c>
    </row>
    <row r="156" spans="1:57" x14ac:dyDescent="0.2">
      <c r="A156" s="98" t="s">
        <v>131</v>
      </c>
      <c r="B156" s="90">
        <f t="shared" si="70"/>
        <v>1164</v>
      </c>
      <c r="C156" s="90">
        <v>4</v>
      </c>
      <c r="D156" s="90">
        <v>29</v>
      </c>
      <c r="E156" s="90">
        <v>51</v>
      </c>
      <c r="F156" s="90">
        <v>69</v>
      </c>
      <c r="G156" s="90">
        <v>89</v>
      </c>
      <c r="H156" s="90">
        <v>93</v>
      </c>
      <c r="I156" s="90">
        <v>133</v>
      </c>
      <c r="J156" s="90">
        <v>118</v>
      </c>
      <c r="K156" s="90">
        <v>120</v>
      </c>
      <c r="L156" s="90">
        <v>109</v>
      </c>
      <c r="M156" s="90">
        <v>72</v>
      </c>
      <c r="N156" s="90">
        <v>36</v>
      </c>
      <c r="O156" s="90">
        <v>33</v>
      </c>
      <c r="P156" s="90">
        <v>27</v>
      </c>
      <c r="Q156" s="90">
        <v>23</v>
      </c>
      <c r="R156" s="90">
        <v>16</v>
      </c>
      <c r="S156" s="90">
        <v>15</v>
      </c>
      <c r="T156" s="90">
        <v>9</v>
      </c>
      <c r="U156" s="90">
        <v>15</v>
      </c>
      <c r="V156" s="90">
        <v>6</v>
      </c>
      <c r="W156" s="90">
        <v>9</v>
      </c>
      <c r="X156" s="90">
        <v>8</v>
      </c>
      <c r="Y156" s="90">
        <v>5</v>
      </c>
      <c r="Z156" s="90">
        <v>4</v>
      </c>
      <c r="AA156" s="90">
        <v>5</v>
      </c>
      <c r="AB156" s="90">
        <v>7</v>
      </c>
      <c r="AC156" s="90">
        <v>8</v>
      </c>
      <c r="AD156" s="90">
        <v>4</v>
      </c>
      <c r="AE156" s="90">
        <v>5</v>
      </c>
      <c r="AF156" s="90">
        <v>7</v>
      </c>
      <c r="AG156" s="90">
        <v>8</v>
      </c>
      <c r="AH156" s="90">
        <v>7</v>
      </c>
      <c r="AI156" s="90">
        <v>4</v>
      </c>
      <c r="AJ156" s="90">
        <v>2</v>
      </c>
      <c r="AK156" s="90">
        <v>2</v>
      </c>
      <c r="AL156" s="90">
        <v>1</v>
      </c>
      <c r="AM156" s="90">
        <v>0</v>
      </c>
      <c r="AN156" s="90">
        <v>1</v>
      </c>
      <c r="AO156" s="90">
        <v>1</v>
      </c>
      <c r="AP156" s="90">
        <v>0</v>
      </c>
      <c r="AQ156" s="90">
        <v>1</v>
      </c>
      <c r="AR156" s="90">
        <v>1</v>
      </c>
      <c r="AS156" s="90">
        <v>2</v>
      </c>
      <c r="AT156" s="90">
        <v>5</v>
      </c>
      <c r="AU156" s="90">
        <f t="shared" si="71"/>
        <v>84</v>
      </c>
      <c r="AV156" s="90">
        <f t="shared" si="72"/>
        <v>502</v>
      </c>
      <c r="AW156" s="90">
        <f t="shared" si="73"/>
        <v>370</v>
      </c>
      <c r="AX156" s="90">
        <f t="shared" si="74"/>
        <v>90</v>
      </c>
      <c r="AY156" s="90">
        <f t="shared" si="75"/>
        <v>43</v>
      </c>
      <c r="AZ156" s="90">
        <f t="shared" si="76"/>
        <v>28</v>
      </c>
      <c r="BA156" s="90">
        <f t="shared" si="77"/>
        <v>31</v>
      </c>
      <c r="BB156" s="90">
        <f t="shared" si="78"/>
        <v>6</v>
      </c>
      <c r="BC156" s="90">
        <f t="shared" si="79"/>
        <v>5</v>
      </c>
      <c r="BD156" s="15">
        <f t="shared" si="80"/>
        <v>5</v>
      </c>
      <c r="BE156" s="91">
        <v>26.658934707903779</v>
      </c>
    </row>
    <row r="157" spans="1:57" x14ac:dyDescent="0.2">
      <c r="A157" s="98" t="s">
        <v>132</v>
      </c>
      <c r="B157" s="90">
        <f t="shared" si="70"/>
        <v>33</v>
      </c>
      <c r="C157" s="90">
        <v>1</v>
      </c>
      <c r="D157" s="90">
        <v>5</v>
      </c>
      <c r="E157" s="90">
        <v>4</v>
      </c>
      <c r="F157" s="90">
        <v>2</v>
      </c>
      <c r="G157" s="90">
        <v>3</v>
      </c>
      <c r="H157" s="90">
        <v>5</v>
      </c>
      <c r="I157" s="90">
        <v>1</v>
      </c>
      <c r="J157" s="90">
        <v>5</v>
      </c>
      <c r="K157" s="90">
        <v>2</v>
      </c>
      <c r="L157" s="90">
        <v>3</v>
      </c>
      <c r="M157" s="90">
        <v>0</v>
      </c>
      <c r="N157" s="90">
        <v>0</v>
      </c>
      <c r="O157" s="90">
        <v>0</v>
      </c>
      <c r="P157" s="90">
        <v>1</v>
      </c>
      <c r="Q157" s="90">
        <v>0</v>
      </c>
      <c r="R157" s="90">
        <v>0</v>
      </c>
      <c r="S157" s="90">
        <v>0</v>
      </c>
      <c r="T157" s="90">
        <v>0</v>
      </c>
      <c r="U157" s="90">
        <v>0</v>
      </c>
      <c r="V157" s="90">
        <v>1</v>
      </c>
      <c r="W157" s="90">
        <v>0</v>
      </c>
      <c r="X157" s="90">
        <v>0</v>
      </c>
      <c r="Y157" s="90">
        <v>0</v>
      </c>
      <c r="Z157" s="90">
        <v>0</v>
      </c>
      <c r="AA157" s="90">
        <v>0</v>
      </c>
      <c r="AB157" s="90">
        <v>0</v>
      </c>
      <c r="AC157" s="90">
        <v>0</v>
      </c>
      <c r="AD157" s="90">
        <v>0</v>
      </c>
      <c r="AE157" s="90">
        <v>0</v>
      </c>
      <c r="AF157" s="90">
        <v>0</v>
      </c>
      <c r="AG157" s="90">
        <v>0</v>
      </c>
      <c r="AH157" s="90">
        <v>0</v>
      </c>
      <c r="AI157" s="90">
        <v>0</v>
      </c>
      <c r="AJ157" s="90">
        <v>0</v>
      </c>
      <c r="AK157" s="90">
        <v>0</v>
      </c>
      <c r="AL157" s="90">
        <v>0</v>
      </c>
      <c r="AM157" s="90">
        <v>0</v>
      </c>
      <c r="AN157" s="90">
        <v>0</v>
      </c>
      <c r="AO157" s="90">
        <v>0</v>
      </c>
      <c r="AP157" s="90">
        <v>0</v>
      </c>
      <c r="AQ157" s="90">
        <v>0</v>
      </c>
      <c r="AR157" s="90">
        <v>0</v>
      </c>
      <c r="AS157" s="90">
        <v>0</v>
      </c>
      <c r="AT157" s="90">
        <v>0</v>
      </c>
      <c r="AU157" s="90">
        <f t="shared" si="71"/>
        <v>10</v>
      </c>
      <c r="AV157" s="90">
        <f t="shared" si="72"/>
        <v>16</v>
      </c>
      <c r="AW157" s="90">
        <f t="shared" si="73"/>
        <v>5</v>
      </c>
      <c r="AX157" s="90">
        <f t="shared" si="74"/>
        <v>1</v>
      </c>
      <c r="AY157" s="90">
        <f t="shared" si="75"/>
        <v>1</v>
      </c>
      <c r="AZ157" s="90">
        <f t="shared" si="76"/>
        <v>0</v>
      </c>
      <c r="BA157" s="90">
        <f t="shared" si="77"/>
        <v>0</v>
      </c>
      <c r="BB157" s="90">
        <f t="shared" si="78"/>
        <v>0</v>
      </c>
      <c r="BC157" s="90">
        <f t="shared" si="79"/>
        <v>0</v>
      </c>
      <c r="BD157" s="15">
        <f t="shared" si="80"/>
        <v>0</v>
      </c>
      <c r="BE157" s="91">
        <v>22.712121212121211</v>
      </c>
    </row>
    <row r="158" spans="1:57" x14ac:dyDescent="0.2">
      <c r="A158" s="98" t="s">
        <v>133</v>
      </c>
      <c r="B158" s="90">
        <f t="shared" si="70"/>
        <v>28</v>
      </c>
      <c r="C158" s="90">
        <v>0</v>
      </c>
      <c r="D158" s="90">
        <v>1</v>
      </c>
      <c r="E158" s="90">
        <v>4</v>
      </c>
      <c r="F158" s="90">
        <v>1</v>
      </c>
      <c r="G158" s="90">
        <v>4</v>
      </c>
      <c r="H158" s="90">
        <v>3</v>
      </c>
      <c r="I158" s="90">
        <v>0</v>
      </c>
      <c r="J158" s="90">
        <v>4</v>
      </c>
      <c r="K158" s="90">
        <v>0</v>
      </c>
      <c r="L158" s="90">
        <v>2</v>
      </c>
      <c r="M158" s="90">
        <v>2</v>
      </c>
      <c r="N158" s="90">
        <v>0</v>
      </c>
      <c r="O158" s="90">
        <v>1</v>
      </c>
      <c r="P158" s="90">
        <v>0</v>
      </c>
      <c r="Q158" s="90">
        <v>0</v>
      </c>
      <c r="R158" s="90">
        <v>0</v>
      </c>
      <c r="S158" s="90">
        <v>1</v>
      </c>
      <c r="T158" s="90">
        <v>0</v>
      </c>
      <c r="U158" s="90">
        <v>1</v>
      </c>
      <c r="V158" s="90">
        <v>0</v>
      </c>
      <c r="W158" s="90">
        <v>0</v>
      </c>
      <c r="X158" s="90">
        <v>0</v>
      </c>
      <c r="Y158" s="90">
        <v>0</v>
      </c>
      <c r="Z158" s="90">
        <v>0</v>
      </c>
      <c r="AA158" s="90">
        <v>0</v>
      </c>
      <c r="AB158" s="90">
        <v>1</v>
      </c>
      <c r="AC158" s="90">
        <v>1</v>
      </c>
      <c r="AD158" s="90">
        <v>0</v>
      </c>
      <c r="AE158" s="90">
        <v>0</v>
      </c>
      <c r="AF158" s="90">
        <v>1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90">
        <v>0</v>
      </c>
      <c r="AN158" s="90">
        <v>0</v>
      </c>
      <c r="AO158" s="90">
        <v>0</v>
      </c>
      <c r="AP158" s="90">
        <v>0</v>
      </c>
      <c r="AQ158" s="90">
        <v>0</v>
      </c>
      <c r="AR158" s="90">
        <v>0</v>
      </c>
      <c r="AS158" s="90">
        <v>1</v>
      </c>
      <c r="AT158" s="90">
        <v>0</v>
      </c>
      <c r="AU158" s="90">
        <f t="shared" si="71"/>
        <v>5</v>
      </c>
      <c r="AV158" s="90">
        <f t="shared" si="72"/>
        <v>12</v>
      </c>
      <c r="AW158" s="90">
        <f t="shared" si="73"/>
        <v>5</v>
      </c>
      <c r="AX158" s="90">
        <f t="shared" si="74"/>
        <v>1</v>
      </c>
      <c r="AY158" s="90">
        <f t="shared" si="75"/>
        <v>1</v>
      </c>
      <c r="AZ158" s="90">
        <f t="shared" si="76"/>
        <v>2</v>
      </c>
      <c r="BA158" s="90">
        <f t="shared" si="77"/>
        <v>1</v>
      </c>
      <c r="BB158" s="90">
        <f t="shared" si="78"/>
        <v>0</v>
      </c>
      <c r="BC158" s="90">
        <f t="shared" si="79"/>
        <v>1</v>
      </c>
      <c r="BD158" s="15">
        <f t="shared" si="80"/>
        <v>0</v>
      </c>
      <c r="BE158" s="91">
        <v>27.392857142857142</v>
      </c>
    </row>
    <row r="159" spans="1:57" x14ac:dyDescent="0.2">
      <c r="A159" s="98" t="s">
        <v>134</v>
      </c>
      <c r="B159" s="90">
        <f t="shared" si="70"/>
        <v>28</v>
      </c>
      <c r="C159" s="90">
        <v>1</v>
      </c>
      <c r="D159" s="90">
        <v>0</v>
      </c>
      <c r="E159" s="90">
        <v>2</v>
      </c>
      <c r="F159" s="90">
        <v>2</v>
      </c>
      <c r="G159" s="90">
        <v>2</v>
      </c>
      <c r="H159" s="90">
        <v>2</v>
      </c>
      <c r="I159" s="90">
        <v>2</v>
      </c>
      <c r="J159" s="90">
        <v>3</v>
      </c>
      <c r="K159" s="90">
        <v>4</v>
      </c>
      <c r="L159" s="90">
        <v>1</v>
      </c>
      <c r="M159" s="90">
        <v>0</v>
      </c>
      <c r="N159" s="90">
        <v>1</v>
      </c>
      <c r="O159" s="90">
        <v>0</v>
      </c>
      <c r="P159" s="90">
        <v>1</v>
      </c>
      <c r="Q159" s="90">
        <v>2</v>
      </c>
      <c r="R159" s="90">
        <v>0</v>
      </c>
      <c r="S159" s="90">
        <v>1</v>
      </c>
      <c r="T159" s="90">
        <v>0</v>
      </c>
      <c r="U159" s="90">
        <v>1</v>
      </c>
      <c r="V159" s="90">
        <v>1</v>
      </c>
      <c r="W159" s="90">
        <v>0</v>
      </c>
      <c r="X159" s="90">
        <v>0</v>
      </c>
      <c r="Y159" s="90">
        <v>0</v>
      </c>
      <c r="Z159" s="90">
        <v>0</v>
      </c>
      <c r="AA159" s="90">
        <v>0</v>
      </c>
      <c r="AB159" s="90">
        <v>0</v>
      </c>
      <c r="AC159" s="90">
        <v>0</v>
      </c>
      <c r="AD159" s="90">
        <v>0</v>
      </c>
      <c r="AE159" s="90">
        <v>1</v>
      </c>
      <c r="AF159" s="90">
        <v>0</v>
      </c>
      <c r="AG159" s="90">
        <v>0</v>
      </c>
      <c r="AH159" s="90">
        <v>0</v>
      </c>
      <c r="AI159" s="90">
        <v>0</v>
      </c>
      <c r="AJ159" s="90">
        <v>0</v>
      </c>
      <c r="AK159" s="90">
        <v>0</v>
      </c>
      <c r="AL159" s="90">
        <v>0</v>
      </c>
      <c r="AM159" s="90">
        <v>0</v>
      </c>
      <c r="AN159" s="90">
        <v>0</v>
      </c>
      <c r="AO159" s="90">
        <v>0</v>
      </c>
      <c r="AP159" s="90">
        <v>0</v>
      </c>
      <c r="AQ159" s="90">
        <v>0</v>
      </c>
      <c r="AR159" s="90">
        <v>0</v>
      </c>
      <c r="AS159" s="90">
        <v>0</v>
      </c>
      <c r="AT159" s="90">
        <v>1</v>
      </c>
      <c r="AU159" s="90">
        <f t="shared" si="71"/>
        <v>3</v>
      </c>
      <c r="AV159" s="90">
        <f t="shared" si="72"/>
        <v>11</v>
      </c>
      <c r="AW159" s="90">
        <f t="shared" si="73"/>
        <v>6</v>
      </c>
      <c r="AX159" s="90">
        <f t="shared" si="74"/>
        <v>4</v>
      </c>
      <c r="AY159" s="90">
        <f t="shared" si="75"/>
        <v>2</v>
      </c>
      <c r="AZ159" s="90">
        <f t="shared" si="76"/>
        <v>0</v>
      </c>
      <c r="BA159" s="90">
        <f t="shared" si="77"/>
        <v>1</v>
      </c>
      <c r="BB159" s="90">
        <f t="shared" si="78"/>
        <v>0</v>
      </c>
      <c r="BC159" s="90">
        <f t="shared" si="79"/>
        <v>0</v>
      </c>
      <c r="BD159" s="15">
        <f t="shared" si="80"/>
        <v>1</v>
      </c>
      <c r="BE159" s="91">
        <v>27.428571428571427</v>
      </c>
    </row>
    <row r="160" spans="1:57" x14ac:dyDescent="0.2">
      <c r="A160" s="98" t="s">
        <v>78</v>
      </c>
      <c r="B160" s="90">
        <f t="shared" si="70"/>
        <v>30</v>
      </c>
      <c r="C160" s="90">
        <v>0</v>
      </c>
      <c r="D160" s="90">
        <v>1</v>
      </c>
      <c r="E160" s="90">
        <v>2</v>
      </c>
      <c r="F160" s="90">
        <v>4</v>
      </c>
      <c r="G160" s="90">
        <v>1</v>
      </c>
      <c r="H160" s="90">
        <v>4</v>
      </c>
      <c r="I160" s="90">
        <v>2</v>
      </c>
      <c r="J160" s="90">
        <v>4</v>
      </c>
      <c r="K160" s="90">
        <v>2</v>
      </c>
      <c r="L160" s="90">
        <v>0</v>
      </c>
      <c r="M160" s="90">
        <v>4</v>
      </c>
      <c r="N160" s="90">
        <v>0</v>
      </c>
      <c r="O160" s="90">
        <v>0</v>
      </c>
      <c r="P160" s="90">
        <v>1</v>
      </c>
      <c r="Q160" s="90">
        <v>1</v>
      </c>
      <c r="R160" s="90">
        <v>0</v>
      </c>
      <c r="S160" s="90">
        <v>0</v>
      </c>
      <c r="T160" s="90">
        <v>0</v>
      </c>
      <c r="U160" s="90">
        <v>0</v>
      </c>
      <c r="V160" s="90">
        <v>0</v>
      </c>
      <c r="W160" s="90">
        <v>0</v>
      </c>
      <c r="X160" s="90">
        <v>1</v>
      </c>
      <c r="Y160" s="90">
        <v>0</v>
      </c>
      <c r="Z160" s="90">
        <v>2</v>
      </c>
      <c r="AA160" s="90">
        <v>0</v>
      </c>
      <c r="AB160" s="90">
        <v>0</v>
      </c>
      <c r="AC160" s="90">
        <v>0</v>
      </c>
      <c r="AD160" s="90">
        <v>0</v>
      </c>
      <c r="AE160" s="90">
        <v>0</v>
      </c>
      <c r="AF160" s="90">
        <v>0</v>
      </c>
      <c r="AG160" s="90">
        <v>0</v>
      </c>
      <c r="AH160" s="90">
        <v>0</v>
      </c>
      <c r="AI160" s="90">
        <v>0</v>
      </c>
      <c r="AJ160" s="90">
        <v>0</v>
      </c>
      <c r="AK160" s="90">
        <v>0</v>
      </c>
      <c r="AL160" s="90">
        <v>0</v>
      </c>
      <c r="AM160" s="90">
        <v>0</v>
      </c>
      <c r="AN160" s="90">
        <v>0</v>
      </c>
      <c r="AO160" s="90">
        <v>0</v>
      </c>
      <c r="AP160" s="90">
        <v>0</v>
      </c>
      <c r="AQ160" s="90">
        <v>0</v>
      </c>
      <c r="AR160" s="90">
        <v>0</v>
      </c>
      <c r="AS160" s="90">
        <v>0</v>
      </c>
      <c r="AT160" s="90">
        <v>1</v>
      </c>
      <c r="AU160" s="90">
        <f t="shared" si="71"/>
        <v>3</v>
      </c>
      <c r="AV160" s="90">
        <f t="shared" si="72"/>
        <v>15</v>
      </c>
      <c r="AW160" s="90">
        <f t="shared" si="73"/>
        <v>6</v>
      </c>
      <c r="AX160" s="90">
        <f t="shared" si="74"/>
        <v>2</v>
      </c>
      <c r="AY160" s="90">
        <f t="shared" si="75"/>
        <v>1</v>
      </c>
      <c r="AZ160" s="90">
        <f t="shared" si="76"/>
        <v>2</v>
      </c>
      <c r="BA160" s="90">
        <f t="shared" si="77"/>
        <v>0</v>
      </c>
      <c r="BB160" s="90">
        <f t="shared" si="78"/>
        <v>0</v>
      </c>
      <c r="BC160" s="90">
        <f t="shared" si="79"/>
        <v>0</v>
      </c>
      <c r="BD160" s="15">
        <f t="shared" si="80"/>
        <v>1</v>
      </c>
      <c r="BE160" s="91">
        <v>26.7</v>
      </c>
    </row>
    <row r="161" spans="1:57" x14ac:dyDescent="0.2">
      <c r="A161" s="98" t="s">
        <v>67</v>
      </c>
      <c r="B161" s="90">
        <f t="shared" si="70"/>
        <v>72</v>
      </c>
      <c r="C161" s="90">
        <v>0</v>
      </c>
      <c r="D161" s="90">
        <v>1</v>
      </c>
      <c r="E161" s="90">
        <v>4</v>
      </c>
      <c r="F161" s="90">
        <v>16</v>
      </c>
      <c r="G161" s="90">
        <v>8</v>
      </c>
      <c r="H161" s="90">
        <v>5</v>
      </c>
      <c r="I161" s="90">
        <v>7</v>
      </c>
      <c r="J161" s="90">
        <v>4</v>
      </c>
      <c r="K161" s="90">
        <v>8</v>
      </c>
      <c r="L161" s="90">
        <v>6</v>
      </c>
      <c r="M161" s="90">
        <v>1</v>
      </c>
      <c r="N161" s="90">
        <v>3</v>
      </c>
      <c r="O161" s="90">
        <v>2</v>
      </c>
      <c r="P161" s="90">
        <v>1</v>
      </c>
      <c r="Q161" s="90">
        <v>2</v>
      </c>
      <c r="R161" s="90">
        <v>0</v>
      </c>
      <c r="S161" s="90">
        <v>0</v>
      </c>
      <c r="T161" s="90">
        <v>0</v>
      </c>
      <c r="U161" s="90">
        <v>1</v>
      </c>
      <c r="V161" s="90">
        <v>0</v>
      </c>
      <c r="W161" s="90">
        <v>0</v>
      </c>
      <c r="X161" s="90">
        <v>0</v>
      </c>
      <c r="Y161" s="90">
        <v>1</v>
      </c>
      <c r="Z161" s="90">
        <v>0</v>
      </c>
      <c r="AA161" s="90">
        <v>0</v>
      </c>
      <c r="AB161" s="90">
        <v>0</v>
      </c>
      <c r="AC161" s="90">
        <v>0</v>
      </c>
      <c r="AD161" s="90">
        <v>0</v>
      </c>
      <c r="AE161" s="90">
        <v>0</v>
      </c>
      <c r="AF161" s="90">
        <v>0</v>
      </c>
      <c r="AG161" s="90">
        <v>1</v>
      </c>
      <c r="AH161" s="90">
        <v>0</v>
      </c>
      <c r="AI161" s="90">
        <v>0</v>
      </c>
      <c r="AJ161" s="90">
        <v>0</v>
      </c>
      <c r="AK161" s="90">
        <v>0</v>
      </c>
      <c r="AL161" s="90">
        <v>0</v>
      </c>
      <c r="AM161" s="90">
        <v>0</v>
      </c>
      <c r="AN161" s="90">
        <v>0</v>
      </c>
      <c r="AO161" s="90">
        <v>0</v>
      </c>
      <c r="AP161" s="90">
        <v>0</v>
      </c>
      <c r="AQ161" s="90">
        <v>0</v>
      </c>
      <c r="AR161" s="90">
        <v>0</v>
      </c>
      <c r="AS161" s="90">
        <v>0</v>
      </c>
      <c r="AT161" s="90">
        <v>1</v>
      </c>
      <c r="AU161" s="90">
        <f t="shared" si="71"/>
        <v>5</v>
      </c>
      <c r="AV161" s="90">
        <f t="shared" si="72"/>
        <v>40</v>
      </c>
      <c r="AW161" s="90">
        <f t="shared" si="73"/>
        <v>20</v>
      </c>
      <c r="AX161" s="90">
        <f t="shared" si="74"/>
        <v>3</v>
      </c>
      <c r="AY161" s="90">
        <f t="shared" si="75"/>
        <v>2</v>
      </c>
      <c r="AZ161" s="90">
        <f t="shared" si="76"/>
        <v>0</v>
      </c>
      <c r="BA161" s="90">
        <f t="shared" si="77"/>
        <v>1</v>
      </c>
      <c r="BB161" s="90">
        <f t="shared" si="78"/>
        <v>0</v>
      </c>
      <c r="BC161" s="90">
        <f t="shared" si="79"/>
        <v>0</v>
      </c>
      <c r="BD161" s="15">
        <f t="shared" si="80"/>
        <v>1</v>
      </c>
      <c r="BE161" s="91">
        <v>24.763888888888889</v>
      </c>
    </row>
    <row r="162" spans="1:57" x14ac:dyDescent="0.2">
      <c r="A162" s="98" t="s">
        <v>135</v>
      </c>
      <c r="B162" s="90">
        <f t="shared" si="70"/>
        <v>17</v>
      </c>
      <c r="C162" s="90">
        <v>0</v>
      </c>
      <c r="D162" s="90">
        <v>1</v>
      </c>
      <c r="E162" s="90">
        <v>1</v>
      </c>
      <c r="F162" s="90">
        <v>1</v>
      </c>
      <c r="G162" s="90">
        <v>1</v>
      </c>
      <c r="H162" s="90">
        <v>0</v>
      </c>
      <c r="I162" s="90">
        <v>2</v>
      </c>
      <c r="J162" s="90">
        <v>1</v>
      </c>
      <c r="K162" s="90">
        <v>3</v>
      </c>
      <c r="L162" s="90">
        <v>2</v>
      </c>
      <c r="M162" s="90">
        <v>0</v>
      </c>
      <c r="N162" s="90">
        <v>2</v>
      </c>
      <c r="O162" s="90">
        <v>1</v>
      </c>
      <c r="P162" s="90">
        <v>1</v>
      </c>
      <c r="Q162" s="90">
        <v>0</v>
      </c>
      <c r="R162" s="90">
        <v>0</v>
      </c>
      <c r="S162" s="90">
        <v>0</v>
      </c>
      <c r="T162" s="90">
        <v>0</v>
      </c>
      <c r="U162" s="90">
        <v>0</v>
      </c>
      <c r="V162" s="90">
        <v>0</v>
      </c>
      <c r="W162" s="90">
        <v>0</v>
      </c>
      <c r="X162" s="90">
        <v>0</v>
      </c>
      <c r="Y162" s="90">
        <v>0</v>
      </c>
      <c r="Z162" s="90">
        <v>0</v>
      </c>
      <c r="AA162" s="90">
        <v>0</v>
      </c>
      <c r="AB162" s="90">
        <v>0</v>
      </c>
      <c r="AC162" s="90">
        <v>0</v>
      </c>
      <c r="AD162" s="90">
        <v>0</v>
      </c>
      <c r="AE162" s="90">
        <v>1</v>
      </c>
      <c r="AF162" s="90">
        <v>0</v>
      </c>
      <c r="AG162" s="90">
        <v>0</v>
      </c>
      <c r="AH162" s="90">
        <v>0</v>
      </c>
      <c r="AI162" s="90">
        <v>0</v>
      </c>
      <c r="AJ162" s="90">
        <v>0</v>
      </c>
      <c r="AK162" s="90">
        <v>0</v>
      </c>
      <c r="AL162" s="90">
        <v>0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0</v>
      </c>
      <c r="AS162" s="90">
        <v>0</v>
      </c>
      <c r="AT162" s="90">
        <v>0</v>
      </c>
      <c r="AU162" s="90">
        <f t="shared" si="71"/>
        <v>2</v>
      </c>
      <c r="AV162" s="90">
        <f t="shared" si="72"/>
        <v>5</v>
      </c>
      <c r="AW162" s="90">
        <f t="shared" si="73"/>
        <v>8</v>
      </c>
      <c r="AX162" s="90">
        <f t="shared" si="74"/>
        <v>1</v>
      </c>
      <c r="AY162" s="90">
        <f t="shared" si="75"/>
        <v>0</v>
      </c>
      <c r="AZ162" s="90">
        <f t="shared" si="76"/>
        <v>0</v>
      </c>
      <c r="BA162" s="90">
        <f t="shared" si="77"/>
        <v>1</v>
      </c>
      <c r="BB162" s="90">
        <f t="shared" si="78"/>
        <v>0</v>
      </c>
      <c r="BC162" s="90">
        <f t="shared" si="79"/>
        <v>0</v>
      </c>
      <c r="BD162" s="15">
        <f t="shared" si="80"/>
        <v>0</v>
      </c>
      <c r="BE162" s="91">
        <v>26.088235294117649</v>
      </c>
    </row>
    <row r="163" spans="1:57" x14ac:dyDescent="0.2">
      <c r="A163" s="98" t="s">
        <v>58</v>
      </c>
      <c r="B163" s="90">
        <f t="shared" si="70"/>
        <v>161</v>
      </c>
      <c r="C163" s="90">
        <v>0</v>
      </c>
      <c r="D163" s="90">
        <v>5</v>
      </c>
      <c r="E163" s="90">
        <v>10</v>
      </c>
      <c r="F163" s="90">
        <v>10</v>
      </c>
      <c r="G163" s="90">
        <v>17</v>
      </c>
      <c r="H163" s="90">
        <v>12</v>
      </c>
      <c r="I163" s="90">
        <v>24</v>
      </c>
      <c r="J163" s="90">
        <v>26</v>
      </c>
      <c r="K163" s="90">
        <v>15</v>
      </c>
      <c r="L163" s="90">
        <v>10</v>
      </c>
      <c r="M163" s="90">
        <v>3</v>
      </c>
      <c r="N163" s="90">
        <v>7</v>
      </c>
      <c r="O163" s="90">
        <v>3</v>
      </c>
      <c r="P163" s="90">
        <v>0</v>
      </c>
      <c r="Q163" s="90">
        <v>3</v>
      </c>
      <c r="R163" s="90">
        <v>2</v>
      </c>
      <c r="S163" s="90">
        <v>0</v>
      </c>
      <c r="T163" s="90">
        <v>4</v>
      </c>
      <c r="U163" s="90">
        <v>1</v>
      </c>
      <c r="V163" s="90">
        <v>1</v>
      </c>
      <c r="W163" s="90">
        <v>1</v>
      </c>
      <c r="X163" s="90">
        <v>0</v>
      </c>
      <c r="Y163" s="90">
        <v>0</v>
      </c>
      <c r="Z163" s="90">
        <v>0</v>
      </c>
      <c r="AA163" s="90">
        <v>0</v>
      </c>
      <c r="AB163" s="90">
        <v>2</v>
      </c>
      <c r="AC163" s="90">
        <v>0</v>
      </c>
      <c r="AD163" s="90">
        <v>1</v>
      </c>
      <c r="AE163" s="90">
        <v>0</v>
      </c>
      <c r="AF163" s="90">
        <v>0</v>
      </c>
      <c r="AG163" s="90">
        <v>1</v>
      </c>
      <c r="AH163" s="90">
        <v>0</v>
      </c>
      <c r="AI163" s="90">
        <v>0</v>
      </c>
      <c r="AJ163" s="90">
        <v>0</v>
      </c>
      <c r="AK163" s="90">
        <v>0</v>
      </c>
      <c r="AL163" s="90">
        <v>0</v>
      </c>
      <c r="AM163" s="90">
        <v>1</v>
      </c>
      <c r="AN163" s="90">
        <v>0</v>
      </c>
      <c r="AO163" s="90">
        <v>0</v>
      </c>
      <c r="AP163" s="90">
        <v>0</v>
      </c>
      <c r="AQ163" s="90">
        <v>1</v>
      </c>
      <c r="AR163" s="90">
        <v>0</v>
      </c>
      <c r="AS163" s="90">
        <v>0</v>
      </c>
      <c r="AT163" s="90">
        <v>1</v>
      </c>
      <c r="AU163" s="90">
        <f t="shared" si="71"/>
        <v>15</v>
      </c>
      <c r="AV163" s="90">
        <f t="shared" si="72"/>
        <v>89</v>
      </c>
      <c r="AW163" s="90">
        <f t="shared" si="73"/>
        <v>38</v>
      </c>
      <c r="AX163" s="90">
        <f t="shared" si="74"/>
        <v>9</v>
      </c>
      <c r="AY163" s="90">
        <f t="shared" si="75"/>
        <v>3</v>
      </c>
      <c r="AZ163" s="90">
        <f t="shared" si="76"/>
        <v>3</v>
      </c>
      <c r="BA163" s="90">
        <f t="shared" si="77"/>
        <v>1</v>
      </c>
      <c r="BB163" s="90">
        <f t="shared" si="78"/>
        <v>1</v>
      </c>
      <c r="BC163" s="90">
        <f t="shared" si="79"/>
        <v>1</v>
      </c>
      <c r="BD163" s="15">
        <f t="shared" si="80"/>
        <v>1</v>
      </c>
      <c r="BE163" s="91">
        <v>25.481366459627328</v>
      </c>
    </row>
    <row r="164" spans="1:57" x14ac:dyDescent="0.2">
      <c r="A164" s="98" t="s">
        <v>90</v>
      </c>
      <c r="B164" s="90">
        <f t="shared" si="70"/>
        <v>67</v>
      </c>
      <c r="C164" s="90">
        <v>2</v>
      </c>
      <c r="D164" s="90">
        <v>0</v>
      </c>
      <c r="E164" s="90">
        <v>7</v>
      </c>
      <c r="F164" s="90">
        <v>7</v>
      </c>
      <c r="G164" s="90">
        <v>7</v>
      </c>
      <c r="H164" s="90">
        <v>9</v>
      </c>
      <c r="I164" s="90">
        <v>6</v>
      </c>
      <c r="J164" s="90">
        <v>5</v>
      </c>
      <c r="K164" s="90">
        <v>10</v>
      </c>
      <c r="L164" s="90">
        <v>3</v>
      </c>
      <c r="M164" s="90">
        <v>2</v>
      </c>
      <c r="N164" s="90">
        <v>2</v>
      </c>
      <c r="O164" s="90">
        <v>2</v>
      </c>
      <c r="P164" s="90">
        <v>0</v>
      </c>
      <c r="Q164" s="90">
        <v>1</v>
      </c>
      <c r="R164" s="90">
        <v>1</v>
      </c>
      <c r="S164" s="90">
        <v>0</v>
      </c>
      <c r="T164" s="90">
        <v>1</v>
      </c>
      <c r="U164" s="90">
        <v>0</v>
      </c>
      <c r="V164" s="90">
        <v>0</v>
      </c>
      <c r="W164" s="90">
        <v>0</v>
      </c>
      <c r="X164" s="90">
        <v>0</v>
      </c>
      <c r="Y164" s="90">
        <v>0</v>
      </c>
      <c r="Z164" s="90">
        <v>0</v>
      </c>
      <c r="AA164" s="90">
        <v>0</v>
      </c>
      <c r="AB164" s="90">
        <v>0</v>
      </c>
      <c r="AC164" s="90">
        <v>0</v>
      </c>
      <c r="AD164" s="90">
        <v>1</v>
      </c>
      <c r="AE164" s="90">
        <v>0</v>
      </c>
      <c r="AF164" s="90">
        <v>0</v>
      </c>
      <c r="AG164" s="90">
        <v>1</v>
      </c>
      <c r="AH164" s="90">
        <v>0</v>
      </c>
      <c r="AI164" s="90">
        <v>0</v>
      </c>
      <c r="AJ164" s="90">
        <v>0</v>
      </c>
      <c r="AK164" s="90">
        <v>0</v>
      </c>
      <c r="AL164" s="90">
        <v>0</v>
      </c>
      <c r="AM164" s="90">
        <v>0</v>
      </c>
      <c r="AN164" s="90">
        <v>0</v>
      </c>
      <c r="AO164" s="90">
        <v>0</v>
      </c>
      <c r="AP164" s="90">
        <v>0</v>
      </c>
      <c r="AQ164" s="90">
        <v>0</v>
      </c>
      <c r="AR164" s="90">
        <v>0</v>
      </c>
      <c r="AS164" s="90">
        <v>0</v>
      </c>
      <c r="AT164" s="90">
        <v>0</v>
      </c>
      <c r="AU164" s="90">
        <f t="shared" si="71"/>
        <v>9</v>
      </c>
      <c r="AV164" s="90">
        <f t="shared" si="72"/>
        <v>34</v>
      </c>
      <c r="AW164" s="90">
        <f t="shared" si="73"/>
        <v>19</v>
      </c>
      <c r="AX164" s="90">
        <f t="shared" si="74"/>
        <v>3</v>
      </c>
      <c r="AY164" s="90">
        <f t="shared" si="75"/>
        <v>0</v>
      </c>
      <c r="AZ164" s="90">
        <f t="shared" si="76"/>
        <v>1</v>
      </c>
      <c r="BA164" s="90">
        <f t="shared" si="77"/>
        <v>1</v>
      </c>
      <c r="BB164" s="90">
        <f t="shared" si="78"/>
        <v>0</v>
      </c>
      <c r="BC164" s="90">
        <f t="shared" si="79"/>
        <v>0</v>
      </c>
      <c r="BD164" s="15">
        <f t="shared" si="80"/>
        <v>0</v>
      </c>
      <c r="BE164" s="91">
        <v>24.291044776119403</v>
      </c>
    </row>
    <row r="165" spans="1:57" x14ac:dyDescent="0.2">
      <c r="A165" s="98" t="s">
        <v>136</v>
      </c>
      <c r="B165" s="90">
        <f t="shared" si="70"/>
        <v>26</v>
      </c>
      <c r="C165" s="90">
        <v>0</v>
      </c>
      <c r="D165" s="90">
        <v>3</v>
      </c>
      <c r="E165" s="90">
        <v>1</v>
      </c>
      <c r="F165" s="90">
        <v>5</v>
      </c>
      <c r="G165" s="90">
        <v>4</v>
      </c>
      <c r="H165" s="90">
        <v>2</v>
      </c>
      <c r="I165" s="90">
        <v>3</v>
      </c>
      <c r="J165" s="90">
        <v>2</v>
      </c>
      <c r="K165" s="90">
        <v>1</v>
      </c>
      <c r="L165" s="90">
        <v>0</v>
      </c>
      <c r="M165" s="90">
        <v>1</v>
      </c>
      <c r="N165" s="90">
        <v>1</v>
      </c>
      <c r="O165" s="90">
        <v>1</v>
      </c>
      <c r="P165" s="90">
        <v>0</v>
      </c>
      <c r="Q165" s="90">
        <v>1</v>
      </c>
      <c r="R165" s="90">
        <v>0</v>
      </c>
      <c r="S165" s="90">
        <v>0</v>
      </c>
      <c r="T165" s="90">
        <v>0</v>
      </c>
      <c r="U165" s="90">
        <v>0</v>
      </c>
      <c r="V165" s="90">
        <v>0</v>
      </c>
      <c r="W165" s="90">
        <v>0</v>
      </c>
      <c r="X165" s="90">
        <v>0</v>
      </c>
      <c r="Y165" s="90">
        <v>0</v>
      </c>
      <c r="Z165" s="90">
        <v>0</v>
      </c>
      <c r="AA165" s="90">
        <v>0</v>
      </c>
      <c r="AB165" s="90">
        <v>0</v>
      </c>
      <c r="AC165" s="90">
        <v>0</v>
      </c>
      <c r="AD165" s="90">
        <v>0</v>
      </c>
      <c r="AE165" s="90">
        <v>0</v>
      </c>
      <c r="AF165" s="90">
        <v>0</v>
      </c>
      <c r="AG165" s="90">
        <v>0</v>
      </c>
      <c r="AH165" s="90">
        <v>0</v>
      </c>
      <c r="AI165" s="90">
        <v>0</v>
      </c>
      <c r="AJ165" s="90">
        <v>0</v>
      </c>
      <c r="AK165" s="90">
        <v>0</v>
      </c>
      <c r="AL165" s="90">
        <v>0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0</v>
      </c>
      <c r="AS165" s="90">
        <v>0</v>
      </c>
      <c r="AT165" s="90">
        <v>1</v>
      </c>
      <c r="AU165" s="90">
        <f t="shared" si="71"/>
        <v>4</v>
      </c>
      <c r="AV165" s="90">
        <f t="shared" si="72"/>
        <v>16</v>
      </c>
      <c r="AW165" s="90">
        <f t="shared" si="73"/>
        <v>4</v>
      </c>
      <c r="AX165" s="90">
        <f t="shared" si="74"/>
        <v>1</v>
      </c>
      <c r="AY165" s="90">
        <f t="shared" si="75"/>
        <v>0</v>
      </c>
      <c r="AZ165" s="90">
        <f t="shared" si="76"/>
        <v>0</v>
      </c>
      <c r="BA165" s="90">
        <f t="shared" si="77"/>
        <v>0</v>
      </c>
      <c r="BB165" s="90">
        <f t="shared" si="78"/>
        <v>0</v>
      </c>
      <c r="BC165" s="90">
        <f t="shared" si="79"/>
        <v>0</v>
      </c>
      <c r="BD165" s="15">
        <f t="shared" si="80"/>
        <v>1</v>
      </c>
      <c r="BE165" s="91">
        <v>24.26923076923077</v>
      </c>
    </row>
    <row r="166" spans="1:57" x14ac:dyDescent="0.2">
      <c r="A166" s="98" t="s">
        <v>137</v>
      </c>
      <c r="B166" s="90">
        <f t="shared" si="70"/>
        <v>37</v>
      </c>
      <c r="C166" s="90">
        <v>0</v>
      </c>
      <c r="D166" s="90">
        <v>3</v>
      </c>
      <c r="E166" s="90">
        <v>2</v>
      </c>
      <c r="F166" s="90">
        <v>3</v>
      </c>
      <c r="G166" s="90">
        <v>1</v>
      </c>
      <c r="H166" s="90">
        <v>6</v>
      </c>
      <c r="I166" s="90">
        <v>5</v>
      </c>
      <c r="J166" s="90">
        <v>6</v>
      </c>
      <c r="K166" s="90">
        <v>5</v>
      </c>
      <c r="L166" s="90">
        <v>0</v>
      </c>
      <c r="M166" s="90">
        <v>2</v>
      </c>
      <c r="N166" s="90">
        <v>0</v>
      </c>
      <c r="O166" s="90">
        <v>0</v>
      </c>
      <c r="P166" s="90">
        <v>2</v>
      </c>
      <c r="Q166" s="90">
        <v>1</v>
      </c>
      <c r="R166" s="90">
        <v>0</v>
      </c>
      <c r="S166" s="90">
        <v>0</v>
      </c>
      <c r="T166" s="90">
        <v>0</v>
      </c>
      <c r="U166" s="90">
        <v>1</v>
      </c>
      <c r="V166" s="90">
        <v>0</v>
      </c>
      <c r="W166" s="90">
        <v>0</v>
      </c>
      <c r="X166" s="90">
        <v>0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  <c r="AD166" s="90">
        <v>0</v>
      </c>
      <c r="AE166" s="90">
        <v>0</v>
      </c>
      <c r="AF166" s="90">
        <v>0</v>
      </c>
      <c r="AG166" s="90">
        <v>0</v>
      </c>
      <c r="AH166" s="90">
        <v>0</v>
      </c>
      <c r="AI166" s="90">
        <v>0</v>
      </c>
      <c r="AJ166" s="90">
        <v>0</v>
      </c>
      <c r="AK166" s="90">
        <v>0</v>
      </c>
      <c r="AL166" s="90">
        <v>0</v>
      </c>
      <c r="AM166" s="90">
        <v>0</v>
      </c>
      <c r="AN166" s="90">
        <v>0</v>
      </c>
      <c r="AO166" s="90">
        <v>0</v>
      </c>
      <c r="AP166" s="90">
        <v>0</v>
      </c>
      <c r="AQ166" s="90">
        <v>0</v>
      </c>
      <c r="AR166" s="90">
        <v>0</v>
      </c>
      <c r="AS166" s="90">
        <v>0</v>
      </c>
      <c r="AT166" s="90">
        <v>0</v>
      </c>
      <c r="AU166" s="90">
        <f t="shared" si="71"/>
        <v>5</v>
      </c>
      <c r="AV166" s="90">
        <f t="shared" si="72"/>
        <v>21</v>
      </c>
      <c r="AW166" s="90">
        <f t="shared" si="73"/>
        <v>7</v>
      </c>
      <c r="AX166" s="90">
        <f t="shared" si="74"/>
        <v>3</v>
      </c>
      <c r="AY166" s="90">
        <f t="shared" si="75"/>
        <v>1</v>
      </c>
      <c r="AZ166" s="90">
        <f t="shared" si="76"/>
        <v>0</v>
      </c>
      <c r="BA166" s="90">
        <f t="shared" si="77"/>
        <v>0</v>
      </c>
      <c r="BB166" s="90">
        <f t="shared" si="78"/>
        <v>0</v>
      </c>
      <c r="BC166" s="90">
        <f t="shared" si="79"/>
        <v>0</v>
      </c>
      <c r="BD166" s="15">
        <f t="shared" si="80"/>
        <v>0</v>
      </c>
      <c r="BE166" s="91">
        <v>23.986486486486488</v>
      </c>
    </row>
    <row r="167" spans="1:57" x14ac:dyDescent="0.2">
      <c r="A167" s="98" t="s">
        <v>68</v>
      </c>
      <c r="B167" s="90">
        <f t="shared" si="70"/>
        <v>171</v>
      </c>
      <c r="C167" s="90">
        <v>0</v>
      </c>
      <c r="D167" s="90">
        <v>7</v>
      </c>
      <c r="E167" s="90">
        <v>11</v>
      </c>
      <c r="F167" s="90">
        <v>12</v>
      </c>
      <c r="G167" s="90">
        <v>12</v>
      </c>
      <c r="H167" s="90">
        <v>14</v>
      </c>
      <c r="I167" s="90">
        <v>16</v>
      </c>
      <c r="J167" s="90">
        <v>18</v>
      </c>
      <c r="K167" s="90">
        <v>20</v>
      </c>
      <c r="L167" s="90">
        <v>15</v>
      </c>
      <c r="M167" s="90">
        <v>14</v>
      </c>
      <c r="N167" s="90">
        <v>3</v>
      </c>
      <c r="O167" s="90">
        <v>4</v>
      </c>
      <c r="P167" s="90">
        <v>4</v>
      </c>
      <c r="Q167" s="90">
        <v>2</v>
      </c>
      <c r="R167" s="90">
        <v>1</v>
      </c>
      <c r="S167" s="90">
        <v>0</v>
      </c>
      <c r="T167" s="90">
        <v>1</v>
      </c>
      <c r="U167" s="90">
        <v>1</v>
      </c>
      <c r="V167" s="90">
        <v>2</v>
      </c>
      <c r="W167" s="90">
        <v>3</v>
      </c>
      <c r="X167" s="90">
        <v>2</v>
      </c>
      <c r="Y167" s="90">
        <v>0</v>
      </c>
      <c r="Z167" s="90">
        <v>1</v>
      </c>
      <c r="AA167" s="90">
        <v>0</v>
      </c>
      <c r="AB167" s="90">
        <v>0</v>
      </c>
      <c r="AC167" s="90">
        <v>1</v>
      </c>
      <c r="AD167" s="90">
        <v>0</v>
      </c>
      <c r="AE167" s="90">
        <v>1</v>
      </c>
      <c r="AF167" s="90">
        <v>1</v>
      </c>
      <c r="AG167" s="90">
        <v>1</v>
      </c>
      <c r="AH167" s="90">
        <v>1</v>
      </c>
      <c r="AI167" s="90">
        <v>0</v>
      </c>
      <c r="AJ167" s="90">
        <v>1</v>
      </c>
      <c r="AK167" s="90">
        <v>0</v>
      </c>
      <c r="AL167" s="90">
        <v>0</v>
      </c>
      <c r="AM167" s="90">
        <v>0</v>
      </c>
      <c r="AN167" s="90">
        <v>1</v>
      </c>
      <c r="AO167" s="90">
        <v>0</v>
      </c>
      <c r="AP167" s="90">
        <v>0</v>
      </c>
      <c r="AQ167" s="90">
        <v>1</v>
      </c>
      <c r="AR167" s="90">
        <v>0</v>
      </c>
      <c r="AS167" s="90">
        <v>0</v>
      </c>
      <c r="AT167" s="90">
        <v>0</v>
      </c>
      <c r="AU167" s="90">
        <f t="shared" si="71"/>
        <v>18</v>
      </c>
      <c r="AV167" s="90">
        <f t="shared" si="72"/>
        <v>72</v>
      </c>
      <c r="AW167" s="90">
        <f t="shared" si="73"/>
        <v>56</v>
      </c>
      <c r="AX167" s="90">
        <f t="shared" si="74"/>
        <v>8</v>
      </c>
      <c r="AY167" s="90">
        <f t="shared" si="75"/>
        <v>8</v>
      </c>
      <c r="AZ167" s="90">
        <f t="shared" si="76"/>
        <v>2</v>
      </c>
      <c r="BA167" s="90">
        <f t="shared" si="77"/>
        <v>4</v>
      </c>
      <c r="BB167" s="90">
        <f t="shared" si="78"/>
        <v>2</v>
      </c>
      <c r="BC167" s="90">
        <f t="shared" si="79"/>
        <v>1</v>
      </c>
      <c r="BD167" s="15">
        <f t="shared" si="80"/>
        <v>0</v>
      </c>
      <c r="BE167" s="91">
        <v>26.084795321637426</v>
      </c>
    </row>
    <row r="168" spans="1:57" x14ac:dyDescent="0.2">
      <c r="A168" s="98" t="s">
        <v>79</v>
      </c>
      <c r="B168" s="90">
        <f t="shared" si="70"/>
        <v>158</v>
      </c>
      <c r="C168" s="90">
        <v>0</v>
      </c>
      <c r="D168" s="90">
        <v>4</v>
      </c>
      <c r="E168" s="90">
        <v>7</v>
      </c>
      <c r="F168" s="90">
        <v>11</v>
      </c>
      <c r="G168" s="90">
        <v>20</v>
      </c>
      <c r="H168" s="90">
        <v>15</v>
      </c>
      <c r="I168" s="90">
        <v>19</v>
      </c>
      <c r="J168" s="90">
        <v>12</v>
      </c>
      <c r="K168" s="90">
        <v>10</v>
      </c>
      <c r="L168" s="90">
        <v>11</v>
      </c>
      <c r="M168" s="90">
        <v>12</v>
      </c>
      <c r="N168" s="90">
        <v>2</v>
      </c>
      <c r="O168" s="90">
        <v>2</v>
      </c>
      <c r="P168" s="90">
        <v>4</v>
      </c>
      <c r="Q168" s="90">
        <v>2</v>
      </c>
      <c r="R168" s="90">
        <v>1</v>
      </c>
      <c r="S168" s="90">
        <v>4</v>
      </c>
      <c r="T168" s="90">
        <v>2</v>
      </c>
      <c r="U168" s="90">
        <v>2</v>
      </c>
      <c r="V168" s="90">
        <v>2</v>
      </c>
      <c r="W168" s="90">
        <v>0</v>
      </c>
      <c r="X168" s="90">
        <v>0</v>
      </c>
      <c r="Y168" s="90">
        <v>2</v>
      </c>
      <c r="Z168" s="90">
        <v>2</v>
      </c>
      <c r="AA168" s="90">
        <v>0</v>
      </c>
      <c r="AB168" s="90">
        <v>2</v>
      </c>
      <c r="AC168" s="90">
        <v>2</v>
      </c>
      <c r="AD168" s="90">
        <v>0</v>
      </c>
      <c r="AE168" s="90">
        <v>1</v>
      </c>
      <c r="AF168" s="90">
        <v>0</v>
      </c>
      <c r="AG168" s="90">
        <v>0</v>
      </c>
      <c r="AH168" s="90">
        <v>2</v>
      </c>
      <c r="AI168" s="90">
        <v>1</v>
      </c>
      <c r="AJ168" s="90">
        <v>1</v>
      </c>
      <c r="AK168" s="90">
        <v>0</v>
      </c>
      <c r="AL168" s="90">
        <v>0</v>
      </c>
      <c r="AM168" s="90">
        <v>0</v>
      </c>
      <c r="AN168" s="90">
        <v>0</v>
      </c>
      <c r="AO168" s="90">
        <v>0</v>
      </c>
      <c r="AP168" s="90">
        <v>0</v>
      </c>
      <c r="AQ168" s="90">
        <v>0</v>
      </c>
      <c r="AR168" s="90">
        <v>0</v>
      </c>
      <c r="AS168" s="90">
        <v>1</v>
      </c>
      <c r="AT168" s="90">
        <v>2</v>
      </c>
      <c r="AU168" s="90">
        <f t="shared" si="71"/>
        <v>11</v>
      </c>
      <c r="AV168" s="90">
        <f t="shared" si="72"/>
        <v>77</v>
      </c>
      <c r="AW168" s="90">
        <f t="shared" si="73"/>
        <v>37</v>
      </c>
      <c r="AX168" s="90">
        <f t="shared" si="74"/>
        <v>13</v>
      </c>
      <c r="AY168" s="90">
        <f t="shared" si="75"/>
        <v>6</v>
      </c>
      <c r="AZ168" s="90">
        <f t="shared" si="76"/>
        <v>6</v>
      </c>
      <c r="BA168" s="90">
        <f t="shared" si="77"/>
        <v>4</v>
      </c>
      <c r="BB168" s="90">
        <f t="shared" si="78"/>
        <v>1</v>
      </c>
      <c r="BC168" s="90">
        <f t="shared" si="79"/>
        <v>1</v>
      </c>
      <c r="BD168" s="15">
        <f t="shared" si="80"/>
        <v>2</v>
      </c>
      <c r="BE168" s="91">
        <v>27.0126582278481</v>
      </c>
    </row>
    <row r="169" spans="1:57" x14ac:dyDescent="0.2">
      <c r="A169" s="98" t="s">
        <v>38</v>
      </c>
      <c r="B169" s="90">
        <f t="shared" si="70"/>
        <v>81</v>
      </c>
      <c r="C169" s="90">
        <v>0</v>
      </c>
      <c r="D169" s="90">
        <v>3</v>
      </c>
      <c r="E169" s="90">
        <v>5</v>
      </c>
      <c r="F169" s="90">
        <v>10</v>
      </c>
      <c r="G169" s="90">
        <v>8</v>
      </c>
      <c r="H169" s="90">
        <v>7</v>
      </c>
      <c r="I169" s="90">
        <v>7</v>
      </c>
      <c r="J169" s="90">
        <v>4</v>
      </c>
      <c r="K169" s="90">
        <v>8</v>
      </c>
      <c r="L169" s="90">
        <v>8</v>
      </c>
      <c r="M169" s="90">
        <v>7</v>
      </c>
      <c r="N169" s="90">
        <v>1</v>
      </c>
      <c r="O169" s="90">
        <v>1</v>
      </c>
      <c r="P169" s="90">
        <v>1</v>
      </c>
      <c r="Q169" s="90">
        <v>0</v>
      </c>
      <c r="R169" s="90">
        <v>0</v>
      </c>
      <c r="S169" s="90">
        <v>0</v>
      </c>
      <c r="T169" s="90">
        <v>1</v>
      </c>
      <c r="U169" s="90">
        <v>3</v>
      </c>
      <c r="V169" s="90">
        <v>0</v>
      </c>
      <c r="W169" s="90">
        <v>0</v>
      </c>
      <c r="X169" s="90">
        <v>1</v>
      </c>
      <c r="Y169" s="90">
        <v>1</v>
      </c>
      <c r="Z169" s="90">
        <v>1</v>
      </c>
      <c r="AA169" s="90">
        <v>0</v>
      </c>
      <c r="AB169" s="90">
        <v>0</v>
      </c>
      <c r="AC169" s="90">
        <v>0</v>
      </c>
      <c r="AD169" s="90">
        <v>2</v>
      </c>
      <c r="AE169" s="90">
        <v>0</v>
      </c>
      <c r="AF169" s="90">
        <v>0</v>
      </c>
      <c r="AG169" s="90">
        <v>0</v>
      </c>
      <c r="AH169" s="90">
        <v>0</v>
      </c>
      <c r="AI169" s="90">
        <v>2</v>
      </c>
      <c r="AJ169" s="90">
        <v>0</v>
      </c>
      <c r="AK169" s="90">
        <v>0</v>
      </c>
      <c r="AL169" s="90">
        <v>0</v>
      </c>
      <c r="AM169" s="90">
        <v>0</v>
      </c>
      <c r="AN169" s="90">
        <v>0</v>
      </c>
      <c r="AO169" s="90">
        <v>0</v>
      </c>
      <c r="AP169" s="90">
        <v>0</v>
      </c>
      <c r="AQ169" s="90">
        <v>0</v>
      </c>
      <c r="AR169" s="90">
        <v>0</v>
      </c>
      <c r="AS169" s="90">
        <v>0</v>
      </c>
      <c r="AT169" s="90">
        <v>0</v>
      </c>
      <c r="AU169" s="90">
        <f t="shared" si="71"/>
        <v>8</v>
      </c>
      <c r="AV169" s="90">
        <f t="shared" si="72"/>
        <v>36</v>
      </c>
      <c r="AW169" s="90">
        <f t="shared" si="73"/>
        <v>25</v>
      </c>
      <c r="AX169" s="90">
        <f t="shared" si="74"/>
        <v>2</v>
      </c>
      <c r="AY169" s="90">
        <f t="shared" si="75"/>
        <v>5</v>
      </c>
      <c r="AZ169" s="90">
        <f t="shared" si="76"/>
        <v>3</v>
      </c>
      <c r="BA169" s="90">
        <f t="shared" si="77"/>
        <v>2</v>
      </c>
      <c r="BB169" s="90">
        <f t="shared" si="78"/>
        <v>0</v>
      </c>
      <c r="BC169" s="90">
        <f t="shared" si="79"/>
        <v>0</v>
      </c>
      <c r="BD169" s="15">
        <f t="shared" si="80"/>
        <v>0</v>
      </c>
      <c r="BE169" s="91">
        <v>25.858024691358025</v>
      </c>
    </row>
    <row r="170" spans="1:57" x14ac:dyDescent="0.2">
      <c r="A170" s="98" t="s">
        <v>69</v>
      </c>
      <c r="B170" s="90">
        <f t="shared" si="70"/>
        <v>300</v>
      </c>
      <c r="C170" s="90">
        <v>0</v>
      </c>
      <c r="D170" s="90">
        <v>3</v>
      </c>
      <c r="E170" s="90">
        <v>11</v>
      </c>
      <c r="F170" s="90">
        <v>24</v>
      </c>
      <c r="G170" s="90">
        <v>20</v>
      </c>
      <c r="H170" s="90">
        <v>23</v>
      </c>
      <c r="I170" s="90">
        <v>32</v>
      </c>
      <c r="J170" s="90">
        <v>39</v>
      </c>
      <c r="K170" s="90">
        <v>24</v>
      </c>
      <c r="L170" s="90">
        <v>30</v>
      </c>
      <c r="M170" s="90">
        <v>23</v>
      </c>
      <c r="N170" s="90">
        <v>13</v>
      </c>
      <c r="O170" s="90">
        <v>9</v>
      </c>
      <c r="P170" s="90">
        <v>2</v>
      </c>
      <c r="Q170" s="90">
        <v>7</v>
      </c>
      <c r="R170" s="90">
        <v>5</v>
      </c>
      <c r="S170" s="90">
        <v>3</v>
      </c>
      <c r="T170" s="90">
        <v>4</v>
      </c>
      <c r="U170" s="90">
        <v>1</v>
      </c>
      <c r="V170" s="90">
        <v>1</v>
      </c>
      <c r="W170" s="90">
        <v>2</v>
      </c>
      <c r="X170" s="90">
        <v>3</v>
      </c>
      <c r="Y170" s="90">
        <v>1</v>
      </c>
      <c r="Z170" s="90">
        <v>2</v>
      </c>
      <c r="AA170" s="90">
        <v>1</v>
      </c>
      <c r="AB170" s="90">
        <v>4</v>
      </c>
      <c r="AC170" s="90">
        <v>0</v>
      </c>
      <c r="AD170" s="90">
        <v>1</v>
      </c>
      <c r="AE170" s="90">
        <v>1</v>
      </c>
      <c r="AF170" s="90">
        <v>1</v>
      </c>
      <c r="AG170" s="90">
        <v>4</v>
      </c>
      <c r="AH170" s="90">
        <v>0</v>
      </c>
      <c r="AI170" s="90">
        <v>1</v>
      </c>
      <c r="AJ170" s="90">
        <v>2</v>
      </c>
      <c r="AK170" s="90">
        <v>0</v>
      </c>
      <c r="AL170" s="90">
        <v>0</v>
      </c>
      <c r="AM170" s="90">
        <v>0</v>
      </c>
      <c r="AN170" s="90">
        <v>1</v>
      </c>
      <c r="AO170" s="90">
        <v>0</v>
      </c>
      <c r="AP170" s="90">
        <v>0</v>
      </c>
      <c r="AQ170" s="90">
        <v>1</v>
      </c>
      <c r="AR170" s="90">
        <v>0</v>
      </c>
      <c r="AS170" s="90">
        <v>0</v>
      </c>
      <c r="AT170" s="90">
        <v>1</v>
      </c>
      <c r="AU170" s="90">
        <f t="shared" si="71"/>
        <v>14</v>
      </c>
      <c r="AV170" s="90">
        <f t="shared" si="72"/>
        <v>138</v>
      </c>
      <c r="AW170" s="90">
        <f t="shared" si="73"/>
        <v>99</v>
      </c>
      <c r="AX170" s="90">
        <f t="shared" si="74"/>
        <v>21</v>
      </c>
      <c r="AY170" s="90">
        <f t="shared" si="75"/>
        <v>8</v>
      </c>
      <c r="AZ170" s="90">
        <f t="shared" si="76"/>
        <v>8</v>
      </c>
      <c r="BA170" s="90">
        <f t="shared" si="77"/>
        <v>7</v>
      </c>
      <c r="BB170" s="90">
        <f t="shared" si="78"/>
        <v>3</v>
      </c>
      <c r="BC170" s="90">
        <f t="shared" si="79"/>
        <v>1</v>
      </c>
      <c r="BD170" s="15">
        <f t="shared" si="80"/>
        <v>1</v>
      </c>
      <c r="BE170" s="91">
        <v>26.73</v>
      </c>
    </row>
    <row r="171" spans="1:57" x14ac:dyDescent="0.2">
      <c r="A171" s="98" t="s">
        <v>138</v>
      </c>
      <c r="B171" s="90">
        <f t="shared" si="70"/>
        <v>15</v>
      </c>
      <c r="C171" s="90">
        <v>0</v>
      </c>
      <c r="D171" s="90">
        <v>2</v>
      </c>
      <c r="E171" s="90">
        <v>0</v>
      </c>
      <c r="F171" s="90">
        <v>1</v>
      </c>
      <c r="G171" s="90">
        <v>1</v>
      </c>
      <c r="H171" s="90">
        <v>1</v>
      </c>
      <c r="I171" s="90">
        <v>1</v>
      </c>
      <c r="J171" s="90">
        <v>1</v>
      </c>
      <c r="K171" s="90">
        <v>1</v>
      </c>
      <c r="L171" s="90">
        <v>1</v>
      </c>
      <c r="M171" s="90">
        <v>1</v>
      </c>
      <c r="N171" s="90">
        <v>2</v>
      </c>
      <c r="O171" s="90">
        <v>0</v>
      </c>
      <c r="P171" s="90">
        <v>0</v>
      </c>
      <c r="Q171" s="90">
        <v>1</v>
      </c>
      <c r="R171" s="90">
        <v>0</v>
      </c>
      <c r="S171" s="90">
        <v>0</v>
      </c>
      <c r="T171" s="90">
        <v>0</v>
      </c>
      <c r="U171" s="90">
        <v>1</v>
      </c>
      <c r="V171" s="90">
        <v>1</v>
      </c>
      <c r="W171" s="90">
        <v>0</v>
      </c>
      <c r="X171" s="90">
        <v>0</v>
      </c>
      <c r="Y171" s="90">
        <v>0</v>
      </c>
      <c r="Z171" s="90">
        <v>0</v>
      </c>
      <c r="AA171" s="90">
        <v>0</v>
      </c>
      <c r="AB171" s="90">
        <v>0</v>
      </c>
      <c r="AC171" s="90">
        <v>0</v>
      </c>
      <c r="AD171" s="90">
        <v>0</v>
      </c>
      <c r="AE171" s="90">
        <v>0</v>
      </c>
      <c r="AF171" s="90">
        <v>0</v>
      </c>
      <c r="AG171" s="90">
        <v>0</v>
      </c>
      <c r="AH171" s="90">
        <v>0</v>
      </c>
      <c r="AI171" s="90">
        <v>0</v>
      </c>
      <c r="AJ171" s="90">
        <v>0</v>
      </c>
      <c r="AK171" s="90">
        <v>0</v>
      </c>
      <c r="AL171" s="90">
        <v>0</v>
      </c>
      <c r="AM171" s="90">
        <v>0</v>
      </c>
      <c r="AN171" s="90">
        <v>0</v>
      </c>
      <c r="AO171" s="90">
        <v>0</v>
      </c>
      <c r="AP171" s="90">
        <v>0</v>
      </c>
      <c r="AQ171" s="90">
        <v>0</v>
      </c>
      <c r="AR171" s="90">
        <v>0</v>
      </c>
      <c r="AS171" s="90">
        <v>0</v>
      </c>
      <c r="AT171" s="90">
        <v>0</v>
      </c>
      <c r="AU171" s="90">
        <f t="shared" si="71"/>
        <v>2</v>
      </c>
      <c r="AV171" s="90">
        <f t="shared" si="72"/>
        <v>5</v>
      </c>
      <c r="AW171" s="90">
        <f t="shared" si="73"/>
        <v>5</v>
      </c>
      <c r="AX171" s="90">
        <f t="shared" si="74"/>
        <v>1</v>
      </c>
      <c r="AY171" s="90">
        <f t="shared" si="75"/>
        <v>2</v>
      </c>
      <c r="AZ171" s="90">
        <f t="shared" si="76"/>
        <v>0</v>
      </c>
      <c r="BA171" s="90">
        <f t="shared" si="77"/>
        <v>0</v>
      </c>
      <c r="BB171" s="90">
        <f t="shared" si="78"/>
        <v>0</v>
      </c>
      <c r="BC171" s="90">
        <f t="shared" si="79"/>
        <v>0</v>
      </c>
      <c r="BD171" s="15">
        <f t="shared" si="80"/>
        <v>0</v>
      </c>
      <c r="BE171" s="91">
        <v>25.966666666666665</v>
      </c>
    </row>
    <row r="172" spans="1:57" x14ac:dyDescent="0.2">
      <c r="A172" s="98" t="s">
        <v>91</v>
      </c>
      <c r="B172" s="90">
        <f t="shared" si="70"/>
        <v>29</v>
      </c>
      <c r="C172" s="90">
        <v>0</v>
      </c>
      <c r="D172" s="90">
        <v>0</v>
      </c>
      <c r="E172" s="90">
        <v>2</v>
      </c>
      <c r="F172" s="90">
        <v>3</v>
      </c>
      <c r="G172" s="90">
        <v>4</v>
      </c>
      <c r="H172" s="90">
        <v>3</v>
      </c>
      <c r="I172" s="90">
        <v>1</v>
      </c>
      <c r="J172" s="90">
        <v>3</v>
      </c>
      <c r="K172" s="90">
        <v>2</v>
      </c>
      <c r="L172" s="90">
        <v>4</v>
      </c>
      <c r="M172" s="90">
        <v>0</v>
      </c>
      <c r="N172" s="90">
        <v>1</v>
      </c>
      <c r="O172" s="90">
        <v>3</v>
      </c>
      <c r="P172" s="90">
        <v>1</v>
      </c>
      <c r="Q172" s="90">
        <v>0</v>
      </c>
      <c r="R172" s="90">
        <v>0</v>
      </c>
      <c r="S172" s="90">
        <v>0</v>
      </c>
      <c r="T172" s="90">
        <v>0</v>
      </c>
      <c r="U172" s="90">
        <v>0</v>
      </c>
      <c r="V172" s="90">
        <v>1</v>
      </c>
      <c r="W172" s="90">
        <v>1</v>
      </c>
      <c r="X172" s="90">
        <v>0</v>
      </c>
      <c r="Y172" s="90">
        <v>0</v>
      </c>
      <c r="Z172" s="90">
        <v>0</v>
      </c>
      <c r="AA172" s="90">
        <v>0</v>
      </c>
      <c r="AB172" s="90">
        <v>0</v>
      </c>
      <c r="AC172" s="90">
        <v>0</v>
      </c>
      <c r="AD172" s="90">
        <v>0</v>
      </c>
      <c r="AE172" s="90">
        <v>0</v>
      </c>
      <c r="AF172" s="90">
        <v>0</v>
      </c>
      <c r="AG172" s="90">
        <v>0</v>
      </c>
      <c r="AH172" s="90">
        <v>0</v>
      </c>
      <c r="AI172" s="90">
        <v>0</v>
      </c>
      <c r="AJ172" s="90">
        <v>0</v>
      </c>
      <c r="AK172" s="90">
        <v>0</v>
      </c>
      <c r="AL172" s="90">
        <v>0</v>
      </c>
      <c r="AM172" s="90">
        <v>0</v>
      </c>
      <c r="AN172" s="90">
        <v>0</v>
      </c>
      <c r="AO172" s="90">
        <v>0</v>
      </c>
      <c r="AP172" s="90">
        <v>0</v>
      </c>
      <c r="AQ172" s="90">
        <v>0</v>
      </c>
      <c r="AR172" s="90">
        <v>0</v>
      </c>
      <c r="AS172" s="90">
        <v>0</v>
      </c>
      <c r="AT172" s="90">
        <v>0</v>
      </c>
      <c r="AU172" s="90">
        <f t="shared" si="71"/>
        <v>2</v>
      </c>
      <c r="AV172" s="90">
        <f t="shared" si="72"/>
        <v>14</v>
      </c>
      <c r="AW172" s="90">
        <f t="shared" si="73"/>
        <v>10</v>
      </c>
      <c r="AX172" s="90">
        <f t="shared" si="74"/>
        <v>1</v>
      </c>
      <c r="AY172" s="90">
        <f t="shared" si="75"/>
        <v>2</v>
      </c>
      <c r="AZ172" s="90">
        <f t="shared" si="76"/>
        <v>0</v>
      </c>
      <c r="BA172" s="90">
        <f t="shared" si="77"/>
        <v>0</v>
      </c>
      <c r="BB172" s="90">
        <f t="shared" si="78"/>
        <v>0</v>
      </c>
      <c r="BC172" s="90">
        <f t="shared" si="79"/>
        <v>0</v>
      </c>
      <c r="BD172" s="15">
        <f t="shared" si="80"/>
        <v>0</v>
      </c>
      <c r="BE172" s="91">
        <v>25.155172413793103</v>
      </c>
    </row>
    <row r="173" spans="1:57" x14ac:dyDescent="0.2">
      <c r="A173" s="98" t="s">
        <v>106</v>
      </c>
      <c r="B173" s="90">
        <f t="shared" si="70"/>
        <v>212</v>
      </c>
      <c r="C173" s="90">
        <v>4</v>
      </c>
      <c r="D173" s="90">
        <v>7</v>
      </c>
      <c r="E173" s="90">
        <v>16</v>
      </c>
      <c r="F173" s="90">
        <v>25</v>
      </c>
      <c r="G173" s="90">
        <v>19</v>
      </c>
      <c r="H173" s="90">
        <v>15</v>
      </c>
      <c r="I173" s="90">
        <v>21</v>
      </c>
      <c r="J173" s="90">
        <v>17</v>
      </c>
      <c r="K173" s="90">
        <v>14</v>
      </c>
      <c r="L173" s="90">
        <v>14</v>
      </c>
      <c r="M173" s="90">
        <v>9</v>
      </c>
      <c r="N173" s="90">
        <v>6</v>
      </c>
      <c r="O173" s="90">
        <v>5</v>
      </c>
      <c r="P173" s="90">
        <v>6</v>
      </c>
      <c r="Q173" s="90">
        <v>6</v>
      </c>
      <c r="R173" s="90">
        <v>2</v>
      </c>
      <c r="S173" s="90">
        <v>4</v>
      </c>
      <c r="T173" s="90">
        <v>0</v>
      </c>
      <c r="U173" s="90">
        <v>1</v>
      </c>
      <c r="V173" s="90">
        <v>1</v>
      </c>
      <c r="W173" s="90">
        <v>1</v>
      </c>
      <c r="X173" s="90">
        <v>3</v>
      </c>
      <c r="Y173" s="90">
        <v>3</v>
      </c>
      <c r="Z173" s="90">
        <v>0</v>
      </c>
      <c r="AA173" s="90">
        <v>0</v>
      </c>
      <c r="AB173" s="90">
        <v>1</v>
      </c>
      <c r="AC173" s="90">
        <v>1</v>
      </c>
      <c r="AD173" s="90">
        <v>1</v>
      </c>
      <c r="AE173" s="90">
        <v>0</v>
      </c>
      <c r="AF173" s="90">
        <v>1</v>
      </c>
      <c r="AG173" s="90">
        <v>0</v>
      </c>
      <c r="AH173" s="90">
        <v>2</v>
      </c>
      <c r="AI173" s="90">
        <v>2</v>
      </c>
      <c r="AJ173" s="90">
        <v>0</v>
      </c>
      <c r="AK173" s="90">
        <v>0</v>
      </c>
      <c r="AL173" s="90">
        <v>0</v>
      </c>
      <c r="AM173" s="90">
        <v>0</v>
      </c>
      <c r="AN173" s="90">
        <v>3</v>
      </c>
      <c r="AO173" s="90">
        <v>0</v>
      </c>
      <c r="AP173" s="90">
        <v>0</v>
      </c>
      <c r="AQ173" s="90">
        <v>0</v>
      </c>
      <c r="AR173" s="90">
        <v>0</v>
      </c>
      <c r="AS173" s="90">
        <v>0</v>
      </c>
      <c r="AT173" s="90">
        <v>2</v>
      </c>
      <c r="AU173" s="90">
        <f t="shared" si="71"/>
        <v>27</v>
      </c>
      <c r="AV173" s="90">
        <f t="shared" si="72"/>
        <v>97</v>
      </c>
      <c r="AW173" s="90">
        <f t="shared" si="73"/>
        <v>48</v>
      </c>
      <c r="AX173" s="90">
        <f t="shared" si="74"/>
        <v>18</v>
      </c>
      <c r="AY173" s="90">
        <f t="shared" si="75"/>
        <v>9</v>
      </c>
      <c r="AZ173" s="90">
        <f t="shared" si="76"/>
        <v>3</v>
      </c>
      <c r="BA173" s="90">
        <f t="shared" si="77"/>
        <v>5</v>
      </c>
      <c r="BB173" s="90">
        <f t="shared" si="78"/>
        <v>3</v>
      </c>
      <c r="BC173" s="90">
        <f t="shared" si="79"/>
        <v>0</v>
      </c>
      <c r="BD173" s="15">
        <f t="shared" si="80"/>
        <v>2</v>
      </c>
      <c r="BE173" s="91">
        <v>26.221698113207548</v>
      </c>
    </row>
    <row r="174" spans="1:57" x14ac:dyDescent="0.2">
      <c r="A174" s="98" t="s">
        <v>139</v>
      </c>
      <c r="B174" s="90">
        <f t="shared" si="70"/>
        <v>38</v>
      </c>
      <c r="C174" s="90">
        <v>1</v>
      </c>
      <c r="D174" s="90">
        <v>0</v>
      </c>
      <c r="E174" s="90">
        <v>1</v>
      </c>
      <c r="F174" s="90">
        <v>2</v>
      </c>
      <c r="G174" s="90">
        <v>4</v>
      </c>
      <c r="H174" s="90">
        <v>3</v>
      </c>
      <c r="I174" s="90">
        <v>5</v>
      </c>
      <c r="J174" s="90">
        <v>5</v>
      </c>
      <c r="K174" s="90">
        <v>4</v>
      </c>
      <c r="L174" s="90">
        <v>1</v>
      </c>
      <c r="M174" s="90">
        <v>1</v>
      </c>
      <c r="N174" s="90">
        <v>2</v>
      </c>
      <c r="O174" s="90">
        <v>1</v>
      </c>
      <c r="P174" s="90">
        <v>0</v>
      </c>
      <c r="Q174" s="90">
        <v>0</v>
      </c>
      <c r="R174" s="90">
        <v>1</v>
      </c>
      <c r="S174" s="90">
        <v>2</v>
      </c>
      <c r="T174" s="90">
        <v>1</v>
      </c>
      <c r="U174" s="90">
        <v>2</v>
      </c>
      <c r="V174" s="90">
        <v>0</v>
      </c>
      <c r="W174" s="90">
        <v>0</v>
      </c>
      <c r="X174" s="90">
        <v>0</v>
      </c>
      <c r="Y174" s="90">
        <v>0</v>
      </c>
      <c r="Z174" s="90">
        <v>0</v>
      </c>
      <c r="AA174" s="90">
        <v>0</v>
      </c>
      <c r="AB174" s="90">
        <v>0</v>
      </c>
      <c r="AC174" s="90">
        <v>0</v>
      </c>
      <c r="AD174" s="90">
        <v>1</v>
      </c>
      <c r="AE174" s="90">
        <v>0</v>
      </c>
      <c r="AF174" s="90">
        <v>0</v>
      </c>
      <c r="AG174" s="90">
        <v>1</v>
      </c>
      <c r="AH174" s="90">
        <v>0</v>
      </c>
      <c r="AI174" s="90">
        <v>0</v>
      </c>
      <c r="AJ174" s="90">
        <v>0</v>
      </c>
      <c r="AK174" s="90">
        <v>0</v>
      </c>
      <c r="AL174" s="90">
        <v>0</v>
      </c>
      <c r="AM174" s="90">
        <v>0</v>
      </c>
      <c r="AN174" s="90">
        <v>0</v>
      </c>
      <c r="AO174" s="90">
        <v>0</v>
      </c>
      <c r="AP174" s="90">
        <v>0</v>
      </c>
      <c r="AQ174" s="90">
        <v>0</v>
      </c>
      <c r="AR174" s="90">
        <v>0</v>
      </c>
      <c r="AS174" s="90">
        <v>0</v>
      </c>
      <c r="AT174" s="90">
        <v>0</v>
      </c>
      <c r="AU174" s="90">
        <f t="shared" si="71"/>
        <v>2</v>
      </c>
      <c r="AV174" s="90">
        <f t="shared" si="72"/>
        <v>19</v>
      </c>
      <c r="AW174" s="90">
        <f t="shared" si="73"/>
        <v>9</v>
      </c>
      <c r="AX174" s="90">
        <f t="shared" si="74"/>
        <v>4</v>
      </c>
      <c r="AY174" s="90">
        <f t="shared" si="75"/>
        <v>2</v>
      </c>
      <c r="AZ174" s="90">
        <f t="shared" si="76"/>
        <v>1</v>
      </c>
      <c r="BA174" s="90">
        <f t="shared" si="77"/>
        <v>1</v>
      </c>
      <c r="BB174" s="90">
        <f t="shared" si="78"/>
        <v>0</v>
      </c>
      <c r="BC174" s="90">
        <f t="shared" si="79"/>
        <v>0</v>
      </c>
      <c r="BD174" s="15">
        <f t="shared" si="80"/>
        <v>0</v>
      </c>
      <c r="BE174" s="91">
        <v>26.578947368421051</v>
      </c>
    </row>
    <row r="175" spans="1:57" x14ac:dyDescent="0.2">
      <c r="A175" s="98" t="s">
        <v>140</v>
      </c>
      <c r="B175" s="90">
        <f t="shared" si="70"/>
        <v>5</v>
      </c>
      <c r="C175" s="90">
        <v>0</v>
      </c>
      <c r="D175" s="90">
        <v>0</v>
      </c>
      <c r="E175" s="90">
        <v>0</v>
      </c>
      <c r="F175" s="90">
        <v>1</v>
      </c>
      <c r="G175" s="90">
        <v>1</v>
      </c>
      <c r="H175" s="90">
        <v>0</v>
      </c>
      <c r="I175" s="90">
        <v>1</v>
      </c>
      <c r="J175" s="90">
        <v>0</v>
      </c>
      <c r="K175" s="90">
        <v>0</v>
      </c>
      <c r="L175" s="90">
        <v>0</v>
      </c>
      <c r="M175" s="90">
        <v>1</v>
      </c>
      <c r="N175" s="90">
        <v>0</v>
      </c>
      <c r="O175" s="90">
        <v>0</v>
      </c>
      <c r="P175" s="90">
        <v>0</v>
      </c>
      <c r="Q175" s="90">
        <v>0</v>
      </c>
      <c r="R175" s="90">
        <v>0</v>
      </c>
      <c r="S175" s="90">
        <v>0</v>
      </c>
      <c r="T175" s="90">
        <v>1</v>
      </c>
      <c r="U175" s="90">
        <v>0</v>
      </c>
      <c r="V175" s="90">
        <v>0</v>
      </c>
      <c r="W175" s="90">
        <v>0</v>
      </c>
      <c r="X175" s="90">
        <v>0</v>
      </c>
      <c r="Y175" s="90">
        <v>0</v>
      </c>
      <c r="Z175" s="90">
        <v>0</v>
      </c>
      <c r="AA175" s="90">
        <v>0</v>
      </c>
      <c r="AB175" s="90">
        <v>0</v>
      </c>
      <c r="AC175" s="90">
        <v>0</v>
      </c>
      <c r="AD175" s="90">
        <v>0</v>
      </c>
      <c r="AE175" s="90">
        <v>0</v>
      </c>
      <c r="AF175" s="90">
        <v>0</v>
      </c>
      <c r="AG175" s="90">
        <v>0</v>
      </c>
      <c r="AH175" s="90">
        <v>0</v>
      </c>
      <c r="AI175" s="90">
        <v>0</v>
      </c>
      <c r="AJ175" s="90">
        <v>0</v>
      </c>
      <c r="AK175" s="90">
        <v>0</v>
      </c>
      <c r="AL175" s="90">
        <v>0</v>
      </c>
      <c r="AM175" s="90">
        <v>0</v>
      </c>
      <c r="AN175" s="90">
        <v>0</v>
      </c>
      <c r="AO175" s="90">
        <v>0</v>
      </c>
      <c r="AP175" s="90">
        <v>0</v>
      </c>
      <c r="AQ175" s="90">
        <v>0</v>
      </c>
      <c r="AR175" s="90">
        <v>0</v>
      </c>
      <c r="AS175" s="90">
        <v>0</v>
      </c>
      <c r="AT175" s="90">
        <v>0</v>
      </c>
      <c r="AU175" s="90">
        <f t="shared" si="71"/>
        <v>0</v>
      </c>
      <c r="AV175" s="90">
        <f t="shared" si="72"/>
        <v>3</v>
      </c>
      <c r="AW175" s="90">
        <f t="shared" si="73"/>
        <v>1</v>
      </c>
      <c r="AX175" s="90">
        <f t="shared" si="74"/>
        <v>1</v>
      </c>
      <c r="AY175" s="90">
        <f t="shared" si="75"/>
        <v>0</v>
      </c>
      <c r="AZ175" s="90">
        <f t="shared" si="76"/>
        <v>0</v>
      </c>
      <c r="BA175" s="90">
        <f t="shared" si="77"/>
        <v>0</v>
      </c>
      <c r="BB175" s="90">
        <f t="shared" si="78"/>
        <v>0</v>
      </c>
      <c r="BC175" s="90">
        <f t="shared" si="79"/>
        <v>0</v>
      </c>
      <c r="BD175" s="15">
        <f t="shared" si="80"/>
        <v>0</v>
      </c>
      <c r="BE175" s="91">
        <v>25.5</v>
      </c>
    </row>
    <row r="176" spans="1:57" x14ac:dyDescent="0.2">
      <c r="A176" s="98" t="s">
        <v>141</v>
      </c>
      <c r="B176" s="90">
        <f t="shared" si="70"/>
        <v>49</v>
      </c>
      <c r="C176" s="90">
        <v>0</v>
      </c>
      <c r="D176" s="90">
        <v>1</v>
      </c>
      <c r="E176" s="90">
        <v>5</v>
      </c>
      <c r="F176" s="90">
        <v>7</v>
      </c>
      <c r="G176" s="90">
        <v>3</v>
      </c>
      <c r="H176" s="90">
        <v>2</v>
      </c>
      <c r="I176" s="90">
        <v>5</v>
      </c>
      <c r="J176" s="90">
        <v>5</v>
      </c>
      <c r="K176" s="90">
        <v>5</v>
      </c>
      <c r="L176" s="90">
        <v>3</v>
      </c>
      <c r="M176" s="90">
        <v>3</v>
      </c>
      <c r="N176" s="90">
        <v>0</v>
      </c>
      <c r="O176" s="90">
        <v>0</v>
      </c>
      <c r="P176" s="90">
        <v>0</v>
      </c>
      <c r="Q176" s="90">
        <v>1</v>
      </c>
      <c r="R176" s="90">
        <v>0</v>
      </c>
      <c r="S176" s="90">
        <v>2</v>
      </c>
      <c r="T176" s="90">
        <v>0</v>
      </c>
      <c r="U176" s="90">
        <v>0</v>
      </c>
      <c r="V176" s="90">
        <v>2</v>
      </c>
      <c r="W176" s="90">
        <v>0</v>
      </c>
      <c r="X176" s="90">
        <v>2</v>
      </c>
      <c r="Y176" s="90">
        <v>0</v>
      </c>
      <c r="Z176" s="90">
        <v>0</v>
      </c>
      <c r="AA176" s="90">
        <v>0</v>
      </c>
      <c r="AB176" s="90">
        <v>1</v>
      </c>
      <c r="AC176" s="90">
        <v>0</v>
      </c>
      <c r="AD176" s="90">
        <v>1</v>
      </c>
      <c r="AE176" s="90">
        <v>0</v>
      </c>
      <c r="AF176" s="90">
        <v>0</v>
      </c>
      <c r="AG176" s="90">
        <v>0</v>
      </c>
      <c r="AH176" s="90">
        <v>0</v>
      </c>
      <c r="AI176" s="90">
        <v>0</v>
      </c>
      <c r="AJ176" s="90">
        <v>0</v>
      </c>
      <c r="AK176" s="90">
        <v>0</v>
      </c>
      <c r="AL176" s="90">
        <v>1</v>
      </c>
      <c r="AM176" s="90">
        <v>0</v>
      </c>
      <c r="AN176" s="90">
        <v>0</v>
      </c>
      <c r="AO176" s="90">
        <v>0</v>
      </c>
      <c r="AP176" s="90">
        <v>0</v>
      </c>
      <c r="AQ176" s="90">
        <v>0</v>
      </c>
      <c r="AR176" s="90">
        <v>0</v>
      </c>
      <c r="AS176" s="90">
        <v>0</v>
      </c>
      <c r="AT176" s="90">
        <v>0</v>
      </c>
      <c r="AU176" s="90">
        <f t="shared" si="71"/>
        <v>6</v>
      </c>
      <c r="AV176" s="90">
        <f t="shared" si="72"/>
        <v>22</v>
      </c>
      <c r="AW176" s="90">
        <f t="shared" si="73"/>
        <v>11</v>
      </c>
      <c r="AX176" s="90">
        <f t="shared" si="74"/>
        <v>3</v>
      </c>
      <c r="AY176" s="90">
        <f t="shared" si="75"/>
        <v>4</v>
      </c>
      <c r="AZ176" s="90">
        <f t="shared" si="76"/>
        <v>2</v>
      </c>
      <c r="BA176" s="90">
        <f t="shared" si="77"/>
        <v>0</v>
      </c>
      <c r="BB176" s="90">
        <f t="shared" si="78"/>
        <v>1</v>
      </c>
      <c r="BC176" s="90">
        <f t="shared" si="79"/>
        <v>0</v>
      </c>
      <c r="BD176" s="15">
        <f t="shared" si="80"/>
        <v>0</v>
      </c>
      <c r="BE176" s="91">
        <v>26.255102040816325</v>
      </c>
    </row>
    <row r="177" spans="1:57" x14ac:dyDescent="0.2">
      <c r="A177" s="98" t="s">
        <v>50</v>
      </c>
      <c r="B177" s="90">
        <f t="shared" si="70"/>
        <v>46</v>
      </c>
      <c r="C177" s="90">
        <v>0</v>
      </c>
      <c r="D177" s="90">
        <v>2</v>
      </c>
      <c r="E177" s="90">
        <v>0</v>
      </c>
      <c r="F177" s="90">
        <v>4</v>
      </c>
      <c r="G177" s="90">
        <v>6</v>
      </c>
      <c r="H177" s="90">
        <v>2</v>
      </c>
      <c r="I177" s="90">
        <v>6</v>
      </c>
      <c r="J177" s="90">
        <v>9</v>
      </c>
      <c r="K177" s="90">
        <v>4</v>
      </c>
      <c r="L177" s="90">
        <v>3</v>
      </c>
      <c r="M177" s="90">
        <v>3</v>
      </c>
      <c r="N177" s="90">
        <v>2</v>
      </c>
      <c r="O177" s="90">
        <v>2</v>
      </c>
      <c r="P177" s="90">
        <v>0</v>
      </c>
      <c r="Q177" s="90">
        <v>0</v>
      </c>
      <c r="R177" s="90">
        <v>0</v>
      </c>
      <c r="S177" s="90">
        <v>0</v>
      </c>
      <c r="T177" s="90">
        <v>1</v>
      </c>
      <c r="U177" s="90">
        <v>1</v>
      </c>
      <c r="V177" s="90">
        <v>0</v>
      </c>
      <c r="W177" s="90">
        <v>0</v>
      </c>
      <c r="X177" s="90">
        <v>0</v>
      </c>
      <c r="Y177" s="90">
        <v>0</v>
      </c>
      <c r="Z177" s="90">
        <v>0</v>
      </c>
      <c r="AA177" s="90">
        <v>0</v>
      </c>
      <c r="AB177" s="90">
        <v>0</v>
      </c>
      <c r="AC177" s="90">
        <v>0</v>
      </c>
      <c r="AD177" s="90">
        <v>0</v>
      </c>
      <c r="AE177" s="90">
        <v>0</v>
      </c>
      <c r="AF177" s="90">
        <v>0</v>
      </c>
      <c r="AG177" s="90">
        <v>0</v>
      </c>
      <c r="AH177" s="90">
        <v>0</v>
      </c>
      <c r="AI177" s="90">
        <v>0</v>
      </c>
      <c r="AJ177" s="90">
        <v>0</v>
      </c>
      <c r="AK177" s="90">
        <v>0</v>
      </c>
      <c r="AL177" s="90">
        <v>1</v>
      </c>
      <c r="AM177" s="90">
        <v>0</v>
      </c>
      <c r="AN177" s="90">
        <v>0</v>
      </c>
      <c r="AO177" s="90">
        <v>0</v>
      </c>
      <c r="AP177" s="90">
        <v>0</v>
      </c>
      <c r="AQ177" s="90">
        <v>0</v>
      </c>
      <c r="AR177" s="90">
        <v>0</v>
      </c>
      <c r="AS177" s="90">
        <v>0</v>
      </c>
      <c r="AT177" s="90">
        <v>0</v>
      </c>
      <c r="AU177" s="90">
        <f t="shared" si="71"/>
        <v>2</v>
      </c>
      <c r="AV177" s="90">
        <f t="shared" si="72"/>
        <v>27</v>
      </c>
      <c r="AW177" s="90">
        <f t="shared" si="73"/>
        <v>14</v>
      </c>
      <c r="AX177" s="90">
        <f t="shared" si="74"/>
        <v>1</v>
      </c>
      <c r="AY177" s="90">
        <f t="shared" si="75"/>
        <v>1</v>
      </c>
      <c r="AZ177" s="90">
        <f t="shared" si="76"/>
        <v>0</v>
      </c>
      <c r="BA177" s="90">
        <f t="shared" si="77"/>
        <v>0</v>
      </c>
      <c r="BB177" s="90">
        <f t="shared" si="78"/>
        <v>1</v>
      </c>
      <c r="BC177" s="90">
        <f t="shared" si="79"/>
        <v>0</v>
      </c>
      <c r="BD177" s="15">
        <f t="shared" si="80"/>
        <v>0</v>
      </c>
      <c r="BE177" s="91">
        <v>25.152173913043477</v>
      </c>
    </row>
    <row r="178" spans="1:57" x14ac:dyDescent="0.2">
      <c r="A178" s="98" t="s">
        <v>70</v>
      </c>
      <c r="B178" s="90">
        <f t="shared" si="70"/>
        <v>53</v>
      </c>
      <c r="C178" s="90">
        <v>0</v>
      </c>
      <c r="D178" s="90">
        <v>3</v>
      </c>
      <c r="E178" s="90">
        <v>3</v>
      </c>
      <c r="F178" s="90">
        <v>6</v>
      </c>
      <c r="G178" s="90">
        <v>6</v>
      </c>
      <c r="H178" s="90">
        <v>3</v>
      </c>
      <c r="I178" s="90">
        <v>5</v>
      </c>
      <c r="J178" s="90">
        <v>10</v>
      </c>
      <c r="K178" s="90">
        <v>5</v>
      </c>
      <c r="L178" s="90">
        <v>4</v>
      </c>
      <c r="M178" s="90">
        <v>3</v>
      </c>
      <c r="N178" s="90">
        <v>0</v>
      </c>
      <c r="O178" s="90">
        <v>0</v>
      </c>
      <c r="P178" s="90">
        <v>0</v>
      </c>
      <c r="Q178" s="90">
        <v>0</v>
      </c>
      <c r="R178" s="90">
        <v>0</v>
      </c>
      <c r="S178" s="90">
        <v>2</v>
      </c>
      <c r="T178" s="90">
        <v>0</v>
      </c>
      <c r="U178" s="90">
        <v>0</v>
      </c>
      <c r="V178" s="90">
        <v>0</v>
      </c>
      <c r="W178" s="90">
        <v>1</v>
      </c>
      <c r="X178" s="90">
        <v>0</v>
      </c>
      <c r="Y178" s="90">
        <v>0</v>
      </c>
      <c r="Z178" s="90">
        <v>1</v>
      </c>
      <c r="AA178" s="90">
        <v>0</v>
      </c>
      <c r="AB178" s="90">
        <v>1</v>
      </c>
      <c r="AC178" s="90">
        <v>0</v>
      </c>
      <c r="AD178" s="90">
        <v>0</v>
      </c>
      <c r="AE178" s="90">
        <v>0</v>
      </c>
      <c r="AF178" s="90">
        <v>0</v>
      </c>
      <c r="AG178" s="90">
        <v>0</v>
      </c>
      <c r="AH178" s="90">
        <v>0</v>
      </c>
      <c r="AI178" s="90">
        <v>0</v>
      </c>
      <c r="AJ178" s="90">
        <v>0</v>
      </c>
      <c r="AK178" s="90">
        <v>0</v>
      </c>
      <c r="AL178" s="90">
        <v>0</v>
      </c>
      <c r="AM178" s="90">
        <v>0</v>
      </c>
      <c r="AN178" s="90">
        <v>0</v>
      </c>
      <c r="AO178" s="90">
        <v>0</v>
      </c>
      <c r="AP178" s="90">
        <v>0</v>
      </c>
      <c r="AQ178" s="90">
        <v>0</v>
      </c>
      <c r="AR178" s="90">
        <v>0</v>
      </c>
      <c r="AS178" s="90">
        <v>0</v>
      </c>
      <c r="AT178" s="90">
        <v>0</v>
      </c>
      <c r="AU178" s="90">
        <f t="shared" si="71"/>
        <v>6</v>
      </c>
      <c r="AV178" s="90">
        <f t="shared" si="72"/>
        <v>30</v>
      </c>
      <c r="AW178" s="90">
        <f t="shared" si="73"/>
        <v>12</v>
      </c>
      <c r="AX178" s="90">
        <f t="shared" si="74"/>
        <v>2</v>
      </c>
      <c r="AY178" s="90">
        <f t="shared" si="75"/>
        <v>1</v>
      </c>
      <c r="AZ178" s="90">
        <f t="shared" si="76"/>
        <v>2</v>
      </c>
      <c r="BA178" s="90">
        <f t="shared" si="77"/>
        <v>0</v>
      </c>
      <c r="BB178" s="90">
        <f t="shared" si="78"/>
        <v>0</v>
      </c>
      <c r="BC178" s="90">
        <f t="shared" si="79"/>
        <v>0</v>
      </c>
      <c r="BD178" s="15">
        <f t="shared" si="80"/>
        <v>0</v>
      </c>
      <c r="BE178" s="91">
        <v>24.518867924528301</v>
      </c>
    </row>
    <row r="179" spans="1:57" x14ac:dyDescent="0.2">
      <c r="A179" s="98" t="s">
        <v>142</v>
      </c>
      <c r="B179" s="90">
        <f t="shared" si="70"/>
        <v>35</v>
      </c>
      <c r="C179" s="90">
        <v>0</v>
      </c>
      <c r="D179" s="90">
        <v>0</v>
      </c>
      <c r="E179" s="90">
        <v>3</v>
      </c>
      <c r="F179" s="90">
        <v>4</v>
      </c>
      <c r="G179" s="90">
        <v>6</v>
      </c>
      <c r="H179" s="90">
        <v>4</v>
      </c>
      <c r="I179" s="90">
        <v>3</v>
      </c>
      <c r="J179" s="90">
        <v>5</v>
      </c>
      <c r="K179" s="90">
        <v>2</v>
      </c>
      <c r="L179" s="90">
        <v>1</v>
      </c>
      <c r="M179" s="90">
        <v>0</v>
      </c>
      <c r="N179" s="90">
        <v>2</v>
      </c>
      <c r="O179" s="90">
        <v>1</v>
      </c>
      <c r="P179" s="90">
        <v>1</v>
      </c>
      <c r="Q179" s="90">
        <v>0</v>
      </c>
      <c r="R179" s="90">
        <v>1</v>
      </c>
      <c r="S179" s="90">
        <v>0</v>
      </c>
      <c r="T179" s="90">
        <v>0</v>
      </c>
      <c r="U179" s="90">
        <v>0</v>
      </c>
      <c r="V179" s="90">
        <v>0</v>
      </c>
      <c r="W179" s="90">
        <v>0</v>
      </c>
      <c r="X179" s="90">
        <v>1</v>
      </c>
      <c r="Y179" s="90">
        <v>0</v>
      </c>
      <c r="Z179" s="90">
        <v>0</v>
      </c>
      <c r="AA179" s="90">
        <v>0</v>
      </c>
      <c r="AB179" s="90">
        <v>0</v>
      </c>
      <c r="AC179" s="90">
        <v>0</v>
      </c>
      <c r="AD179" s="90">
        <v>0</v>
      </c>
      <c r="AE179" s="90">
        <v>0</v>
      </c>
      <c r="AF179" s="90">
        <v>0</v>
      </c>
      <c r="AG179" s="90">
        <v>0</v>
      </c>
      <c r="AH179" s="90">
        <v>0</v>
      </c>
      <c r="AI179" s="90">
        <v>0</v>
      </c>
      <c r="AJ179" s="90">
        <v>0</v>
      </c>
      <c r="AK179" s="90">
        <v>0</v>
      </c>
      <c r="AL179" s="90">
        <v>0</v>
      </c>
      <c r="AM179" s="90">
        <v>0</v>
      </c>
      <c r="AN179" s="90">
        <v>0</v>
      </c>
      <c r="AO179" s="90">
        <v>1</v>
      </c>
      <c r="AP179" s="90">
        <v>0</v>
      </c>
      <c r="AQ179" s="90">
        <v>0</v>
      </c>
      <c r="AR179" s="90">
        <v>0</v>
      </c>
      <c r="AS179" s="90">
        <v>0</v>
      </c>
      <c r="AT179" s="90">
        <v>0</v>
      </c>
      <c r="AU179" s="90">
        <f t="shared" si="71"/>
        <v>3</v>
      </c>
      <c r="AV179" s="90">
        <f t="shared" si="72"/>
        <v>22</v>
      </c>
      <c r="AW179" s="90">
        <f t="shared" si="73"/>
        <v>6</v>
      </c>
      <c r="AX179" s="90">
        <f t="shared" si="74"/>
        <v>2</v>
      </c>
      <c r="AY179" s="90">
        <f t="shared" si="75"/>
        <v>1</v>
      </c>
      <c r="AZ179" s="90">
        <f t="shared" si="76"/>
        <v>0</v>
      </c>
      <c r="BA179" s="90">
        <f t="shared" si="77"/>
        <v>0</v>
      </c>
      <c r="BB179" s="90">
        <f t="shared" si="78"/>
        <v>0</v>
      </c>
      <c r="BC179" s="90">
        <f t="shared" si="79"/>
        <v>1</v>
      </c>
      <c r="BD179" s="15">
        <f t="shared" si="80"/>
        <v>0</v>
      </c>
      <c r="BE179" s="91">
        <v>24.957142857142856</v>
      </c>
    </row>
    <row r="180" spans="1:57" x14ac:dyDescent="0.2">
      <c r="A180" s="98" t="s">
        <v>59</v>
      </c>
      <c r="B180" s="90">
        <f t="shared" si="70"/>
        <v>513</v>
      </c>
      <c r="C180" s="90">
        <v>3</v>
      </c>
      <c r="D180" s="90">
        <v>16</v>
      </c>
      <c r="E180" s="90">
        <v>32</v>
      </c>
      <c r="F180" s="90">
        <v>43</v>
      </c>
      <c r="G180" s="90">
        <v>35</v>
      </c>
      <c r="H180" s="90">
        <v>53</v>
      </c>
      <c r="I180" s="90">
        <v>47</v>
      </c>
      <c r="J180" s="90">
        <v>50</v>
      </c>
      <c r="K180" s="90">
        <v>45</v>
      </c>
      <c r="L180" s="90">
        <v>39</v>
      </c>
      <c r="M180" s="90">
        <v>31</v>
      </c>
      <c r="N180" s="90">
        <v>22</v>
      </c>
      <c r="O180" s="90">
        <v>15</v>
      </c>
      <c r="P180" s="90">
        <v>14</v>
      </c>
      <c r="Q180" s="90">
        <v>6</v>
      </c>
      <c r="R180" s="90">
        <v>6</v>
      </c>
      <c r="S180" s="90">
        <v>5</v>
      </c>
      <c r="T180" s="90">
        <v>2</v>
      </c>
      <c r="U180" s="90">
        <v>7</v>
      </c>
      <c r="V180" s="90">
        <v>3</v>
      </c>
      <c r="W180" s="90">
        <v>2</v>
      </c>
      <c r="X180" s="90">
        <v>3</v>
      </c>
      <c r="Y180" s="90">
        <v>3</v>
      </c>
      <c r="Z180" s="90">
        <v>1</v>
      </c>
      <c r="AA180" s="90">
        <v>2</v>
      </c>
      <c r="AB180" s="90">
        <v>3</v>
      </c>
      <c r="AC180" s="90">
        <v>1</v>
      </c>
      <c r="AD180" s="90">
        <v>3</v>
      </c>
      <c r="AE180" s="90">
        <v>2</v>
      </c>
      <c r="AF180" s="90">
        <v>2</v>
      </c>
      <c r="AG180" s="90">
        <v>2</v>
      </c>
      <c r="AH180" s="90">
        <v>2</v>
      </c>
      <c r="AI180" s="90">
        <v>2</v>
      </c>
      <c r="AJ180" s="90">
        <v>1</v>
      </c>
      <c r="AK180" s="90">
        <v>1</v>
      </c>
      <c r="AL180" s="90">
        <v>0</v>
      </c>
      <c r="AM180" s="90">
        <v>0</v>
      </c>
      <c r="AN180" s="90">
        <v>1</v>
      </c>
      <c r="AO180" s="90">
        <v>1</v>
      </c>
      <c r="AP180" s="90">
        <v>0</v>
      </c>
      <c r="AQ180" s="90">
        <v>1</v>
      </c>
      <c r="AR180" s="90">
        <v>1</v>
      </c>
      <c r="AS180" s="90">
        <v>2</v>
      </c>
      <c r="AT180" s="90">
        <v>3</v>
      </c>
      <c r="AU180" s="90">
        <f t="shared" si="71"/>
        <v>51</v>
      </c>
      <c r="AV180" s="90">
        <f t="shared" si="72"/>
        <v>228</v>
      </c>
      <c r="AW180" s="90">
        <f t="shared" si="73"/>
        <v>152</v>
      </c>
      <c r="AX180" s="90">
        <f t="shared" si="74"/>
        <v>33</v>
      </c>
      <c r="AY180" s="90">
        <f t="shared" si="75"/>
        <v>18</v>
      </c>
      <c r="AZ180" s="90">
        <f t="shared" si="76"/>
        <v>10</v>
      </c>
      <c r="BA180" s="90">
        <f t="shared" si="77"/>
        <v>10</v>
      </c>
      <c r="BB180" s="90">
        <f t="shared" si="78"/>
        <v>3</v>
      </c>
      <c r="BC180" s="90">
        <f t="shared" si="79"/>
        <v>5</v>
      </c>
      <c r="BD180" s="15">
        <f t="shared" si="80"/>
        <v>3</v>
      </c>
      <c r="BE180" s="91">
        <v>26.283625730994153</v>
      </c>
    </row>
    <row r="181" spans="1:57" x14ac:dyDescent="0.2">
      <c r="A181" s="98" t="s">
        <v>143</v>
      </c>
      <c r="B181" s="90">
        <f t="shared" si="70"/>
        <v>41</v>
      </c>
      <c r="C181" s="90">
        <v>0</v>
      </c>
      <c r="D181" s="90">
        <v>0</v>
      </c>
      <c r="E181" s="90">
        <v>3</v>
      </c>
      <c r="F181" s="90">
        <v>4</v>
      </c>
      <c r="G181" s="90">
        <v>8</v>
      </c>
      <c r="H181" s="90">
        <v>4</v>
      </c>
      <c r="I181" s="90">
        <v>4</v>
      </c>
      <c r="J181" s="90">
        <v>7</v>
      </c>
      <c r="K181" s="90">
        <v>4</v>
      </c>
      <c r="L181" s="90">
        <v>0</v>
      </c>
      <c r="M181" s="90">
        <v>1</v>
      </c>
      <c r="N181" s="90">
        <v>0</v>
      </c>
      <c r="O181" s="90">
        <v>1</v>
      </c>
      <c r="P181" s="90">
        <v>1</v>
      </c>
      <c r="Q181" s="90">
        <v>0</v>
      </c>
      <c r="R181" s="90">
        <v>1</v>
      </c>
      <c r="S181" s="90">
        <v>0</v>
      </c>
      <c r="T181" s="90">
        <v>0</v>
      </c>
      <c r="U181" s="90">
        <v>0</v>
      </c>
      <c r="V181" s="90">
        <v>0</v>
      </c>
      <c r="W181" s="90">
        <v>0</v>
      </c>
      <c r="X181" s="90">
        <v>0</v>
      </c>
      <c r="Y181" s="90">
        <v>0</v>
      </c>
      <c r="Z181" s="90">
        <v>0</v>
      </c>
      <c r="AA181" s="90">
        <v>0</v>
      </c>
      <c r="AB181" s="90">
        <v>2</v>
      </c>
      <c r="AC181" s="90">
        <v>0</v>
      </c>
      <c r="AD181" s="90">
        <v>0</v>
      </c>
      <c r="AE181" s="90">
        <v>0</v>
      </c>
      <c r="AF181" s="90">
        <v>0</v>
      </c>
      <c r="AG181" s="90">
        <v>0</v>
      </c>
      <c r="AH181" s="90">
        <v>0</v>
      </c>
      <c r="AI181" s="90">
        <v>0</v>
      </c>
      <c r="AJ181" s="90">
        <v>0</v>
      </c>
      <c r="AK181" s="90">
        <v>0</v>
      </c>
      <c r="AL181" s="90">
        <v>0</v>
      </c>
      <c r="AM181" s="90">
        <v>0</v>
      </c>
      <c r="AN181" s="90">
        <v>0</v>
      </c>
      <c r="AO181" s="90">
        <v>0</v>
      </c>
      <c r="AP181" s="90">
        <v>0</v>
      </c>
      <c r="AQ181" s="90">
        <v>0</v>
      </c>
      <c r="AR181" s="90">
        <v>0</v>
      </c>
      <c r="AS181" s="90">
        <v>0</v>
      </c>
      <c r="AT181" s="90">
        <v>1</v>
      </c>
      <c r="AU181" s="90">
        <f t="shared" si="71"/>
        <v>3</v>
      </c>
      <c r="AV181" s="90">
        <f t="shared" si="72"/>
        <v>27</v>
      </c>
      <c r="AW181" s="90">
        <f t="shared" si="73"/>
        <v>6</v>
      </c>
      <c r="AX181" s="90">
        <f t="shared" si="74"/>
        <v>2</v>
      </c>
      <c r="AY181" s="90">
        <f t="shared" si="75"/>
        <v>0</v>
      </c>
      <c r="AZ181" s="90">
        <f t="shared" si="76"/>
        <v>2</v>
      </c>
      <c r="BA181" s="90">
        <f t="shared" si="77"/>
        <v>0</v>
      </c>
      <c r="BB181" s="90">
        <f t="shared" si="78"/>
        <v>0</v>
      </c>
      <c r="BC181" s="90">
        <f t="shared" si="79"/>
        <v>0</v>
      </c>
      <c r="BD181" s="15">
        <f t="shared" si="80"/>
        <v>1</v>
      </c>
      <c r="BE181" s="91">
        <v>25.426829268292682</v>
      </c>
    </row>
    <row r="182" spans="1:57" x14ac:dyDescent="0.2">
      <c r="A182" s="98" t="s">
        <v>144</v>
      </c>
      <c r="B182" s="90">
        <f t="shared" si="70"/>
        <v>44</v>
      </c>
      <c r="C182" s="90">
        <v>1</v>
      </c>
      <c r="D182" s="90">
        <v>1</v>
      </c>
      <c r="E182" s="90">
        <v>4</v>
      </c>
      <c r="F182" s="90">
        <v>3</v>
      </c>
      <c r="G182" s="90">
        <v>1</v>
      </c>
      <c r="H182" s="90">
        <v>5</v>
      </c>
      <c r="I182" s="90">
        <v>3</v>
      </c>
      <c r="J182" s="90">
        <v>6</v>
      </c>
      <c r="K182" s="90">
        <v>4</v>
      </c>
      <c r="L182" s="90">
        <v>2</v>
      </c>
      <c r="M182" s="90">
        <v>1</v>
      </c>
      <c r="N182" s="90">
        <v>3</v>
      </c>
      <c r="O182" s="90">
        <v>3</v>
      </c>
      <c r="P182" s="90">
        <v>0</v>
      </c>
      <c r="Q182" s="90">
        <v>2</v>
      </c>
      <c r="R182" s="90">
        <v>0</v>
      </c>
      <c r="S182" s="90">
        <v>1</v>
      </c>
      <c r="T182" s="90">
        <v>0</v>
      </c>
      <c r="U182" s="90">
        <v>0</v>
      </c>
      <c r="V182" s="90">
        <v>0</v>
      </c>
      <c r="W182" s="90">
        <v>0</v>
      </c>
      <c r="X182" s="90">
        <v>1</v>
      </c>
      <c r="Y182" s="90">
        <v>0</v>
      </c>
      <c r="Z182" s="90">
        <v>0</v>
      </c>
      <c r="AA182" s="90">
        <v>1</v>
      </c>
      <c r="AB182" s="90">
        <v>0</v>
      </c>
      <c r="AC182" s="90">
        <v>0</v>
      </c>
      <c r="AD182" s="90">
        <v>0</v>
      </c>
      <c r="AE182" s="90">
        <v>0</v>
      </c>
      <c r="AF182" s="90">
        <v>0</v>
      </c>
      <c r="AG182" s="90">
        <v>0</v>
      </c>
      <c r="AH182" s="90">
        <v>1</v>
      </c>
      <c r="AI182" s="90">
        <v>1</v>
      </c>
      <c r="AJ182" s="90">
        <v>0</v>
      </c>
      <c r="AK182" s="90">
        <v>0</v>
      </c>
      <c r="AL182" s="90">
        <v>0</v>
      </c>
      <c r="AM182" s="90">
        <v>0</v>
      </c>
      <c r="AN182" s="90">
        <v>0</v>
      </c>
      <c r="AO182" s="90">
        <v>0</v>
      </c>
      <c r="AP182" s="90">
        <v>0</v>
      </c>
      <c r="AQ182" s="90">
        <v>0</v>
      </c>
      <c r="AR182" s="90">
        <v>0</v>
      </c>
      <c r="AS182" s="90">
        <v>0</v>
      </c>
      <c r="AT182" s="90">
        <v>0</v>
      </c>
      <c r="AU182" s="90">
        <f t="shared" si="71"/>
        <v>6</v>
      </c>
      <c r="AV182" s="90">
        <f t="shared" si="72"/>
        <v>18</v>
      </c>
      <c r="AW182" s="90">
        <f t="shared" si="73"/>
        <v>13</v>
      </c>
      <c r="AX182" s="90">
        <f t="shared" si="74"/>
        <v>3</v>
      </c>
      <c r="AY182" s="90">
        <f t="shared" si="75"/>
        <v>1</v>
      </c>
      <c r="AZ182" s="90">
        <f t="shared" si="76"/>
        <v>1</v>
      </c>
      <c r="BA182" s="90">
        <f t="shared" si="77"/>
        <v>2</v>
      </c>
      <c r="BB182" s="90">
        <f t="shared" si="78"/>
        <v>0</v>
      </c>
      <c r="BC182" s="90">
        <f t="shared" si="79"/>
        <v>0</v>
      </c>
      <c r="BD182" s="15">
        <f t="shared" si="80"/>
        <v>0</v>
      </c>
      <c r="BE182" s="91">
        <v>26.295454545454547</v>
      </c>
    </row>
    <row r="183" spans="1:57" x14ac:dyDescent="0.2">
      <c r="A183" s="98" t="s">
        <v>145</v>
      </c>
      <c r="B183" s="90">
        <f t="shared" si="70"/>
        <v>31</v>
      </c>
      <c r="C183" s="90">
        <v>0</v>
      </c>
      <c r="D183" s="90">
        <v>1</v>
      </c>
      <c r="E183" s="90">
        <v>1</v>
      </c>
      <c r="F183" s="90">
        <v>3</v>
      </c>
      <c r="G183" s="90">
        <v>5</v>
      </c>
      <c r="H183" s="90">
        <v>2</v>
      </c>
      <c r="I183" s="90">
        <v>1</v>
      </c>
      <c r="J183" s="90">
        <v>5</v>
      </c>
      <c r="K183" s="90">
        <v>0</v>
      </c>
      <c r="L183" s="90">
        <v>1</v>
      </c>
      <c r="M183" s="90">
        <v>1</v>
      </c>
      <c r="N183" s="90">
        <v>1</v>
      </c>
      <c r="O183" s="90">
        <v>2</v>
      </c>
      <c r="P183" s="90">
        <v>1</v>
      </c>
      <c r="Q183" s="90">
        <v>0</v>
      </c>
      <c r="R183" s="90">
        <v>2</v>
      </c>
      <c r="S183" s="90">
        <v>0</v>
      </c>
      <c r="T183" s="90">
        <v>0</v>
      </c>
      <c r="U183" s="90">
        <v>1</v>
      </c>
      <c r="V183" s="90">
        <v>0</v>
      </c>
      <c r="W183" s="90">
        <v>0</v>
      </c>
      <c r="X183" s="90">
        <v>0</v>
      </c>
      <c r="Y183" s="90">
        <v>0</v>
      </c>
      <c r="Z183" s="90">
        <v>0</v>
      </c>
      <c r="AA183" s="90">
        <v>1</v>
      </c>
      <c r="AB183" s="90">
        <v>1</v>
      </c>
      <c r="AC183" s="90">
        <v>0</v>
      </c>
      <c r="AD183" s="90">
        <v>0</v>
      </c>
      <c r="AE183" s="90">
        <v>1</v>
      </c>
      <c r="AF183" s="90">
        <v>0</v>
      </c>
      <c r="AG183" s="90">
        <v>0</v>
      </c>
      <c r="AH183" s="90">
        <v>0</v>
      </c>
      <c r="AI183" s="90">
        <v>0</v>
      </c>
      <c r="AJ183" s="90">
        <v>0</v>
      </c>
      <c r="AK183" s="90">
        <v>1</v>
      </c>
      <c r="AL183" s="90">
        <v>0</v>
      </c>
      <c r="AM183" s="90">
        <v>0</v>
      </c>
      <c r="AN183" s="90">
        <v>0</v>
      </c>
      <c r="AO183" s="90">
        <v>0</v>
      </c>
      <c r="AP183" s="90">
        <v>0</v>
      </c>
      <c r="AQ183" s="90">
        <v>0</v>
      </c>
      <c r="AR183" s="90">
        <v>0</v>
      </c>
      <c r="AS183" s="90">
        <v>0</v>
      </c>
      <c r="AT183" s="90">
        <v>0</v>
      </c>
      <c r="AU183" s="90">
        <f t="shared" si="71"/>
        <v>2</v>
      </c>
      <c r="AV183" s="90">
        <f t="shared" si="72"/>
        <v>16</v>
      </c>
      <c r="AW183" s="90">
        <f t="shared" si="73"/>
        <v>5</v>
      </c>
      <c r="AX183" s="90">
        <f t="shared" si="74"/>
        <v>3</v>
      </c>
      <c r="AY183" s="90">
        <f t="shared" si="75"/>
        <v>1</v>
      </c>
      <c r="AZ183" s="90">
        <f t="shared" si="76"/>
        <v>2</v>
      </c>
      <c r="BA183" s="90">
        <f t="shared" si="77"/>
        <v>1</v>
      </c>
      <c r="BB183" s="90">
        <f t="shared" si="78"/>
        <v>1</v>
      </c>
      <c r="BC183" s="90">
        <f t="shared" si="79"/>
        <v>0</v>
      </c>
      <c r="BD183" s="15">
        <f t="shared" si="80"/>
        <v>0</v>
      </c>
      <c r="BE183" s="91">
        <v>27.467741935483872</v>
      </c>
    </row>
    <row r="184" spans="1:57" x14ac:dyDescent="0.2">
      <c r="A184" s="98" t="s">
        <v>51</v>
      </c>
      <c r="B184" s="90">
        <f t="shared" si="70"/>
        <v>102</v>
      </c>
      <c r="C184" s="90">
        <v>1</v>
      </c>
      <c r="D184" s="90">
        <v>6</v>
      </c>
      <c r="E184" s="90">
        <v>4</v>
      </c>
      <c r="F184" s="90">
        <v>6</v>
      </c>
      <c r="G184" s="90">
        <v>8</v>
      </c>
      <c r="H184" s="90">
        <v>10</v>
      </c>
      <c r="I184" s="90">
        <v>10</v>
      </c>
      <c r="J184" s="90">
        <v>6</v>
      </c>
      <c r="K184" s="90">
        <v>12</v>
      </c>
      <c r="L184" s="90">
        <v>4</v>
      </c>
      <c r="M184" s="90">
        <v>4</v>
      </c>
      <c r="N184" s="90">
        <v>4</v>
      </c>
      <c r="O184" s="90">
        <v>5</v>
      </c>
      <c r="P184" s="90">
        <v>4</v>
      </c>
      <c r="Q184" s="90">
        <v>2</v>
      </c>
      <c r="R184" s="90">
        <v>1</v>
      </c>
      <c r="S184" s="90">
        <v>0</v>
      </c>
      <c r="T184" s="90">
        <v>2</v>
      </c>
      <c r="U184" s="90">
        <v>1</v>
      </c>
      <c r="V184" s="90">
        <v>0</v>
      </c>
      <c r="W184" s="90">
        <v>0</v>
      </c>
      <c r="X184" s="90">
        <v>2</v>
      </c>
      <c r="Y184" s="90">
        <v>0</v>
      </c>
      <c r="Z184" s="90">
        <v>1</v>
      </c>
      <c r="AA184" s="90">
        <v>0</v>
      </c>
      <c r="AB184" s="90">
        <v>0</v>
      </c>
      <c r="AC184" s="90">
        <v>1</v>
      </c>
      <c r="AD184" s="90">
        <v>1</v>
      </c>
      <c r="AE184" s="90">
        <v>2</v>
      </c>
      <c r="AF184" s="90">
        <v>0</v>
      </c>
      <c r="AG184" s="90">
        <v>0</v>
      </c>
      <c r="AH184" s="90">
        <v>2</v>
      </c>
      <c r="AI184" s="90">
        <v>1</v>
      </c>
      <c r="AJ184" s="90">
        <v>2</v>
      </c>
      <c r="AK184" s="90">
        <v>0</v>
      </c>
      <c r="AL184" s="90">
        <v>0</v>
      </c>
      <c r="AM184" s="90">
        <v>0</v>
      </c>
      <c r="AN184" s="90">
        <v>0</v>
      </c>
      <c r="AO184" s="90">
        <v>0</v>
      </c>
      <c r="AP184" s="90">
        <v>0</v>
      </c>
      <c r="AQ184" s="90">
        <v>0</v>
      </c>
      <c r="AR184" s="90">
        <v>0</v>
      </c>
      <c r="AS184" s="90">
        <v>0</v>
      </c>
      <c r="AT184" s="90">
        <v>0</v>
      </c>
      <c r="AU184" s="90">
        <f t="shared" si="71"/>
        <v>11</v>
      </c>
      <c r="AV184" s="90">
        <f t="shared" si="72"/>
        <v>40</v>
      </c>
      <c r="AW184" s="90">
        <f t="shared" si="73"/>
        <v>29</v>
      </c>
      <c r="AX184" s="90">
        <f t="shared" si="74"/>
        <v>9</v>
      </c>
      <c r="AY184" s="90">
        <f t="shared" si="75"/>
        <v>3</v>
      </c>
      <c r="AZ184" s="90">
        <f t="shared" si="76"/>
        <v>3</v>
      </c>
      <c r="BA184" s="90">
        <f t="shared" si="77"/>
        <v>5</v>
      </c>
      <c r="BB184" s="90">
        <f t="shared" si="78"/>
        <v>2</v>
      </c>
      <c r="BC184" s="90">
        <f t="shared" si="79"/>
        <v>0</v>
      </c>
      <c r="BD184" s="15">
        <f t="shared" si="80"/>
        <v>0</v>
      </c>
      <c r="BE184" s="91">
        <v>27.03921568627451</v>
      </c>
    </row>
    <row r="185" spans="1:57" x14ac:dyDescent="0.2">
      <c r="A185" s="98" t="s">
        <v>60</v>
      </c>
      <c r="B185" s="90">
        <f t="shared" ref="B185:B216" si="81">SUM(C185:AT185)</f>
        <v>201</v>
      </c>
      <c r="C185" s="90">
        <v>1</v>
      </c>
      <c r="D185" s="90">
        <v>7</v>
      </c>
      <c r="E185" s="90">
        <v>9</v>
      </c>
      <c r="F185" s="90">
        <v>12</v>
      </c>
      <c r="G185" s="90">
        <v>27</v>
      </c>
      <c r="H185" s="90">
        <v>20</v>
      </c>
      <c r="I185" s="90">
        <v>25</v>
      </c>
      <c r="J185" s="90">
        <v>23</v>
      </c>
      <c r="K185" s="90">
        <v>18</v>
      </c>
      <c r="L185" s="90">
        <v>11</v>
      </c>
      <c r="M185" s="90">
        <v>8</v>
      </c>
      <c r="N185" s="90">
        <v>7</v>
      </c>
      <c r="O185" s="90">
        <v>2</v>
      </c>
      <c r="P185" s="90">
        <v>6</v>
      </c>
      <c r="Q185" s="90">
        <v>4</v>
      </c>
      <c r="R185" s="90">
        <v>2</v>
      </c>
      <c r="S185" s="90">
        <v>2</v>
      </c>
      <c r="T185" s="90">
        <v>0</v>
      </c>
      <c r="U185" s="90">
        <v>4</v>
      </c>
      <c r="V185" s="90">
        <v>1</v>
      </c>
      <c r="W185" s="90">
        <v>2</v>
      </c>
      <c r="X185" s="90">
        <v>1</v>
      </c>
      <c r="Y185" s="90">
        <v>0</v>
      </c>
      <c r="Z185" s="90">
        <v>0</v>
      </c>
      <c r="AA185" s="90">
        <v>0</v>
      </c>
      <c r="AB185" s="90">
        <v>1</v>
      </c>
      <c r="AC185" s="90">
        <v>0</v>
      </c>
      <c r="AD185" s="90">
        <v>0</v>
      </c>
      <c r="AE185" s="90">
        <v>2</v>
      </c>
      <c r="AF185" s="90">
        <v>1</v>
      </c>
      <c r="AG185" s="90">
        <v>1</v>
      </c>
      <c r="AH185" s="90">
        <v>0</v>
      </c>
      <c r="AI185" s="90">
        <v>0</v>
      </c>
      <c r="AJ185" s="90">
        <v>2</v>
      </c>
      <c r="AK185" s="90">
        <v>0</v>
      </c>
      <c r="AL185" s="90">
        <v>1</v>
      </c>
      <c r="AM185" s="90">
        <v>0</v>
      </c>
      <c r="AN185" s="90">
        <v>0</v>
      </c>
      <c r="AO185" s="90">
        <v>0</v>
      </c>
      <c r="AP185" s="90">
        <v>0</v>
      </c>
      <c r="AQ185" s="90">
        <v>0</v>
      </c>
      <c r="AR185" s="90">
        <v>0</v>
      </c>
      <c r="AS185" s="90">
        <v>0</v>
      </c>
      <c r="AT185" s="90">
        <v>1</v>
      </c>
      <c r="AU185" s="90">
        <f t="shared" ref="AU185:AU216" si="82">SUM(C185:E185)</f>
        <v>17</v>
      </c>
      <c r="AV185" s="90">
        <f t="shared" ref="AV185:AV216" si="83">SUM(F185:J185)</f>
        <v>107</v>
      </c>
      <c r="AW185" s="90">
        <f t="shared" ref="AW185:AW216" si="84">SUM(K185:O185)</f>
        <v>46</v>
      </c>
      <c r="AX185" s="90">
        <f t="shared" ref="AX185:AX216" si="85">SUM(P185:T185)</f>
        <v>14</v>
      </c>
      <c r="AY185" s="90">
        <f t="shared" ref="AY185:AY216" si="86">SUM(U185:Y185)</f>
        <v>8</v>
      </c>
      <c r="AZ185" s="90">
        <f t="shared" ref="AZ185:AZ216" si="87">SUM(Z185:AD185)</f>
        <v>1</v>
      </c>
      <c r="BA185" s="90">
        <f t="shared" ref="BA185:BA216" si="88">SUM(AE185:AI185)</f>
        <v>4</v>
      </c>
      <c r="BB185" s="90">
        <f t="shared" ref="BB185:BB216" si="89">SUM(AJ185:AN185)</f>
        <v>3</v>
      </c>
      <c r="BC185" s="90">
        <f t="shared" ref="BC185:BC216" si="90">SUM(AO185:AS185)</f>
        <v>0</v>
      </c>
      <c r="BD185" s="15">
        <f t="shared" ref="BD185:BD216" si="91">AT185</f>
        <v>1</v>
      </c>
      <c r="BE185" s="91">
        <v>25.644278606965173</v>
      </c>
    </row>
    <row r="186" spans="1:57" x14ac:dyDescent="0.2">
      <c r="A186" s="98" t="s">
        <v>52</v>
      </c>
      <c r="B186" s="90">
        <f t="shared" si="81"/>
        <v>116</v>
      </c>
      <c r="C186" s="90">
        <v>1</v>
      </c>
      <c r="D186" s="90">
        <v>4</v>
      </c>
      <c r="E186" s="90">
        <v>6</v>
      </c>
      <c r="F186" s="90">
        <v>11</v>
      </c>
      <c r="G186" s="90">
        <v>6</v>
      </c>
      <c r="H186" s="90">
        <v>10</v>
      </c>
      <c r="I186" s="90">
        <v>15</v>
      </c>
      <c r="J186" s="90">
        <v>17</v>
      </c>
      <c r="K186" s="90">
        <v>11</v>
      </c>
      <c r="L186" s="90">
        <v>14</v>
      </c>
      <c r="M186" s="90">
        <v>5</v>
      </c>
      <c r="N186" s="90">
        <v>3</v>
      </c>
      <c r="O186" s="90">
        <v>2</v>
      </c>
      <c r="P186" s="90">
        <v>1</v>
      </c>
      <c r="Q186" s="90">
        <v>0</v>
      </c>
      <c r="R186" s="90">
        <v>2</v>
      </c>
      <c r="S186" s="90">
        <v>2</v>
      </c>
      <c r="T186" s="90">
        <v>2</v>
      </c>
      <c r="U186" s="90">
        <v>0</v>
      </c>
      <c r="V186" s="90">
        <v>0</v>
      </c>
      <c r="W186" s="90">
        <v>1</v>
      </c>
      <c r="X186" s="90">
        <v>0</v>
      </c>
      <c r="Y186" s="90">
        <v>1</v>
      </c>
      <c r="Z186" s="90">
        <v>0</v>
      </c>
      <c r="AA186" s="90">
        <v>0</v>
      </c>
      <c r="AB186" s="90">
        <v>0</v>
      </c>
      <c r="AC186" s="90">
        <v>1</v>
      </c>
      <c r="AD186" s="90">
        <v>1</v>
      </c>
      <c r="AE186" s="90">
        <v>0</v>
      </c>
      <c r="AF186" s="90">
        <v>0</v>
      </c>
      <c r="AG186" s="90">
        <v>0</v>
      </c>
      <c r="AH186" s="90">
        <v>0</v>
      </c>
      <c r="AI186" s="90">
        <v>0</v>
      </c>
      <c r="AJ186" s="90">
        <v>0</v>
      </c>
      <c r="AK186" s="90">
        <v>0</v>
      </c>
      <c r="AL186" s="90">
        <v>0</v>
      </c>
      <c r="AM186" s="90">
        <v>0</v>
      </c>
      <c r="AN186" s="90">
        <v>0</v>
      </c>
      <c r="AO186" s="90">
        <v>0</v>
      </c>
      <c r="AP186" s="90">
        <v>0</v>
      </c>
      <c r="AQ186" s="90">
        <v>0</v>
      </c>
      <c r="AR186" s="90">
        <v>0</v>
      </c>
      <c r="AS186" s="90">
        <v>0</v>
      </c>
      <c r="AT186" s="90">
        <v>0</v>
      </c>
      <c r="AU186" s="90">
        <f t="shared" si="82"/>
        <v>11</v>
      </c>
      <c r="AV186" s="90">
        <f t="shared" si="83"/>
        <v>59</v>
      </c>
      <c r="AW186" s="90">
        <f t="shared" si="84"/>
        <v>35</v>
      </c>
      <c r="AX186" s="90">
        <f t="shared" si="85"/>
        <v>7</v>
      </c>
      <c r="AY186" s="90">
        <f t="shared" si="86"/>
        <v>2</v>
      </c>
      <c r="AZ186" s="90">
        <f t="shared" si="87"/>
        <v>2</v>
      </c>
      <c r="BA186" s="90">
        <f t="shared" si="88"/>
        <v>0</v>
      </c>
      <c r="BB186" s="90">
        <f t="shared" si="89"/>
        <v>0</v>
      </c>
      <c r="BC186" s="90">
        <f t="shared" si="90"/>
        <v>0</v>
      </c>
      <c r="BD186" s="15">
        <f t="shared" si="91"/>
        <v>0</v>
      </c>
      <c r="BE186" s="91">
        <v>24.887931034482758</v>
      </c>
    </row>
    <row r="187" spans="1:57" x14ac:dyDescent="0.2">
      <c r="A187" s="98" t="s">
        <v>39</v>
      </c>
      <c r="B187" s="90">
        <f t="shared" si="81"/>
        <v>99</v>
      </c>
      <c r="C187" s="90">
        <v>0</v>
      </c>
      <c r="D187" s="90">
        <v>4</v>
      </c>
      <c r="E187" s="90">
        <v>9</v>
      </c>
      <c r="F187" s="90">
        <v>6</v>
      </c>
      <c r="G187" s="90">
        <v>8</v>
      </c>
      <c r="H187" s="90">
        <v>9</v>
      </c>
      <c r="I187" s="90">
        <v>4</v>
      </c>
      <c r="J187" s="90">
        <v>9</v>
      </c>
      <c r="K187" s="90">
        <v>12</v>
      </c>
      <c r="L187" s="90">
        <v>9</v>
      </c>
      <c r="M187" s="90">
        <v>2</v>
      </c>
      <c r="N187" s="90">
        <v>4</v>
      </c>
      <c r="O187" s="90">
        <v>4</v>
      </c>
      <c r="P187" s="90">
        <v>2</v>
      </c>
      <c r="Q187" s="90">
        <v>0</v>
      </c>
      <c r="R187" s="90">
        <v>3</v>
      </c>
      <c r="S187" s="90">
        <v>0</v>
      </c>
      <c r="T187" s="90">
        <v>1</v>
      </c>
      <c r="U187" s="90">
        <v>1</v>
      </c>
      <c r="V187" s="90">
        <v>0</v>
      </c>
      <c r="W187" s="90">
        <v>0</v>
      </c>
      <c r="X187" s="90">
        <v>1</v>
      </c>
      <c r="Y187" s="90">
        <v>0</v>
      </c>
      <c r="Z187" s="90">
        <v>1</v>
      </c>
      <c r="AA187" s="90">
        <v>0</v>
      </c>
      <c r="AB187" s="90">
        <v>0</v>
      </c>
      <c r="AC187" s="90">
        <v>1</v>
      </c>
      <c r="AD187" s="90">
        <v>1</v>
      </c>
      <c r="AE187" s="90">
        <v>1</v>
      </c>
      <c r="AF187" s="90">
        <v>2</v>
      </c>
      <c r="AG187" s="90">
        <v>0</v>
      </c>
      <c r="AH187" s="90">
        <v>0</v>
      </c>
      <c r="AI187" s="90">
        <v>4</v>
      </c>
      <c r="AJ187" s="90">
        <v>0</v>
      </c>
      <c r="AK187" s="90">
        <v>0</v>
      </c>
      <c r="AL187" s="90">
        <v>0</v>
      </c>
      <c r="AM187" s="90">
        <v>0</v>
      </c>
      <c r="AN187" s="90">
        <v>1</v>
      </c>
      <c r="AO187" s="90">
        <v>0</v>
      </c>
      <c r="AP187" s="90">
        <v>0</v>
      </c>
      <c r="AQ187" s="90">
        <v>0</v>
      </c>
      <c r="AR187" s="90">
        <v>0</v>
      </c>
      <c r="AS187" s="90">
        <v>0</v>
      </c>
      <c r="AT187" s="90">
        <v>0</v>
      </c>
      <c r="AU187" s="90">
        <f t="shared" si="82"/>
        <v>13</v>
      </c>
      <c r="AV187" s="90">
        <f t="shared" si="83"/>
        <v>36</v>
      </c>
      <c r="AW187" s="90">
        <f t="shared" si="84"/>
        <v>31</v>
      </c>
      <c r="AX187" s="90">
        <f t="shared" si="85"/>
        <v>6</v>
      </c>
      <c r="AY187" s="90">
        <f t="shared" si="86"/>
        <v>2</v>
      </c>
      <c r="AZ187" s="90">
        <f t="shared" si="87"/>
        <v>3</v>
      </c>
      <c r="BA187" s="90">
        <f t="shared" si="88"/>
        <v>7</v>
      </c>
      <c r="BB187" s="90">
        <f t="shared" si="89"/>
        <v>1</v>
      </c>
      <c r="BC187" s="90">
        <f t="shared" si="90"/>
        <v>0</v>
      </c>
      <c r="BD187" s="15">
        <f t="shared" si="91"/>
        <v>0</v>
      </c>
      <c r="BE187" s="91">
        <v>27.065656565656564</v>
      </c>
    </row>
    <row r="188" spans="1:57" x14ac:dyDescent="0.2">
      <c r="A188" s="98" t="s">
        <v>44</v>
      </c>
      <c r="B188" s="90">
        <f t="shared" si="81"/>
        <v>172</v>
      </c>
      <c r="C188" s="90">
        <v>0</v>
      </c>
      <c r="D188" s="90">
        <v>3</v>
      </c>
      <c r="E188" s="90">
        <v>8</v>
      </c>
      <c r="F188" s="90">
        <v>12</v>
      </c>
      <c r="G188" s="90">
        <v>14</v>
      </c>
      <c r="H188" s="90">
        <v>8</v>
      </c>
      <c r="I188" s="90">
        <v>15</v>
      </c>
      <c r="J188" s="90">
        <v>25</v>
      </c>
      <c r="K188" s="90">
        <v>15</v>
      </c>
      <c r="L188" s="90">
        <v>17</v>
      </c>
      <c r="M188" s="90">
        <v>7</v>
      </c>
      <c r="N188" s="90">
        <v>8</v>
      </c>
      <c r="O188" s="90">
        <v>6</v>
      </c>
      <c r="P188" s="90">
        <v>5</v>
      </c>
      <c r="Q188" s="90">
        <v>6</v>
      </c>
      <c r="R188" s="90">
        <v>2</v>
      </c>
      <c r="S188" s="90">
        <v>4</v>
      </c>
      <c r="T188" s="90">
        <v>0</v>
      </c>
      <c r="U188" s="90">
        <v>2</v>
      </c>
      <c r="V188" s="90">
        <v>1</v>
      </c>
      <c r="W188" s="90">
        <v>2</v>
      </c>
      <c r="X188" s="90">
        <v>0</v>
      </c>
      <c r="Y188" s="90">
        <v>0</v>
      </c>
      <c r="Z188" s="90">
        <v>1</v>
      </c>
      <c r="AA188" s="90">
        <v>2</v>
      </c>
      <c r="AB188" s="90">
        <v>1</v>
      </c>
      <c r="AC188" s="90">
        <v>0</v>
      </c>
      <c r="AD188" s="90">
        <v>2</v>
      </c>
      <c r="AE188" s="90">
        <v>0</v>
      </c>
      <c r="AF188" s="90">
        <v>0</v>
      </c>
      <c r="AG188" s="90">
        <v>0</v>
      </c>
      <c r="AH188" s="90">
        <v>1</v>
      </c>
      <c r="AI188" s="90">
        <v>0</v>
      </c>
      <c r="AJ188" s="90">
        <v>0</v>
      </c>
      <c r="AK188" s="90">
        <v>1</v>
      </c>
      <c r="AL188" s="90">
        <v>0</v>
      </c>
      <c r="AM188" s="90">
        <v>1</v>
      </c>
      <c r="AN188" s="90">
        <v>0</v>
      </c>
      <c r="AO188" s="90">
        <v>0</v>
      </c>
      <c r="AP188" s="90">
        <v>0</v>
      </c>
      <c r="AQ188" s="90">
        <v>1</v>
      </c>
      <c r="AR188" s="90">
        <v>0</v>
      </c>
      <c r="AS188" s="90">
        <v>1</v>
      </c>
      <c r="AT188" s="90">
        <v>1</v>
      </c>
      <c r="AU188" s="90">
        <f t="shared" si="82"/>
        <v>11</v>
      </c>
      <c r="AV188" s="90">
        <f t="shared" si="83"/>
        <v>74</v>
      </c>
      <c r="AW188" s="90">
        <f t="shared" si="84"/>
        <v>53</v>
      </c>
      <c r="AX188" s="90">
        <f t="shared" si="85"/>
        <v>17</v>
      </c>
      <c r="AY188" s="90">
        <f t="shared" si="86"/>
        <v>5</v>
      </c>
      <c r="AZ188" s="90">
        <f t="shared" si="87"/>
        <v>6</v>
      </c>
      <c r="BA188" s="90">
        <f t="shared" si="88"/>
        <v>1</v>
      </c>
      <c r="BB188" s="90">
        <f t="shared" si="89"/>
        <v>2</v>
      </c>
      <c r="BC188" s="90">
        <f t="shared" si="90"/>
        <v>2</v>
      </c>
      <c r="BD188" s="15">
        <f t="shared" si="91"/>
        <v>1</v>
      </c>
      <c r="BE188" s="91">
        <v>27.104651162790699</v>
      </c>
    </row>
    <row r="189" spans="1:57" x14ac:dyDescent="0.2">
      <c r="A189" s="98" t="s">
        <v>146</v>
      </c>
      <c r="B189" s="90">
        <f t="shared" si="81"/>
        <v>12</v>
      </c>
      <c r="C189" s="90">
        <v>0</v>
      </c>
      <c r="D189" s="90">
        <v>0</v>
      </c>
      <c r="E189" s="90">
        <v>0</v>
      </c>
      <c r="F189" s="90">
        <v>1</v>
      </c>
      <c r="G189" s="90">
        <v>3</v>
      </c>
      <c r="H189" s="90">
        <v>4</v>
      </c>
      <c r="I189" s="90">
        <v>0</v>
      </c>
      <c r="J189" s="90">
        <v>2</v>
      </c>
      <c r="K189" s="90">
        <v>0</v>
      </c>
      <c r="L189" s="90">
        <v>1</v>
      </c>
      <c r="M189" s="90">
        <v>0</v>
      </c>
      <c r="N189" s="90">
        <v>0</v>
      </c>
      <c r="O189" s="90">
        <v>1</v>
      </c>
      <c r="P189" s="90">
        <v>0</v>
      </c>
      <c r="Q189" s="90">
        <v>0</v>
      </c>
      <c r="R189" s="90">
        <v>0</v>
      </c>
      <c r="S189" s="90">
        <v>0</v>
      </c>
      <c r="T189" s="90">
        <v>0</v>
      </c>
      <c r="U189" s="90">
        <v>0</v>
      </c>
      <c r="V189" s="90">
        <v>0</v>
      </c>
      <c r="W189" s="90">
        <v>0</v>
      </c>
      <c r="X189" s="90">
        <v>0</v>
      </c>
      <c r="Y189" s="90">
        <v>0</v>
      </c>
      <c r="Z189" s="90">
        <v>0</v>
      </c>
      <c r="AA189" s="90">
        <v>0</v>
      </c>
      <c r="AB189" s="90">
        <v>0</v>
      </c>
      <c r="AC189" s="90">
        <v>0</v>
      </c>
      <c r="AD189" s="90">
        <v>0</v>
      </c>
      <c r="AE189" s="90">
        <v>0</v>
      </c>
      <c r="AF189" s="90">
        <v>0</v>
      </c>
      <c r="AG189" s="90">
        <v>0</v>
      </c>
      <c r="AH189" s="90">
        <v>0</v>
      </c>
      <c r="AI189" s="90">
        <v>0</v>
      </c>
      <c r="AJ189" s="90">
        <v>0</v>
      </c>
      <c r="AK189" s="90">
        <v>0</v>
      </c>
      <c r="AL189" s="90">
        <v>0</v>
      </c>
      <c r="AM189" s="90">
        <v>0</v>
      </c>
      <c r="AN189" s="90">
        <v>0</v>
      </c>
      <c r="AO189" s="90">
        <v>0</v>
      </c>
      <c r="AP189" s="90">
        <v>0</v>
      </c>
      <c r="AQ189" s="90">
        <v>0</v>
      </c>
      <c r="AR189" s="90">
        <v>0</v>
      </c>
      <c r="AS189" s="90">
        <v>0</v>
      </c>
      <c r="AT189" s="90">
        <v>0</v>
      </c>
      <c r="AU189" s="90">
        <f t="shared" si="82"/>
        <v>0</v>
      </c>
      <c r="AV189" s="90">
        <f t="shared" si="83"/>
        <v>10</v>
      </c>
      <c r="AW189" s="90">
        <f t="shared" si="84"/>
        <v>2</v>
      </c>
      <c r="AX189" s="90">
        <f t="shared" si="85"/>
        <v>0</v>
      </c>
      <c r="AY189" s="90">
        <f t="shared" si="86"/>
        <v>0</v>
      </c>
      <c r="AZ189" s="90">
        <f t="shared" si="87"/>
        <v>0</v>
      </c>
      <c r="BA189" s="90">
        <f t="shared" si="88"/>
        <v>0</v>
      </c>
      <c r="BB189" s="90">
        <f t="shared" si="89"/>
        <v>0</v>
      </c>
      <c r="BC189" s="90">
        <f t="shared" si="90"/>
        <v>0</v>
      </c>
      <c r="BD189" s="15">
        <f t="shared" si="91"/>
        <v>0</v>
      </c>
      <c r="BE189" s="91">
        <v>23.333333333333332</v>
      </c>
    </row>
    <row r="190" spans="1:57" x14ac:dyDescent="0.2">
      <c r="A190" s="98" t="s">
        <v>80</v>
      </c>
      <c r="B190" s="90">
        <f t="shared" si="81"/>
        <v>31</v>
      </c>
      <c r="C190" s="90">
        <v>1</v>
      </c>
      <c r="D190" s="90">
        <v>3</v>
      </c>
      <c r="E190" s="90">
        <v>2</v>
      </c>
      <c r="F190" s="90">
        <v>5</v>
      </c>
      <c r="G190" s="90">
        <v>4</v>
      </c>
      <c r="H190" s="90">
        <v>4</v>
      </c>
      <c r="I190" s="90">
        <v>3</v>
      </c>
      <c r="J190" s="90">
        <v>1</v>
      </c>
      <c r="K190" s="90">
        <v>3</v>
      </c>
      <c r="L190" s="90">
        <v>1</v>
      </c>
      <c r="M190" s="90">
        <v>1</v>
      </c>
      <c r="N190" s="90">
        <v>0</v>
      </c>
      <c r="O190" s="90">
        <v>0</v>
      </c>
      <c r="P190" s="90">
        <v>0</v>
      </c>
      <c r="Q190" s="90">
        <v>0</v>
      </c>
      <c r="R190" s="90">
        <v>0</v>
      </c>
      <c r="S190" s="90">
        <v>0</v>
      </c>
      <c r="T190" s="90">
        <v>1</v>
      </c>
      <c r="U190" s="90">
        <v>0</v>
      </c>
      <c r="V190" s="90">
        <v>0</v>
      </c>
      <c r="W190" s="90">
        <v>0</v>
      </c>
      <c r="X190" s="90">
        <v>0</v>
      </c>
      <c r="Y190" s="90">
        <v>0</v>
      </c>
      <c r="Z190" s="90">
        <v>0</v>
      </c>
      <c r="AA190" s="90">
        <v>1</v>
      </c>
      <c r="AB190" s="90">
        <v>0</v>
      </c>
      <c r="AC190" s="90">
        <v>0</v>
      </c>
      <c r="AD190" s="90">
        <v>0</v>
      </c>
      <c r="AE190" s="90">
        <v>0</v>
      </c>
      <c r="AF190" s="90">
        <v>0</v>
      </c>
      <c r="AG190" s="90">
        <v>0</v>
      </c>
      <c r="AH190" s="90">
        <v>0</v>
      </c>
      <c r="AI190" s="90">
        <v>0</v>
      </c>
      <c r="AJ190" s="90">
        <v>0</v>
      </c>
      <c r="AK190" s="90">
        <v>0</v>
      </c>
      <c r="AL190" s="90">
        <v>1</v>
      </c>
      <c r="AM190" s="90">
        <v>0</v>
      </c>
      <c r="AN190" s="90">
        <v>0</v>
      </c>
      <c r="AO190" s="90">
        <v>0</v>
      </c>
      <c r="AP190" s="90">
        <v>0</v>
      </c>
      <c r="AQ190" s="90">
        <v>0</v>
      </c>
      <c r="AR190" s="90">
        <v>0</v>
      </c>
      <c r="AS190" s="90">
        <v>0</v>
      </c>
      <c r="AT190" s="90">
        <v>0</v>
      </c>
      <c r="AU190" s="90">
        <f t="shared" si="82"/>
        <v>6</v>
      </c>
      <c r="AV190" s="90">
        <f t="shared" si="83"/>
        <v>17</v>
      </c>
      <c r="AW190" s="90">
        <f t="shared" si="84"/>
        <v>5</v>
      </c>
      <c r="AX190" s="90">
        <f t="shared" si="85"/>
        <v>1</v>
      </c>
      <c r="AY190" s="90">
        <f t="shared" si="86"/>
        <v>0</v>
      </c>
      <c r="AZ190" s="90">
        <f t="shared" si="87"/>
        <v>1</v>
      </c>
      <c r="BA190" s="90">
        <f t="shared" si="88"/>
        <v>0</v>
      </c>
      <c r="BB190" s="90">
        <f t="shared" si="89"/>
        <v>1</v>
      </c>
      <c r="BC190" s="90">
        <f t="shared" si="90"/>
        <v>0</v>
      </c>
      <c r="BD190" s="15">
        <f t="shared" si="91"/>
        <v>0</v>
      </c>
      <c r="BE190" s="91">
        <v>24.016129032258064</v>
      </c>
    </row>
    <row r="191" spans="1:57" x14ac:dyDescent="0.2">
      <c r="A191" s="98" t="s">
        <v>92</v>
      </c>
      <c r="B191" s="90">
        <f t="shared" si="81"/>
        <v>308</v>
      </c>
      <c r="C191" s="90">
        <v>2</v>
      </c>
      <c r="D191" s="90">
        <v>22</v>
      </c>
      <c r="E191" s="90">
        <v>21</v>
      </c>
      <c r="F191" s="90">
        <v>24</v>
      </c>
      <c r="G191" s="90">
        <v>31</v>
      </c>
      <c r="H191" s="90">
        <v>27</v>
      </c>
      <c r="I191" s="90">
        <v>28</v>
      </c>
      <c r="J191" s="90">
        <v>36</v>
      </c>
      <c r="K191" s="90">
        <v>28</v>
      </c>
      <c r="L191" s="90">
        <v>17</v>
      </c>
      <c r="M191" s="90">
        <v>11</v>
      </c>
      <c r="N191" s="90">
        <v>15</v>
      </c>
      <c r="O191" s="90">
        <v>6</v>
      </c>
      <c r="P191" s="90">
        <v>5</v>
      </c>
      <c r="Q191" s="90">
        <v>3</v>
      </c>
      <c r="R191" s="90">
        <v>2</v>
      </c>
      <c r="S191" s="90">
        <v>4</v>
      </c>
      <c r="T191" s="90">
        <v>4</v>
      </c>
      <c r="U191" s="90">
        <v>3</v>
      </c>
      <c r="V191" s="90">
        <v>2</v>
      </c>
      <c r="W191" s="90">
        <v>1</v>
      </c>
      <c r="X191" s="90">
        <v>0</v>
      </c>
      <c r="Y191" s="90">
        <v>0</v>
      </c>
      <c r="Z191" s="90">
        <v>1</v>
      </c>
      <c r="AA191" s="90">
        <v>1</v>
      </c>
      <c r="AB191" s="90">
        <v>0</v>
      </c>
      <c r="AC191" s="90">
        <v>1</v>
      </c>
      <c r="AD191" s="90">
        <v>1</v>
      </c>
      <c r="AE191" s="90">
        <v>2</v>
      </c>
      <c r="AF191" s="90">
        <v>1</v>
      </c>
      <c r="AG191" s="90">
        <v>1</v>
      </c>
      <c r="AH191" s="90">
        <v>3</v>
      </c>
      <c r="AI191" s="90">
        <v>2</v>
      </c>
      <c r="AJ191" s="90">
        <v>1</v>
      </c>
      <c r="AK191" s="90">
        <v>0</v>
      </c>
      <c r="AL191" s="90">
        <v>0</v>
      </c>
      <c r="AM191" s="90">
        <v>0</v>
      </c>
      <c r="AN191" s="90">
        <v>0</v>
      </c>
      <c r="AO191" s="90">
        <v>0</v>
      </c>
      <c r="AP191" s="90">
        <v>0</v>
      </c>
      <c r="AQ191" s="90">
        <v>0</v>
      </c>
      <c r="AR191" s="90">
        <v>0</v>
      </c>
      <c r="AS191" s="90">
        <v>0</v>
      </c>
      <c r="AT191" s="90">
        <v>2</v>
      </c>
      <c r="AU191" s="90">
        <f t="shared" si="82"/>
        <v>45</v>
      </c>
      <c r="AV191" s="90">
        <f t="shared" si="83"/>
        <v>146</v>
      </c>
      <c r="AW191" s="90">
        <f t="shared" si="84"/>
        <v>77</v>
      </c>
      <c r="AX191" s="90">
        <f t="shared" si="85"/>
        <v>18</v>
      </c>
      <c r="AY191" s="90">
        <f t="shared" si="86"/>
        <v>6</v>
      </c>
      <c r="AZ191" s="90">
        <f t="shared" si="87"/>
        <v>4</v>
      </c>
      <c r="BA191" s="90">
        <f t="shared" si="88"/>
        <v>9</v>
      </c>
      <c r="BB191" s="90">
        <f t="shared" si="89"/>
        <v>1</v>
      </c>
      <c r="BC191" s="90">
        <f t="shared" si="90"/>
        <v>0</v>
      </c>
      <c r="BD191" s="15">
        <f t="shared" si="91"/>
        <v>2</v>
      </c>
      <c r="BE191" s="91">
        <v>25.36038961038961</v>
      </c>
    </row>
    <row r="192" spans="1:57" x14ac:dyDescent="0.2">
      <c r="A192" s="98" t="s">
        <v>53</v>
      </c>
      <c r="B192" s="90">
        <f t="shared" si="81"/>
        <v>169</v>
      </c>
      <c r="C192" s="90">
        <v>1</v>
      </c>
      <c r="D192" s="90">
        <v>7</v>
      </c>
      <c r="E192" s="90">
        <v>6</v>
      </c>
      <c r="F192" s="90">
        <v>14</v>
      </c>
      <c r="G192" s="90">
        <v>24</v>
      </c>
      <c r="H192" s="90">
        <v>15</v>
      </c>
      <c r="I192" s="90">
        <v>21</v>
      </c>
      <c r="J192" s="90">
        <v>14</v>
      </c>
      <c r="K192" s="90">
        <v>15</v>
      </c>
      <c r="L192" s="90">
        <v>12</v>
      </c>
      <c r="M192" s="90">
        <v>6</v>
      </c>
      <c r="N192" s="90">
        <v>9</v>
      </c>
      <c r="O192" s="90">
        <v>3</v>
      </c>
      <c r="P192" s="90">
        <v>0</v>
      </c>
      <c r="Q192" s="90">
        <v>2</v>
      </c>
      <c r="R192" s="90">
        <v>3</v>
      </c>
      <c r="S192" s="90">
        <v>2</v>
      </c>
      <c r="T192" s="90">
        <v>0</v>
      </c>
      <c r="U192" s="90">
        <v>2</v>
      </c>
      <c r="V192" s="90">
        <v>2</v>
      </c>
      <c r="W192" s="90">
        <v>1</v>
      </c>
      <c r="X192" s="90">
        <v>3</v>
      </c>
      <c r="Y192" s="90">
        <v>0</v>
      </c>
      <c r="Z192" s="90">
        <v>0</v>
      </c>
      <c r="AA192" s="90">
        <v>0</v>
      </c>
      <c r="AB192" s="90">
        <v>0</v>
      </c>
      <c r="AC192" s="90">
        <v>2</v>
      </c>
      <c r="AD192" s="90">
        <v>0</v>
      </c>
      <c r="AE192" s="90">
        <v>0</v>
      </c>
      <c r="AF192" s="90">
        <v>0</v>
      </c>
      <c r="AG192" s="90">
        <v>0</v>
      </c>
      <c r="AH192" s="90">
        <v>0</v>
      </c>
      <c r="AI192" s="90">
        <v>2</v>
      </c>
      <c r="AJ192" s="90">
        <v>0</v>
      </c>
      <c r="AK192" s="90">
        <v>1</v>
      </c>
      <c r="AL192" s="90">
        <v>0</v>
      </c>
      <c r="AM192" s="90">
        <v>1</v>
      </c>
      <c r="AN192" s="90">
        <v>0</v>
      </c>
      <c r="AO192" s="90">
        <v>0</v>
      </c>
      <c r="AP192" s="90">
        <v>0</v>
      </c>
      <c r="AQ192" s="90">
        <v>0</v>
      </c>
      <c r="AR192" s="90">
        <v>1</v>
      </c>
      <c r="AS192" s="90">
        <v>0</v>
      </c>
      <c r="AT192" s="90">
        <v>0</v>
      </c>
      <c r="AU192" s="90">
        <f t="shared" si="82"/>
        <v>14</v>
      </c>
      <c r="AV192" s="90">
        <f t="shared" si="83"/>
        <v>88</v>
      </c>
      <c r="AW192" s="90">
        <f t="shared" si="84"/>
        <v>45</v>
      </c>
      <c r="AX192" s="90">
        <f t="shared" si="85"/>
        <v>7</v>
      </c>
      <c r="AY192" s="90">
        <f t="shared" si="86"/>
        <v>8</v>
      </c>
      <c r="AZ192" s="90">
        <f t="shared" si="87"/>
        <v>2</v>
      </c>
      <c r="BA192" s="90">
        <f t="shared" si="88"/>
        <v>2</v>
      </c>
      <c r="BB192" s="90">
        <f t="shared" si="89"/>
        <v>2</v>
      </c>
      <c r="BC192" s="90">
        <f t="shared" si="90"/>
        <v>1</v>
      </c>
      <c r="BD192" s="15">
        <f t="shared" si="91"/>
        <v>0</v>
      </c>
      <c r="BE192" s="91">
        <v>25.594674556213018</v>
      </c>
    </row>
    <row r="193" spans="1:57" x14ac:dyDescent="0.2">
      <c r="A193" s="98" t="s">
        <v>93</v>
      </c>
      <c r="B193" s="90">
        <f t="shared" si="81"/>
        <v>445</v>
      </c>
      <c r="C193" s="90">
        <v>0</v>
      </c>
      <c r="D193" s="90">
        <v>10</v>
      </c>
      <c r="E193" s="90">
        <v>23</v>
      </c>
      <c r="F193" s="90">
        <v>32</v>
      </c>
      <c r="G193" s="90">
        <v>44</v>
      </c>
      <c r="H193" s="90">
        <v>50</v>
      </c>
      <c r="I193" s="90">
        <v>55</v>
      </c>
      <c r="J193" s="90">
        <v>46</v>
      </c>
      <c r="K193" s="90">
        <v>47</v>
      </c>
      <c r="L193" s="90">
        <v>24</v>
      </c>
      <c r="M193" s="90">
        <v>24</v>
      </c>
      <c r="N193" s="90">
        <v>15</v>
      </c>
      <c r="O193" s="90">
        <v>7</v>
      </c>
      <c r="P193" s="90">
        <v>7</v>
      </c>
      <c r="Q193" s="90">
        <v>7</v>
      </c>
      <c r="R193" s="90">
        <v>6</v>
      </c>
      <c r="S193" s="90">
        <v>6</v>
      </c>
      <c r="T193" s="90">
        <v>2</v>
      </c>
      <c r="U193" s="90">
        <v>5</v>
      </c>
      <c r="V193" s="90">
        <v>6</v>
      </c>
      <c r="W193" s="90">
        <v>3</v>
      </c>
      <c r="X193" s="90">
        <v>3</v>
      </c>
      <c r="Y193" s="90">
        <v>4</v>
      </c>
      <c r="Z193" s="90">
        <v>2</v>
      </c>
      <c r="AA193" s="90">
        <v>0</v>
      </c>
      <c r="AB193" s="90">
        <v>1</v>
      </c>
      <c r="AC193" s="90">
        <v>3</v>
      </c>
      <c r="AD193" s="90">
        <v>1</v>
      </c>
      <c r="AE193" s="90">
        <v>0</v>
      </c>
      <c r="AF193" s="90">
        <v>1</v>
      </c>
      <c r="AG193" s="90">
        <v>2</v>
      </c>
      <c r="AH193" s="90">
        <v>0</v>
      </c>
      <c r="AI193" s="90">
        <v>0</v>
      </c>
      <c r="AJ193" s="90">
        <v>1</v>
      </c>
      <c r="AK193" s="90">
        <v>1</v>
      </c>
      <c r="AL193" s="90">
        <v>2</v>
      </c>
      <c r="AM193" s="90">
        <v>2</v>
      </c>
      <c r="AN193" s="90">
        <v>0</v>
      </c>
      <c r="AO193" s="90">
        <v>0</v>
      </c>
      <c r="AP193" s="90">
        <v>0</v>
      </c>
      <c r="AQ193" s="90">
        <v>0</v>
      </c>
      <c r="AR193" s="90">
        <v>0</v>
      </c>
      <c r="AS193" s="90">
        <v>1</v>
      </c>
      <c r="AT193" s="90">
        <v>2</v>
      </c>
      <c r="AU193" s="90">
        <f t="shared" si="82"/>
        <v>33</v>
      </c>
      <c r="AV193" s="90">
        <f t="shared" si="83"/>
        <v>227</v>
      </c>
      <c r="AW193" s="90">
        <f t="shared" si="84"/>
        <v>117</v>
      </c>
      <c r="AX193" s="90">
        <f t="shared" si="85"/>
        <v>28</v>
      </c>
      <c r="AY193" s="90">
        <f t="shared" si="86"/>
        <v>21</v>
      </c>
      <c r="AZ193" s="90">
        <f t="shared" si="87"/>
        <v>7</v>
      </c>
      <c r="BA193" s="90">
        <f t="shared" si="88"/>
        <v>3</v>
      </c>
      <c r="BB193" s="90">
        <f t="shared" si="89"/>
        <v>6</v>
      </c>
      <c r="BC193" s="90">
        <f t="shared" si="90"/>
        <v>1</v>
      </c>
      <c r="BD193" s="15">
        <f t="shared" si="91"/>
        <v>2</v>
      </c>
      <c r="BE193" s="91">
        <v>25.913483146067417</v>
      </c>
    </row>
    <row r="194" spans="1:57" x14ac:dyDescent="0.2">
      <c r="A194" s="98" t="s">
        <v>54</v>
      </c>
      <c r="B194" s="90">
        <f t="shared" si="81"/>
        <v>225</v>
      </c>
      <c r="C194" s="90">
        <v>0</v>
      </c>
      <c r="D194" s="90">
        <v>8</v>
      </c>
      <c r="E194" s="90">
        <v>5</v>
      </c>
      <c r="F194" s="90">
        <v>17</v>
      </c>
      <c r="G194" s="90">
        <v>25</v>
      </c>
      <c r="H194" s="90">
        <v>27</v>
      </c>
      <c r="I194" s="90">
        <v>18</v>
      </c>
      <c r="J194" s="90">
        <v>20</v>
      </c>
      <c r="K194" s="90">
        <v>22</v>
      </c>
      <c r="L194" s="90">
        <v>10</v>
      </c>
      <c r="M194" s="90">
        <v>19</v>
      </c>
      <c r="N194" s="90">
        <v>11</v>
      </c>
      <c r="O194" s="90">
        <v>5</v>
      </c>
      <c r="P194" s="90">
        <v>7</v>
      </c>
      <c r="Q194" s="90">
        <v>3</v>
      </c>
      <c r="R194" s="90">
        <v>0</v>
      </c>
      <c r="S194" s="90">
        <v>6</v>
      </c>
      <c r="T194" s="90">
        <v>2</v>
      </c>
      <c r="U194" s="90">
        <v>3</v>
      </c>
      <c r="V194" s="90">
        <v>1</v>
      </c>
      <c r="W194" s="90">
        <v>1</v>
      </c>
      <c r="X194" s="90">
        <v>1</v>
      </c>
      <c r="Y194" s="90">
        <v>1</v>
      </c>
      <c r="Z194" s="90">
        <v>1</v>
      </c>
      <c r="AA194" s="90">
        <v>0</v>
      </c>
      <c r="AB194" s="90">
        <v>1</v>
      </c>
      <c r="AC194" s="90">
        <v>2</v>
      </c>
      <c r="AD194" s="90">
        <v>2</v>
      </c>
      <c r="AE194" s="90">
        <v>0</v>
      </c>
      <c r="AF194" s="90">
        <v>2</v>
      </c>
      <c r="AG194" s="90">
        <v>1</v>
      </c>
      <c r="AH194" s="90">
        <v>0</v>
      </c>
      <c r="AI194" s="90">
        <v>0</v>
      </c>
      <c r="AJ194" s="90">
        <v>0</v>
      </c>
      <c r="AK194" s="90">
        <v>0</v>
      </c>
      <c r="AL194" s="90">
        <v>1</v>
      </c>
      <c r="AM194" s="90">
        <v>0</v>
      </c>
      <c r="AN194" s="90">
        <v>0</v>
      </c>
      <c r="AO194" s="90">
        <v>1</v>
      </c>
      <c r="AP194" s="90">
        <v>0</v>
      </c>
      <c r="AQ194" s="90">
        <v>1</v>
      </c>
      <c r="AR194" s="90">
        <v>0</v>
      </c>
      <c r="AS194" s="90">
        <v>0</v>
      </c>
      <c r="AT194" s="90">
        <v>1</v>
      </c>
      <c r="AU194" s="90">
        <f t="shared" si="82"/>
        <v>13</v>
      </c>
      <c r="AV194" s="90">
        <f t="shared" si="83"/>
        <v>107</v>
      </c>
      <c r="AW194" s="90">
        <f t="shared" si="84"/>
        <v>67</v>
      </c>
      <c r="AX194" s="90">
        <f t="shared" si="85"/>
        <v>18</v>
      </c>
      <c r="AY194" s="90">
        <f t="shared" si="86"/>
        <v>7</v>
      </c>
      <c r="AZ194" s="90">
        <f t="shared" si="87"/>
        <v>6</v>
      </c>
      <c r="BA194" s="90">
        <f t="shared" si="88"/>
        <v>3</v>
      </c>
      <c r="BB194" s="90">
        <f t="shared" si="89"/>
        <v>1</v>
      </c>
      <c r="BC194" s="90">
        <f t="shared" si="90"/>
        <v>2</v>
      </c>
      <c r="BD194" s="15">
        <f t="shared" si="91"/>
        <v>1</v>
      </c>
      <c r="BE194" s="91">
        <v>26.33111111111111</v>
      </c>
    </row>
    <row r="195" spans="1:57" x14ac:dyDescent="0.2">
      <c r="A195" s="98" t="s">
        <v>55</v>
      </c>
      <c r="B195" s="90">
        <f t="shared" si="81"/>
        <v>93</v>
      </c>
      <c r="C195" s="90">
        <v>0</v>
      </c>
      <c r="D195" s="90">
        <v>3</v>
      </c>
      <c r="E195" s="90">
        <v>2</v>
      </c>
      <c r="F195" s="90">
        <v>7</v>
      </c>
      <c r="G195" s="90">
        <v>13</v>
      </c>
      <c r="H195" s="90">
        <v>10</v>
      </c>
      <c r="I195" s="90">
        <v>6</v>
      </c>
      <c r="J195" s="90">
        <v>10</v>
      </c>
      <c r="K195" s="90">
        <v>12</v>
      </c>
      <c r="L195" s="90">
        <v>5</v>
      </c>
      <c r="M195" s="90">
        <v>4</v>
      </c>
      <c r="N195" s="90">
        <v>4</v>
      </c>
      <c r="O195" s="90">
        <v>3</v>
      </c>
      <c r="P195" s="90">
        <v>3</v>
      </c>
      <c r="Q195" s="90">
        <v>1</v>
      </c>
      <c r="R195" s="90">
        <v>1</v>
      </c>
      <c r="S195" s="90">
        <v>0</v>
      </c>
      <c r="T195" s="90">
        <v>1</v>
      </c>
      <c r="U195" s="90">
        <v>2</v>
      </c>
      <c r="V195" s="90">
        <v>0</v>
      </c>
      <c r="W195" s="90">
        <v>1</v>
      </c>
      <c r="X195" s="90">
        <v>0</v>
      </c>
      <c r="Y195" s="90">
        <v>0</v>
      </c>
      <c r="Z195" s="90">
        <v>0</v>
      </c>
      <c r="AA195" s="90">
        <v>0</v>
      </c>
      <c r="AB195" s="90">
        <v>1</v>
      </c>
      <c r="AC195" s="90">
        <v>0</v>
      </c>
      <c r="AD195" s="90">
        <v>1</v>
      </c>
      <c r="AE195" s="90">
        <v>0</v>
      </c>
      <c r="AF195" s="90">
        <v>0</v>
      </c>
      <c r="AG195" s="90">
        <v>0</v>
      </c>
      <c r="AH195" s="90">
        <v>0</v>
      </c>
      <c r="AI195" s="90">
        <v>1</v>
      </c>
      <c r="AJ195" s="90">
        <v>1</v>
      </c>
      <c r="AK195" s="90">
        <v>0</v>
      </c>
      <c r="AL195" s="90">
        <v>0</v>
      </c>
      <c r="AM195" s="90">
        <v>0</v>
      </c>
      <c r="AN195" s="90">
        <v>0</v>
      </c>
      <c r="AO195" s="90">
        <v>0</v>
      </c>
      <c r="AP195" s="90">
        <v>0</v>
      </c>
      <c r="AQ195" s="90">
        <v>0</v>
      </c>
      <c r="AR195" s="90">
        <v>0</v>
      </c>
      <c r="AS195" s="90">
        <v>0</v>
      </c>
      <c r="AT195" s="90">
        <v>1</v>
      </c>
      <c r="AU195" s="90">
        <f t="shared" si="82"/>
        <v>5</v>
      </c>
      <c r="AV195" s="90">
        <f t="shared" si="83"/>
        <v>46</v>
      </c>
      <c r="AW195" s="90">
        <f t="shared" si="84"/>
        <v>28</v>
      </c>
      <c r="AX195" s="90">
        <f t="shared" si="85"/>
        <v>6</v>
      </c>
      <c r="AY195" s="90">
        <f t="shared" si="86"/>
        <v>3</v>
      </c>
      <c r="AZ195" s="90">
        <f t="shared" si="87"/>
        <v>2</v>
      </c>
      <c r="BA195" s="90">
        <f t="shared" si="88"/>
        <v>1</v>
      </c>
      <c r="BB195" s="90">
        <f t="shared" si="89"/>
        <v>1</v>
      </c>
      <c r="BC195" s="90">
        <f t="shared" si="90"/>
        <v>0</v>
      </c>
      <c r="BD195" s="15">
        <f t="shared" si="91"/>
        <v>1</v>
      </c>
      <c r="BE195" s="91">
        <v>26.112903225806452</v>
      </c>
    </row>
    <row r="196" spans="1:57" x14ac:dyDescent="0.2">
      <c r="A196" s="98" t="s">
        <v>147</v>
      </c>
      <c r="B196" s="90">
        <f t="shared" si="81"/>
        <v>23</v>
      </c>
      <c r="C196" s="90">
        <v>0</v>
      </c>
      <c r="D196" s="90">
        <v>1</v>
      </c>
      <c r="E196" s="90">
        <v>1</v>
      </c>
      <c r="F196" s="90">
        <v>3</v>
      </c>
      <c r="G196" s="90">
        <v>1</v>
      </c>
      <c r="H196" s="90">
        <v>2</v>
      </c>
      <c r="I196" s="90">
        <v>4</v>
      </c>
      <c r="J196" s="90">
        <v>3</v>
      </c>
      <c r="K196" s="90">
        <v>3</v>
      </c>
      <c r="L196" s="90">
        <v>1</v>
      </c>
      <c r="M196" s="90">
        <v>1</v>
      </c>
      <c r="N196" s="90">
        <v>0</v>
      </c>
      <c r="O196" s="90">
        <v>0</v>
      </c>
      <c r="P196" s="90">
        <v>0</v>
      </c>
      <c r="Q196" s="90">
        <v>0</v>
      </c>
      <c r="R196" s="90">
        <v>0</v>
      </c>
      <c r="S196" s="90">
        <v>0</v>
      </c>
      <c r="T196" s="90">
        <v>0</v>
      </c>
      <c r="U196" s="90">
        <v>0</v>
      </c>
      <c r="V196" s="90">
        <v>0</v>
      </c>
      <c r="W196" s="90">
        <v>0</v>
      </c>
      <c r="X196" s="90">
        <v>0</v>
      </c>
      <c r="Y196" s="90">
        <v>0</v>
      </c>
      <c r="Z196" s="90">
        <v>1</v>
      </c>
      <c r="AA196" s="90">
        <v>0</v>
      </c>
      <c r="AB196" s="90">
        <v>0</v>
      </c>
      <c r="AC196" s="90">
        <v>0</v>
      </c>
      <c r="AD196" s="90">
        <v>1</v>
      </c>
      <c r="AE196" s="90">
        <v>0</v>
      </c>
      <c r="AF196" s="90">
        <v>0</v>
      </c>
      <c r="AG196" s="90">
        <v>1</v>
      </c>
      <c r="AH196" s="90">
        <v>0</v>
      </c>
      <c r="AI196" s="90">
        <v>0</v>
      </c>
      <c r="AJ196" s="90">
        <v>0</v>
      </c>
      <c r="AK196" s="90">
        <v>0</v>
      </c>
      <c r="AL196" s="90">
        <v>0</v>
      </c>
      <c r="AM196" s="90">
        <v>0</v>
      </c>
      <c r="AN196" s="90">
        <v>0</v>
      </c>
      <c r="AO196" s="90">
        <v>0</v>
      </c>
      <c r="AP196" s="90">
        <v>0</v>
      </c>
      <c r="AQ196" s="90">
        <v>0</v>
      </c>
      <c r="AR196" s="90">
        <v>0</v>
      </c>
      <c r="AS196" s="90">
        <v>0</v>
      </c>
      <c r="AT196" s="90">
        <v>0</v>
      </c>
      <c r="AU196" s="90">
        <f t="shared" si="82"/>
        <v>2</v>
      </c>
      <c r="AV196" s="90">
        <f t="shared" si="83"/>
        <v>13</v>
      </c>
      <c r="AW196" s="90">
        <f t="shared" si="84"/>
        <v>5</v>
      </c>
      <c r="AX196" s="90">
        <f t="shared" si="85"/>
        <v>0</v>
      </c>
      <c r="AY196" s="90">
        <f t="shared" si="86"/>
        <v>0</v>
      </c>
      <c r="AZ196" s="90">
        <f t="shared" si="87"/>
        <v>2</v>
      </c>
      <c r="BA196" s="90">
        <f t="shared" si="88"/>
        <v>1</v>
      </c>
      <c r="BB196" s="90">
        <f t="shared" si="89"/>
        <v>0</v>
      </c>
      <c r="BC196" s="90">
        <f t="shared" si="90"/>
        <v>0</v>
      </c>
      <c r="BD196" s="15">
        <f t="shared" si="91"/>
        <v>0</v>
      </c>
      <c r="BE196" s="91">
        <v>25.934782608695652</v>
      </c>
    </row>
    <row r="197" spans="1:57" x14ac:dyDescent="0.2">
      <c r="A197" s="98" t="s">
        <v>148</v>
      </c>
      <c r="B197" s="90">
        <f t="shared" si="81"/>
        <v>16</v>
      </c>
      <c r="C197" s="90">
        <v>0</v>
      </c>
      <c r="D197" s="90">
        <v>0</v>
      </c>
      <c r="E197" s="90">
        <v>1</v>
      </c>
      <c r="F197" s="90">
        <v>0</v>
      </c>
      <c r="G197" s="90">
        <v>1</v>
      </c>
      <c r="H197" s="90">
        <v>3</v>
      </c>
      <c r="I197" s="90">
        <v>2</v>
      </c>
      <c r="J197" s="90">
        <v>2</v>
      </c>
      <c r="K197" s="90">
        <v>1</v>
      </c>
      <c r="L197" s="90">
        <v>0</v>
      </c>
      <c r="M197" s="90">
        <v>1</v>
      </c>
      <c r="N197" s="90">
        <v>1</v>
      </c>
      <c r="O197" s="90">
        <v>1</v>
      </c>
      <c r="P197" s="90">
        <v>0</v>
      </c>
      <c r="Q197" s="90">
        <v>0</v>
      </c>
      <c r="R197" s="90">
        <v>0</v>
      </c>
      <c r="S197" s="90">
        <v>0</v>
      </c>
      <c r="T197" s="90">
        <v>1</v>
      </c>
      <c r="U197" s="90">
        <v>0</v>
      </c>
      <c r="V197" s="90">
        <v>1</v>
      </c>
      <c r="W197" s="90">
        <v>0</v>
      </c>
      <c r="X197" s="90">
        <v>0</v>
      </c>
      <c r="Y197" s="90">
        <v>0</v>
      </c>
      <c r="Z197" s="90">
        <v>0</v>
      </c>
      <c r="AA197" s="90">
        <v>0</v>
      </c>
      <c r="AB197" s="90">
        <v>0</v>
      </c>
      <c r="AC197" s="90">
        <v>0</v>
      </c>
      <c r="AD197" s="90">
        <v>0</v>
      </c>
      <c r="AE197" s="90">
        <v>0</v>
      </c>
      <c r="AF197" s="90">
        <v>1</v>
      </c>
      <c r="AG197" s="90">
        <v>0</v>
      </c>
      <c r="AH197" s="90">
        <v>0</v>
      </c>
      <c r="AI197" s="90">
        <v>0</v>
      </c>
      <c r="AJ197" s="90">
        <v>0</v>
      </c>
      <c r="AK197" s="90">
        <v>0</v>
      </c>
      <c r="AL197" s="90">
        <v>0</v>
      </c>
      <c r="AM197" s="90">
        <v>0</v>
      </c>
      <c r="AN197" s="90">
        <v>0</v>
      </c>
      <c r="AO197" s="90">
        <v>0</v>
      </c>
      <c r="AP197" s="90">
        <v>0</v>
      </c>
      <c r="AQ197" s="90">
        <v>0</v>
      </c>
      <c r="AR197" s="90">
        <v>0</v>
      </c>
      <c r="AS197" s="90">
        <v>0</v>
      </c>
      <c r="AT197" s="90">
        <v>0</v>
      </c>
      <c r="AU197" s="90">
        <f t="shared" si="82"/>
        <v>1</v>
      </c>
      <c r="AV197" s="90">
        <f t="shared" si="83"/>
        <v>8</v>
      </c>
      <c r="AW197" s="90">
        <f t="shared" si="84"/>
        <v>4</v>
      </c>
      <c r="AX197" s="90">
        <f t="shared" si="85"/>
        <v>1</v>
      </c>
      <c r="AY197" s="90">
        <f t="shared" si="86"/>
        <v>1</v>
      </c>
      <c r="AZ197" s="90">
        <f t="shared" si="87"/>
        <v>0</v>
      </c>
      <c r="BA197" s="90">
        <f t="shared" si="88"/>
        <v>1</v>
      </c>
      <c r="BB197" s="90">
        <f t="shared" si="89"/>
        <v>0</v>
      </c>
      <c r="BC197" s="90">
        <f t="shared" si="90"/>
        <v>0</v>
      </c>
      <c r="BD197" s="15">
        <f t="shared" si="91"/>
        <v>0</v>
      </c>
      <c r="BE197" s="91">
        <v>27.0625</v>
      </c>
    </row>
    <row r="198" spans="1:57" x14ac:dyDescent="0.2">
      <c r="A198" s="98" t="s">
        <v>81</v>
      </c>
      <c r="B198" s="90">
        <f t="shared" si="81"/>
        <v>61</v>
      </c>
      <c r="C198" s="90">
        <v>2</v>
      </c>
      <c r="D198" s="90">
        <v>2</v>
      </c>
      <c r="E198" s="90">
        <v>5</v>
      </c>
      <c r="F198" s="90">
        <v>7</v>
      </c>
      <c r="G198" s="90">
        <v>5</v>
      </c>
      <c r="H198" s="90">
        <v>7</v>
      </c>
      <c r="I198" s="90">
        <v>4</v>
      </c>
      <c r="J198" s="90">
        <v>7</v>
      </c>
      <c r="K198" s="90">
        <v>2</v>
      </c>
      <c r="L198" s="90">
        <v>2</v>
      </c>
      <c r="M198" s="90">
        <v>5</v>
      </c>
      <c r="N198" s="90">
        <v>1</v>
      </c>
      <c r="O198" s="90">
        <v>3</v>
      </c>
      <c r="P198" s="90">
        <v>3</v>
      </c>
      <c r="Q198" s="90">
        <v>2</v>
      </c>
      <c r="R198" s="90">
        <v>0</v>
      </c>
      <c r="S198" s="90">
        <v>1</v>
      </c>
      <c r="T198" s="90">
        <v>0</v>
      </c>
      <c r="U198" s="90">
        <v>0</v>
      </c>
      <c r="V198" s="90">
        <v>1</v>
      </c>
      <c r="W198" s="90">
        <v>0</v>
      </c>
      <c r="X198" s="90">
        <v>0</v>
      </c>
      <c r="Y198" s="90">
        <v>0</v>
      </c>
      <c r="Z198" s="90">
        <v>0</v>
      </c>
      <c r="AA198" s="90">
        <v>1</v>
      </c>
      <c r="AB198" s="90">
        <v>1</v>
      </c>
      <c r="AC198" s="90">
        <v>0</v>
      </c>
      <c r="AD198" s="90">
        <v>0</v>
      </c>
      <c r="AE198" s="90">
        <v>0</v>
      </c>
      <c r="AF198" s="90">
        <v>0</v>
      </c>
      <c r="AG198" s="90">
        <v>0</v>
      </c>
      <c r="AH198" s="90">
        <v>0</v>
      </c>
      <c r="AI198" s="90">
        <v>0</v>
      </c>
      <c r="AJ198" s="90">
        <v>0</v>
      </c>
      <c r="AK198" s="90">
        <v>0</v>
      </c>
      <c r="AL198" s="90">
        <v>0</v>
      </c>
      <c r="AM198" s="90">
        <v>0</v>
      </c>
      <c r="AN198" s="90">
        <v>0</v>
      </c>
      <c r="AO198" s="90">
        <v>0</v>
      </c>
      <c r="AP198" s="90">
        <v>0</v>
      </c>
      <c r="AQ198" s="90">
        <v>0</v>
      </c>
      <c r="AR198" s="90">
        <v>0</v>
      </c>
      <c r="AS198" s="90">
        <v>0</v>
      </c>
      <c r="AT198" s="90">
        <v>0</v>
      </c>
      <c r="AU198" s="90">
        <f t="shared" si="82"/>
        <v>9</v>
      </c>
      <c r="AV198" s="90">
        <f t="shared" si="83"/>
        <v>30</v>
      </c>
      <c r="AW198" s="90">
        <f t="shared" si="84"/>
        <v>13</v>
      </c>
      <c r="AX198" s="90">
        <f t="shared" si="85"/>
        <v>6</v>
      </c>
      <c r="AY198" s="90">
        <f t="shared" si="86"/>
        <v>1</v>
      </c>
      <c r="AZ198" s="90">
        <f t="shared" si="87"/>
        <v>2</v>
      </c>
      <c r="BA198" s="90">
        <f t="shared" si="88"/>
        <v>0</v>
      </c>
      <c r="BB198" s="90">
        <f t="shared" si="89"/>
        <v>0</v>
      </c>
      <c r="BC198" s="90">
        <f t="shared" si="90"/>
        <v>0</v>
      </c>
      <c r="BD198" s="15">
        <f t="shared" si="91"/>
        <v>0</v>
      </c>
      <c r="BE198" s="91">
        <v>24.762295081967213</v>
      </c>
    </row>
    <row r="199" spans="1:57" x14ac:dyDescent="0.2">
      <c r="A199" s="98" t="s">
        <v>82</v>
      </c>
      <c r="B199" s="90">
        <f t="shared" si="81"/>
        <v>115</v>
      </c>
      <c r="C199" s="90">
        <v>0</v>
      </c>
      <c r="D199" s="90">
        <v>6</v>
      </c>
      <c r="E199" s="90">
        <v>3</v>
      </c>
      <c r="F199" s="90">
        <v>9</v>
      </c>
      <c r="G199" s="90">
        <v>9</v>
      </c>
      <c r="H199" s="90">
        <v>10</v>
      </c>
      <c r="I199" s="90">
        <v>11</v>
      </c>
      <c r="J199" s="90">
        <v>17</v>
      </c>
      <c r="K199" s="90">
        <v>11</v>
      </c>
      <c r="L199" s="90">
        <v>9</v>
      </c>
      <c r="M199" s="90">
        <v>6</v>
      </c>
      <c r="N199" s="90">
        <v>5</v>
      </c>
      <c r="O199" s="90">
        <v>0</v>
      </c>
      <c r="P199" s="90">
        <v>1</v>
      </c>
      <c r="Q199" s="90">
        <v>1</v>
      </c>
      <c r="R199" s="90">
        <v>1</v>
      </c>
      <c r="S199" s="90">
        <v>0</v>
      </c>
      <c r="T199" s="90">
        <v>2</v>
      </c>
      <c r="U199" s="90">
        <v>2</v>
      </c>
      <c r="V199" s="90">
        <v>1</v>
      </c>
      <c r="W199" s="90">
        <v>2</v>
      </c>
      <c r="X199" s="90">
        <v>2</v>
      </c>
      <c r="Y199" s="90">
        <v>0</v>
      </c>
      <c r="Z199" s="90">
        <v>0</v>
      </c>
      <c r="AA199" s="90">
        <v>0</v>
      </c>
      <c r="AB199" s="90">
        <v>1</v>
      </c>
      <c r="AC199" s="90">
        <v>1</v>
      </c>
      <c r="AD199" s="90">
        <v>0</v>
      </c>
      <c r="AE199" s="90">
        <v>1</v>
      </c>
      <c r="AF199" s="90">
        <v>0</v>
      </c>
      <c r="AG199" s="90">
        <v>0</v>
      </c>
      <c r="AH199" s="90">
        <v>1</v>
      </c>
      <c r="AI199" s="90">
        <v>0</v>
      </c>
      <c r="AJ199" s="90">
        <v>0</v>
      </c>
      <c r="AK199" s="90">
        <v>2</v>
      </c>
      <c r="AL199" s="90">
        <v>0</v>
      </c>
      <c r="AM199" s="90">
        <v>0</v>
      </c>
      <c r="AN199" s="90">
        <v>0</v>
      </c>
      <c r="AO199" s="90">
        <v>0</v>
      </c>
      <c r="AP199" s="90">
        <v>1</v>
      </c>
      <c r="AQ199" s="90">
        <v>0</v>
      </c>
      <c r="AR199" s="90">
        <v>0</v>
      </c>
      <c r="AS199" s="90">
        <v>0</v>
      </c>
      <c r="AT199" s="90">
        <v>0</v>
      </c>
      <c r="AU199" s="90">
        <f t="shared" si="82"/>
        <v>9</v>
      </c>
      <c r="AV199" s="90">
        <f t="shared" si="83"/>
        <v>56</v>
      </c>
      <c r="AW199" s="90">
        <f t="shared" si="84"/>
        <v>31</v>
      </c>
      <c r="AX199" s="90">
        <f t="shared" si="85"/>
        <v>5</v>
      </c>
      <c r="AY199" s="90">
        <f t="shared" si="86"/>
        <v>7</v>
      </c>
      <c r="AZ199" s="90">
        <f t="shared" si="87"/>
        <v>2</v>
      </c>
      <c r="BA199" s="90">
        <f t="shared" si="88"/>
        <v>2</v>
      </c>
      <c r="BB199" s="90">
        <f t="shared" si="89"/>
        <v>2</v>
      </c>
      <c r="BC199" s="90">
        <f t="shared" si="90"/>
        <v>1</v>
      </c>
      <c r="BD199" s="15">
        <f t="shared" si="91"/>
        <v>0</v>
      </c>
      <c r="BE199" s="91">
        <v>26.404347826086955</v>
      </c>
    </row>
    <row r="200" spans="1:57" x14ac:dyDescent="0.2">
      <c r="A200" s="98" t="s">
        <v>149</v>
      </c>
      <c r="B200" s="90">
        <f t="shared" si="81"/>
        <v>78</v>
      </c>
      <c r="C200" s="90">
        <v>0</v>
      </c>
      <c r="D200" s="90">
        <v>6</v>
      </c>
      <c r="E200" s="90">
        <v>7</v>
      </c>
      <c r="F200" s="90">
        <v>9</v>
      </c>
      <c r="G200" s="90">
        <v>5</v>
      </c>
      <c r="H200" s="90">
        <v>11</v>
      </c>
      <c r="I200" s="90">
        <v>10</v>
      </c>
      <c r="J200" s="90">
        <v>2</v>
      </c>
      <c r="K200" s="90">
        <v>4</v>
      </c>
      <c r="L200" s="90">
        <v>5</v>
      </c>
      <c r="M200" s="90">
        <v>1</v>
      </c>
      <c r="N200" s="90">
        <v>3</v>
      </c>
      <c r="O200" s="90">
        <v>2</v>
      </c>
      <c r="P200" s="90">
        <v>1</v>
      </c>
      <c r="Q200" s="90">
        <v>1</v>
      </c>
      <c r="R200" s="90">
        <v>1</v>
      </c>
      <c r="S200" s="90">
        <v>1</v>
      </c>
      <c r="T200" s="90">
        <v>0</v>
      </c>
      <c r="U200" s="90">
        <v>2</v>
      </c>
      <c r="V200" s="90">
        <v>3</v>
      </c>
      <c r="W200" s="90">
        <v>0</v>
      </c>
      <c r="X200" s="90">
        <v>0</v>
      </c>
      <c r="Y200" s="90">
        <v>0</v>
      </c>
      <c r="Z200" s="90">
        <v>1</v>
      </c>
      <c r="AA200" s="90">
        <v>0</v>
      </c>
      <c r="AB200" s="90">
        <v>0</v>
      </c>
      <c r="AC200" s="90">
        <v>1</v>
      </c>
      <c r="AD200" s="90">
        <v>0</v>
      </c>
      <c r="AE200" s="90">
        <v>0</v>
      </c>
      <c r="AF200" s="90">
        <v>1</v>
      </c>
      <c r="AG200" s="90">
        <v>1</v>
      </c>
      <c r="AH200" s="90">
        <v>0</v>
      </c>
      <c r="AI200" s="90">
        <v>0</v>
      </c>
      <c r="AJ200" s="90">
        <v>0</v>
      </c>
      <c r="AK200" s="90">
        <v>0</v>
      </c>
      <c r="AL200" s="90">
        <v>0</v>
      </c>
      <c r="AM200" s="90">
        <v>0</v>
      </c>
      <c r="AN200" s="90">
        <v>0</v>
      </c>
      <c r="AO200" s="90">
        <v>0</v>
      </c>
      <c r="AP200" s="90">
        <v>0</v>
      </c>
      <c r="AQ200" s="90">
        <v>0</v>
      </c>
      <c r="AR200" s="90">
        <v>0</v>
      </c>
      <c r="AS200" s="90">
        <v>0</v>
      </c>
      <c r="AT200" s="90">
        <v>0</v>
      </c>
      <c r="AU200" s="90">
        <f t="shared" si="82"/>
        <v>13</v>
      </c>
      <c r="AV200" s="90">
        <f t="shared" si="83"/>
        <v>37</v>
      </c>
      <c r="AW200" s="90">
        <f t="shared" si="84"/>
        <v>15</v>
      </c>
      <c r="AX200" s="90">
        <f t="shared" si="85"/>
        <v>4</v>
      </c>
      <c r="AY200" s="90">
        <f t="shared" si="86"/>
        <v>5</v>
      </c>
      <c r="AZ200" s="90">
        <f t="shared" si="87"/>
        <v>2</v>
      </c>
      <c r="BA200" s="90">
        <f t="shared" si="88"/>
        <v>2</v>
      </c>
      <c r="BB200" s="90">
        <f t="shared" si="89"/>
        <v>0</v>
      </c>
      <c r="BC200" s="90">
        <f t="shared" si="90"/>
        <v>0</v>
      </c>
      <c r="BD200" s="15">
        <f t="shared" si="91"/>
        <v>0</v>
      </c>
      <c r="BE200" s="91">
        <v>25.179487179487179</v>
      </c>
    </row>
    <row r="201" spans="1:57" x14ac:dyDescent="0.2">
      <c r="A201" s="98" t="s">
        <v>107</v>
      </c>
      <c r="B201" s="90">
        <f t="shared" si="81"/>
        <v>151</v>
      </c>
      <c r="C201" s="90">
        <v>2</v>
      </c>
      <c r="D201" s="90">
        <v>7</v>
      </c>
      <c r="E201" s="90">
        <v>8</v>
      </c>
      <c r="F201" s="90">
        <v>4</v>
      </c>
      <c r="G201" s="90">
        <v>15</v>
      </c>
      <c r="H201" s="90">
        <v>21</v>
      </c>
      <c r="I201" s="90">
        <v>12</v>
      </c>
      <c r="J201" s="90">
        <v>24</v>
      </c>
      <c r="K201" s="90">
        <v>7</v>
      </c>
      <c r="L201" s="90">
        <v>16</v>
      </c>
      <c r="M201" s="90">
        <v>3</v>
      </c>
      <c r="N201" s="90">
        <v>8</v>
      </c>
      <c r="O201" s="90">
        <v>7</v>
      </c>
      <c r="P201" s="90">
        <v>3</v>
      </c>
      <c r="Q201" s="90">
        <v>2</v>
      </c>
      <c r="R201" s="90">
        <v>2</v>
      </c>
      <c r="S201" s="90">
        <v>1</v>
      </c>
      <c r="T201" s="90">
        <v>1</v>
      </c>
      <c r="U201" s="90">
        <v>0</v>
      </c>
      <c r="V201" s="90">
        <v>1</v>
      </c>
      <c r="W201" s="90">
        <v>1</v>
      </c>
      <c r="X201" s="90">
        <v>1</v>
      </c>
      <c r="Y201" s="90">
        <v>1</v>
      </c>
      <c r="Z201" s="90">
        <v>0</v>
      </c>
      <c r="AA201" s="90">
        <v>0</v>
      </c>
      <c r="AB201" s="90">
        <v>0</v>
      </c>
      <c r="AC201" s="90">
        <v>1</v>
      </c>
      <c r="AD201" s="90">
        <v>0</v>
      </c>
      <c r="AE201" s="90">
        <v>0</v>
      </c>
      <c r="AF201" s="90">
        <v>0</v>
      </c>
      <c r="AG201" s="90">
        <v>1</v>
      </c>
      <c r="AH201" s="90">
        <v>0</v>
      </c>
      <c r="AI201" s="90">
        <v>1</v>
      </c>
      <c r="AJ201" s="90">
        <v>0</v>
      </c>
      <c r="AK201" s="90">
        <v>0</v>
      </c>
      <c r="AL201" s="90">
        <v>1</v>
      </c>
      <c r="AM201" s="90">
        <v>0</v>
      </c>
      <c r="AN201" s="90">
        <v>0</v>
      </c>
      <c r="AO201" s="90">
        <v>0</v>
      </c>
      <c r="AP201" s="90">
        <v>0</v>
      </c>
      <c r="AQ201" s="90">
        <v>0</v>
      </c>
      <c r="AR201" s="90">
        <v>0</v>
      </c>
      <c r="AS201" s="90">
        <v>0</v>
      </c>
      <c r="AT201" s="90">
        <v>0</v>
      </c>
      <c r="AU201" s="90">
        <f t="shared" si="82"/>
        <v>17</v>
      </c>
      <c r="AV201" s="90">
        <f t="shared" si="83"/>
        <v>76</v>
      </c>
      <c r="AW201" s="90">
        <f t="shared" si="84"/>
        <v>41</v>
      </c>
      <c r="AX201" s="90">
        <f t="shared" si="85"/>
        <v>9</v>
      </c>
      <c r="AY201" s="90">
        <f t="shared" si="86"/>
        <v>4</v>
      </c>
      <c r="AZ201" s="90">
        <f t="shared" si="87"/>
        <v>1</v>
      </c>
      <c r="BA201" s="90">
        <f t="shared" si="88"/>
        <v>2</v>
      </c>
      <c r="BB201" s="90">
        <f t="shared" si="89"/>
        <v>1</v>
      </c>
      <c r="BC201" s="90">
        <f t="shared" si="90"/>
        <v>0</v>
      </c>
      <c r="BD201" s="15">
        <f t="shared" si="91"/>
        <v>0</v>
      </c>
      <c r="BE201" s="91">
        <v>25.281456953642383</v>
      </c>
    </row>
    <row r="202" spans="1:57" x14ac:dyDescent="0.2">
      <c r="A202" s="98" t="s">
        <v>94</v>
      </c>
      <c r="B202" s="90">
        <f t="shared" si="81"/>
        <v>53</v>
      </c>
      <c r="C202" s="90">
        <v>0</v>
      </c>
      <c r="D202" s="90">
        <v>6</v>
      </c>
      <c r="E202" s="90">
        <v>7</v>
      </c>
      <c r="F202" s="90">
        <v>5</v>
      </c>
      <c r="G202" s="90">
        <v>2</v>
      </c>
      <c r="H202" s="90">
        <v>6</v>
      </c>
      <c r="I202" s="90">
        <v>7</v>
      </c>
      <c r="J202" s="90">
        <v>5</v>
      </c>
      <c r="K202" s="90">
        <v>3</v>
      </c>
      <c r="L202" s="90">
        <v>5</v>
      </c>
      <c r="M202" s="90">
        <v>0</v>
      </c>
      <c r="N202" s="90">
        <v>0</v>
      </c>
      <c r="O202" s="90">
        <v>0</v>
      </c>
      <c r="P202" s="90">
        <v>0</v>
      </c>
      <c r="Q202" s="90">
        <v>1</v>
      </c>
      <c r="R202" s="90">
        <v>1</v>
      </c>
      <c r="S202" s="90">
        <v>1</v>
      </c>
      <c r="T202" s="90">
        <v>1</v>
      </c>
      <c r="U202" s="90">
        <v>0</v>
      </c>
      <c r="V202" s="90">
        <v>0</v>
      </c>
      <c r="W202" s="90">
        <v>0</v>
      </c>
      <c r="X202" s="90">
        <v>0</v>
      </c>
      <c r="Y202" s="90">
        <v>1</v>
      </c>
      <c r="Z202" s="90">
        <v>0</v>
      </c>
      <c r="AA202" s="90">
        <v>1</v>
      </c>
      <c r="AB202" s="90">
        <v>0</v>
      </c>
      <c r="AC202" s="90">
        <v>0</v>
      </c>
      <c r="AD202" s="90">
        <v>1</v>
      </c>
      <c r="AE202" s="90">
        <v>0</v>
      </c>
      <c r="AF202" s="90">
        <v>0</v>
      </c>
      <c r="AG202" s="90">
        <v>0</v>
      </c>
      <c r="AH202" s="90">
        <v>0</v>
      </c>
      <c r="AI202" s="90">
        <v>0</v>
      </c>
      <c r="AJ202" s="90">
        <v>0</v>
      </c>
      <c r="AK202" s="90">
        <v>0</v>
      </c>
      <c r="AL202" s="90">
        <v>0</v>
      </c>
      <c r="AM202" s="90">
        <v>0</v>
      </c>
      <c r="AN202" s="90">
        <v>0</v>
      </c>
      <c r="AO202" s="90">
        <v>0</v>
      </c>
      <c r="AP202" s="90">
        <v>0</v>
      </c>
      <c r="AQ202" s="90">
        <v>0</v>
      </c>
      <c r="AR202" s="90">
        <v>0</v>
      </c>
      <c r="AS202" s="90">
        <v>0</v>
      </c>
      <c r="AT202" s="90">
        <v>0</v>
      </c>
      <c r="AU202" s="90">
        <f t="shared" si="82"/>
        <v>13</v>
      </c>
      <c r="AV202" s="90">
        <f t="shared" si="83"/>
        <v>25</v>
      </c>
      <c r="AW202" s="90">
        <f t="shared" si="84"/>
        <v>8</v>
      </c>
      <c r="AX202" s="90">
        <f t="shared" si="85"/>
        <v>4</v>
      </c>
      <c r="AY202" s="90">
        <f t="shared" si="86"/>
        <v>1</v>
      </c>
      <c r="AZ202" s="90">
        <f t="shared" si="87"/>
        <v>2</v>
      </c>
      <c r="BA202" s="90">
        <f t="shared" si="88"/>
        <v>0</v>
      </c>
      <c r="BB202" s="90">
        <f t="shared" si="89"/>
        <v>0</v>
      </c>
      <c r="BC202" s="90">
        <f t="shared" si="90"/>
        <v>0</v>
      </c>
      <c r="BD202" s="15">
        <f t="shared" si="91"/>
        <v>0</v>
      </c>
      <c r="BE202" s="91">
        <v>24.179245283018869</v>
      </c>
    </row>
    <row r="203" spans="1:57" x14ac:dyDescent="0.2">
      <c r="A203" s="98" t="s">
        <v>150</v>
      </c>
      <c r="B203" s="90">
        <f t="shared" si="81"/>
        <v>20</v>
      </c>
      <c r="C203" s="90">
        <v>0</v>
      </c>
      <c r="D203" s="90">
        <v>2</v>
      </c>
      <c r="E203" s="90">
        <v>1</v>
      </c>
      <c r="F203" s="90">
        <v>0</v>
      </c>
      <c r="G203" s="90">
        <v>5</v>
      </c>
      <c r="H203" s="90">
        <v>2</v>
      </c>
      <c r="I203" s="90">
        <v>4</v>
      </c>
      <c r="J203" s="90">
        <v>0</v>
      </c>
      <c r="K203" s="90">
        <v>2</v>
      </c>
      <c r="L203" s="90">
        <v>1</v>
      </c>
      <c r="M203" s="90">
        <v>2</v>
      </c>
      <c r="N203" s="90">
        <v>1</v>
      </c>
      <c r="O203" s="90">
        <v>0</v>
      </c>
      <c r="P203" s="90">
        <v>0</v>
      </c>
      <c r="Q203" s="90">
        <v>0</v>
      </c>
      <c r="R203" s="90">
        <v>0</v>
      </c>
      <c r="S203" s="90">
        <v>0</v>
      </c>
      <c r="T203" s="90">
        <v>0</v>
      </c>
      <c r="U203" s="90">
        <v>0</v>
      </c>
      <c r="V203" s="90">
        <v>0</v>
      </c>
      <c r="W203" s="90">
        <v>0</v>
      </c>
      <c r="X203" s="90">
        <v>0</v>
      </c>
      <c r="Y203" s="90">
        <v>0</v>
      </c>
      <c r="Z203" s="90">
        <v>0</v>
      </c>
      <c r="AA203" s="90">
        <v>0</v>
      </c>
      <c r="AB203" s="90">
        <v>0</v>
      </c>
      <c r="AC203" s="90">
        <v>0</v>
      </c>
      <c r="AD203" s="90">
        <v>0</v>
      </c>
      <c r="AE203" s="90">
        <v>0</v>
      </c>
      <c r="AF203" s="90">
        <v>0</v>
      </c>
      <c r="AG203" s="90">
        <v>0</v>
      </c>
      <c r="AH203" s="90">
        <v>0</v>
      </c>
      <c r="AI203" s="90">
        <v>0</v>
      </c>
      <c r="AJ203" s="90">
        <v>0</v>
      </c>
      <c r="AK203" s="90">
        <v>0</v>
      </c>
      <c r="AL203" s="90">
        <v>0</v>
      </c>
      <c r="AM203" s="90">
        <v>0</v>
      </c>
      <c r="AN203" s="90">
        <v>0</v>
      </c>
      <c r="AO203" s="90">
        <v>0</v>
      </c>
      <c r="AP203" s="90">
        <v>0</v>
      </c>
      <c r="AQ203" s="90">
        <v>0</v>
      </c>
      <c r="AR203" s="90">
        <v>0</v>
      </c>
      <c r="AS203" s="90">
        <v>0</v>
      </c>
      <c r="AT203" s="90">
        <v>0</v>
      </c>
      <c r="AU203" s="90">
        <f t="shared" si="82"/>
        <v>3</v>
      </c>
      <c r="AV203" s="90">
        <f t="shared" si="83"/>
        <v>11</v>
      </c>
      <c r="AW203" s="90">
        <f t="shared" si="84"/>
        <v>6</v>
      </c>
      <c r="AX203" s="90">
        <f t="shared" si="85"/>
        <v>0</v>
      </c>
      <c r="AY203" s="90">
        <f t="shared" si="86"/>
        <v>0</v>
      </c>
      <c r="AZ203" s="90">
        <f t="shared" si="87"/>
        <v>0</v>
      </c>
      <c r="BA203" s="90">
        <f t="shared" si="88"/>
        <v>0</v>
      </c>
      <c r="BB203" s="90">
        <f t="shared" si="89"/>
        <v>0</v>
      </c>
      <c r="BC203" s="90">
        <f t="shared" si="90"/>
        <v>0</v>
      </c>
      <c r="BD203" s="15">
        <f t="shared" si="91"/>
        <v>0</v>
      </c>
      <c r="BE203" s="91">
        <v>23.2</v>
      </c>
    </row>
    <row r="204" spans="1:57" x14ac:dyDescent="0.2">
      <c r="A204" s="98" t="s">
        <v>40</v>
      </c>
      <c r="B204" s="90">
        <f t="shared" si="81"/>
        <v>80</v>
      </c>
      <c r="C204" s="90">
        <v>0</v>
      </c>
      <c r="D204" s="90">
        <v>5</v>
      </c>
      <c r="E204" s="90">
        <v>7</v>
      </c>
      <c r="F204" s="90">
        <v>7</v>
      </c>
      <c r="G204" s="90">
        <v>6</v>
      </c>
      <c r="H204" s="90">
        <v>4</v>
      </c>
      <c r="I204" s="90">
        <v>6</v>
      </c>
      <c r="J204" s="90">
        <v>7</v>
      </c>
      <c r="K204" s="90">
        <v>6</v>
      </c>
      <c r="L204" s="90">
        <v>6</v>
      </c>
      <c r="M204" s="90">
        <v>2</v>
      </c>
      <c r="N204" s="90">
        <v>2</v>
      </c>
      <c r="O204" s="90">
        <v>2</v>
      </c>
      <c r="P204" s="90">
        <v>4</v>
      </c>
      <c r="Q204" s="90">
        <v>1</v>
      </c>
      <c r="R204" s="90">
        <v>3</v>
      </c>
      <c r="S204" s="90">
        <v>2</v>
      </c>
      <c r="T204" s="90">
        <v>0</v>
      </c>
      <c r="U204" s="90">
        <v>2</v>
      </c>
      <c r="V204" s="90">
        <v>1</v>
      </c>
      <c r="W204" s="90">
        <v>0</v>
      </c>
      <c r="X204" s="90">
        <v>0</v>
      </c>
      <c r="Y204" s="90">
        <v>0</v>
      </c>
      <c r="Z204" s="90">
        <v>0</v>
      </c>
      <c r="AA204" s="90">
        <v>0</v>
      </c>
      <c r="AB204" s="90">
        <v>1</v>
      </c>
      <c r="AC204" s="90">
        <v>0</v>
      </c>
      <c r="AD204" s="90">
        <v>0</v>
      </c>
      <c r="AE204" s="90">
        <v>1</v>
      </c>
      <c r="AF204" s="90">
        <v>1</v>
      </c>
      <c r="AG204" s="90">
        <v>0</v>
      </c>
      <c r="AH204" s="90">
        <v>1</v>
      </c>
      <c r="AI204" s="90">
        <v>0</v>
      </c>
      <c r="AJ204" s="90">
        <v>0</v>
      </c>
      <c r="AK204" s="90">
        <v>0</v>
      </c>
      <c r="AL204" s="90">
        <v>1</v>
      </c>
      <c r="AM204" s="90">
        <v>0</v>
      </c>
      <c r="AN204" s="90">
        <v>0</v>
      </c>
      <c r="AO204" s="90">
        <v>0</v>
      </c>
      <c r="AP204" s="90">
        <v>0</v>
      </c>
      <c r="AQ204" s="90">
        <v>0</v>
      </c>
      <c r="AR204" s="90">
        <v>0</v>
      </c>
      <c r="AS204" s="90">
        <v>1</v>
      </c>
      <c r="AT204" s="90">
        <v>1</v>
      </c>
      <c r="AU204" s="90">
        <f t="shared" si="82"/>
        <v>12</v>
      </c>
      <c r="AV204" s="90">
        <f t="shared" si="83"/>
        <v>30</v>
      </c>
      <c r="AW204" s="90">
        <f t="shared" si="84"/>
        <v>18</v>
      </c>
      <c r="AX204" s="90">
        <f t="shared" si="85"/>
        <v>10</v>
      </c>
      <c r="AY204" s="90">
        <f t="shared" si="86"/>
        <v>3</v>
      </c>
      <c r="AZ204" s="90">
        <f t="shared" si="87"/>
        <v>1</v>
      </c>
      <c r="BA204" s="90">
        <f t="shared" si="88"/>
        <v>3</v>
      </c>
      <c r="BB204" s="90">
        <f t="shared" si="89"/>
        <v>1</v>
      </c>
      <c r="BC204" s="90">
        <f t="shared" si="90"/>
        <v>1</v>
      </c>
      <c r="BD204" s="15">
        <f t="shared" si="91"/>
        <v>1</v>
      </c>
      <c r="BE204" s="91">
        <v>27.125</v>
      </c>
    </row>
    <row r="205" spans="1:57" x14ac:dyDescent="0.2">
      <c r="A205" s="98" t="s">
        <v>45</v>
      </c>
      <c r="B205" s="90">
        <f t="shared" si="81"/>
        <v>114</v>
      </c>
      <c r="C205" s="90">
        <v>1</v>
      </c>
      <c r="D205" s="90">
        <v>3</v>
      </c>
      <c r="E205" s="90">
        <v>8</v>
      </c>
      <c r="F205" s="90">
        <v>9</v>
      </c>
      <c r="G205" s="90">
        <v>8</v>
      </c>
      <c r="H205" s="90">
        <v>13</v>
      </c>
      <c r="I205" s="90">
        <v>13</v>
      </c>
      <c r="J205" s="90">
        <v>11</v>
      </c>
      <c r="K205" s="90">
        <v>15</v>
      </c>
      <c r="L205" s="90">
        <v>5</v>
      </c>
      <c r="M205" s="90">
        <v>2</v>
      </c>
      <c r="N205" s="90">
        <v>5</v>
      </c>
      <c r="O205" s="90">
        <v>6</v>
      </c>
      <c r="P205" s="90">
        <v>2</v>
      </c>
      <c r="Q205" s="90">
        <v>1</v>
      </c>
      <c r="R205" s="90">
        <v>2</v>
      </c>
      <c r="S205" s="90">
        <v>2</v>
      </c>
      <c r="T205" s="90">
        <v>0</v>
      </c>
      <c r="U205" s="90">
        <v>1</v>
      </c>
      <c r="V205" s="90">
        <v>0</v>
      </c>
      <c r="W205" s="90">
        <v>1</v>
      </c>
      <c r="X205" s="90">
        <v>0</v>
      </c>
      <c r="Y205" s="90">
        <v>0</v>
      </c>
      <c r="Z205" s="90">
        <v>0</v>
      </c>
      <c r="AA205" s="90">
        <v>0</v>
      </c>
      <c r="AB205" s="90">
        <v>1</v>
      </c>
      <c r="AC205" s="90">
        <v>0</v>
      </c>
      <c r="AD205" s="90">
        <v>1</v>
      </c>
      <c r="AE205" s="90">
        <v>0</v>
      </c>
      <c r="AF205" s="90">
        <v>0</v>
      </c>
      <c r="AG205" s="90">
        <v>1</v>
      </c>
      <c r="AH205" s="90">
        <v>0</v>
      </c>
      <c r="AI205" s="90">
        <v>1</v>
      </c>
      <c r="AJ205" s="90">
        <v>2</v>
      </c>
      <c r="AK205" s="90">
        <v>0</v>
      </c>
      <c r="AL205" s="90">
        <v>0</v>
      </c>
      <c r="AM205" s="90">
        <v>0</v>
      </c>
      <c r="AN205" s="90">
        <v>0</v>
      </c>
      <c r="AO205" s="90">
        <v>0</v>
      </c>
      <c r="AP205" s="90">
        <v>0</v>
      </c>
      <c r="AQ205" s="90">
        <v>0</v>
      </c>
      <c r="AR205" s="90">
        <v>0</v>
      </c>
      <c r="AS205" s="90">
        <v>0</v>
      </c>
      <c r="AT205" s="90">
        <v>0</v>
      </c>
      <c r="AU205" s="90">
        <f t="shared" si="82"/>
        <v>12</v>
      </c>
      <c r="AV205" s="90">
        <f t="shared" si="83"/>
        <v>54</v>
      </c>
      <c r="AW205" s="90">
        <f t="shared" si="84"/>
        <v>33</v>
      </c>
      <c r="AX205" s="90">
        <f t="shared" si="85"/>
        <v>7</v>
      </c>
      <c r="AY205" s="90">
        <f t="shared" si="86"/>
        <v>2</v>
      </c>
      <c r="AZ205" s="90">
        <f t="shared" si="87"/>
        <v>2</v>
      </c>
      <c r="BA205" s="90">
        <f t="shared" si="88"/>
        <v>2</v>
      </c>
      <c r="BB205" s="90">
        <f t="shared" si="89"/>
        <v>2</v>
      </c>
      <c r="BC205" s="90">
        <f t="shared" si="90"/>
        <v>0</v>
      </c>
      <c r="BD205" s="15">
        <f t="shared" si="91"/>
        <v>0</v>
      </c>
      <c r="BE205" s="91">
        <v>25.657894736842106</v>
      </c>
    </row>
    <row r="206" spans="1:57" x14ac:dyDescent="0.2">
      <c r="A206" s="98" t="s">
        <v>151</v>
      </c>
      <c r="B206" s="90">
        <f t="shared" si="81"/>
        <v>92</v>
      </c>
      <c r="C206" s="90">
        <v>0</v>
      </c>
      <c r="D206" s="90">
        <v>5</v>
      </c>
      <c r="E206" s="90">
        <v>5</v>
      </c>
      <c r="F206" s="90">
        <v>7</v>
      </c>
      <c r="G206" s="90">
        <v>4</v>
      </c>
      <c r="H206" s="90">
        <v>10</v>
      </c>
      <c r="I206" s="90">
        <v>8</v>
      </c>
      <c r="J206" s="90">
        <v>9</v>
      </c>
      <c r="K206" s="90">
        <v>13</v>
      </c>
      <c r="L206" s="90">
        <v>8</v>
      </c>
      <c r="M206" s="90">
        <v>3</v>
      </c>
      <c r="N206" s="90">
        <v>3</v>
      </c>
      <c r="O206" s="90">
        <v>2</v>
      </c>
      <c r="P206" s="90">
        <v>3</v>
      </c>
      <c r="Q206" s="90">
        <v>1</v>
      </c>
      <c r="R206" s="90">
        <v>1</v>
      </c>
      <c r="S206" s="90">
        <v>1</v>
      </c>
      <c r="T206" s="90">
        <v>2</v>
      </c>
      <c r="U206" s="90">
        <v>0</v>
      </c>
      <c r="V206" s="90">
        <v>0</v>
      </c>
      <c r="W206" s="90">
        <v>0</v>
      </c>
      <c r="X206" s="90">
        <v>0</v>
      </c>
      <c r="Y206" s="90">
        <v>0</v>
      </c>
      <c r="Z206" s="90">
        <v>1</v>
      </c>
      <c r="AA206" s="90">
        <v>0</v>
      </c>
      <c r="AB206" s="90">
        <v>0</v>
      </c>
      <c r="AC206" s="90">
        <v>0</v>
      </c>
      <c r="AD206" s="90">
        <v>0</v>
      </c>
      <c r="AE206" s="90">
        <v>0</v>
      </c>
      <c r="AF206" s="90">
        <v>1</v>
      </c>
      <c r="AG206" s="90">
        <v>0</v>
      </c>
      <c r="AH206" s="90">
        <v>1</v>
      </c>
      <c r="AI206" s="90">
        <v>1</v>
      </c>
      <c r="AJ206" s="90">
        <v>2</v>
      </c>
      <c r="AK206" s="90">
        <v>0</v>
      </c>
      <c r="AL206" s="90">
        <v>0</v>
      </c>
      <c r="AM206" s="90">
        <v>0</v>
      </c>
      <c r="AN206" s="90">
        <v>0</v>
      </c>
      <c r="AO206" s="90">
        <v>1</v>
      </c>
      <c r="AP206" s="90">
        <v>0</v>
      </c>
      <c r="AQ206" s="90">
        <v>0</v>
      </c>
      <c r="AR206" s="90">
        <v>0</v>
      </c>
      <c r="AS206" s="90">
        <v>0</v>
      </c>
      <c r="AT206" s="90">
        <v>0</v>
      </c>
      <c r="AU206" s="90">
        <f t="shared" si="82"/>
        <v>10</v>
      </c>
      <c r="AV206" s="90">
        <f t="shared" si="83"/>
        <v>38</v>
      </c>
      <c r="AW206" s="90">
        <f t="shared" si="84"/>
        <v>29</v>
      </c>
      <c r="AX206" s="90">
        <f t="shared" si="85"/>
        <v>8</v>
      </c>
      <c r="AY206" s="90">
        <f t="shared" si="86"/>
        <v>0</v>
      </c>
      <c r="AZ206" s="90">
        <f t="shared" si="87"/>
        <v>1</v>
      </c>
      <c r="BA206" s="90">
        <f t="shared" si="88"/>
        <v>3</v>
      </c>
      <c r="BB206" s="90">
        <f t="shared" si="89"/>
        <v>2</v>
      </c>
      <c r="BC206" s="90">
        <f t="shared" si="90"/>
        <v>1</v>
      </c>
      <c r="BD206" s="15">
        <f t="shared" si="91"/>
        <v>0</v>
      </c>
      <c r="BE206" s="91">
        <v>26.336956521739129</v>
      </c>
    </row>
    <row r="207" spans="1:57" x14ac:dyDescent="0.2">
      <c r="A207" s="98" t="s">
        <v>46</v>
      </c>
      <c r="B207" s="90">
        <f t="shared" si="81"/>
        <v>65</v>
      </c>
      <c r="C207" s="90">
        <v>0</v>
      </c>
      <c r="D207" s="90">
        <v>1</v>
      </c>
      <c r="E207" s="90">
        <v>5</v>
      </c>
      <c r="F207" s="90">
        <v>4</v>
      </c>
      <c r="G207" s="90">
        <v>8</v>
      </c>
      <c r="H207" s="90">
        <v>6</v>
      </c>
      <c r="I207" s="90">
        <v>7</v>
      </c>
      <c r="J207" s="90">
        <v>10</v>
      </c>
      <c r="K207" s="90">
        <v>3</v>
      </c>
      <c r="L207" s="90">
        <v>10</v>
      </c>
      <c r="M207" s="90">
        <v>2</v>
      </c>
      <c r="N207" s="90">
        <v>0</v>
      </c>
      <c r="O207" s="90">
        <v>1</v>
      </c>
      <c r="P207" s="90">
        <v>0</v>
      </c>
      <c r="Q207" s="90">
        <v>0</v>
      </c>
      <c r="R207" s="90">
        <v>0</v>
      </c>
      <c r="S207" s="90">
        <v>0</v>
      </c>
      <c r="T207" s="90">
        <v>0</v>
      </c>
      <c r="U207" s="90">
        <v>1</v>
      </c>
      <c r="V207" s="90">
        <v>0</v>
      </c>
      <c r="W207" s="90">
        <v>1</v>
      </c>
      <c r="X207" s="90">
        <v>0</v>
      </c>
      <c r="Y207" s="90">
        <v>0</v>
      </c>
      <c r="Z207" s="90">
        <v>0</v>
      </c>
      <c r="AA207" s="90">
        <v>0</v>
      </c>
      <c r="AB207" s="90">
        <v>0</v>
      </c>
      <c r="AC207" s="90">
        <v>1</v>
      </c>
      <c r="AD207" s="90">
        <v>0</v>
      </c>
      <c r="AE207" s="90">
        <v>0</v>
      </c>
      <c r="AF207" s="90">
        <v>1</v>
      </c>
      <c r="AG207" s="90">
        <v>1</v>
      </c>
      <c r="AH207" s="90">
        <v>0</v>
      </c>
      <c r="AI207" s="90">
        <v>2</v>
      </c>
      <c r="AJ207" s="90">
        <v>0</v>
      </c>
      <c r="AK207" s="90">
        <v>0</v>
      </c>
      <c r="AL207" s="90">
        <v>0</v>
      </c>
      <c r="AM207" s="90">
        <v>1</v>
      </c>
      <c r="AN207" s="90">
        <v>0</v>
      </c>
      <c r="AO207" s="90">
        <v>0</v>
      </c>
      <c r="AP207" s="90">
        <v>0</v>
      </c>
      <c r="AQ207" s="90">
        <v>0</v>
      </c>
      <c r="AR207" s="90">
        <v>0</v>
      </c>
      <c r="AS207" s="90">
        <v>0</v>
      </c>
      <c r="AT207" s="90">
        <v>0</v>
      </c>
      <c r="AU207" s="90">
        <f t="shared" si="82"/>
        <v>6</v>
      </c>
      <c r="AV207" s="90">
        <f t="shared" si="83"/>
        <v>35</v>
      </c>
      <c r="AW207" s="90">
        <f t="shared" si="84"/>
        <v>16</v>
      </c>
      <c r="AX207" s="90">
        <f t="shared" si="85"/>
        <v>0</v>
      </c>
      <c r="AY207" s="90">
        <f t="shared" si="86"/>
        <v>2</v>
      </c>
      <c r="AZ207" s="90">
        <f t="shared" si="87"/>
        <v>1</v>
      </c>
      <c r="BA207" s="90">
        <f t="shared" si="88"/>
        <v>4</v>
      </c>
      <c r="BB207" s="90">
        <f t="shared" si="89"/>
        <v>1</v>
      </c>
      <c r="BC207" s="90">
        <f t="shared" si="90"/>
        <v>0</v>
      </c>
      <c r="BD207" s="15">
        <f t="shared" si="91"/>
        <v>0</v>
      </c>
      <c r="BE207" s="91">
        <v>26.207692307692309</v>
      </c>
    </row>
    <row r="208" spans="1:57" x14ac:dyDescent="0.2">
      <c r="A208" s="98" t="s">
        <v>152</v>
      </c>
      <c r="B208" s="90">
        <f t="shared" si="81"/>
        <v>26</v>
      </c>
      <c r="C208" s="90">
        <v>0</v>
      </c>
      <c r="D208" s="90">
        <v>1</v>
      </c>
      <c r="E208" s="90">
        <v>3</v>
      </c>
      <c r="F208" s="90">
        <v>3</v>
      </c>
      <c r="G208" s="90">
        <v>2</v>
      </c>
      <c r="H208" s="90">
        <v>2</v>
      </c>
      <c r="I208" s="90">
        <v>2</v>
      </c>
      <c r="J208" s="90">
        <v>1</v>
      </c>
      <c r="K208" s="90">
        <v>2</v>
      </c>
      <c r="L208" s="90">
        <v>1</v>
      </c>
      <c r="M208" s="90">
        <v>1</v>
      </c>
      <c r="N208" s="90">
        <v>2</v>
      </c>
      <c r="O208" s="90">
        <v>1</v>
      </c>
      <c r="P208" s="90">
        <v>0</v>
      </c>
      <c r="Q208" s="90">
        <v>0</v>
      </c>
      <c r="R208" s="90">
        <v>3</v>
      </c>
      <c r="S208" s="90">
        <v>0</v>
      </c>
      <c r="T208" s="90">
        <v>0</v>
      </c>
      <c r="U208" s="90">
        <v>1</v>
      </c>
      <c r="V208" s="90">
        <v>0</v>
      </c>
      <c r="W208" s="90">
        <v>0</v>
      </c>
      <c r="X208" s="90">
        <v>0</v>
      </c>
      <c r="Y208" s="90">
        <v>1</v>
      </c>
      <c r="Z208" s="90">
        <v>0</v>
      </c>
      <c r="AA208" s="90">
        <v>0</v>
      </c>
      <c r="AB208" s="90">
        <v>0</v>
      </c>
      <c r="AC208" s="90">
        <v>0</v>
      </c>
      <c r="AD208" s="90">
        <v>0</v>
      </c>
      <c r="AE208" s="90">
        <v>0</v>
      </c>
      <c r="AF208" s="90">
        <v>0</v>
      </c>
      <c r="AG208" s="90">
        <v>0</v>
      </c>
      <c r="AH208" s="90">
        <v>0</v>
      </c>
      <c r="AI208" s="90">
        <v>0</v>
      </c>
      <c r="AJ208" s="90">
        <v>0</v>
      </c>
      <c r="AK208" s="90">
        <v>0</v>
      </c>
      <c r="AL208" s="90">
        <v>0</v>
      </c>
      <c r="AM208" s="90">
        <v>0</v>
      </c>
      <c r="AN208" s="90">
        <v>0</v>
      </c>
      <c r="AO208" s="90">
        <v>0</v>
      </c>
      <c r="AP208" s="90">
        <v>0</v>
      </c>
      <c r="AQ208" s="90">
        <v>0</v>
      </c>
      <c r="AR208" s="90">
        <v>0</v>
      </c>
      <c r="AS208" s="90">
        <v>0</v>
      </c>
      <c r="AT208" s="90">
        <v>0</v>
      </c>
      <c r="AU208" s="90">
        <f t="shared" si="82"/>
        <v>4</v>
      </c>
      <c r="AV208" s="90">
        <f t="shared" si="83"/>
        <v>10</v>
      </c>
      <c r="AW208" s="90">
        <f t="shared" si="84"/>
        <v>7</v>
      </c>
      <c r="AX208" s="90">
        <f t="shared" si="85"/>
        <v>3</v>
      </c>
      <c r="AY208" s="90">
        <f t="shared" si="86"/>
        <v>2</v>
      </c>
      <c r="AZ208" s="90">
        <f t="shared" si="87"/>
        <v>0</v>
      </c>
      <c r="BA208" s="90">
        <f t="shared" si="88"/>
        <v>0</v>
      </c>
      <c r="BB208" s="90">
        <f t="shared" si="89"/>
        <v>0</v>
      </c>
      <c r="BC208" s="90">
        <f t="shared" si="90"/>
        <v>0</v>
      </c>
      <c r="BD208" s="15">
        <f t="shared" si="91"/>
        <v>0</v>
      </c>
      <c r="BE208" s="91">
        <v>25.46153846153846</v>
      </c>
    </row>
    <row r="209" spans="1:57" x14ac:dyDescent="0.2">
      <c r="A209" s="98" t="s">
        <v>153</v>
      </c>
      <c r="B209" s="90">
        <f t="shared" si="81"/>
        <v>24</v>
      </c>
      <c r="C209" s="90">
        <v>0</v>
      </c>
      <c r="D209" s="90">
        <v>0</v>
      </c>
      <c r="E209" s="90">
        <v>1</v>
      </c>
      <c r="F209" s="90">
        <v>0</v>
      </c>
      <c r="G209" s="90">
        <v>2</v>
      </c>
      <c r="H209" s="90">
        <v>2</v>
      </c>
      <c r="I209" s="90">
        <v>0</v>
      </c>
      <c r="J209" s="90">
        <v>3</v>
      </c>
      <c r="K209" s="90">
        <v>4</v>
      </c>
      <c r="L209" s="90">
        <v>3</v>
      </c>
      <c r="M209" s="90">
        <v>1</v>
      </c>
      <c r="N209" s="90">
        <v>1</v>
      </c>
      <c r="O209" s="90">
        <v>2</v>
      </c>
      <c r="P209" s="90">
        <v>1</v>
      </c>
      <c r="Q209" s="90">
        <v>0</v>
      </c>
      <c r="R209" s="90">
        <v>0</v>
      </c>
      <c r="S209" s="90">
        <v>0</v>
      </c>
      <c r="T209" s="90">
        <v>0</v>
      </c>
      <c r="U209" s="90">
        <v>0</v>
      </c>
      <c r="V209" s="90">
        <v>0</v>
      </c>
      <c r="W209" s="90">
        <v>0</v>
      </c>
      <c r="X209" s="90">
        <v>0</v>
      </c>
      <c r="Y209" s="90">
        <v>1</v>
      </c>
      <c r="Z209" s="90">
        <v>1</v>
      </c>
      <c r="AA209" s="90">
        <v>0</v>
      </c>
      <c r="AB209" s="90">
        <v>0</v>
      </c>
      <c r="AC209" s="90">
        <v>0</v>
      </c>
      <c r="AD209" s="90">
        <v>0</v>
      </c>
      <c r="AE209" s="90">
        <v>0</v>
      </c>
      <c r="AF209" s="90">
        <v>0</v>
      </c>
      <c r="AG209" s="90">
        <v>1</v>
      </c>
      <c r="AH209" s="90">
        <v>0</v>
      </c>
      <c r="AI209" s="90">
        <v>0</v>
      </c>
      <c r="AJ209" s="90">
        <v>0</v>
      </c>
      <c r="AK209" s="90">
        <v>0</v>
      </c>
      <c r="AL209" s="90">
        <v>0</v>
      </c>
      <c r="AM209" s="90">
        <v>0</v>
      </c>
      <c r="AN209" s="90">
        <v>0</v>
      </c>
      <c r="AO209" s="90">
        <v>0</v>
      </c>
      <c r="AP209" s="90">
        <v>0</v>
      </c>
      <c r="AQ209" s="90">
        <v>0</v>
      </c>
      <c r="AR209" s="90">
        <v>0</v>
      </c>
      <c r="AS209" s="90">
        <v>0</v>
      </c>
      <c r="AT209" s="90">
        <v>1</v>
      </c>
      <c r="AU209" s="90">
        <f t="shared" si="82"/>
        <v>1</v>
      </c>
      <c r="AV209" s="90">
        <f t="shared" si="83"/>
        <v>7</v>
      </c>
      <c r="AW209" s="90">
        <f t="shared" si="84"/>
        <v>11</v>
      </c>
      <c r="AX209" s="90">
        <f t="shared" si="85"/>
        <v>1</v>
      </c>
      <c r="AY209" s="90">
        <f t="shared" si="86"/>
        <v>1</v>
      </c>
      <c r="AZ209" s="90">
        <f t="shared" si="87"/>
        <v>1</v>
      </c>
      <c r="BA209" s="90">
        <f t="shared" si="88"/>
        <v>1</v>
      </c>
      <c r="BB209" s="90">
        <f t="shared" si="89"/>
        <v>0</v>
      </c>
      <c r="BC209" s="90">
        <f t="shared" si="90"/>
        <v>0</v>
      </c>
      <c r="BD209" s="15">
        <f t="shared" si="91"/>
        <v>1</v>
      </c>
      <c r="BE209" s="91">
        <v>29.416666666666668</v>
      </c>
    </row>
    <row r="210" spans="1:57" x14ac:dyDescent="0.2">
      <c r="A210" s="98" t="s">
        <v>95</v>
      </c>
      <c r="B210" s="90">
        <f t="shared" si="81"/>
        <v>97</v>
      </c>
      <c r="C210" s="90">
        <v>0</v>
      </c>
      <c r="D210" s="90">
        <v>5</v>
      </c>
      <c r="E210" s="90">
        <v>7</v>
      </c>
      <c r="F210" s="90">
        <v>12</v>
      </c>
      <c r="G210" s="90">
        <v>14</v>
      </c>
      <c r="H210" s="90">
        <v>22</v>
      </c>
      <c r="I210" s="90">
        <v>8</v>
      </c>
      <c r="J210" s="90">
        <v>10</v>
      </c>
      <c r="K210" s="90">
        <v>5</v>
      </c>
      <c r="L210" s="90">
        <v>4</v>
      </c>
      <c r="M210" s="90">
        <v>3</v>
      </c>
      <c r="N210" s="90">
        <v>0</v>
      </c>
      <c r="O210" s="90">
        <v>0</v>
      </c>
      <c r="P210" s="90">
        <v>2</v>
      </c>
      <c r="Q210" s="90">
        <v>2</v>
      </c>
      <c r="R210" s="90">
        <v>1</v>
      </c>
      <c r="S210" s="90">
        <v>0</v>
      </c>
      <c r="T210" s="90">
        <v>1</v>
      </c>
      <c r="U210" s="90">
        <v>0</v>
      </c>
      <c r="V210" s="90">
        <v>0</v>
      </c>
      <c r="W210" s="90">
        <v>0</v>
      </c>
      <c r="X210" s="90">
        <v>0</v>
      </c>
      <c r="Y210" s="90">
        <v>0</v>
      </c>
      <c r="Z210" s="90">
        <v>0</v>
      </c>
      <c r="AA210" s="90">
        <v>0</v>
      </c>
      <c r="AB210" s="90">
        <v>0</v>
      </c>
      <c r="AC210" s="90">
        <v>0</v>
      </c>
      <c r="AD210" s="90">
        <v>0</v>
      </c>
      <c r="AE210" s="90">
        <v>0</v>
      </c>
      <c r="AF210" s="90">
        <v>0</v>
      </c>
      <c r="AG210" s="90">
        <v>0</v>
      </c>
      <c r="AH210" s="90">
        <v>0</v>
      </c>
      <c r="AI210" s="90">
        <v>0</v>
      </c>
      <c r="AJ210" s="90">
        <v>0</v>
      </c>
      <c r="AK210" s="90">
        <v>0</v>
      </c>
      <c r="AL210" s="90">
        <v>0</v>
      </c>
      <c r="AM210" s="90">
        <v>0</v>
      </c>
      <c r="AN210" s="90">
        <v>0</v>
      </c>
      <c r="AO210" s="90">
        <v>0</v>
      </c>
      <c r="AP210" s="90">
        <v>0</v>
      </c>
      <c r="AQ210" s="90">
        <v>1</v>
      </c>
      <c r="AR210" s="90">
        <v>0</v>
      </c>
      <c r="AS210" s="90">
        <v>0</v>
      </c>
      <c r="AT210" s="90">
        <v>0</v>
      </c>
      <c r="AU210" s="90">
        <f t="shared" si="82"/>
        <v>12</v>
      </c>
      <c r="AV210" s="90">
        <f t="shared" si="83"/>
        <v>66</v>
      </c>
      <c r="AW210" s="90">
        <f t="shared" si="84"/>
        <v>12</v>
      </c>
      <c r="AX210" s="90">
        <f t="shared" si="85"/>
        <v>6</v>
      </c>
      <c r="AY210" s="90">
        <f t="shared" si="86"/>
        <v>0</v>
      </c>
      <c r="AZ210" s="90">
        <f t="shared" si="87"/>
        <v>0</v>
      </c>
      <c r="BA210" s="90">
        <f t="shared" si="88"/>
        <v>0</v>
      </c>
      <c r="BB210" s="90">
        <f t="shared" si="89"/>
        <v>0</v>
      </c>
      <c r="BC210" s="90">
        <f t="shared" si="90"/>
        <v>1</v>
      </c>
      <c r="BD210" s="15">
        <f t="shared" si="91"/>
        <v>0</v>
      </c>
      <c r="BE210" s="91">
        <v>23.38659793814433</v>
      </c>
    </row>
    <row r="211" spans="1:57" x14ac:dyDescent="0.2">
      <c r="A211" s="98" t="s">
        <v>108</v>
      </c>
      <c r="B211" s="90">
        <f t="shared" si="81"/>
        <v>23</v>
      </c>
      <c r="C211" s="90">
        <v>1</v>
      </c>
      <c r="D211" s="90">
        <v>2</v>
      </c>
      <c r="E211" s="90">
        <v>1</v>
      </c>
      <c r="F211" s="90">
        <v>2</v>
      </c>
      <c r="G211" s="90">
        <v>4</v>
      </c>
      <c r="H211" s="90">
        <v>0</v>
      </c>
      <c r="I211" s="90">
        <v>2</v>
      </c>
      <c r="J211" s="90">
        <v>2</v>
      </c>
      <c r="K211" s="90">
        <v>1</v>
      </c>
      <c r="L211" s="90">
        <v>2</v>
      </c>
      <c r="M211" s="90">
        <v>0</v>
      </c>
      <c r="N211" s="90">
        <v>2</v>
      </c>
      <c r="O211" s="90">
        <v>0</v>
      </c>
      <c r="P211" s="90">
        <v>0</v>
      </c>
      <c r="Q211" s="90">
        <v>1</v>
      </c>
      <c r="R211" s="90">
        <v>0</v>
      </c>
      <c r="S211" s="90">
        <v>1</v>
      </c>
      <c r="T211" s="90">
        <v>0</v>
      </c>
      <c r="U211" s="90">
        <v>0</v>
      </c>
      <c r="V211" s="90">
        <v>0</v>
      </c>
      <c r="W211" s="90">
        <v>1</v>
      </c>
      <c r="X211" s="90">
        <v>0</v>
      </c>
      <c r="Y211" s="90">
        <v>1</v>
      </c>
      <c r="Z211" s="90">
        <v>0</v>
      </c>
      <c r="AA211" s="90">
        <v>0</v>
      </c>
      <c r="AB211" s="90">
        <v>0</v>
      </c>
      <c r="AC211" s="90">
        <v>0</v>
      </c>
      <c r="AD211" s="90">
        <v>0</v>
      </c>
      <c r="AE211" s="90">
        <v>0</v>
      </c>
      <c r="AF211" s="90">
        <v>0</v>
      </c>
      <c r="AG211" s="90">
        <v>0</v>
      </c>
      <c r="AH211" s="90">
        <v>0</v>
      </c>
      <c r="AI211" s="90">
        <v>0</v>
      </c>
      <c r="AJ211" s="90">
        <v>0</v>
      </c>
      <c r="AK211" s="90">
        <v>0</v>
      </c>
      <c r="AL211" s="90">
        <v>0</v>
      </c>
      <c r="AM211" s="90">
        <v>0</v>
      </c>
      <c r="AN211" s="90">
        <v>0</v>
      </c>
      <c r="AO211" s="90">
        <v>0</v>
      </c>
      <c r="AP211" s="90">
        <v>0</v>
      </c>
      <c r="AQ211" s="90">
        <v>0</v>
      </c>
      <c r="AR211" s="90">
        <v>0</v>
      </c>
      <c r="AS211" s="90">
        <v>0</v>
      </c>
      <c r="AT211" s="90">
        <v>0</v>
      </c>
      <c r="AU211" s="90">
        <f t="shared" si="82"/>
        <v>4</v>
      </c>
      <c r="AV211" s="90">
        <f t="shared" si="83"/>
        <v>10</v>
      </c>
      <c r="AW211" s="90">
        <f t="shared" si="84"/>
        <v>5</v>
      </c>
      <c r="AX211" s="90">
        <f t="shared" si="85"/>
        <v>2</v>
      </c>
      <c r="AY211" s="90">
        <f t="shared" si="86"/>
        <v>2</v>
      </c>
      <c r="AZ211" s="90">
        <f t="shared" si="87"/>
        <v>0</v>
      </c>
      <c r="BA211" s="90">
        <f t="shared" si="88"/>
        <v>0</v>
      </c>
      <c r="BB211" s="90">
        <f t="shared" si="89"/>
        <v>0</v>
      </c>
      <c r="BC211" s="90">
        <f t="shared" si="90"/>
        <v>0</v>
      </c>
      <c r="BD211" s="15">
        <f t="shared" si="91"/>
        <v>0</v>
      </c>
      <c r="BE211" s="91">
        <v>24.978260869565219</v>
      </c>
    </row>
    <row r="212" spans="1:57" x14ac:dyDescent="0.2">
      <c r="A212" s="98" t="s">
        <v>154</v>
      </c>
      <c r="B212" s="90">
        <f t="shared" si="81"/>
        <v>31</v>
      </c>
      <c r="C212" s="90">
        <v>1</v>
      </c>
      <c r="D212" s="90">
        <v>5</v>
      </c>
      <c r="E212" s="90">
        <v>5</v>
      </c>
      <c r="F212" s="90">
        <v>3</v>
      </c>
      <c r="G212" s="90">
        <v>3</v>
      </c>
      <c r="H212" s="90">
        <v>6</v>
      </c>
      <c r="I212" s="90">
        <v>2</v>
      </c>
      <c r="J212" s="90">
        <v>2</v>
      </c>
      <c r="K212" s="90">
        <v>1</v>
      </c>
      <c r="L212" s="90">
        <v>0</v>
      </c>
      <c r="M212" s="90">
        <v>1</v>
      </c>
      <c r="N212" s="90">
        <v>1</v>
      </c>
      <c r="O212" s="90">
        <v>1</v>
      </c>
      <c r="P212" s="90">
        <v>0</v>
      </c>
      <c r="Q212" s="90">
        <v>0</v>
      </c>
      <c r="R212" s="90">
        <v>0</v>
      </c>
      <c r="S212" s="90">
        <v>0</v>
      </c>
      <c r="T212" s="90">
        <v>0</v>
      </c>
      <c r="U212" s="90">
        <v>0</v>
      </c>
      <c r="V212" s="90">
        <v>0</v>
      </c>
      <c r="W212" s="90">
        <v>0</v>
      </c>
      <c r="X212" s="90">
        <v>0</v>
      </c>
      <c r="Y212" s="90">
        <v>0</v>
      </c>
      <c r="Z212" s="90">
        <v>0</v>
      </c>
      <c r="AA212" s="90">
        <v>0</v>
      </c>
      <c r="AB212" s="90">
        <v>0</v>
      </c>
      <c r="AC212" s="90">
        <v>0</v>
      </c>
      <c r="AD212" s="90">
        <v>0</v>
      </c>
      <c r="AE212" s="90">
        <v>0</v>
      </c>
      <c r="AF212" s="90">
        <v>0</v>
      </c>
      <c r="AG212" s="90">
        <v>0</v>
      </c>
      <c r="AH212" s="90">
        <v>0</v>
      </c>
      <c r="AI212" s="90">
        <v>0</v>
      </c>
      <c r="AJ212" s="90">
        <v>0</v>
      </c>
      <c r="AK212" s="90">
        <v>0</v>
      </c>
      <c r="AL212" s="90">
        <v>0</v>
      </c>
      <c r="AM212" s="90">
        <v>0</v>
      </c>
      <c r="AN212" s="90">
        <v>0</v>
      </c>
      <c r="AO212" s="90">
        <v>0</v>
      </c>
      <c r="AP212" s="90">
        <v>0</v>
      </c>
      <c r="AQ212" s="90">
        <v>0</v>
      </c>
      <c r="AR212" s="90">
        <v>0</v>
      </c>
      <c r="AS212" s="90">
        <v>0</v>
      </c>
      <c r="AT212" s="90">
        <v>0</v>
      </c>
      <c r="AU212" s="90">
        <f t="shared" si="82"/>
        <v>11</v>
      </c>
      <c r="AV212" s="90">
        <f t="shared" si="83"/>
        <v>16</v>
      </c>
      <c r="AW212" s="90">
        <f t="shared" si="84"/>
        <v>4</v>
      </c>
      <c r="AX212" s="90">
        <f t="shared" si="85"/>
        <v>0</v>
      </c>
      <c r="AY212" s="90">
        <f t="shared" si="86"/>
        <v>0</v>
      </c>
      <c r="AZ212" s="90">
        <f t="shared" si="87"/>
        <v>0</v>
      </c>
      <c r="BA212" s="90">
        <f t="shared" si="88"/>
        <v>0</v>
      </c>
      <c r="BB212" s="90">
        <f t="shared" si="89"/>
        <v>0</v>
      </c>
      <c r="BC212" s="90">
        <f t="shared" si="90"/>
        <v>0</v>
      </c>
      <c r="BD212" s="15">
        <f t="shared" si="91"/>
        <v>0</v>
      </c>
      <c r="BE212" s="91">
        <v>21.79032258064516</v>
      </c>
    </row>
    <row r="213" spans="1:57" x14ac:dyDescent="0.2">
      <c r="A213" s="98" t="s">
        <v>109</v>
      </c>
      <c r="B213" s="90">
        <f t="shared" si="81"/>
        <v>203</v>
      </c>
      <c r="C213" s="90">
        <v>1</v>
      </c>
      <c r="D213" s="90">
        <v>13</v>
      </c>
      <c r="E213" s="90">
        <v>11</v>
      </c>
      <c r="F213" s="90">
        <v>15</v>
      </c>
      <c r="G213" s="90">
        <v>18</v>
      </c>
      <c r="H213" s="90">
        <v>23</v>
      </c>
      <c r="I213" s="90">
        <v>26</v>
      </c>
      <c r="J213" s="90">
        <v>23</v>
      </c>
      <c r="K213" s="90">
        <v>13</v>
      </c>
      <c r="L213" s="90">
        <v>18</v>
      </c>
      <c r="M213" s="90">
        <v>11</v>
      </c>
      <c r="N213" s="90">
        <v>4</v>
      </c>
      <c r="O213" s="90">
        <v>5</v>
      </c>
      <c r="P213" s="90">
        <v>3</v>
      </c>
      <c r="Q213" s="90">
        <v>1</v>
      </c>
      <c r="R213" s="90">
        <v>3</v>
      </c>
      <c r="S213" s="90">
        <v>0</v>
      </c>
      <c r="T213" s="90">
        <v>3</v>
      </c>
      <c r="U213" s="90">
        <v>1</v>
      </c>
      <c r="V213" s="90">
        <v>1</v>
      </c>
      <c r="W213" s="90">
        <v>1</v>
      </c>
      <c r="X213" s="90">
        <v>0</v>
      </c>
      <c r="Y213" s="90">
        <v>1</v>
      </c>
      <c r="Z213" s="90">
        <v>2</v>
      </c>
      <c r="AA213" s="90">
        <v>0</v>
      </c>
      <c r="AB213" s="90">
        <v>1</v>
      </c>
      <c r="AC213" s="90">
        <v>1</v>
      </c>
      <c r="AD213" s="90">
        <v>0</v>
      </c>
      <c r="AE213" s="90">
        <v>0</v>
      </c>
      <c r="AF213" s="90">
        <v>1</v>
      </c>
      <c r="AG213" s="90">
        <v>1</v>
      </c>
      <c r="AH213" s="90">
        <v>0</v>
      </c>
      <c r="AI213" s="90">
        <v>0</v>
      </c>
      <c r="AJ213" s="90">
        <v>0</v>
      </c>
      <c r="AK213" s="90">
        <v>1</v>
      </c>
      <c r="AL213" s="90">
        <v>0</v>
      </c>
      <c r="AM213" s="90">
        <v>0</v>
      </c>
      <c r="AN213" s="90">
        <v>0</v>
      </c>
      <c r="AO213" s="90">
        <v>0</v>
      </c>
      <c r="AP213" s="90">
        <v>0</v>
      </c>
      <c r="AQ213" s="90">
        <v>1</v>
      </c>
      <c r="AR213" s="90">
        <v>0</v>
      </c>
      <c r="AS213" s="90">
        <v>0</v>
      </c>
      <c r="AT213" s="90">
        <v>0</v>
      </c>
      <c r="AU213" s="90">
        <f t="shared" si="82"/>
        <v>25</v>
      </c>
      <c r="AV213" s="90">
        <f t="shared" si="83"/>
        <v>105</v>
      </c>
      <c r="AW213" s="90">
        <f t="shared" si="84"/>
        <v>51</v>
      </c>
      <c r="AX213" s="90">
        <f t="shared" si="85"/>
        <v>10</v>
      </c>
      <c r="AY213" s="90">
        <f t="shared" si="86"/>
        <v>4</v>
      </c>
      <c r="AZ213" s="90">
        <f t="shared" si="87"/>
        <v>4</v>
      </c>
      <c r="BA213" s="90">
        <f t="shared" si="88"/>
        <v>2</v>
      </c>
      <c r="BB213" s="90">
        <f t="shared" si="89"/>
        <v>1</v>
      </c>
      <c r="BC213" s="90">
        <f t="shared" si="90"/>
        <v>1</v>
      </c>
      <c r="BD213" s="15">
        <f t="shared" si="91"/>
        <v>0</v>
      </c>
      <c r="BE213" s="91">
        <v>24.997536945812808</v>
      </c>
    </row>
    <row r="214" spans="1:57" x14ac:dyDescent="0.2">
      <c r="A214" s="98" t="s">
        <v>155</v>
      </c>
      <c r="B214" s="90">
        <f t="shared" si="81"/>
        <v>11</v>
      </c>
      <c r="C214" s="90">
        <v>0</v>
      </c>
      <c r="D214" s="90">
        <v>2</v>
      </c>
      <c r="E214" s="90">
        <v>2</v>
      </c>
      <c r="F214" s="90">
        <v>1</v>
      </c>
      <c r="G214" s="90">
        <v>0</v>
      </c>
      <c r="H214" s="90">
        <v>0</v>
      </c>
      <c r="I214" s="90">
        <v>0</v>
      </c>
      <c r="J214" s="90">
        <v>3</v>
      </c>
      <c r="K214" s="90">
        <v>0</v>
      </c>
      <c r="L214" s="90">
        <v>0</v>
      </c>
      <c r="M214" s="90">
        <v>0</v>
      </c>
      <c r="N214" s="90">
        <v>0</v>
      </c>
      <c r="O214" s="90">
        <v>0</v>
      </c>
      <c r="P214" s="90">
        <v>0</v>
      </c>
      <c r="Q214" s="90">
        <v>2</v>
      </c>
      <c r="R214" s="90">
        <v>0</v>
      </c>
      <c r="S214" s="90">
        <v>0</v>
      </c>
      <c r="T214" s="90">
        <v>1</v>
      </c>
      <c r="U214" s="90">
        <v>0</v>
      </c>
      <c r="V214" s="90">
        <v>0</v>
      </c>
      <c r="W214" s="90">
        <v>0</v>
      </c>
      <c r="X214" s="90">
        <v>0</v>
      </c>
      <c r="Y214" s="90">
        <v>0</v>
      </c>
      <c r="Z214" s="90">
        <v>0</v>
      </c>
      <c r="AA214" s="90">
        <v>0</v>
      </c>
      <c r="AB214" s="90">
        <v>0</v>
      </c>
      <c r="AC214" s="90">
        <v>0</v>
      </c>
      <c r="AD214" s="90">
        <v>0</v>
      </c>
      <c r="AE214" s="90">
        <v>0</v>
      </c>
      <c r="AF214" s="90">
        <v>0</v>
      </c>
      <c r="AG214" s="90">
        <v>0</v>
      </c>
      <c r="AH214" s="90">
        <v>0</v>
      </c>
      <c r="AI214" s="90">
        <v>0</v>
      </c>
      <c r="AJ214" s="90">
        <v>0</v>
      </c>
      <c r="AK214" s="90">
        <v>0</v>
      </c>
      <c r="AL214" s="90">
        <v>0</v>
      </c>
      <c r="AM214" s="90">
        <v>0</v>
      </c>
      <c r="AN214" s="90">
        <v>0</v>
      </c>
      <c r="AO214" s="90">
        <v>0</v>
      </c>
      <c r="AP214" s="90">
        <v>0</v>
      </c>
      <c r="AQ214" s="90">
        <v>0</v>
      </c>
      <c r="AR214" s="90">
        <v>0</v>
      </c>
      <c r="AS214" s="90">
        <v>0</v>
      </c>
      <c r="AT214" s="90">
        <v>0</v>
      </c>
      <c r="AU214" s="90">
        <f t="shared" si="82"/>
        <v>4</v>
      </c>
      <c r="AV214" s="90">
        <f t="shared" si="83"/>
        <v>4</v>
      </c>
      <c r="AW214" s="90">
        <f t="shared" si="84"/>
        <v>0</v>
      </c>
      <c r="AX214" s="90">
        <f t="shared" si="85"/>
        <v>3</v>
      </c>
      <c r="AY214" s="90">
        <f t="shared" si="86"/>
        <v>0</v>
      </c>
      <c r="AZ214" s="90">
        <f t="shared" si="87"/>
        <v>0</v>
      </c>
      <c r="BA214" s="90">
        <f t="shared" si="88"/>
        <v>0</v>
      </c>
      <c r="BB214" s="90">
        <f t="shared" si="89"/>
        <v>0</v>
      </c>
      <c r="BC214" s="90">
        <f t="shared" si="90"/>
        <v>0</v>
      </c>
      <c r="BD214" s="15">
        <f t="shared" si="91"/>
        <v>0</v>
      </c>
      <c r="BE214" s="91">
        <v>24.318181818181817</v>
      </c>
    </row>
    <row r="215" spans="1:57" x14ac:dyDescent="0.2">
      <c r="A215" s="98" t="s">
        <v>156</v>
      </c>
      <c r="B215" s="90">
        <f t="shared" si="81"/>
        <v>24</v>
      </c>
      <c r="C215" s="90">
        <v>1</v>
      </c>
      <c r="D215" s="90">
        <v>2</v>
      </c>
      <c r="E215" s="90">
        <v>4</v>
      </c>
      <c r="F215" s="90">
        <v>1</v>
      </c>
      <c r="G215" s="90">
        <v>2</v>
      </c>
      <c r="H215" s="90">
        <v>4</v>
      </c>
      <c r="I215" s="90">
        <v>3</v>
      </c>
      <c r="J215" s="90">
        <v>0</v>
      </c>
      <c r="K215" s="90">
        <v>2</v>
      </c>
      <c r="L215" s="90">
        <v>3</v>
      </c>
      <c r="M215" s="90">
        <v>0</v>
      </c>
      <c r="N215" s="90">
        <v>1</v>
      </c>
      <c r="O215" s="90">
        <v>0</v>
      </c>
      <c r="P215" s="90">
        <v>0</v>
      </c>
      <c r="Q215" s="90">
        <v>1</v>
      </c>
      <c r="R215" s="90">
        <v>0</v>
      </c>
      <c r="S215" s="90">
        <v>0</v>
      </c>
      <c r="T215" s="90">
        <v>0</v>
      </c>
      <c r="U215" s="90">
        <v>0</v>
      </c>
      <c r="V215" s="90">
        <v>0</v>
      </c>
      <c r="W215" s="90">
        <v>0</v>
      </c>
      <c r="X215" s="90">
        <v>0</v>
      </c>
      <c r="Y215" s="90">
        <v>0</v>
      </c>
      <c r="Z215" s="90">
        <v>0</v>
      </c>
      <c r="AA215" s="90">
        <v>0</v>
      </c>
      <c r="AB215" s="90">
        <v>0</v>
      </c>
      <c r="AC215" s="90">
        <v>0</v>
      </c>
      <c r="AD215" s="90">
        <v>0</v>
      </c>
      <c r="AE215" s="90">
        <v>0</v>
      </c>
      <c r="AF215" s="90">
        <v>0</v>
      </c>
      <c r="AG215" s="90">
        <v>0</v>
      </c>
      <c r="AH215" s="90">
        <v>0</v>
      </c>
      <c r="AI215" s="90">
        <v>0</v>
      </c>
      <c r="AJ215" s="90">
        <v>0</v>
      </c>
      <c r="AK215" s="90">
        <v>0</v>
      </c>
      <c r="AL215" s="90">
        <v>0</v>
      </c>
      <c r="AM215" s="90">
        <v>0</v>
      </c>
      <c r="AN215" s="90">
        <v>0</v>
      </c>
      <c r="AO215" s="90">
        <v>0</v>
      </c>
      <c r="AP215" s="90">
        <v>0</v>
      </c>
      <c r="AQ215" s="90">
        <v>0</v>
      </c>
      <c r="AR215" s="90">
        <v>0</v>
      </c>
      <c r="AS215" s="90">
        <v>0</v>
      </c>
      <c r="AT215" s="90">
        <v>0</v>
      </c>
      <c r="AU215" s="90">
        <f t="shared" si="82"/>
        <v>7</v>
      </c>
      <c r="AV215" s="90">
        <f t="shared" si="83"/>
        <v>10</v>
      </c>
      <c r="AW215" s="90">
        <f t="shared" si="84"/>
        <v>6</v>
      </c>
      <c r="AX215" s="90">
        <f t="shared" si="85"/>
        <v>1</v>
      </c>
      <c r="AY215" s="90">
        <f t="shared" si="86"/>
        <v>0</v>
      </c>
      <c r="AZ215" s="90">
        <f t="shared" si="87"/>
        <v>0</v>
      </c>
      <c r="BA215" s="90">
        <f t="shared" si="88"/>
        <v>0</v>
      </c>
      <c r="BB215" s="90">
        <f t="shared" si="89"/>
        <v>0</v>
      </c>
      <c r="BC215" s="90">
        <f t="shared" si="90"/>
        <v>0</v>
      </c>
      <c r="BD215" s="15">
        <f t="shared" si="91"/>
        <v>0</v>
      </c>
      <c r="BE215" s="91">
        <v>22.75</v>
      </c>
    </row>
    <row r="216" spans="1:57" x14ac:dyDescent="0.2">
      <c r="A216" s="98" t="s">
        <v>157</v>
      </c>
      <c r="B216" s="90">
        <f t="shared" si="81"/>
        <v>17</v>
      </c>
      <c r="C216" s="90">
        <v>1</v>
      </c>
      <c r="D216" s="90">
        <v>2</v>
      </c>
      <c r="E216" s="90">
        <v>1</v>
      </c>
      <c r="F216" s="90">
        <v>0</v>
      </c>
      <c r="G216" s="90">
        <v>1</v>
      </c>
      <c r="H216" s="90">
        <v>4</v>
      </c>
      <c r="I216" s="90">
        <v>2</v>
      </c>
      <c r="J216" s="90">
        <v>1</v>
      </c>
      <c r="K216" s="90">
        <v>0</v>
      </c>
      <c r="L216" s="90">
        <v>0</v>
      </c>
      <c r="M216" s="90">
        <v>1</v>
      </c>
      <c r="N216" s="90">
        <v>0</v>
      </c>
      <c r="O216" s="90">
        <v>3</v>
      </c>
      <c r="P216" s="90">
        <v>0</v>
      </c>
      <c r="Q216" s="90">
        <v>0</v>
      </c>
      <c r="R216" s="90">
        <v>0</v>
      </c>
      <c r="S216" s="90">
        <v>1</v>
      </c>
      <c r="T216" s="90">
        <v>0</v>
      </c>
      <c r="U216" s="90">
        <v>0</v>
      </c>
      <c r="V216" s="90">
        <v>0</v>
      </c>
      <c r="W216" s="90">
        <v>0</v>
      </c>
      <c r="X216" s="90">
        <v>0</v>
      </c>
      <c r="Y216" s="90">
        <v>0</v>
      </c>
      <c r="Z216" s="90">
        <v>0</v>
      </c>
      <c r="AA216" s="90">
        <v>0</v>
      </c>
      <c r="AB216" s="90">
        <v>0</v>
      </c>
      <c r="AC216" s="90">
        <v>0</v>
      </c>
      <c r="AD216" s="90">
        <v>0</v>
      </c>
      <c r="AE216" s="90">
        <v>0</v>
      </c>
      <c r="AF216" s="90">
        <v>0</v>
      </c>
      <c r="AG216" s="90">
        <v>0</v>
      </c>
      <c r="AH216" s="90">
        <v>0</v>
      </c>
      <c r="AI216" s="90">
        <v>0</v>
      </c>
      <c r="AJ216" s="90">
        <v>0</v>
      </c>
      <c r="AK216" s="90">
        <v>0</v>
      </c>
      <c r="AL216" s="90">
        <v>0</v>
      </c>
      <c r="AM216" s="90">
        <v>0</v>
      </c>
      <c r="AN216" s="90">
        <v>0</v>
      </c>
      <c r="AO216" s="90">
        <v>0</v>
      </c>
      <c r="AP216" s="90">
        <v>0</v>
      </c>
      <c r="AQ216" s="90">
        <v>0</v>
      </c>
      <c r="AR216" s="90">
        <v>0</v>
      </c>
      <c r="AS216" s="90">
        <v>0</v>
      </c>
      <c r="AT216" s="90">
        <v>0</v>
      </c>
      <c r="AU216" s="90">
        <f t="shared" si="82"/>
        <v>4</v>
      </c>
      <c r="AV216" s="90">
        <f t="shared" si="83"/>
        <v>8</v>
      </c>
      <c r="AW216" s="90">
        <f t="shared" si="84"/>
        <v>4</v>
      </c>
      <c r="AX216" s="90">
        <f t="shared" si="85"/>
        <v>1</v>
      </c>
      <c r="AY216" s="90">
        <f t="shared" si="86"/>
        <v>0</v>
      </c>
      <c r="AZ216" s="90">
        <f t="shared" si="87"/>
        <v>0</v>
      </c>
      <c r="BA216" s="90">
        <f t="shared" si="88"/>
        <v>0</v>
      </c>
      <c r="BB216" s="90">
        <f t="shared" si="89"/>
        <v>0</v>
      </c>
      <c r="BC216" s="90">
        <f t="shared" si="90"/>
        <v>0</v>
      </c>
      <c r="BD216" s="15">
        <f t="shared" si="91"/>
        <v>0</v>
      </c>
      <c r="BE216" s="91">
        <v>23.852941176470587</v>
      </c>
    </row>
    <row r="217" spans="1:57" x14ac:dyDescent="0.2">
      <c r="A217" s="98" t="s">
        <v>96</v>
      </c>
      <c r="B217" s="90">
        <f t="shared" ref="B217:B248" si="92">SUM(C217:AT217)</f>
        <v>69</v>
      </c>
      <c r="C217" s="90">
        <v>2</v>
      </c>
      <c r="D217" s="90">
        <v>6</v>
      </c>
      <c r="E217" s="90">
        <v>8</v>
      </c>
      <c r="F217" s="90">
        <v>6</v>
      </c>
      <c r="G217" s="90">
        <v>9</v>
      </c>
      <c r="H217" s="90">
        <v>8</v>
      </c>
      <c r="I217" s="90">
        <v>8</v>
      </c>
      <c r="J217" s="90">
        <v>9</v>
      </c>
      <c r="K217" s="90">
        <v>5</v>
      </c>
      <c r="L217" s="90">
        <v>2</v>
      </c>
      <c r="M217" s="90">
        <v>1</v>
      </c>
      <c r="N217" s="90">
        <v>1</v>
      </c>
      <c r="O217" s="90">
        <v>2</v>
      </c>
      <c r="P217" s="90">
        <v>0</v>
      </c>
      <c r="Q217" s="90">
        <v>1</v>
      </c>
      <c r="R217" s="90">
        <v>0</v>
      </c>
      <c r="S217" s="90">
        <v>0</v>
      </c>
      <c r="T217" s="90">
        <v>0</v>
      </c>
      <c r="U217" s="90">
        <v>0</v>
      </c>
      <c r="V217" s="90">
        <v>0</v>
      </c>
      <c r="W217" s="90">
        <v>0</v>
      </c>
      <c r="X217" s="90">
        <v>0</v>
      </c>
      <c r="Y217" s="90">
        <v>0</v>
      </c>
      <c r="Z217" s="90">
        <v>0</v>
      </c>
      <c r="AA217" s="90">
        <v>0</v>
      </c>
      <c r="AB217" s="90">
        <v>0</v>
      </c>
      <c r="AC217" s="90">
        <v>0</v>
      </c>
      <c r="AD217" s="90">
        <v>0</v>
      </c>
      <c r="AE217" s="90">
        <v>0</v>
      </c>
      <c r="AF217" s="90">
        <v>0</v>
      </c>
      <c r="AG217" s="90">
        <v>0</v>
      </c>
      <c r="AH217" s="90">
        <v>1</v>
      </c>
      <c r="AI217" s="90">
        <v>0</v>
      </c>
      <c r="AJ217" s="90">
        <v>0</v>
      </c>
      <c r="AK217" s="90">
        <v>0</v>
      </c>
      <c r="AL217" s="90">
        <v>0</v>
      </c>
      <c r="AM217" s="90">
        <v>0</v>
      </c>
      <c r="AN217" s="90">
        <v>0</v>
      </c>
      <c r="AO217" s="90">
        <v>0</v>
      </c>
      <c r="AP217" s="90">
        <v>0</v>
      </c>
      <c r="AQ217" s="90">
        <v>0</v>
      </c>
      <c r="AR217" s="90">
        <v>0</v>
      </c>
      <c r="AS217" s="90">
        <v>0</v>
      </c>
      <c r="AT217" s="90">
        <v>0</v>
      </c>
      <c r="AU217" s="90">
        <f t="shared" ref="AU217:AU248" si="93">SUM(C217:E217)</f>
        <v>16</v>
      </c>
      <c r="AV217" s="90">
        <f t="shared" ref="AV217:AV248" si="94">SUM(F217:J217)</f>
        <v>40</v>
      </c>
      <c r="AW217" s="90">
        <f t="shared" ref="AW217:AW248" si="95">SUM(K217:O217)</f>
        <v>11</v>
      </c>
      <c r="AX217" s="90">
        <f t="shared" ref="AX217:AX248" si="96">SUM(P217:T217)</f>
        <v>1</v>
      </c>
      <c r="AY217" s="90">
        <f t="shared" ref="AY217:AY248" si="97">SUM(U217:Y217)</f>
        <v>0</v>
      </c>
      <c r="AZ217" s="90">
        <f t="shared" ref="AZ217:AZ248" si="98">SUM(Z217:AD217)</f>
        <v>0</v>
      </c>
      <c r="BA217" s="90">
        <f t="shared" ref="BA217:BA248" si="99">SUM(AE217:AI217)</f>
        <v>1</v>
      </c>
      <c r="BB217" s="90">
        <f t="shared" ref="BB217:BB248" si="100">SUM(AJ217:AN217)</f>
        <v>0</v>
      </c>
      <c r="BC217" s="90">
        <f t="shared" ref="BC217:BC248" si="101">SUM(AO217:AS217)</f>
        <v>0</v>
      </c>
      <c r="BD217" s="15">
        <f t="shared" ref="BD217:BD248" si="102">AT217</f>
        <v>0</v>
      </c>
      <c r="BE217" s="91">
        <v>22.905797101449274</v>
      </c>
    </row>
    <row r="218" spans="1:57" x14ac:dyDescent="0.2">
      <c r="A218" s="98" t="s">
        <v>158</v>
      </c>
      <c r="B218" s="90">
        <f t="shared" si="92"/>
        <v>43</v>
      </c>
      <c r="C218" s="90">
        <v>0</v>
      </c>
      <c r="D218" s="90">
        <v>2</v>
      </c>
      <c r="E218" s="90">
        <v>4</v>
      </c>
      <c r="F218" s="90">
        <v>2</v>
      </c>
      <c r="G218" s="90">
        <v>3</v>
      </c>
      <c r="H218" s="90">
        <v>4</v>
      </c>
      <c r="I218" s="90">
        <v>7</v>
      </c>
      <c r="J218" s="90">
        <v>5</v>
      </c>
      <c r="K218" s="90">
        <v>5</v>
      </c>
      <c r="L218" s="90">
        <v>5</v>
      </c>
      <c r="M218" s="90">
        <v>1</v>
      </c>
      <c r="N218" s="90">
        <v>0</v>
      </c>
      <c r="O218" s="90">
        <v>0</v>
      </c>
      <c r="P218" s="90">
        <v>1</v>
      </c>
      <c r="Q218" s="90">
        <v>1</v>
      </c>
      <c r="R218" s="90">
        <v>0</v>
      </c>
      <c r="S218" s="90">
        <v>1</v>
      </c>
      <c r="T218" s="90">
        <v>0</v>
      </c>
      <c r="U218" s="90">
        <v>0</v>
      </c>
      <c r="V218" s="90">
        <v>0</v>
      </c>
      <c r="W218" s="90">
        <v>0</v>
      </c>
      <c r="X218" s="90">
        <v>1</v>
      </c>
      <c r="Y218" s="90">
        <v>0</v>
      </c>
      <c r="Z218" s="90">
        <v>0</v>
      </c>
      <c r="AA218" s="90">
        <v>0</v>
      </c>
      <c r="AB218" s="90">
        <v>0</v>
      </c>
      <c r="AC218" s="90">
        <v>0</v>
      </c>
      <c r="AD218" s="90">
        <v>1</v>
      </c>
      <c r="AE218" s="90">
        <v>0</v>
      </c>
      <c r="AF218" s="90">
        <v>0</v>
      </c>
      <c r="AG218" s="90">
        <v>0</v>
      </c>
      <c r="AH218" s="90">
        <v>0</v>
      </c>
      <c r="AI218" s="90">
        <v>0</v>
      </c>
      <c r="AJ218" s="90">
        <v>0</v>
      </c>
      <c r="AK218" s="90">
        <v>0</v>
      </c>
      <c r="AL218" s="90">
        <v>0</v>
      </c>
      <c r="AM218" s="90">
        <v>0</v>
      </c>
      <c r="AN218" s="90">
        <v>0</v>
      </c>
      <c r="AO218" s="90">
        <v>0</v>
      </c>
      <c r="AP218" s="90">
        <v>0</v>
      </c>
      <c r="AQ218" s="90">
        <v>0</v>
      </c>
      <c r="AR218" s="90">
        <v>0</v>
      </c>
      <c r="AS218" s="90">
        <v>0</v>
      </c>
      <c r="AT218" s="90">
        <v>0</v>
      </c>
      <c r="AU218" s="90">
        <f t="shared" si="93"/>
        <v>6</v>
      </c>
      <c r="AV218" s="90">
        <f t="shared" si="94"/>
        <v>21</v>
      </c>
      <c r="AW218" s="90">
        <f t="shared" si="95"/>
        <v>11</v>
      </c>
      <c r="AX218" s="90">
        <f t="shared" si="96"/>
        <v>3</v>
      </c>
      <c r="AY218" s="90">
        <f t="shared" si="97"/>
        <v>1</v>
      </c>
      <c r="AZ218" s="90">
        <f t="shared" si="98"/>
        <v>1</v>
      </c>
      <c r="BA218" s="90">
        <f t="shared" si="99"/>
        <v>0</v>
      </c>
      <c r="BB218" s="90">
        <f t="shared" si="100"/>
        <v>0</v>
      </c>
      <c r="BC218" s="90">
        <f t="shared" si="101"/>
        <v>0</v>
      </c>
      <c r="BD218" s="15">
        <f t="shared" si="102"/>
        <v>0</v>
      </c>
      <c r="BE218" s="91">
        <v>24.732558139534884</v>
      </c>
    </row>
    <row r="219" spans="1:57" x14ac:dyDescent="0.2">
      <c r="A219" s="98" t="s">
        <v>159</v>
      </c>
      <c r="B219" s="90">
        <f t="shared" si="92"/>
        <v>29</v>
      </c>
      <c r="C219" s="90">
        <v>0</v>
      </c>
      <c r="D219" s="90">
        <v>1</v>
      </c>
      <c r="E219" s="90">
        <v>0</v>
      </c>
      <c r="F219" s="90">
        <v>0</v>
      </c>
      <c r="G219" s="90">
        <v>1</v>
      </c>
      <c r="H219" s="90">
        <v>4</v>
      </c>
      <c r="I219" s="90">
        <v>2</v>
      </c>
      <c r="J219" s="90">
        <v>5</v>
      </c>
      <c r="K219" s="90">
        <v>1</v>
      </c>
      <c r="L219" s="90">
        <v>3</v>
      </c>
      <c r="M219" s="90">
        <v>2</v>
      </c>
      <c r="N219" s="90">
        <v>1</v>
      </c>
      <c r="O219" s="90">
        <v>3</v>
      </c>
      <c r="P219" s="90">
        <v>1</v>
      </c>
      <c r="Q219" s="90">
        <v>1</v>
      </c>
      <c r="R219" s="90">
        <v>0</v>
      </c>
      <c r="S219" s="90">
        <v>0</v>
      </c>
      <c r="T219" s="90">
        <v>0</v>
      </c>
      <c r="U219" s="90">
        <v>0</v>
      </c>
      <c r="V219" s="90">
        <v>0</v>
      </c>
      <c r="W219" s="90">
        <v>1</v>
      </c>
      <c r="X219" s="90">
        <v>1</v>
      </c>
      <c r="Y219" s="90">
        <v>0</v>
      </c>
      <c r="Z219" s="90">
        <v>0</v>
      </c>
      <c r="AA219" s="90">
        <v>1</v>
      </c>
      <c r="AB219" s="90">
        <v>1</v>
      </c>
      <c r="AC219" s="90">
        <v>0</v>
      </c>
      <c r="AD219" s="90">
        <v>0</v>
      </c>
      <c r="AE219" s="90">
        <v>0</v>
      </c>
      <c r="AF219" s="90">
        <v>0</v>
      </c>
      <c r="AG219" s="90">
        <v>0</v>
      </c>
      <c r="AH219" s="90">
        <v>0</v>
      </c>
      <c r="AI219" s="90">
        <v>0</v>
      </c>
      <c r="AJ219" s="90">
        <v>0</v>
      </c>
      <c r="AK219" s="90">
        <v>0</v>
      </c>
      <c r="AL219" s="90">
        <v>0</v>
      </c>
      <c r="AM219" s="90">
        <v>0</v>
      </c>
      <c r="AN219" s="90">
        <v>0</v>
      </c>
      <c r="AO219" s="90">
        <v>0</v>
      </c>
      <c r="AP219" s="90">
        <v>0</v>
      </c>
      <c r="AQ219" s="90">
        <v>0</v>
      </c>
      <c r="AR219" s="90">
        <v>0</v>
      </c>
      <c r="AS219" s="90">
        <v>0</v>
      </c>
      <c r="AT219" s="90">
        <v>0</v>
      </c>
      <c r="AU219" s="90">
        <f t="shared" si="93"/>
        <v>1</v>
      </c>
      <c r="AV219" s="90">
        <f t="shared" si="94"/>
        <v>12</v>
      </c>
      <c r="AW219" s="90">
        <f t="shared" si="95"/>
        <v>10</v>
      </c>
      <c r="AX219" s="90">
        <f t="shared" si="96"/>
        <v>2</v>
      </c>
      <c r="AY219" s="90">
        <f t="shared" si="97"/>
        <v>2</v>
      </c>
      <c r="AZ219" s="90">
        <f t="shared" si="98"/>
        <v>2</v>
      </c>
      <c r="BA219" s="90">
        <f t="shared" si="99"/>
        <v>0</v>
      </c>
      <c r="BB219" s="90">
        <f t="shared" si="100"/>
        <v>0</v>
      </c>
      <c r="BC219" s="90">
        <f t="shared" si="101"/>
        <v>0</v>
      </c>
      <c r="BD219" s="15">
        <f t="shared" si="102"/>
        <v>0</v>
      </c>
      <c r="BE219" s="91">
        <v>27.53448275862069</v>
      </c>
    </row>
    <row r="220" spans="1:57" x14ac:dyDescent="0.2">
      <c r="A220" s="98" t="s">
        <v>160</v>
      </c>
      <c r="B220" s="90">
        <f t="shared" si="92"/>
        <v>24</v>
      </c>
      <c r="C220" s="90">
        <v>0</v>
      </c>
      <c r="D220" s="90">
        <v>2</v>
      </c>
      <c r="E220" s="90">
        <v>2</v>
      </c>
      <c r="F220" s="90">
        <v>4</v>
      </c>
      <c r="G220" s="90">
        <v>1</v>
      </c>
      <c r="H220" s="90">
        <v>2</v>
      </c>
      <c r="I220" s="90">
        <v>2</v>
      </c>
      <c r="J220" s="90">
        <v>3</v>
      </c>
      <c r="K220" s="90">
        <v>1</v>
      </c>
      <c r="L220" s="90">
        <v>0</v>
      </c>
      <c r="M220" s="90">
        <v>1</v>
      </c>
      <c r="N220" s="90">
        <v>2</v>
      </c>
      <c r="O220" s="90">
        <v>0</v>
      </c>
      <c r="P220" s="90">
        <v>0</v>
      </c>
      <c r="Q220" s="90">
        <v>1</v>
      </c>
      <c r="R220" s="90">
        <v>1</v>
      </c>
      <c r="S220" s="90">
        <v>0</v>
      </c>
      <c r="T220" s="90">
        <v>0</v>
      </c>
      <c r="U220" s="90">
        <v>0</v>
      </c>
      <c r="V220" s="90">
        <v>0</v>
      </c>
      <c r="W220" s="90">
        <v>1</v>
      </c>
      <c r="X220" s="90">
        <v>0</v>
      </c>
      <c r="Y220" s="90">
        <v>0</v>
      </c>
      <c r="Z220" s="90">
        <v>0</v>
      </c>
      <c r="AA220" s="90">
        <v>1</v>
      </c>
      <c r="AB220" s="90">
        <v>0</v>
      </c>
      <c r="AC220" s="90">
        <v>0</v>
      </c>
      <c r="AD220" s="90">
        <v>0</v>
      </c>
      <c r="AE220" s="90">
        <v>0</v>
      </c>
      <c r="AF220" s="90">
        <v>0</v>
      </c>
      <c r="AG220" s="90">
        <v>0</v>
      </c>
      <c r="AH220" s="90">
        <v>0</v>
      </c>
      <c r="AI220" s="90">
        <v>0</v>
      </c>
      <c r="AJ220" s="90">
        <v>0</v>
      </c>
      <c r="AK220" s="90">
        <v>0</v>
      </c>
      <c r="AL220" s="90">
        <v>0</v>
      </c>
      <c r="AM220" s="90">
        <v>0</v>
      </c>
      <c r="AN220" s="90">
        <v>0</v>
      </c>
      <c r="AO220" s="90">
        <v>0</v>
      </c>
      <c r="AP220" s="90">
        <v>0</v>
      </c>
      <c r="AQ220" s="90">
        <v>0</v>
      </c>
      <c r="AR220" s="90">
        <v>0</v>
      </c>
      <c r="AS220" s="90">
        <v>0</v>
      </c>
      <c r="AT220" s="90">
        <v>0</v>
      </c>
      <c r="AU220" s="90">
        <f t="shared" si="93"/>
        <v>4</v>
      </c>
      <c r="AV220" s="90">
        <f t="shared" si="94"/>
        <v>12</v>
      </c>
      <c r="AW220" s="90">
        <f t="shared" si="95"/>
        <v>4</v>
      </c>
      <c r="AX220" s="90">
        <f t="shared" si="96"/>
        <v>2</v>
      </c>
      <c r="AY220" s="90">
        <f t="shared" si="97"/>
        <v>1</v>
      </c>
      <c r="AZ220" s="90">
        <f t="shared" si="98"/>
        <v>1</v>
      </c>
      <c r="BA220" s="90">
        <f t="shared" si="99"/>
        <v>0</v>
      </c>
      <c r="BB220" s="90">
        <f t="shared" si="100"/>
        <v>0</v>
      </c>
      <c r="BC220" s="90">
        <f t="shared" si="101"/>
        <v>0</v>
      </c>
      <c r="BD220" s="15">
        <f t="shared" si="102"/>
        <v>0</v>
      </c>
      <c r="BE220" s="91">
        <v>24.916666666666668</v>
      </c>
    </row>
    <row r="221" spans="1:57" x14ac:dyDescent="0.2">
      <c r="A221" s="98" t="s">
        <v>97</v>
      </c>
      <c r="B221" s="90">
        <f t="shared" si="92"/>
        <v>52</v>
      </c>
      <c r="C221" s="90">
        <v>1</v>
      </c>
      <c r="D221" s="90">
        <v>3</v>
      </c>
      <c r="E221" s="90">
        <v>3</v>
      </c>
      <c r="F221" s="90">
        <v>3</v>
      </c>
      <c r="G221" s="90">
        <v>7</v>
      </c>
      <c r="H221" s="90">
        <v>12</v>
      </c>
      <c r="I221" s="90">
        <v>6</v>
      </c>
      <c r="J221" s="90">
        <v>2</v>
      </c>
      <c r="K221" s="90">
        <v>4</v>
      </c>
      <c r="L221" s="90">
        <v>4</v>
      </c>
      <c r="M221" s="90">
        <v>3</v>
      </c>
      <c r="N221" s="90">
        <v>1</v>
      </c>
      <c r="O221" s="90">
        <v>1</v>
      </c>
      <c r="P221" s="90">
        <v>0</v>
      </c>
      <c r="Q221" s="90">
        <v>1</v>
      </c>
      <c r="R221" s="90">
        <v>0</v>
      </c>
      <c r="S221" s="90">
        <v>0</v>
      </c>
      <c r="T221" s="90">
        <v>0</v>
      </c>
      <c r="U221" s="90">
        <v>1</v>
      </c>
      <c r="V221" s="90">
        <v>0</v>
      </c>
      <c r="W221" s="90">
        <v>0</v>
      </c>
      <c r="X221" s="90">
        <v>0</v>
      </c>
      <c r="Y221" s="90">
        <v>0</v>
      </c>
      <c r="Z221" s="90">
        <v>0</v>
      </c>
      <c r="AA221" s="90">
        <v>0</v>
      </c>
      <c r="AB221" s="90">
        <v>0</v>
      </c>
      <c r="AC221" s="90">
        <v>0</v>
      </c>
      <c r="AD221" s="90">
        <v>0</v>
      </c>
      <c r="AE221" s="90">
        <v>0</v>
      </c>
      <c r="AF221" s="90">
        <v>0</v>
      </c>
      <c r="AG221" s="90">
        <v>0</v>
      </c>
      <c r="AH221" s="90">
        <v>0</v>
      </c>
      <c r="AI221" s="90">
        <v>0</v>
      </c>
      <c r="AJ221" s="90">
        <v>0</v>
      </c>
      <c r="AK221" s="90">
        <v>0</v>
      </c>
      <c r="AL221" s="90">
        <v>0</v>
      </c>
      <c r="AM221" s="90">
        <v>0</v>
      </c>
      <c r="AN221" s="90">
        <v>0</v>
      </c>
      <c r="AO221" s="90">
        <v>0</v>
      </c>
      <c r="AP221" s="90">
        <v>0</v>
      </c>
      <c r="AQ221" s="90">
        <v>0</v>
      </c>
      <c r="AR221" s="90">
        <v>0</v>
      </c>
      <c r="AS221" s="90">
        <v>0</v>
      </c>
      <c r="AT221" s="90">
        <v>0</v>
      </c>
      <c r="AU221" s="90">
        <f t="shared" si="93"/>
        <v>7</v>
      </c>
      <c r="AV221" s="90">
        <f t="shared" si="94"/>
        <v>30</v>
      </c>
      <c r="AW221" s="90">
        <f t="shared" si="95"/>
        <v>13</v>
      </c>
      <c r="AX221" s="90">
        <f t="shared" si="96"/>
        <v>1</v>
      </c>
      <c r="AY221" s="90">
        <f t="shared" si="97"/>
        <v>1</v>
      </c>
      <c r="AZ221" s="90">
        <f t="shared" si="98"/>
        <v>0</v>
      </c>
      <c r="BA221" s="90">
        <f t="shared" si="99"/>
        <v>0</v>
      </c>
      <c r="BB221" s="90">
        <f t="shared" si="100"/>
        <v>0</v>
      </c>
      <c r="BC221" s="90">
        <f t="shared" si="101"/>
        <v>0</v>
      </c>
      <c r="BD221" s="15">
        <f t="shared" si="102"/>
        <v>0</v>
      </c>
      <c r="BE221" s="91">
        <v>23.442307692307693</v>
      </c>
    </row>
    <row r="222" spans="1:57" x14ac:dyDescent="0.2">
      <c r="A222" s="98" t="s">
        <v>161</v>
      </c>
      <c r="B222" s="90">
        <f t="shared" si="92"/>
        <v>28</v>
      </c>
      <c r="C222" s="90">
        <v>0</v>
      </c>
      <c r="D222" s="90">
        <v>0</v>
      </c>
      <c r="E222" s="90">
        <v>3</v>
      </c>
      <c r="F222" s="90">
        <v>3</v>
      </c>
      <c r="G222" s="90">
        <v>4</v>
      </c>
      <c r="H222" s="90">
        <v>3</v>
      </c>
      <c r="I222" s="90">
        <v>1</v>
      </c>
      <c r="J222" s="90">
        <v>2</v>
      </c>
      <c r="K222" s="90">
        <v>2</v>
      </c>
      <c r="L222" s="90">
        <v>4</v>
      </c>
      <c r="M222" s="90">
        <v>1</v>
      </c>
      <c r="N222" s="90">
        <v>0</v>
      </c>
      <c r="O222" s="90">
        <v>0</v>
      </c>
      <c r="P222" s="90">
        <v>0</v>
      </c>
      <c r="Q222" s="90">
        <v>0</v>
      </c>
      <c r="R222" s="90">
        <v>1</v>
      </c>
      <c r="S222" s="90">
        <v>1</v>
      </c>
      <c r="T222" s="90">
        <v>0</v>
      </c>
      <c r="U222" s="90">
        <v>0</v>
      </c>
      <c r="V222" s="90">
        <v>0</v>
      </c>
      <c r="W222" s="90">
        <v>0</v>
      </c>
      <c r="X222" s="90">
        <v>0</v>
      </c>
      <c r="Y222" s="90">
        <v>0</v>
      </c>
      <c r="Z222" s="90">
        <v>0</v>
      </c>
      <c r="AA222" s="90">
        <v>0</v>
      </c>
      <c r="AB222" s="90">
        <v>1</v>
      </c>
      <c r="AC222" s="90">
        <v>0</v>
      </c>
      <c r="AD222" s="90">
        <v>0</v>
      </c>
      <c r="AE222" s="90">
        <v>1</v>
      </c>
      <c r="AF222" s="90">
        <v>0</v>
      </c>
      <c r="AG222" s="90">
        <v>0</v>
      </c>
      <c r="AH222" s="90">
        <v>0</v>
      </c>
      <c r="AI222" s="90">
        <v>0</v>
      </c>
      <c r="AJ222" s="90">
        <v>0</v>
      </c>
      <c r="AK222" s="90">
        <v>0</v>
      </c>
      <c r="AL222" s="90">
        <v>0</v>
      </c>
      <c r="AM222" s="90">
        <v>0</v>
      </c>
      <c r="AN222" s="90">
        <v>1</v>
      </c>
      <c r="AO222" s="90">
        <v>0</v>
      </c>
      <c r="AP222" s="90">
        <v>0</v>
      </c>
      <c r="AQ222" s="90">
        <v>0</v>
      </c>
      <c r="AR222" s="90">
        <v>0</v>
      </c>
      <c r="AS222" s="90">
        <v>0</v>
      </c>
      <c r="AT222" s="90">
        <v>0</v>
      </c>
      <c r="AU222" s="90">
        <f t="shared" si="93"/>
        <v>3</v>
      </c>
      <c r="AV222" s="90">
        <f t="shared" si="94"/>
        <v>13</v>
      </c>
      <c r="AW222" s="90">
        <f t="shared" si="95"/>
        <v>7</v>
      </c>
      <c r="AX222" s="90">
        <f t="shared" si="96"/>
        <v>2</v>
      </c>
      <c r="AY222" s="90">
        <f t="shared" si="97"/>
        <v>0</v>
      </c>
      <c r="AZ222" s="90">
        <f t="shared" si="98"/>
        <v>1</v>
      </c>
      <c r="BA222" s="90">
        <f t="shared" si="99"/>
        <v>1</v>
      </c>
      <c r="BB222" s="90">
        <f t="shared" si="100"/>
        <v>1</v>
      </c>
      <c r="BC222" s="90">
        <f t="shared" si="101"/>
        <v>0</v>
      </c>
      <c r="BD222" s="15">
        <f t="shared" si="102"/>
        <v>0</v>
      </c>
      <c r="BE222" s="91">
        <v>26.392857142857142</v>
      </c>
    </row>
    <row r="223" spans="1:57" x14ac:dyDescent="0.2">
      <c r="A223" s="98" t="s">
        <v>162</v>
      </c>
      <c r="B223" s="90">
        <f t="shared" si="92"/>
        <v>27</v>
      </c>
      <c r="C223" s="90">
        <v>1</v>
      </c>
      <c r="D223" s="90">
        <v>0</v>
      </c>
      <c r="E223" s="90">
        <v>0</v>
      </c>
      <c r="F223" s="90">
        <v>1</v>
      </c>
      <c r="G223" s="90">
        <v>2</v>
      </c>
      <c r="H223" s="90">
        <v>4</v>
      </c>
      <c r="I223" s="90">
        <v>2</v>
      </c>
      <c r="J223" s="90">
        <v>6</v>
      </c>
      <c r="K223" s="90">
        <v>2</v>
      </c>
      <c r="L223" s="90">
        <v>3</v>
      </c>
      <c r="M223" s="90">
        <v>1</v>
      </c>
      <c r="N223" s="90">
        <v>1</v>
      </c>
      <c r="O223" s="90">
        <v>0</v>
      </c>
      <c r="P223" s="90">
        <v>0</v>
      </c>
      <c r="Q223" s="90">
        <v>0</v>
      </c>
      <c r="R223" s="90">
        <v>0</v>
      </c>
      <c r="S223" s="90">
        <v>0</v>
      </c>
      <c r="T223" s="90">
        <v>1</v>
      </c>
      <c r="U223" s="90">
        <v>0</v>
      </c>
      <c r="V223" s="90">
        <v>0</v>
      </c>
      <c r="W223" s="90">
        <v>0</v>
      </c>
      <c r="X223" s="90">
        <v>0</v>
      </c>
      <c r="Y223" s="90">
        <v>0</v>
      </c>
      <c r="Z223" s="90">
        <v>0</v>
      </c>
      <c r="AA223" s="90">
        <v>0</v>
      </c>
      <c r="AB223" s="90">
        <v>0</v>
      </c>
      <c r="AC223" s="90">
        <v>0</v>
      </c>
      <c r="AD223" s="90">
        <v>2</v>
      </c>
      <c r="AE223" s="90">
        <v>0</v>
      </c>
      <c r="AF223" s="90">
        <v>0</v>
      </c>
      <c r="AG223" s="90">
        <v>0</v>
      </c>
      <c r="AH223" s="90">
        <v>1</v>
      </c>
      <c r="AI223" s="90">
        <v>0</v>
      </c>
      <c r="AJ223" s="90">
        <v>0</v>
      </c>
      <c r="AK223" s="90">
        <v>0</v>
      </c>
      <c r="AL223" s="90">
        <v>0</v>
      </c>
      <c r="AM223" s="90">
        <v>0</v>
      </c>
      <c r="AN223" s="90">
        <v>0</v>
      </c>
      <c r="AO223" s="90">
        <v>0</v>
      </c>
      <c r="AP223" s="90">
        <v>0</v>
      </c>
      <c r="AQ223" s="90">
        <v>0</v>
      </c>
      <c r="AR223" s="90">
        <v>0</v>
      </c>
      <c r="AS223" s="90">
        <v>0</v>
      </c>
      <c r="AT223" s="90">
        <v>0</v>
      </c>
      <c r="AU223" s="90">
        <f t="shared" si="93"/>
        <v>1</v>
      </c>
      <c r="AV223" s="90">
        <f t="shared" si="94"/>
        <v>15</v>
      </c>
      <c r="AW223" s="90">
        <f t="shared" si="95"/>
        <v>7</v>
      </c>
      <c r="AX223" s="90">
        <f t="shared" si="96"/>
        <v>1</v>
      </c>
      <c r="AY223" s="90">
        <f t="shared" si="97"/>
        <v>0</v>
      </c>
      <c r="AZ223" s="90">
        <f t="shared" si="98"/>
        <v>2</v>
      </c>
      <c r="BA223" s="90">
        <f t="shared" si="99"/>
        <v>1</v>
      </c>
      <c r="BB223" s="90">
        <f t="shared" si="100"/>
        <v>0</v>
      </c>
      <c r="BC223" s="90">
        <f t="shared" si="101"/>
        <v>0</v>
      </c>
      <c r="BD223" s="15">
        <f t="shared" si="102"/>
        <v>0</v>
      </c>
      <c r="BE223" s="91">
        <v>26.796296296296298</v>
      </c>
    </row>
    <row r="224" spans="1:57" x14ac:dyDescent="0.2">
      <c r="A224" s="98" t="s">
        <v>98</v>
      </c>
      <c r="B224" s="90">
        <f t="shared" si="92"/>
        <v>55</v>
      </c>
      <c r="C224" s="90">
        <v>1</v>
      </c>
      <c r="D224" s="90">
        <v>5</v>
      </c>
      <c r="E224" s="90">
        <v>4</v>
      </c>
      <c r="F224" s="90">
        <v>5</v>
      </c>
      <c r="G224" s="90">
        <v>7</v>
      </c>
      <c r="H224" s="90">
        <v>3</v>
      </c>
      <c r="I224" s="90">
        <v>5</v>
      </c>
      <c r="J224" s="90">
        <v>6</v>
      </c>
      <c r="K224" s="90">
        <v>5</v>
      </c>
      <c r="L224" s="90">
        <v>1</v>
      </c>
      <c r="M224" s="90">
        <v>1</v>
      </c>
      <c r="N224" s="90">
        <v>2</v>
      </c>
      <c r="O224" s="90">
        <v>0</v>
      </c>
      <c r="P224" s="90">
        <v>2</v>
      </c>
      <c r="Q224" s="90">
        <v>1</v>
      </c>
      <c r="R224" s="90">
        <v>0</v>
      </c>
      <c r="S224" s="90">
        <v>1</v>
      </c>
      <c r="T224" s="90">
        <v>2</v>
      </c>
      <c r="U224" s="90">
        <v>0</v>
      </c>
      <c r="V224" s="90">
        <v>1</v>
      </c>
      <c r="W224" s="90">
        <v>0</v>
      </c>
      <c r="X224" s="90">
        <v>0</v>
      </c>
      <c r="Y224" s="90">
        <v>0</v>
      </c>
      <c r="Z224" s="90">
        <v>0</v>
      </c>
      <c r="AA224" s="90">
        <v>0</v>
      </c>
      <c r="AB224" s="90">
        <v>1</v>
      </c>
      <c r="AC224" s="90">
        <v>0</v>
      </c>
      <c r="AD224" s="90">
        <v>0</v>
      </c>
      <c r="AE224" s="90">
        <v>0</v>
      </c>
      <c r="AF224" s="90">
        <v>0</v>
      </c>
      <c r="AG224" s="90">
        <v>1</v>
      </c>
      <c r="AH224" s="90">
        <v>0</v>
      </c>
      <c r="AI224" s="90">
        <v>0</v>
      </c>
      <c r="AJ224" s="90">
        <v>0</v>
      </c>
      <c r="AK224" s="90">
        <v>0</v>
      </c>
      <c r="AL224" s="90">
        <v>0</v>
      </c>
      <c r="AM224" s="90">
        <v>0</v>
      </c>
      <c r="AN224" s="90">
        <v>0</v>
      </c>
      <c r="AO224" s="90">
        <v>0</v>
      </c>
      <c r="AP224" s="90">
        <v>1</v>
      </c>
      <c r="AQ224" s="90">
        <v>0</v>
      </c>
      <c r="AR224" s="90">
        <v>0</v>
      </c>
      <c r="AS224" s="90">
        <v>0</v>
      </c>
      <c r="AT224" s="90">
        <v>0</v>
      </c>
      <c r="AU224" s="90">
        <f t="shared" si="93"/>
        <v>10</v>
      </c>
      <c r="AV224" s="90">
        <f t="shared" si="94"/>
        <v>26</v>
      </c>
      <c r="AW224" s="90">
        <f t="shared" si="95"/>
        <v>9</v>
      </c>
      <c r="AX224" s="90">
        <f t="shared" si="96"/>
        <v>6</v>
      </c>
      <c r="AY224" s="90">
        <f t="shared" si="97"/>
        <v>1</v>
      </c>
      <c r="AZ224" s="90">
        <f t="shared" si="98"/>
        <v>1</v>
      </c>
      <c r="BA224" s="90">
        <f t="shared" si="99"/>
        <v>1</v>
      </c>
      <c r="BB224" s="90">
        <f t="shared" si="100"/>
        <v>0</v>
      </c>
      <c r="BC224" s="90">
        <f t="shared" si="101"/>
        <v>1</v>
      </c>
      <c r="BD224" s="15">
        <f t="shared" si="102"/>
        <v>0</v>
      </c>
      <c r="BE224" s="91">
        <v>25.263636363636362</v>
      </c>
    </row>
    <row r="225" spans="1:57" x14ac:dyDescent="0.2">
      <c r="A225" s="98" t="s">
        <v>163</v>
      </c>
      <c r="B225" s="90">
        <f t="shared" si="92"/>
        <v>39</v>
      </c>
      <c r="C225" s="90">
        <v>0</v>
      </c>
      <c r="D225" s="90">
        <v>0</v>
      </c>
      <c r="E225" s="90">
        <v>3</v>
      </c>
      <c r="F225" s="90">
        <v>0</v>
      </c>
      <c r="G225" s="90">
        <v>0</v>
      </c>
      <c r="H225" s="90">
        <v>4</v>
      </c>
      <c r="I225" s="90">
        <v>4</v>
      </c>
      <c r="J225" s="90">
        <v>8</v>
      </c>
      <c r="K225" s="90">
        <v>3</v>
      </c>
      <c r="L225" s="90">
        <v>0</v>
      </c>
      <c r="M225" s="90">
        <v>2</v>
      </c>
      <c r="N225" s="90">
        <v>2</v>
      </c>
      <c r="O225" s="90">
        <v>2</v>
      </c>
      <c r="P225" s="90">
        <v>2</v>
      </c>
      <c r="Q225" s="90">
        <v>0</v>
      </c>
      <c r="R225" s="90">
        <v>2</v>
      </c>
      <c r="S225" s="90">
        <v>2</v>
      </c>
      <c r="T225" s="90">
        <v>2</v>
      </c>
      <c r="U225" s="90">
        <v>0</v>
      </c>
      <c r="V225" s="90">
        <v>0</v>
      </c>
      <c r="W225" s="90">
        <v>0</v>
      </c>
      <c r="X225" s="90">
        <v>0</v>
      </c>
      <c r="Y225" s="90">
        <v>1</v>
      </c>
      <c r="Z225" s="90">
        <v>0</v>
      </c>
      <c r="AA225" s="90">
        <v>0</v>
      </c>
      <c r="AB225" s="90">
        <v>0</v>
      </c>
      <c r="AC225" s="90">
        <v>0</v>
      </c>
      <c r="AD225" s="90">
        <v>0</v>
      </c>
      <c r="AE225" s="90">
        <v>0</v>
      </c>
      <c r="AF225" s="90">
        <v>1</v>
      </c>
      <c r="AG225" s="90">
        <v>0</v>
      </c>
      <c r="AH225" s="90">
        <v>0</v>
      </c>
      <c r="AI225" s="90">
        <v>0</v>
      </c>
      <c r="AJ225" s="90">
        <v>0</v>
      </c>
      <c r="AK225" s="90">
        <v>0</v>
      </c>
      <c r="AL225" s="90">
        <v>0</v>
      </c>
      <c r="AM225" s="90">
        <v>0</v>
      </c>
      <c r="AN225" s="90">
        <v>0</v>
      </c>
      <c r="AO225" s="90">
        <v>0</v>
      </c>
      <c r="AP225" s="90">
        <v>0</v>
      </c>
      <c r="AQ225" s="90">
        <v>0</v>
      </c>
      <c r="AR225" s="90">
        <v>0</v>
      </c>
      <c r="AS225" s="90">
        <v>0</v>
      </c>
      <c r="AT225" s="90">
        <v>1</v>
      </c>
      <c r="AU225" s="90">
        <f t="shared" si="93"/>
        <v>3</v>
      </c>
      <c r="AV225" s="90">
        <f t="shared" si="94"/>
        <v>16</v>
      </c>
      <c r="AW225" s="90">
        <f t="shared" si="95"/>
        <v>9</v>
      </c>
      <c r="AX225" s="90">
        <f t="shared" si="96"/>
        <v>8</v>
      </c>
      <c r="AY225" s="90">
        <f t="shared" si="97"/>
        <v>1</v>
      </c>
      <c r="AZ225" s="90">
        <f t="shared" si="98"/>
        <v>0</v>
      </c>
      <c r="BA225" s="90">
        <f t="shared" si="99"/>
        <v>1</v>
      </c>
      <c r="BB225" s="90">
        <f t="shared" si="100"/>
        <v>0</v>
      </c>
      <c r="BC225" s="90">
        <f t="shared" si="101"/>
        <v>0</v>
      </c>
      <c r="BD225" s="15">
        <f t="shared" si="102"/>
        <v>1</v>
      </c>
      <c r="BE225" s="91">
        <v>28.064102564102566</v>
      </c>
    </row>
    <row r="226" spans="1:57" x14ac:dyDescent="0.2">
      <c r="A226" s="98" t="s">
        <v>164</v>
      </c>
      <c r="B226" s="90">
        <f t="shared" si="92"/>
        <v>37</v>
      </c>
      <c r="C226" s="90">
        <v>1</v>
      </c>
      <c r="D226" s="90">
        <v>3</v>
      </c>
      <c r="E226" s="90">
        <v>4</v>
      </c>
      <c r="F226" s="90">
        <v>6</v>
      </c>
      <c r="G226" s="90">
        <v>4</v>
      </c>
      <c r="H226" s="90">
        <v>3</v>
      </c>
      <c r="I226" s="90">
        <v>5</v>
      </c>
      <c r="J226" s="90">
        <v>1</v>
      </c>
      <c r="K226" s="90">
        <v>2</v>
      </c>
      <c r="L226" s="90">
        <v>0</v>
      </c>
      <c r="M226" s="90">
        <v>2</v>
      </c>
      <c r="N226" s="90">
        <v>0</v>
      </c>
      <c r="O226" s="90">
        <v>1</v>
      </c>
      <c r="P226" s="90">
        <v>2</v>
      </c>
      <c r="Q226" s="90">
        <v>0</v>
      </c>
      <c r="R226" s="90">
        <v>0</v>
      </c>
      <c r="S226" s="90">
        <v>0</v>
      </c>
      <c r="T226" s="90">
        <v>0</v>
      </c>
      <c r="U226" s="90">
        <v>0</v>
      </c>
      <c r="V226" s="90">
        <v>0</v>
      </c>
      <c r="W226" s="90">
        <v>0</v>
      </c>
      <c r="X226" s="90">
        <v>1</v>
      </c>
      <c r="Y226" s="90">
        <v>0</v>
      </c>
      <c r="Z226" s="90">
        <v>0</v>
      </c>
      <c r="AA226" s="90">
        <v>0</v>
      </c>
      <c r="AB226" s="90">
        <v>0</v>
      </c>
      <c r="AC226" s="90">
        <v>0</v>
      </c>
      <c r="AD226" s="90">
        <v>0</v>
      </c>
      <c r="AE226" s="90">
        <v>0</v>
      </c>
      <c r="AF226" s="90">
        <v>0</v>
      </c>
      <c r="AG226" s="90">
        <v>0</v>
      </c>
      <c r="AH226" s="90">
        <v>0</v>
      </c>
      <c r="AI226" s="90">
        <v>0</v>
      </c>
      <c r="AJ226" s="90">
        <v>0</v>
      </c>
      <c r="AK226" s="90">
        <v>1</v>
      </c>
      <c r="AL226" s="90">
        <v>0</v>
      </c>
      <c r="AM226" s="90">
        <v>1</v>
      </c>
      <c r="AN226" s="90">
        <v>0</v>
      </c>
      <c r="AO226" s="90">
        <v>0</v>
      </c>
      <c r="AP226" s="90">
        <v>0</v>
      </c>
      <c r="AQ226" s="90">
        <v>0</v>
      </c>
      <c r="AR226" s="90">
        <v>0</v>
      </c>
      <c r="AS226" s="90">
        <v>0</v>
      </c>
      <c r="AT226" s="90">
        <v>0</v>
      </c>
      <c r="AU226" s="90">
        <f t="shared" si="93"/>
        <v>8</v>
      </c>
      <c r="AV226" s="90">
        <f t="shared" si="94"/>
        <v>19</v>
      </c>
      <c r="AW226" s="90">
        <f t="shared" si="95"/>
        <v>5</v>
      </c>
      <c r="AX226" s="90">
        <f t="shared" si="96"/>
        <v>2</v>
      </c>
      <c r="AY226" s="90">
        <f t="shared" si="97"/>
        <v>1</v>
      </c>
      <c r="AZ226" s="90">
        <f t="shared" si="98"/>
        <v>0</v>
      </c>
      <c r="BA226" s="90">
        <f t="shared" si="99"/>
        <v>0</v>
      </c>
      <c r="BB226" s="90">
        <f t="shared" si="100"/>
        <v>2</v>
      </c>
      <c r="BC226" s="90">
        <f t="shared" si="101"/>
        <v>0</v>
      </c>
      <c r="BD226" s="15">
        <f t="shared" si="102"/>
        <v>0</v>
      </c>
      <c r="BE226" s="91">
        <v>24.581081081081081</v>
      </c>
    </row>
    <row r="227" spans="1:57" x14ac:dyDescent="0.2">
      <c r="A227" s="98" t="s">
        <v>61</v>
      </c>
      <c r="B227" s="90">
        <f t="shared" si="92"/>
        <v>107</v>
      </c>
      <c r="C227" s="90">
        <v>0</v>
      </c>
      <c r="D227" s="90">
        <v>2</v>
      </c>
      <c r="E227" s="90">
        <v>5</v>
      </c>
      <c r="F227" s="90">
        <v>10</v>
      </c>
      <c r="G227" s="90">
        <v>12</v>
      </c>
      <c r="H227" s="90">
        <v>8</v>
      </c>
      <c r="I227" s="90">
        <v>10</v>
      </c>
      <c r="J227" s="90">
        <v>9</v>
      </c>
      <c r="K227" s="90">
        <v>10</v>
      </c>
      <c r="L227" s="90">
        <v>13</v>
      </c>
      <c r="M227" s="90">
        <v>6</v>
      </c>
      <c r="N227" s="90">
        <v>2</v>
      </c>
      <c r="O227" s="90">
        <v>4</v>
      </c>
      <c r="P227" s="90">
        <v>3</v>
      </c>
      <c r="Q227" s="90">
        <v>1</v>
      </c>
      <c r="R227" s="90">
        <v>1</v>
      </c>
      <c r="S227" s="90">
        <v>0</v>
      </c>
      <c r="T227" s="90">
        <v>2</v>
      </c>
      <c r="U227" s="90">
        <v>0</v>
      </c>
      <c r="V227" s="90">
        <v>2</v>
      </c>
      <c r="W227" s="90">
        <v>0</v>
      </c>
      <c r="X227" s="90">
        <v>1</v>
      </c>
      <c r="Y227" s="90">
        <v>0</v>
      </c>
      <c r="Z227" s="90">
        <v>0</v>
      </c>
      <c r="AA227" s="90">
        <v>0</v>
      </c>
      <c r="AB227" s="90">
        <v>0</v>
      </c>
      <c r="AC227" s="90">
        <v>1</v>
      </c>
      <c r="AD227" s="90">
        <v>2</v>
      </c>
      <c r="AE227" s="90">
        <v>0</v>
      </c>
      <c r="AF227" s="90">
        <v>0</v>
      </c>
      <c r="AG227" s="90">
        <v>1</v>
      </c>
      <c r="AH227" s="90">
        <v>0</v>
      </c>
      <c r="AI227" s="90">
        <v>0</v>
      </c>
      <c r="AJ227" s="90">
        <v>1</v>
      </c>
      <c r="AK227" s="90">
        <v>0</v>
      </c>
      <c r="AL227" s="90">
        <v>1</v>
      </c>
      <c r="AM227" s="90">
        <v>0</v>
      </c>
      <c r="AN227" s="90">
        <v>0</v>
      </c>
      <c r="AO227" s="90">
        <v>0</v>
      </c>
      <c r="AP227" s="90">
        <v>0</v>
      </c>
      <c r="AQ227" s="90">
        <v>0</v>
      </c>
      <c r="AR227" s="90">
        <v>0</v>
      </c>
      <c r="AS227" s="90">
        <v>0</v>
      </c>
      <c r="AT227" s="90">
        <v>0</v>
      </c>
      <c r="AU227" s="90">
        <f t="shared" si="93"/>
        <v>7</v>
      </c>
      <c r="AV227" s="90">
        <f t="shared" si="94"/>
        <v>49</v>
      </c>
      <c r="AW227" s="90">
        <f t="shared" si="95"/>
        <v>35</v>
      </c>
      <c r="AX227" s="90">
        <f t="shared" si="96"/>
        <v>7</v>
      </c>
      <c r="AY227" s="90">
        <f t="shared" si="97"/>
        <v>3</v>
      </c>
      <c r="AZ227" s="90">
        <f t="shared" si="98"/>
        <v>3</v>
      </c>
      <c r="BA227" s="90">
        <f t="shared" si="99"/>
        <v>1</v>
      </c>
      <c r="BB227" s="90">
        <f t="shared" si="100"/>
        <v>2</v>
      </c>
      <c r="BC227" s="90">
        <f t="shared" si="101"/>
        <v>0</v>
      </c>
      <c r="BD227" s="15">
        <f t="shared" si="102"/>
        <v>0</v>
      </c>
      <c r="BE227" s="91">
        <v>26.088785046728972</v>
      </c>
    </row>
    <row r="228" spans="1:57" x14ac:dyDescent="0.2">
      <c r="A228" s="98" t="s">
        <v>165</v>
      </c>
      <c r="B228" s="90">
        <f t="shared" si="92"/>
        <v>72</v>
      </c>
      <c r="C228" s="90">
        <v>0</v>
      </c>
      <c r="D228" s="90">
        <v>6</v>
      </c>
      <c r="E228" s="90">
        <v>6</v>
      </c>
      <c r="F228" s="90">
        <v>6</v>
      </c>
      <c r="G228" s="90">
        <v>10</v>
      </c>
      <c r="H228" s="90">
        <v>7</v>
      </c>
      <c r="I228" s="90">
        <v>6</v>
      </c>
      <c r="J228" s="90">
        <v>9</v>
      </c>
      <c r="K228" s="90">
        <v>6</v>
      </c>
      <c r="L228" s="90">
        <v>2</v>
      </c>
      <c r="M228" s="90">
        <v>2</v>
      </c>
      <c r="N228" s="90">
        <v>2</v>
      </c>
      <c r="O228" s="90">
        <v>3</v>
      </c>
      <c r="P228" s="90">
        <v>1</v>
      </c>
      <c r="Q228" s="90">
        <v>1</v>
      </c>
      <c r="R228" s="90">
        <v>1</v>
      </c>
      <c r="S228" s="90">
        <v>1</v>
      </c>
      <c r="T228" s="90">
        <v>1</v>
      </c>
      <c r="U228" s="90">
        <v>0</v>
      </c>
      <c r="V228" s="90">
        <v>0</v>
      </c>
      <c r="W228" s="90">
        <v>0</v>
      </c>
      <c r="X228" s="90">
        <v>0</v>
      </c>
      <c r="Y228" s="90">
        <v>0</v>
      </c>
      <c r="Z228" s="90">
        <v>1</v>
      </c>
      <c r="AA228" s="90">
        <v>0</v>
      </c>
      <c r="AB228" s="90">
        <v>0</v>
      </c>
      <c r="AC228" s="90">
        <v>0</v>
      </c>
      <c r="AD228" s="90">
        <v>0</v>
      </c>
      <c r="AE228" s="90">
        <v>0</v>
      </c>
      <c r="AF228" s="90">
        <v>0</v>
      </c>
      <c r="AG228" s="90">
        <v>0</v>
      </c>
      <c r="AH228" s="90">
        <v>0</v>
      </c>
      <c r="AI228" s="90">
        <v>0</v>
      </c>
      <c r="AJ228" s="90">
        <v>1</v>
      </c>
      <c r="AK228" s="90">
        <v>0</v>
      </c>
      <c r="AL228" s="90">
        <v>0</v>
      </c>
      <c r="AM228" s="90">
        <v>0</v>
      </c>
      <c r="AN228" s="90">
        <v>0</v>
      </c>
      <c r="AO228" s="90">
        <v>0</v>
      </c>
      <c r="AP228" s="90">
        <v>0</v>
      </c>
      <c r="AQ228" s="90">
        <v>0</v>
      </c>
      <c r="AR228" s="90">
        <v>0</v>
      </c>
      <c r="AS228" s="90">
        <v>0</v>
      </c>
      <c r="AT228" s="90">
        <v>0</v>
      </c>
      <c r="AU228" s="90">
        <f t="shared" si="93"/>
        <v>12</v>
      </c>
      <c r="AV228" s="90">
        <f t="shared" si="94"/>
        <v>38</v>
      </c>
      <c r="AW228" s="90">
        <f t="shared" si="95"/>
        <v>15</v>
      </c>
      <c r="AX228" s="90">
        <f t="shared" si="96"/>
        <v>5</v>
      </c>
      <c r="AY228" s="90">
        <f t="shared" si="97"/>
        <v>0</v>
      </c>
      <c r="AZ228" s="90">
        <f t="shared" si="98"/>
        <v>1</v>
      </c>
      <c r="BA228" s="90">
        <f t="shared" si="99"/>
        <v>0</v>
      </c>
      <c r="BB228" s="90">
        <f t="shared" si="100"/>
        <v>1</v>
      </c>
      <c r="BC228" s="90">
        <f t="shared" si="101"/>
        <v>0</v>
      </c>
      <c r="BD228" s="15">
        <f t="shared" si="102"/>
        <v>0</v>
      </c>
      <c r="BE228" s="91">
        <v>24.236111111111111</v>
      </c>
    </row>
    <row r="229" spans="1:57" x14ac:dyDescent="0.2">
      <c r="A229" s="98" t="s">
        <v>166</v>
      </c>
      <c r="B229" s="90">
        <f t="shared" si="92"/>
        <v>43</v>
      </c>
      <c r="C229" s="90">
        <v>2</v>
      </c>
      <c r="D229" s="90">
        <v>0</v>
      </c>
      <c r="E229" s="90">
        <v>2</v>
      </c>
      <c r="F229" s="90">
        <v>6</v>
      </c>
      <c r="G229" s="90">
        <v>5</v>
      </c>
      <c r="H229" s="90">
        <v>2</v>
      </c>
      <c r="I229" s="90">
        <v>8</v>
      </c>
      <c r="J229" s="90">
        <v>2</v>
      </c>
      <c r="K229" s="90">
        <v>3</v>
      </c>
      <c r="L229" s="90">
        <v>3</v>
      </c>
      <c r="M229" s="90">
        <v>4</v>
      </c>
      <c r="N229" s="90">
        <v>2</v>
      </c>
      <c r="O229" s="90">
        <v>0</v>
      </c>
      <c r="P229" s="90">
        <v>0</v>
      </c>
      <c r="Q229" s="90">
        <v>0</v>
      </c>
      <c r="R229" s="90">
        <v>2</v>
      </c>
      <c r="S229" s="90">
        <v>1</v>
      </c>
      <c r="T229" s="90">
        <v>0</v>
      </c>
      <c r="U229" s="90">
        <v>0</v>
      </c>
      <c r="V229" s="90">
        <v>0</v>
      </c>
      <c r="W229" s="90">
        <v>0</v>
      </c>
      <c r="X229" s="90">
        <v>1</v>
      </c>
      <c r="Y229" s="90">
        <v>0</v>
      </c>
      <c r="Z229" s="90">
        <v>0</v>
      </c>
      <c r="AA229" s="90">
        <v>0</v>
      </c>
      <c r="AB229" s="90">
        <v>0</v>
      </c>
      <c r="AC229" s="90">
        <v>0</v>
      </c>
      <c r="AD229" s="90">
        <v>0</v>
      </c>
      <c r="AE229" s="90">
        <v>0</v>
      </c>
      <c r="AF229" s="90">
        <v>0</v>
      </c>
      <c r="AG229" s="90">
        <v>0</v>
      </c>
      <c r="AH229" s="90">
        <v>0</v>
      </c>
      <c r="AI229" s="90">
        <v>0</v>
      </c>
      <c r="AJ229" s="90">
        <v>0</v>
      </c>
      <c r="AK229" s="90">
        <v>0</v>
      </c>
      <c r="AL229" s="90">
        <v>0</v>
      </c>
      <c r="AM229" s="90">
        <v>0</v>
      </c>
      <c r="AN229" s="90">
        <v>0</v>
      </c>
      <c r="AO229" s="90">
        <v>0</v>
      </c>
      <c r="AP229" s="90">
        <v>0</v>
      </c>
      <c r="AQ229" s="90">
        <v>0</v>
      </c>
      <c r="AR229" s="90">
        <v>0</v>
      </c>
      <c r="AS229" s="90">
        <v>0</v>
      </c>
      <c r="AT229" s="90">
        <v>0</v>
      </c>
      <c r="AU229" s="90">
        <f t="shared" si="93"/>
        <v>4</v>
      </c>
      <c r="AV229" s="90">
        <f t="shared" si="94"/>
        <v>23</v>
      </c>
      <c r="AW229" s="90">
        <f t="shared" si="95"/>
        <v>12</v>
      </c>
      <c r="AX229" s="90">
        <f t="shared" si="96"/>
        <v>3</v>
      </c>
      <c r="AY229" s="90">
        <f t="shared" si="97"/>
        <v>1</v>
      </c>
      <c r="AZ229" s="90">
        <f t="shared" si="98"/>
        <v>0</v>
      </c>
      <c r="BA229" s="90">
        <f t="shared" si="99"/>
        <v>0</v>
      </c>
      <c r="BB229" s="90">
        <f t="shared" si="100"/>
        <v>0</v>
      </c>
      <c r="BC229" s="90">
        <f t="shared" si="101"/>
        <v>0</v>
      </c>
      <c r="BD229" s="15">
        <f t="shared" si="102"/>
        <v>0</v>
      </c>
      <c r="BE229" s="91">
        <v>24.337209302325583</v>
      </c>
    </row>
    <row r="230" spans="1:57" x14ac:dyDescent="0.2">
      <c r="A230" s="98" t="s">
        <v>167</v>
      </c>
      <c r="B230" s="90">
        <f t="shared" si="92"/>
        <v>51</v>
      </c>
      <c r="C230" s="90">
        <v>2</v>
      </c>
      <c r="D230" s="90">
        <v>3</v>
      </c>
      <c r="E230" s="90">
        <v>7</v>
      </c>
      <c r="F230" s="90">
        <v>6</v>
      </c>
      <c r="G230" s="90">
        <v>5</v>
      </c>
      <c r="H230" s="90">
        <v>2</v>
      </c>
      <c r="I230" s="90">
        <v>3</v>
      </c>
      <c r="J230" s="90">
        <v>5</v>
      </c>
      <c r="K230" s="90">
        <v>4</v>
      </c>
      <c r="L230" s="90">
        <v>2</v>
      </c>
      <c r="M230" s="90">
        <v>3</v>
      </c>
      <c r="N230" s="90">
        <v>3</v>
      </c>
      <c r="O230" s="90">
        <v>0</v>
      </c>
      <c r="P230" s="90">
        <v>1</v>
      </c>
      <c r="Q230" s="90">
        <v>0</v>
      </c>
      <c r="R230" s="90">
        <v>2</v>
      </c>
      <c r="S230" s="90">
        <v>0</v>
      </c>
      <c r="T230" s="90">
        <v>1</v>
      </c>
      <c r="U230" s="90">
        <v>0</v>
      </c>
      <c r="V230" s="90">
        <v>0</v>
      </c>
      <c r="W230" s="90">
        <v>1</v>
      </c>
      <c r="X230" s="90">
        <v>1</v>
      </c>
      <c r="Y230" s="90">
        <v>0</v>
      </c>
      <c r="Z230" s="90">
        <v>0</v>
      </c>
      <c r="AA230" s="90">
        <v>0</v>
      </c>
      <c r="AB230" s="90">
        <v>0</v>
      </c>
      <c r="AC230" s="90">
        <v>0</v>
      </c>
      <c r="AD230" s="90">
        <v>0</v>
      </c>
      <c r="AE230" s="90">
        <v>0</v>
      </c>
      <c r="AF230" s="90">
        <v>0</v>
      </c>
      <c r="AG230" s="90">
        <v>0</v>
      </c>
      <c r="AH230" s="90">
        <v>0</v>
      </c>
      <c r="AI230" s="90">
        <v>0</v>
      </c>
      <c r="AJ230" s="90">
        <v>0</v>
      </c>
      <c r="AK230" s="90">
        <v>0</v>
      </c>
      <c r="AL230" s="90">
        <v>0</v>
      </c>
      <c r="AM230" s="90">
        <v>0</v>
      </c>
      <c r="AN230" s="90">
        <v>0</v>
      </c>
      <c r="AO230" s="90">
        <v>0</v>
      </c>
      <c r="AP230" s="90">
        <v>0</v>
      </c>
      <c r="AQ230" s="90">
        <v>0</v>
      </c>
      <c r="AR230" s="90">
        <v>0</v>
      </c>
      <c r="AS230" s="90">
        <v>0</v>
      </c>
      <c r="AT230" s="90">
        <v>0</v>
      </c>
      <c r="AU230" s="90">
        <f t="shared" si="93"/>
        <v>12</v>
      </c>
      <c r="AV230" s="90">
        <f t="shared" si="94"/>
        <v>21</v>
      </c>
      <c r="AW230" s="90">
        <f t="shared" si="95"/>
        <v>12</v>
      </c>
      <c r="AX230" s="90">
        <f t="shared" si="96"/>
        <v>4</v>
      </c>
      <c r="AY230" s="90">
        <f t="shared" si="97"/>
        <v>2</v>
      </c>
      <c r="AZ230" s="90">
        <f t="shared" si="98"/>
        <v>0</v>
      </c>
      <c r="BA230" s="90">
        <f t="shared" si="99"/>
        <v>0</v>
      </c>
      <c r="BB230" s="90">
        <f t="shared" si="100"/>
        <v>0</v>
      </c>
      <c r="BC230" s="90">
        <f t="shared" si="101"/>
        <v>0</v>
      </c>
      <c r="BD230" s="15">
        <f t="shared" si="102"/>
        <v>0</v>
      </c>
      <c r="BE230" s="91">
        <v>24.009803921568629</v>
      </c>
    </row>
    <row r="231" spans="1:57" x14ac:dyDescent="0.2">
      <c r="A231" s="98" t="s">
        <v>168</v>
      </c>
      <c r="B231" s="90">
        <f t="shared" si="92"/>
        <v>20</v>
      </c>
      <c r="C231" s="90">
        <v>0</v>
      </c>
      <c r="D231" s="90">
        <v>1</v>
      </c>
      <c r="E231" s="90">
        <v>1</v>
      </c>
      <c r="F231" s="90">
        <v>3</v>
      </c>
      <c r="G231" s="90">
        <v>2</v>
      </c>
      <c r="H231" s="90">
        <v>1</v>
      </c>
      <c r="I231" s="90">
        <v>2</v>
      </c>
      <c r="J231" s="90">
        <v>2</v>
      </c>
      <c r="K231" s="90">
        <v>3</v>
      </c>
      <c r="L231" s="90">
        <v>0</v>
      </c>
      <c r="M231" s="90">
        <v>1</v>
      </c>
      <c r="N231" s="90">
        <v>0</v>
      </c>
      <c r="O231" s="90">
        <v>1</v>
      </c>
      <c r="P231" s="90">
        <v>0</v>
      </c>
      <c r="Q231" s="90">
        <v>0</v>
      </c>
      <c r="R231" s="90">
        <v>0</v>
      </c>
      <c r="S231" s="90">
        <v>0</v>
      </c>
      <c r="T231" s="90">
        <v>0</v>
      </c>
      <c r="U231" s="90">
        <v>0</v>
      </c>
      <c r="V231" s="90">
        <v>0</v>
      </c>
      <c r="W231" s="90">
        <v>0</v>
      </c>
      <c r="X231" s="90">
        <v>0</v>
      </c>
      <c r="Y231" s="90">
        <v>0</v>
      </c>
      <c r="Z231" s="90">
        <v>0</v>
      </c>
      <c r="AA231" s="90">
        <v>2</v>
      </c>
      <c r="AB231" s="90">
        <v>0</v>
      </c>
      <c r="AC231" s="90">
        <v>1</v>
      </c>
      <c r="AD231" s="90">
        <v>0</v>
      </c>
      <c r="AE231" s="90">
        <v>0</v>
      </c>
      <c r="AF231" s="90">
        <v>0</v>
      </c>
      <c r="AG231" s="90">
        <v>0</v>
      </c>
      <c r="AH231" s="90">
        <v>0</v>
      </c>
      <c r="AI231" s="90">
        <v>0</v>
      </c>
      <c r="AJ231" s="90">
        <v>0</v>
      </c>
      <c r="AK231" s="90">
        <v>0</v>
      </c>
      <c r="AL231" s="90">
        <v>0</v>
      </c>
      <c r="AM231" s="90">
        <v>0</v>
      </c>
      <c r="AN231" s="90">
        <v>0</v>
      </c>
      <c r="AO231" s="90">
        <v>0</v>
      </c>
      <c r="AP231" s="90">
        <v>0</v>
      </c>
      <c r="AQ231" s="90">
        <v>0</v>
      </c>
      <c r="AR231" s="90">
        <v>0</v>
      </c>
      <c r="AS231" s="90">
        <v>0</v>
      </c>
      <c r="AT231" s="90">
        <v>0</v>
      </c>
      <c r="AU231" s="90">
        <f t="shared" si="93"/>
        <v>2</v>
      </c>
      <c r="AV231" s="90">
        <f t="shared" si="94"/>
        <v>10</v>
      </c>
      <c r="AW231" s="90">
        <f t="shared" si="95"/>
        <v>5</v>
      </c>
      <c r="AX231" s="90">
        <f t="shared" si="96"/>
        <v>0</v>
      </c>
      <c r="AY231" s="90">
        <f t="shared" si="97"/>
        <v>0</v>
      </c>
      <c r="AZ231" s="90">
        <f t="shared" si="98"/>
        <v>3</v>
      </c>
      <c r="BA231" s="90">
        <f t="shared" si="99"/>
        <v>0</v>
      </c>
      <c r="BB231" s="90">
        <f t="shared" si="100"/>
        <v>0</v>
      </c>
      <c r="BC231" s="90">
        <f t="shared" si="101"/>
        <v>0</v>
      </c>
      <c r="BD231" s="15">
        <f t="shared" si="102"/>
        <v>0</v>
      </c>
      <c r="BE231" s="91">
        <v>26.05</v>
      </c>
    </row>
    <row r="232" spans="1:57" x14ac:dyDescent="0.2">
      <c r="A232" s="98" t="s">
        <v>169</v>
      </c>
      <c r="B232" s="90">
        <f t="shared" si="92"/>
        <v>20</v>
      </c>
      <c r="C232" s="90">
        <v>0</v>
      </c>
      <c r="D232" s="90">
        <v>0</v>
      </c>
      <c r="E232" s="90">
        <v>2</v>
      </c>
      <c r="F232" s="90">
        <v>0</v>
      </c>
      <c r="G232" s="90">
        <v>1</v>
      </c>
      <c r="H232" s="90">
        <v>5</v>
      </c>
      <c r="I232" s="90">
        <v>2</v>
      </c>
      <c r="J232" s="90">
        <v>3</v>
      </c>
      <c r="K232" s="90">
        <v>3</v>
      </c>
      <c r="L232" s="90">
        <v>1</v>
      </c>
      <c r="M232" s="90">
        <v>0</v>
      </c>
      <c r="N232" s="90">
        <v>0</v>
      </c>
      <c r="O232" s="90">
        <v>0</v>
      </c>
      <c r="P232" s="90">
        <v>0</v>
      </c>
      <c r="Q232" s="90">
        <v>0</v>
      </c>
      <c r="R232" s="90">
        <v>0</v>
      </c>
      <c r="S232" s="90">
        <v>0</v>
      </c>
      <c r="T232" s="90">
        <v>0</v>
      </c>
      <c r="U232" s="90">
        <v>1</v>
      </c>
      <c r="V232" s="90">
        <v>0</v>
      </c>
      <c r="W232" s="90">
        <v>1</v>
      </c>
      <c r="X232" s="90">
        <v>0</v>
      </c>
      <c r="Y232" s="90">
        <v>0</v>
      </c>
      <c r="Z232" s="90">
        <v>0</v>
      </c>
      <c r="AA232" s="90">
        <v>0</v>
      </c>
      <c r="AB232" s="90">
        <v>0</v>
      </c>
      <c r="AC232" s="90">
        <v>0</v>
      </c>
      <c r="AD232" s="90">
        <v>0</v>
      </c>
      <c r="AE232" s="90">
        <v>0</v>
      </c>
      <c r="AF232" s="90">
        <v>0</v>
      </c>
      <c r="AG232" s="90">
        <v>0</v>
      </c>
      <c r="AH232" s="90">
        <v>0</v>
      </c>
      <c r="AI232" s="90">
        <v>0</v>
      </c>
      <c r="AJ232" s="90">
        <v>0</v>
      </c>
      <c r="AK232" s="90">
        <v>0</v>
      </c>
      <c r="AL232" s="90">
        <v>0</v>
      </c>
      <c r="AM232" s="90">
        <v>1</v>
      </c>
      <c r="AN232" s="90">
        <v>0</v>
      </c>
      <c r="AO232" s="90">
        <v>0</v>
      </c>
      <c r="AP232" s="90">
        <v>0</v>
      </c>
      <c r="AQ232" s="90">
        <v>0</v>
      </c>
      <c r="AR232" s="90">
        <v>0</v>
      </c>
      <c r="AS232" s="90">
        <v>0</v>
      </c>
      <c r="AT232" s="90">
        <v>0</v>
      </c>
      <c r="AU232" s="90">
        <f t="shared" si="93"/>
        <v>2</v>
      </c>
      <c r="AV232" s="90">
        <f t="shared" si="94"/>
        <v>11</v>
      </c>
      <c r="AW232" s="90">
        <f t="shared" si="95"/>
        <v>4</v>
      </c>
      <c r="AX232" s="90">
        <f t="shared" si="96"/>
        <v>0</v>
      </c>
      <c r="AY232" s="90">
        <f t="shared" si="97"/>
        <v>2</v>
      </c>
      <c r="AZ232" s="90">
        <f t="shared" si="98"/>
        <v>0</v>
      </c>
      <c r="BA232" s="90">
        <f t="shared" si="99"/>
        <v>0</v>
      </c>
      <c r="BB232" s="90">
        <f t="shared" si="100"/>
        <v>1</v>
      </c>
      <c r="BC232" s="90">
        <f t="shared" si="101"/>
        <v>0</v>
      </c>
      <c r="BD232" s="15">
        <f t="shared" si="102"/>
        <v>0</v>
      </c>
      <c r="BE232" s="91">
        <v>26.15</v>
      </c>
    </row>
    <row r="233" spans="1:57" x14ac:dyDescent="0.2">
      <c r="A233" s="98" t="s">
        <v>62</v>
      </c>
      <c r="B233" s="90">
        <f t="shared" si="92"/>
        <v>153</v>
      </c>
      <c r="C233" s="90">
        <v>1</v>
      </c>
      <c r="D233" s="90">
        <v>7</v>
      </c>
      <c r="E233" s="90">
        <v>10</v>
      </c>
      <c r="F233" s="90">
        <v>17</v>
      </c>
      <c r="G233" s="90">
        <v>13</v>
      </c>
      <c r="H233" s="90">
        <v>14</v>
      </c>
      <c r="I233" s="90">
        <v>13</v>
      </c>
      <c r="J233" s="90">
        <v>15</v>
      </c>
      <c r="K233" s="90">
        <v>17</v>
      </c>
      <c r="L233" s="90">
        <v>11</v>
      </c>
      <c r="M233" s="90">
        <v>8</v>
      </c>
      <c r="N233" s="90">
        <v>3</v>
      </c>
      <c r="O233" s="90">
        <v>4</v>
      </c>
      <c r="P233" s="90">
        <v>4</v>
      </c>
      <c r="Q233" s="90">
        <v>2</v>
      </c>
      <c r="R233" s="90">
        <v>0</v>
      </c>
      <c r="S233" s="90">
        <v>1</v>
      </c>
      <c r="T233" s="90">
        <v>0</v>
      </c>
      <c r="U233" s="90">
        <v>0</v>
      </c>
      <c r="V233" s="90">
        <v>1</v>
      </c>
      <c r="W233" s="90">
        <v>0</v>
      </c>
      <c r="X233" s="90">
        <v>1</v>
      </c>
      <c r="Y233" s="90">
        <v>1</v>
      </c>
      <c r="Z233" s="90">
        <v>0</v>
      </c>
      <c r="AA233" s="90">
        <v>2</v>
      </c>
      <c r="AB233" s="90">
        <v>0</v>
      </c>
      <c r="AC233" s="90">
        <v>0</v>
      </c>
      <c r="AD233" s="90">
        <v>1</v>
      </c>
      <c r="AE233" s="90">
        <v>1</v>
      </c>
      <c r="AF233" s="90">
        <v>1</v>
      </c>
      <c r="AG233" s="90">
        <v>1</v>
      </c>
      <c r="AH233" s="90">
        <v>0</v>
      </c>
      <c r="AI233" s="90">
        <v>1</v>
      </c>
      <c r="AJ233" s="90">
        <v>2</v>
      </c>
      <c r="AK233" s="90">
        <v>0</v>
      </c>
      <c r="AL233" s="90">
        <v>0</v>
      </c>
      <c r="AM233" s="90">
        <v>1</v>
      </c>
      <c r="AN233" s="90">
        <v>0</v>
      </c>
      <c r="AO233" s="90">
        <v>0</v>
      </c>
      <c r="AP233" s="90">
        <v>0</v>
      </c>
      <c r="AQ233" s="90">
        <v>0</v>
      </c>
      <c r="AR233" s="90">
        <v>0</v>
      </c>
      <c r="AS233" s="90">
        <v>0</v>
      </c>
      <c r="AT233" s="90">
        <v>0</v>
      </c>
      <c r="AU233" s="90">
        <f t="shared" si="93"/>
        <v>18</v>
      </c>
      <c r="AV233" s="90">
        <f t="shared" si="94"/>
        <v>72</v>
      </c>
      <c r="AW233" s="90">
        <f t="shared" si="95"/>
        <v>43</v>
      </c>
      <c r="AX233" s="90">
        <f t="shared" si="96"/>
        <v>7</v>
      </c>
      <c r="AY233" s="90">
        <f t="shared" si="97"/>
        <v>3</v>
      </c>
      <c r="AZ233" s="90">
        <f t="shared" si="98"/>
        <v>3</v>
      </c>
      <c r="BA233" s="90">
        <f t="shared" si="99"/>
        <v>4</v>
      </c>
      <c r="BB233" s="90">
        <f t="shared" si="100"/>
        <v>3</v>
      </c>
      <c r="BC233" s="90">
        <f t="shared" si="101"/>
        <v>0</v>
      </c>
      <c r="BD233" s="15">
        <f t="shared" si="102"/>
        <v>0</v>
      </c>
      <c r="BE233" s="91">
        <v>25.552287581699346</v>
      </c>
    </row>
    <row r="234" spans="1:57" x14ac:dyDescent="0.2">
      <c r="A234" s="98" t="s">
        <v>170</v>
      </c>
      <c r="B234" s="90">
        <f t="shared" si="92"/>
        <v>35</v>
      </c>
      <c r="C234" s="90">
        <v>0</v>
      </c>
      <c r="D234" s="90">
        <v>1</v>
      </c>
      <c r="E234" s="90">
        <v>2</v>
      </c>
      <c r="F234" s="90">
        <v>6</v>
      </c>
      <c r="G234" s="90">
        <v>4</v>
      </c>
      <c r="H234" s="90">
        <v>5</v>
      </c>
      <c r="I234" s="90">
        <v>2</v>
      </c>
      <c r="J234" s="90">
        <v>3</v>
      </c>
      <c r="K234" s="90">
        <v>4</v>
      </c>
      <c r="L234" s="90">
        <v>4</v>
      </c>
      <c r="M234" s="90">
        <v>1</v>
      </c>
      <c r="N234" s="90">
        <v>2</v>
      </c>
      <c r="O234" s="90">
        <v>0</v>
      </c>
      <c r="P234" s="90">
        <v>0</v>
      </c>
      <c r="Q234" s="90">
        <v>0</v>
      </c>
      <c r="R234" s="90">
        <v>0</v>
      </c>
      <c r="S234" s="90">
        <v>0</v>
      </c>
      <c r="T234" s="90">
        <v>0</v>
      </c>
      <c r="U234" s="90">
        <v>0</v>
      </c>
      <c r="V234" s="90">
        <v>0</v>
      </c>
      <c r="W234" s="90">
        <v>0</v>
      </c>
      <c r="X234" s="90">
        <v>1</v>
      </c>
      <c r="Y234" s="90">
        <v>0</v>
      </c>
      <c r="Z234" s="90">
        <v>0</v>
      </c>
      <c r="AA234" s="90">
        <v>0</v>
      </c>
      <c r="AB234" s="90">
        <v>0</v>
      </c>
      <c r="AC234" s="90">
        <v>0</v>
      </c>
      <c r="AD234" s="90">
        <v>0</v>
      </c>
      <c r="AE234" s="90">
        <v>0</v>
      </c>
      <c r="AF234" s="90">
        <v>0</v>
      </c>
      <c r="AG234" s="90">
        <v>0</v>
      </c>
      <c r="AH234" s="90">
        <v>0</v>
      </c>
      <c r="AI234" s="90">
        <v>0</v>
      </c>
      <c r="AJ234" s="90">
        <v>0</v>
      </c>
      <c r="AK234" s="90">
        <v>0</v>
      </c>
      <c r="AL234" s="90">
        <v>0</v>
      </c>
      <c r="AM234" s="90">
        <v>0</v>
      </c>
      <c r="AN234" s="90">
        <v>0</v>
      </c>
      <c r="AO234" s="90">
        <v>0</v>
      </c>
      <c r="AP234" s="90">
        <v>0</v>
      </c>
      <c r="AQ234" s="90">
        <v>0</v>
      </c>
      <c r="AR234" s="90">
        <v>0</v>
      </c>
      <c r="AS234" s="90">
        <v>0</v>
      </c>
      <c r="AT234" s="90">
        <v>0</v>
      </c>
      <c r="AU234" s="90">
        <f t="shared" si="93"/>
        <v>3</v>
      </c>
      <c r="AV234" s="90">
        <f t="shared" si="94"/>
        <v>20</v>
      </c>
      <c r="AW234" s="90">
        <f t="shared" si="95"/>
        <v>11</v>
      </c>
      <c r="AX234" s="90">
        <f t="shared" si="96"/>
        <v>0</v>
      </c>
      <c r="AY234" s="90">
        <f t="shared" si="97"/>
        <v>1</v>
      </c>
      <c r="AZ234" s="90">
        <f t="shared" si="98"/>
        <v>0</v>
      </c>
      <c r="BA234" s="90">
        <f t="shared" si="99"/>
        <v>0</v>
      </c>
      <c r="BB234" s="90">
        <f t="shared" si="100"/>
        <v>0</v>
      </c>
      <c r="BC234" s="90">
        <f t="shared" si="101"/>
        <v>0</v>
      </c>
      <c r="BD234" s="15">
        <f t="shared" si="102"/>
        <v>0</v>
      </c>
      <c r="BE234" s="91">
        <v>23.728571428571428</v>
      </c>
    </row>
    <row r="235" spans="1:57" x14ac:dyDescent="0.2">
      <c r="A235" s="98" t="s">
        <v>110</v>
      </c>
      <c r="B235" s="90">
        <f t="shared" si="92"/>
        <v>88</v>
      </c>
      <c r="C235" s="90">
        <v>0</v>
      </c>
      <c r="D235" s="90">
        <v>6</v>
      </c>
      <c r="E235" s="90">
        <v>7</v>
      </c>
      <c r="F235" s="90">
        <v>7</v>
      </c>
      <c r="G235" s="90">
        <v>17</v>
      </c>
      <c r="H235" s="90">
        <v>5</v>
      </c>
      <c r="I235" s="90">
        <v>14</v>
      </c>
      <c r="J235" s="90">
        <v>9</v>
      </c>
      <c r="K235" s="90">
        <v>5</v>
      </c>
      <c r="L235" s="90">
        <v>3</v>
      </c>
      <c r="M235" s="90">
        <v>2</v>
      </c>
      <c r="N235" s="90">
        <v>2</v>
      </c>
      <c r="O235" s="90">
        <v>3</v>
      </c>
      <c r="P235" s="90">
        <v>0</v>
      </c>
      <c r="Q235" s="90">
        <v>1</v>
      </c>
      <c r="R235" s="90">
        <v>1</v>
      </c>
      <c r="S235" s="90">
        <v>1</v>
      </c>
      <c r="T235" s="90">
        <v>0</v>
      </c>
      <c r="U235" s="90">
        <v>0</v>
      </c>
      <c r="V235" s="90">
        <v>0</v>
      </c>
      <c r="W235" s="90">
        <v>1</v>
      </c>
      <c r="X235" s="90">
        <v>0</v>
      </c>
      <c r="Y235" s="90">
        <v>0</v>
      </c>
      <c r="Z235" s="90">
        <v>0</v>
      </c>
      <c r="AA235" s="90">
        <v>1</v>
      </c>
      <c r="AB235" s="90">
        <v>0</v>
      </c>
      <c r="AC235" s="90">
        <v>1</v>
      </c>
      <c r="AD235" s="90">
        <v>0</v>
      </c>
      <c r="AE235" s="90">
        <v>1</v>
      </c>
      <c r="AF235" s="90">
        <v>1</v>
      </c>
      <c r="AG235" s="90">
        <v>0</v>
      </c>
      <c r="AH235" s="90">
        <v>0</v>
      </c>
      <c r="AI235" s="90">
        <v>0</v>
      </c>
      <c r="AJ235" s="90">
        <v>0</v>
      </c>
      <c r="AK235" s="90">
        <v>0</v>
      </c>
      <c r="AL235" s="90">
        <v>0</v>
      </c>
      <c r="AM235" s="90">
        <v>0</v>
      </c>
      <c r="AN235" s="90">
        <v>0</v>
      </c>
      <c r="AO235" s="90">
        <v>0</v>
      </c>
      <c r="AP235" s="90">
        <v>0</v>
      </c>
      <c r="AQ235" s="90">
        <v>0</v>
      </c>
      <c r="AR235" s="90">
        <v>0</v>
      </c>
      <c r="AS235" s="90">
        <v>0</v>
      </c>
      <c r="AT235" s="90">
        <v>0</v>
      </c>
      <c r="AU235" s="90">
        <f t="shared" si="93"/>
        <v>13</v>
      </c>
      <c r="AV235" s="90">
        <f t="shared" si="94"/>
        <v>52</v>
      </c>
      <c r="AW235" s="90">
        <f t="shared" si="95"/>
        <v>15</v>
      </c>
      <c r="AX235" s="90">
        <f t="shared" si="96"/>
        <v>3</v>
      </c>
      <c r="AY235" s="90">
        <f t="shared" si="97"/>
        <v>1</v>
      </c>
      <c r="AZ235" s="90">
        <f t="shared" si="98"/>
        <v>2</v>
      </c>
      <c r="BA235" s="90">
        <f t="shared" si="99"/>
        <v>2</v>
      </c>
      <c r="BB235" s="90">
        <f t="shared" si="100"/>
        <v>0</v>
      </c>
      <c r="BC235" s="90">
        <f t="shared" si="101"/>
        <v>0</v>
      </c>
      <c r="BD235" s="15">
        <f t="shared" si="102"/>
        <v>0</v>
      </c>
      <c r="BE235" s="91">
        <v>24.295454545454547</v>
      </c>
    </row>
    <row r="236" spans="1:57" x14ac:dyDescent="0.2">
      <c r="A236" s="98" t="s">
        <v>172</v>
      </c>
      <c r="B236" s="90">
        <f t="shared" si="92"/>
        <v>26</v>
      </c>
      <c r="C236" s="90">
        <v>0</v>
      </c>
      <c r="D236" s="90">
        <v>0</v>
      </c>
      <c r="E236" s="90">
        <v>2</v>
      </c>
      <c r="F236" s="90">
        <v>0</v>
      </c>
      <c r="G236" s="90">
        <v>4</v>
      </c>
      <c r="H236" s="90">
        <v>0</v>
      </c>
      <c r="I236" s="90">
        <v>4</v>
      </c>
      <c r="J236" s="90">
        <v>2</v>
      </c>
      <c r="K236" s="90">
        <v>1</v>
      </c>
      <c r="L236" s="90">
        <v>0</v>
      </c>
      <c r="M236" s="90">
        <v>3</v>
      </c>
      <c r="N236" s="90">
        <v>4</v>
      </c>
      <c r="O236" s="90">
        <v>0</v>
      </c>
      <c r="P236" s="90">
        <v>0</v>
      </c>
      <c r="Q236" s="90">
        <v>0</v>
      </c>
      <c r="R236" s="90">
        <v>0</v>
      </c>
      <c r="S236" s="90">
        <v>0</v>
      </c>
      <c r="T236" s="90">
        <v>2</v>
      </c>
      <c r="U236" s="90">
        <v>0</v>
      </c>
      <c r="V236" s="90">
        <v>0</v>
      </c>
      <c r="W236" s="90">
        <v>0</v>
      </c>
      <c r="X236" s="90">
        <v>0</v>
      </c>
      <c r="Y236" s="90">
        <v>2</v>
      </c>
      <c r="Z236" s="90">
        <v>0</v>
      </c>
      <c r="AA236" s="90">
        <v>0</v>
      </c>
      <c r="AB236" s="90">
        <v>0</v>
      </c>
      <c r="AC236" s="90">
        <v>0</v>
      </c>
      <c r="AD236" s="90">
        <v>0</v>
      </c>
      <c r="AE236" s="90">
        <v>0</v>
      </c>
      <c r="AF236" s="90">
        <v>0</v>
      </c>
      <c r="AG236" s="90">
        <v>0</v>
      </c>
      <c r="AH236" s="90">
        <v>0</v>
      </c>
      <c r="AI236" s="90">
        <v>0</v>
      </c>
      <c r="AJ236" s="90">
        <v>1</v>
      </c>
      <c r="AK236" s="90">
        <v>0</v>
      </c>
      <c r="AL236" s="90">
        <v>0</v>
      </c>
      <c r="AM236" s="90">
        <v>0</v>
      </c>
      <c r="AN236" s="90">
        <v>0</v>
      </c>
      <c r="AO236" s="90">
        <v>0</v>
      </c>
      <c r="AP236" s="90">
        <v>0</v>
      </c>
      <c r="AQ236" s="90">
        <v>0</v>
      </c>
      <c r="AR236" s="90">
        <v>0</v>
      </c>
      <c r="AS236" s="90">
        <v>0</v>
      </c>
      <c r="AT236" s="90">
        <v>1</v>
      </c>
      <c r="AU236" s="90">
        <f t="shared" si="93"/>
        <v>2</v>
      </c>
      <c r="AV236" s="90">
        <f t="shared" si="94"/>
        <v>10</v>
      </c>
      <c r="AW236" s="90">
        <f t="shared" si="95"/>
        <v>8</v>
      </c>
      <c r="AX236" s="90">
        <f t="shared" si="96"/>
        <v>2</v>
      </c>
      <c r="AY236" s="90">
        <f t="shared" si="97"/>
        <v>2</v>
      </c>
      <c r="AZ236" s="90">
        <f t="shared" si="98"/>
        <v>0</v>
      </c>
      <c r="BA236" s="90">
        <f t="shared" si="99"/>
        <v>0</v>
      </c>
      <c r="BB236" s="90">
        <f t="shared" si="100"/>
        <v>1</v>
      </c>
      <c r="BC236" s="90">
        <f t="shared" si="101"/>
        <v>0</v>
      </c>
      <c r="BD236" s="15">
        <f t="shared" si="102"/>
        <v>1</v>
      </c>
      <c r="BE236" s="91">
        <v>29.26923076923077</v>
      </c>
    </row>
    <row r="237" spans="1:57" x14ac:dyDescent="0.2">
      <c r="A237" s="98" t="s">
        <v>56</v>
      </c>
      <c r="B237" s="90">
        <f t="shared" si="92"/>
        <v>308</v>
      </c>
      <c r="C237" s="90">
        <v>1</v>
      </c>
      <c r="D237" s="90">
        <v>10</v>
      </c>
      <c r="E237" s="90">
        <v>13</v>
      </c>
      <c r="F237" s="90">
        <v>21</v>
      </c>
      <c r="G237" s="90">
        <v>27</v>
      </c>
      <c r="H237" s="90">
        <v>29</v>
      </c>
      <c r="I237" s="90">
        <v>35</v>
      </c>
      <c r="J237" s="90">
        <v>31</v>
      </c>
      <c r="K237" s="90">
        <v>30</v>
      </c>
      <c r="L237" s="90">
        <v>27</v>
      </c>
      <c r="M237" s="90">
        <v>22</v>
      </c>
      <c r="N237" s="90">
        <v>9</v>
      </c>
      <c r="O237" s="90">
        <v>10</v>
      </c>
      <c r="P237" s="90">
        <v>5</v>
      </c>
      <c r="Q237" s="90">
        <v>6</v>
      </c>
      <c r="R237" s="90">
        <v>4</v>
      </c>
      <c r="S237" s="90">
        <v>4</v>
      </c>
      <c r="T237" s="90">
        <v>0</v>
      </c>
      <c r="U237" s="90">
        <v>2</v>
      </c>
      <c r="V237" s="90">
        <v>2</v>
      </c>
      <c r="W237" s="90">
        <v>1</v>
      </c>
      <c r="X237" s="90">
        <v>0</v>
      </c>
      <c r="Y237" s="90">
        <v>1</v>
      </c>
      <c r="Z237" s="90">
        <v>1</v>
      </c>
      <c r="AA237" s="90">
        <v>1</v>
      </c>
      <c r="AB237" s="90">
        <v>2</v>
      </c>
      <c r="AC237" s="90">
        <v>1</v>
      </c>
      <c r="AD237" s="90">
        <v>3</v>
      </c>
      <c r="AE237" s="90">
        <v>2</v>
      </c>
      <c r="AF237" s="90">
        <v>0</v>
      </c>
      <c r="AG237" s="90">
        <v>2</v>
      </c>
      <c r="AH237" s="90">
        <v>1</v>
      </c>
      <c r="AI237" s="90">
        <v>1</v>
      </c>
      <c r="AJ237" s="90">
        <v>1</v>
      </c>
      <c r="AK237" s="90">
        <v>0</v>
      </c>
      <c r="AL237" s="90">
        <v>0</v>
      </c>
      <c r="AM237" s="90">
        <v>0</v>
      </c>
      <c r="AN237" s="90">
        <v>0</v>
      </c>
      <c r="AO237" s="90">
        <v>0</v>
      </c>
      <c r="AP237" s="90">
        <v>0</v>
      </c>
      <c r="AQ237" s="90">
        <v>0</v>
      </c>
      <c r="AR237" s="90">
        <v>0</v>
      </c>
      <c r="AS237" s="90">
        <v>1</v>
      </c>
      <c r="AT237" s="90">
        <v>2</v>
      </c>
      <c r="AU237" s="90">
        <f t="shared" si="93"/>
        <v>24</v>
      </c>
      <c r="AV237" s="90">
        <f t="shared" si="94"/>
        <v>143</v>
      </c>
      <c r="AW237" s="90">
        <f t="shared" si="95"/>
        <v>98</v>
      </c>
      <c r="AX237" s="90">
        <f t="shared" si="96"/>
        <v>19</v>
      </c>
      <c r="AY237" s="90">
        <f t="shared" si="97"/>
        <v>6</v>
      </c>
      <c r="AZ237" s="90">
        <f t="shared" si="98"/>
        <v>8</v>
      </c>
      <c r="BA237" s="90">
        <f t="shared" si="99"/>
        <v>6</v>
      </c>
      <c r="BB237" s="90">
        <f t="shared" si="100"/>
        <v>1</v>
      </c>
      <c r="BC237" s="90">
        <f t="shared" si="101"/>
        <v>1</v>
      </c>
      <c r="BD237" s="15">
        <f t="shared" si="102"/>
        <v>2</v>
      </c>
      <c r="BE237" s="91">
        <v>26.11038961038961</v>
      </c>
    </row>
    <row r="238" spans="1:57" x14ac:dyDescent="0.2">
      <c r="A238" s="98" t="s">
        <v>47</v>
      </c>
      <c r="B238" s="90">
        <f t="shared" si="92"/>
        <v>386</v>
      </c>
      <c r="C238" s="90">
        <v>4</v>
      </c>
      <c r="D238" s="90">
        <v>15</v>
      </c>
      <c r="E238" s="90">
        <v>15</v>
      </c>
      <c r="F238" s="90">
        <v>24</v>
      </c>
      <c r="G238" s="90">
        <v>41</v>
      </c>
      <c r="H238" s="90">
        <v>47</v>
      </c>
      <c r="I238" s="90">
        <v>37</v>
      </c>
      <c r="J238" s="90">
        <v>49</v>
      </c>
      <c r="K238" s="90">
        <v>30</v>
      </c>
      <c r="L238" s="90">
        <v>23</v>
      </c>
      <c r="M238" s="90">
        <v>25</v>
      </c>
      <c r="N238" s="90">
        <v>14</v>
      </c>
      <c r="O238" s="90">
        <v>12</v>
      </c>
      <c r="P238" s="90">
        <v>2</v>
      </c>
      <c r="Q238" s="90">
        <v>3</v>
      </c>
      <c r="R238" s="90">
        <v>3</v>
      </c>
      <c r="S238" s="90">
        <v>3</v>
      </c>
      <c r="T238" s="90">
        <v>2</v>
      </c>
      <c r="U238" s="90">
        <v>3</v>
      </c>
      <c r="V238" s="90">
        <v>1</v>
      </c>
      <c r="W238" s="90">
        <v>1</v>
      </c>
      <c r="X238" s="90">
        <v>5</v>
      </c>
      <c r="Y238" s="90">
        <v>0</v>
      </c>
      <c r="Z238" s="90">
        <v>6</v>
      </c>
      <c r="AA238" s="90">
        <v>2</v>
      </c>
      <c r="AB238" s="90">
        <v>1</v>
      </c>
      <c r="AC238" s="90">
        <v>1</v>
      </c>
      <c r="AD238" s="90">
        <v>0</v>
      </c>
      <c r="AE238" s="90">
        <v>3</v>
      </c>
      <c r="AF238" s="90">
        <v>2</v>
      </c>
      <c r="AG238" s="90">
        <v>1</v>
      </c>
      <c r="AH238" s="90">
        <v>0</v>
      </c>
      <c r="AI238" s="90">
        <v>1</v>
      </c>
      <c r="AJ238" s="90">
        <v>2</v>
      </c>
      <c r="AK238" s="90">
        <v>1</v>
      </c>
      <c r="AL238" s="90">
        <v>1</v>
      </c>
      <c r="AM238" s="90">
        <v>0</v>
      </c>
      <c r="AN238" s="90">
        <v>1</v>
      </c>
      <c r="AO238" s="90">
        <v>2</v>
      </c>
      <c r="AP238" s="90">
        <v>0</v>
      </c>
      <c r="AQ238" s="90">
        <v>1</v>
      </c>
      <c r="AR238" s="90">
        <v>0</v>
      </c>
      <c r="AS238" s="90">
        <v>1</v>
      </c>
      <c r="AT238" s="90">
        <v>1</v>
      </c>
      <c r="AU238" s="90">
        <f t="shared" si="93"/>
        <v>34</v>
      </c>
      <c r="AV238" s="90">
        <f t="shared" si="94"/>
        <v>198</v>
      </c>
      <c r="AW238" s="90">
        <f t="shared" si="95"/>
        <v>104</v>
      </c>
      <c r="AX238" s="90">
        <f t="shared" si="96"/>
        <v>13</v>
      </c>
      <c r="AY238" s="90">
        <f t="shared" si="97"/>
        <v>10</v>
      </c>
      <c r="AZ238" s="90">
        <f t="shared" si="98"/>
        <v>10</v>
      </c>
      <c r="BA238" s="90">
        <f t="shared" si="99"/>
        <v>7</v>
      </c>
      <c r="BB238" s="90">
        <f t="shared" si="100"/>
        <v>5</v>
      </c>
      <c r="BC238" s="90">
        <f t="shared" si="101"/>
        <v>4</v>
      </c>
      <c r="BD238" s="15">
        <f t="shared" si="102"/>
        <v>1</v>
      </c>
      <c r="BE238" s="91">
        <v>26.002590673575128</v>
      </c>
    </row>
    <row r="239" spans="1:57" x14ac:dyDescent="0.2">
      <c r="A239" s="98" t="s">
        <v>171</v>
      </c>
      <c r="B239" s="90">
        <f t="shared" si="92"/>
        <v>34</v>
      </c>
      <c r="C239" s="90">
        <v>1</v>
      </c>
      <c r="D239" s="90">
        <v>4</v>
      </c>
      <c r="E239" s="90">
        <v>2</v>
      </c>
      <c r="F239" s="90">
        <v>5</v>
      </c>
      <c r="G239" s="90">
        <v>2</v>
      </c>
      <c r="H239" s="90">
        <v>4</v>
      </c>
      <c r="I239" s="90">
        <v>4</v>
      </c>
      <c r="J239" s="90">
        <v>3</v>
      </c>
      <c r="K239" s="90">
        <v>5</v>
      </c>
      <c r="L239" s="90">
        <v>1</v>
      </c>
      <c r="M239" s="90">
        <v>1</v>
      </c>
      <c r="N239" s="90">
        <v>1</v>
      </c>
      <c r="O239" s="90">
        <v>1</v>
      </c>
      <c r="P239" s="90">
        <v>0</v>
      </c>
      <c r="Q239" s="90">
        <v>0</v>
      </c>
      <c r="R239" s="90">
        <v>0</v>
      </c>
      <c r="S239" s="90">
        <v>0</v>
      </c>
      <c r="T239" s="90">
        <v>0</v>
      </c>
      <c r="U239" s="90">
        <v>0</v>
      </c>
      <c r="V239" s="90">
        <v>0</v>
      </c>
      <c r="W239" s="90">
        <v>0</v>
      </c>
      <c r="X239" s="90">
        <v>0</v>
      </c>
      <c r="Y239" s="90">
        <v>0</v>
      </c>
      <c r="Z239" s="90">
        <v>0</v>
      </c>
      <c r="AA239" s="90">
        <v>0</v>
      </c>
      <c r="AB239" s="90">
        <v>0</v>
      </c>
      <c r="AC239" s="90">
        <v>0</v>
      </c>
      <c r="AD239" s="90">
        <v>0</v>
      </c>
      <c r="AE239" s="90">
        <v>0</v>
      </c>
      <c r="AF239" s="90">
        <v>0</v>
      </c>
      <c r="AG239" s="90">
        <v>0</v>
      </c>
      <c r="AH239" s="90">
        <v>0</v>
      </c>
      <c r="AI239" s="90">
        <v>0</v>
      </c>
      <c r="AJ239" s="90">
        <v>0</v>
      </c>
      <c r="AK239" s="90">
        <v>0</v>
      </c>
      <c r="AL239" s="90">
        <v>0</v>
      </c>
      <c r="AM239" s="90">
        <v>0</v>
      </c>
      <c r="AN239" s="90">
        <v>0</v>
      </c>
      <c r="AO239" s="90">
        <v>0</v>
      </c>
      <c r="AP239" s="90">
        <v>0</v>
      </c>
      <c r="AQ239" s="90">
        <v>0</v>
      </c>
      <c r="AR239" s="90">
        <v>0</v>
      </c>
      <c r="AS239" s="90">
        <v>0</v>
      </c>
      <c r="AT239" s="90">
        <v>0</v>
      </c>
      <c r="AU239" s="90">
        <f t="shared" si="93"/>
        <v>7</v>
      </c>
      <c r="AV239" s="90">
        <f t="shared" si="94"/>
        <v>18</v>
      </c>
      <c r="AW239" s="90">
        <f t="shared" si="95"/>
        <v>9</v>
      </c>
      <c r="AX239" s="90">
        <f t="shared" si="96"/>
        <v>0</v>
      </c>
      <c r="AY239" s="90">
        <f t="shared" si="97"/>
        <v>0</v>
      </c>
      <c r="AZ239" s="90">
        <f t="shared" si="98"/>
        <v>0</v>
      </c>
      <c r="BA239" s="90">
        <f t="shared" si="99"/>
        <v>0</v>
      </c>
      <c r="BB239" s="90">
        <f t="shared" si="100"/>
        <v>0</v>
      </c>
      <c r="BC239" s="90">
        <f t="shared" si="101"/>
        <v>0</v>
      </c>
      <c r="BD239" s="15">
        <f t="shared" si="102"/>
        <v>0</v>
      </c>
      <c r="BE239" s="91">
        <v>22.735294117647058</v>
      </c>
    </row>
    <row r="240" spans="1:57" x14ac:dyDescent="0.2">
      <c r="A240" s="98" t="s">
        <v>172</v>
      </c>
      <c r="B240" s="90">
        <f t="shared" si="92"/>
        <v>31</v>
      </c>
      <c r="C240" s="90">
        <v>0</v>
      </c>
      <c r="D240" s="90">
        <v>1</v>
      </c>
      <c r="E240" s="90">
        <v>2</v>
      </c>
      <c r="F240" s="90">
        <v>4</v>
      </c>
      <c r="G240" s="90">
        <v>1</v>
      </c>
      <c r="H240" s="90">
        <v>4</v>
      </c>
      <c r="I240" s="90">
        <v>5</v>
      </c>
      <c r="J240" s="90">
        <v>6</v>
      </c>
      <c r="K240" s="90">
        <v>1</v>
      </c>
      <c r="L240" s="90">
        <v>1</v>
      </c>
      <c r="M240" s="90">
        <v>2</v>
      </c>
      <c r="N240" s="90">
        <v>1</v>
      </c>
      <c r="O240" s="90">
        <v>1</v>
      </c>
      <c r="P240" s="90">
        <v>1</v>
      </c>
      <c r="Q240" s="90">
        <v>0</v>
      </c>
      <c r="R240" s="90">
        <v>0</v>
      </c>
      <c r="S240" s="90">
        <v>0</v>
      </c>
      <c r="T240" s="90">
        <v>1</v>
      </c>
      <c r="U240" s="90">
        <v>0</v>
      </c>
      <c r="V240" s="90">
        <v>0</v>
      </c>
      <c r="W240" s="90">
        <v>0</v>
      </c>
      <c r="X240" s="90">
        <v>0</v>
      </c>
      <c r="Y240" s="90">
        <v>0</v>
      </c>
      <c r="Z240" s="90">
        <v>0</v>
      </c>
      <c r="AA240" s="90">
        <v>0</v>
      </c>
      <c r="AB240" s="90">
        <v>0</v>
      </c>
      <c r="AC240" s="90">
        <v>0</v>
      </c>
      <c r="AD240" s="90">
        <v>0</v>
      </c>
      <c r="AE240" s="90">
        <v>0</v>
      </c>
      <c r="AF240" s="90">
        <v>0</v>
      </c>
      <c r="AG240" s="90">
        <v>0</v>
      </c>
      <c r="AH240" s="90">
        <v>0</v>
      </c>
      <c r="AI240" s="90">
        <v>0</v>
      </c>
      <c r="AJ240" s="90">
        <v>0</v>
      </c>
      <c r="AK240" s="90">
        <v>0</v>
      </c>
      <c r="AL240" s="90">
        <v>0</v>
      </c>
      <c r="AM240" s="90">
        <v>0</v>
      </c>
      <c r="AN240" s="90">
        <v>0</v>
      </c>
      <c r="AO240" s="90">
        <v>0</v>
      </c>
      <c r="AP240" s="90">
        <v>0</v>
      </c>
      <c r="AQ240" s="90">
        <v>0</v>
      </c>
      <c r="AR240" s="90">
        <v>0</v>
      </c>
      <c r="AS240" s="90">
        <v>0</v>
      </c>
      <c r="AT240" s="90">
        <v>0</v>
      </c>
      <c r="AU240" s="90">
        <f t="shared" si="93"/>
        <v>3</v>
      </c>
      <c r="AV240" s="90">
        <f t="shared" si="94"/>
        <v>20</v>
      </c>
      <c r="AW240" s="90">
        <f t="shared" si="95"/>
        <v>6</v>
      </c>
      <c r="AX240" s="90">
        <f t="shared" si="96"/>
        <v>2</v>
      </c>
      <c r="AY240" s="90">
        <f t="shared" si="97"/>
        <v>0</v>
      </c>
      <c r="AZ240" s="90">
        <f t="shared" si="98"/>
        <v>0</v>
      </c>
      <c r="BA240" s="90">
        <f t="shared" si="99"/>
        <v>0</v>
      </c>
      <c r="BB240" s="90">
        <f t="shared" si="100"/>
        <v>0</v>
      </c>
      <c r="BC240" s="90">
        <f t="shared" si="101"/>
        <v>0</v>
      </c>
      <c r="BD240" s="15">
        <f t="shared" si="102"/>
        <v>0</v>
      </c>
      <c r="BE240" s="91">
        <v>24.048387096774192</v>
      </c>
    </row>
    <row r="241" spans="1:57" x14ac:dyDescent="0.2">
      <c r="A241" s="98" t="s">
        <v>173</v>
      </c>
      <c r="B241" s="90">
        <f t="shared" si="92"/>
        <v>40</v>
      </c>
      <c r="C241" s="90">
        <v>1</v>
      </c>
      <c r="D241" s="90">
        <v>4</v>
      </c>
      <c r="E241" s="90">
        <v>1</v>
      </c>
      <c r="F241" s="90">
        <v>8</v>
      </c>
      <c r="G241" s="90">
        <v>6</v>
      </c>
      <c r="H241" s="90">
        <v>6</v>
      </c>
      <c r="I241" s="90">
        <v>1</v>
      </c>
      <c r="J241" s="90">
        <v>3</v>
      </c>
      <c r="K241" s="90">
        <v>2</v>
      </c>
      <c r="L241" s="90">
        <v>2</v>
      </c>
      <c r="M241" s="90">
        <v>3</v>
      </c>
      <c r="N241" s="90">
        <v>0</v>
      </c>
      <c r="O241" s="90">
        <v>1</v>
      </c>
      <c r="P241" s="90">
        <v>0</v>
      </c>
      <c r="Q241" s="90">
        <v>0</v>
      </c>
      <c r="R241" s="90">
        <v>0</v>
      </c>
      <c r="S241" s="90">
        <v>0</v>
      </c>
      <c r="T241" s="90">
        <v>0</v>
      </c>
      <c r="U241" s="90">
        <v>1</v>
      </c>
      <c r="V241" s="90">
        <v>0</v>
      </c>
      <c r="W241" s="90">
        <v>0</v>
      </c>
      <c r="X241" s="90">
        <v>0</v>
      </c>
      <c r="Y241" s="90">
        <v>0</v>
      </c>
      <c r="Z241" s="90">
        <v>0</v>
      </c>
      <c r="AA241" s="90">
        <v>0</v>
      </c>
      <c r="AB241" s="90">
        <v>0</v>
      </c>
      <c r="AC241" s="90">
        <v>0</v>
      </c>
      <c r="AD241" s="90">
        <v>0</v>
      </c>
      <c r="AE241" s="90">
        <v>0</v>
      </c>
      <c r="AF241" s="90">
        <v>0</v>
      </c>
      <c r="AG241" s="90">
        <v>0</v>
      </c>
      <c r="AH241" s="90">
        <v>0</v>
      </c>
      <c r="AI241" s="90">
        <v>0</v>
      </c>
      <c r="AJ241" s="90">
        <v>0</v>
      </c>
      <c r="AK241" s="90">
        <v>0</v>
      </c>
      <c r="AL241" s="90">
        <v>0</v>
      </c>
      <c r="AM241" s="90">
        <v>0</v>
      </c>
      <c r="AN241" s="90">
        <v>0</v>
      </c>
      <c r="AO241" s="90">
        <v>0</v>
      </c>
      <c r="AP241" s="90">
        <v>0</v>
      </c>
      <c r="AQ241" s="90">
        <v>1</v>
      </c>
      <c r="AR241" s="90">
        <v>0</v>
      </c>
      <c r="AS241" s="90">
        <v>0</v>
      </c>
      <c r="AT241" s="90">
        <v>0</v>
      </c>
      <c r="AU241" s="90">
        <f t="shared" si="93"/>
        <v>6</v>
      </c>
      <c r="AV241" s="90">
        <f t="shared" si="94"/>
        <v>24</v>
      </c>
      <c r="AW241" s="90">
        <f t="shared" si="95"/>
        <v>8</v>
      </c>
      <c r="AX241" s="90">
        <f t="shared" si="96"/>
        <v>0</v>
      </c>
      <c r="AY241" s="90">
        <f t="shared" si="97"/>
        <v>1</v>
      </c>
      <c r="AZ241" s="90">
        <f t="shared" si="98"/>
        <v>0</v>
      </c>
      <c r="BA241" s="90">
        <f t="shared" si="99"/>
        <v>0</v>
      </c>
      <c r="BB241" s="90">
        <f t="shared" si="100"/>
        <v>0</v>
      </c>
      <c r="BC241" s="90">
        <f t="shared" si="101"/>
        <v>1</v>
      </c>
      <c r="BD241" s="15">
        <f t="shared" si="102"/>
        <v>0</v>
      </c>
      <c r="BE241" s="91">
        <v>23.625</v>
      </c>
    </row>
    <row r="242" spans="1:57" x14ac:dyDescent="0.2">
      <c r="A242" s="98" t="s">
        <v>72</v>
      </c>
      <c r="B242" s="90">
        <f t="shared" si="92"/>
        <v>68</v>
      </c>
      <c r="C242" s="90">
        <v>2</v>
      </c>
      <c r="D242" s="90">
        <v>1</v>
      </c>
      <c r="E242" s="90">
        <v>4</v>
      </c>
      <c r="F242" s="90">
        <v>5</v>
      </c>
      <c r="G242" s="90">
        <v>6</v>
      </c>
      <c r="H242" s="90">
        <v>9</v>
      </c>
      <c r="I242" s="90">
        <v>12</v>
      </c>
      <c r="J242" s="90">
        <v>9</v>
      </c>
      <c r="K242" s="90">
        <v>6</v>
      </c>
      <c r="L242" s="90">
        <v>1</v>
      </c>
      <c r="M242" s="90">
        <v>4</v>
      </c>
      <c r="N242" s="90">
        <v>3</v>
      </c>
      <c r="O242" s="90">
        <v>0</v>
      </c>
      <c r="P242" s="90">
        <v>2</v>
      </c>
      <c r="Q242" s="90">
        <v>0</v>
      </c>
      <c r="R242" s="90">
        <v>1</v>
      </c>
      <c r="S242" s="90">
        <v>1</v>
      </c>
      <c r="T242" s="90">
        <v>0</v>
      </c>
      <c r="U242" s="90">
        <v>0</v>
      </c>
      <c r="V242" s="90">
        <v>0</v>
      </c>
      <c r="W242" s="90">
        <v>0</v>
      </c>
      <c r="X242" s="90">
        <v>0</v>
      </c>
      <c r="Y242" s="90">
        <v>0</v>
      </c>
      <c r="Z242" s="90">
        <v>1</v>
      </c>
      <c r="AA242" s="90">
        <v>0</v>
      </c>
      <c r="AB242" s="90">
        <v>0</v>
      </c>
      <c r="AC242" s="90">
        <v>0</v>
      </c>
      <c r="AD242" s="90">
        <v>0</v>
      </c>
      <c r="AE242" s="90">
        <v>0</v>
      </c>
      <c r="AF242" s="90">
        <v>0</v>
      </c>
      <c r="AG242" s="90">
        <v>0</v>
      </c>
      <c r="AH242" s="90">
        <v>0</v>
      </c>
      <c r="AI242" s="90">
        <v>0</v>
      </c>
      <c r="AJ242" s="90">
        <v>0</v>
      </c>
      <c r="AK242" s="90">
        <v>0</v>
      </c>
      <c r="AL242" s="90">
        <v>0</v>
      </c>
      <c r="AM242" s="90">
        <v>1</v>
      </c>
      <c r="AN242" s="90">
        <v>0</v>
      </c>
      <c r="AO242" s="90">
        <v>0</v>
      </c>
      <c r="AP242" s="90">
        <v>0</v>
      </c>
      <c r="AQ242" s="90">
        <v>0</v>
      </c>
      <c r="AR242" s="90">
        <v>0</v>
      </c>
      <c r="AS242" s="90">
        <v>0</v>
      </c>
      <c r="AT242" s="90">
        <v>0</v>
      </c>
      <c r="AU242" s="90">
        <f t="shared" si="93"/>
        <v>7</v>
      </c>
      <c r="AV242" s="90">
        <f t="shared" si="94"/>
        <v>41</v>
      </c>
      <c r="AW242" s="90">
        <f t="shared" si="95"/>
        <v>14</v>
      </c>
      <c r="AX242" s="90">
        <f t="shared" si="96"/>
        <v>4</v>
      </c>
      <c r="AY242" s="90">
        <f t="shared" si="97"/>
        <v>0</v>
      </c>
      <c r="AZ242" s="90">
        <f t="shared" si="98"/>
        <v>1</v>
      </c>
      <c r="BA242" s="90">
        <f t="shared" si="99"/>
        <v>0</v>
      </c>
      <c r="BB242" s="90">
        <f t="shared" si="100"/>
        <v>1</v>
      </c>
      <c r="BC242" s="90">
        <f t="shared" si="101"/>
        <v>0</v>
      </c>
      <c r="BD242" s="15">
        <f t="shared" si="102"/>
        <v>0</v>
      </c>
      <c r="BE242" s="91">
        <v>24.455882352941178</v>
      </c>
    </row>
    <row r="243" spans="1:57" x14ac:dyDescent="0.2">
      <c r="A243" s="98" t="s">
        <v>174</v>
      </c>
      <c r="B243" s="90">
        <f t="shared" si="92"/>
        <v>60</v>
      </c>
      <c r="C243" s="90">
        <v>2</v>
      </c>
      <c r="D243" s="90">
        <v>3</v>
      </c>
      <c r="E243" s="90">
        <v>8</v>
      </c>
      <c r="F243" s="90">
        <v>2</v>
      </c>
      <c r="G243" s="90">
        <v>14</v>
      </c>
      <c r="H243" s="90">
        <v>7</v>
      </c>
      <c r="I243" s="90">
        <v>5</v>
      </c>
      <c r="J243" s="90">
        <v>4</v>
      </c>
      <c r="K243" s="90">
        <v>3</v>
      </c>
      <c r="L243" s="90">
        <v>3</v>
      </c>
      <c r="M243" s="90">
        <v>3</v>
      </c>
      <c r="N243" s="90">
        <v>1</v>
      </c>
      <c r="O243" s="90">
        <v>0</v>
      </c>
      <c r="P243" s="90">
        <v>0</v>
      </c>
      <c r="Q243" s="90">
        <v>0</v>
      </c>
      <c r="R243" s="90">
        <v>0</v>
      </c>
      <c r="S243" s="90">
        <v>2</v>
      </c>
      <c r="T243" s="90">
        <v>0</v>
      </c>
      <c r="U243" s="90">
        <v>0</v>
      </c>
      <c r="V243" s="90">
        <v>1</v>
      </c>
      <c r="W243" s="90">
        <v>0</v>
      </c>
      <c r="X243" s="90">
        <v>1</v>
      </c>
      <c r="Y243" s="90">
        <v>0</v>
      </c>
      <c r="Z243" s="90">
        <v>1</v>
      </c>
      <c r="AA243" s="90">
        <v>0</v>
      </c>
      <c r="AB243" s="90">
        <v>0</v>
      </c>
      <c r="AC243" s="90">
        <v>0</v>
      </c>
      <c r="AD243" s="90">
        <v>0</v>
      </c>
      <c r="AE243" s="90">
        <v>0</v>
      </c>
      <c r="AF243" s="90">
        <v>0</v>
      </c>
      <c r="AG243" s="90">
        <v>0</v>
      </c>
      <c r="AH243" s="90">
        <v>0</v>
      </c>
      <c r="AI243" s="90">
        <v>0</v>
      </c>
      <c r="AJ243" s="90">
        <v>0</v>
      </c>
      <c r="AK243" s="90">
        <v>0</v>
      </c>
      <c r="AL243" s="90">
        <v>0</v>
      </c>
      <c r="AM243" s="90">
        <v>0</v>
      </c>
      <c r="AN243" s="90">
        <v>0</v>
      </c>
      <c r="AO243" s="90">
        <v>0</v>
      </c>
      <c r="AP243" s="90">
        <v>0</v>
      </c>
      <c r="AQ243" s="90">
        <v>0</v>
      </c>
      <c r="AR243" s="90">
        <v>0</v>
      </c>
      <c r="AS243" s="90">
        <v>0</v>
      </c>
      <c r="AT243" s="90">
        <v>0</v>
      </c>
      <c r="AU243" s="90">
        <f t="shared" si="93"/>
        <v>13</v>
      </c>
      <c r="AV243" s="90">
        <f t="shared" si="94"/>
        <v>32</v>
      </c>
      <c r="AW243" s="90">
        <f t="shared" si="95"/>
        <v>10</v>
      </c>
      <c r="AX243" s="90">
        <f t="shared" si="96"/>
        <v>2</v>
      </c>
      <c r="AY243" s="90">
        <f t="shared" si="97"/>
        <v>2</v>
      </c>
      <c r="AZ243" s="90">
        <f t="shared" si="98"/>
        <v>1</v>
      </c>
      <c r="BA243" s="90">
        <f t="shared" si="99"/>
        <v>0</v>
      </c>
      <c r="BB243" s="90">
        <f t="shared" si="100"/>
        <v>0</v>
      </c>
      <c r="BC243" s="90">
        <f t="shared" si="101"/>
        <v>0</v>
      </c>
      <c r="BD243" s="15">
        <f t="shared" si="102"/>
        <v>0</v>
      </c>
      <c r="BE243" s="91">
        <v>23.516666666666666</v>
      </c>
    </row>
    <row r="244" spans="1:57" x14ac:dyDescent="0.2">
      <c r="A244" s="98" t="s">
        <v>83</v>
      </c>
      <c r="B244" s="90">
        <f t="shared" si="92"/>
        <v>67</v>
      </c>
      <c r="C244" s="90">
        <v>1</v>
      </c>
      <c r="D244" s="90">
        <v>6</v>
      </c>
      <c r="E244" s="90">
        <v>3</v>
      </c>
      <c r="F244" s="90">
        <v>10</v>
      </c>
      <c r="G244" s="90">
        <v>8</v>
      </c>
      <c r="H244" s="90">
        <v>6</v>
      </c>
      <c r="I244" s="90">
        <v>5</v>
      </c>
      <c r="J244" s="90">
        <v>7</v>
      </c>
      <c r="K244" s="90">
        <v>3</v>
      </c>
      <c r="L244" s="90">
        <v>4</v>
      </c>
      <c r="M244" s="90">
        <v>5</v>
      </c>
      <c r="N244" s="90">
        <v>3</v>
      </c>
      <c r="O244" s="90">
        <v>0</v>
      </c>
      <c r="P244" s="90">
        <v>0</v>
      </c>
      <c r="Q244" s="90">
        <v>0</v>
      </c>
      <c r="R244" s="90">
        <v>1</v>
      </c>
      <c r="S244" s="90">
        <v>0</v>
      </c>
      <c r="T244" s="90">
        <v>0</v>
      </c>
      <c r="U244" s="90">
        <v>2</v>
      </c>
      <c r="V244" s="90">
        <v>1</v>
      </c>
      <c r="W244" s="90">
        <v>0</v>
      </c>
      <c r="X244" s="90">
        <v>0</v>
      </c>
      <c r="Y244" s="90">
        <v>0</v>
      </c>
      <c r="Z244" s="90">
        <v>0</v>
      </c>
      <c r="AA244" s="90">
        <v>0</v>
      </c>
      <c r="AB244" s="90">
        <v>0</v>
      </c>
      <c r="AC244" s="90">
        <v>0</v>
      </c>
      <c r="AD244" s="90">
        <v>0</v>
      </c>
      <c r="AE244" s="90">
        <v>0</v>
      </c>
      <c r="AF244" s="90">
        <v>0</v>
      </c>
      <c r="AG244" s="90">
        <v>0</v>
      </c>
      <c r="AH244" s="90">
        <v>1</v>
      </c>
      <c r="AI244" s="90">
        <v>0</v>
      </c>
      <c r="AJ244" s="90">
        <v>1</v>
      </c>
      <c r="AK244" s="90">
        <v>0</v>
      </c>
      <c r="AL244" s="90">
        <v>0</v>
      </c>
      <c r="AM244" s="90">
        <v>0</v>
      </c>
      <c r="AN244" s="90">
        <v>0</v>
      </c>
      <c r="AO244" s="90">
        <v>0</v>
      </c>
      <c r="AP244" s="90">
        <v>0</v>
      </c>
      <c r="AQ244" s="90">
        <v>0</v>
      </c>
      <c r="AR244" s="90">
        <v>0</v>
      </c>
      <c r="AS244" s="90">
        <v>0</v>
      </c>
      <c r="AT244" s="90">
        <v>0</v>
      </c>
      <c r="AU244" s="90">
        <f t="shared" si="93"/>
        <v>10</v>
      </c>
      <c r="AV244" s="90">
        <f t="shared" si="94"/>
        <v>36</v>
      </c>
      <c r="AW244" s="90">
        <f t="shared" si="95"/>
        <v>15</v>
      </c>
      <c r="AX244" s="90">
        <f t="shared" si="96"/>
        <v>1</v>
      </c>
      <c r="AY244" s="90">
        <f t="shared" si="97"/>
        <v>3</v>
      </c>
      <c r="AZ244" s="90">
        <f t="shared" si="98"/>
        <v>0</v>
      </c>
      <c r="BA244" s="90">
        <f t="shared" si="99"/>
        <v>1</v>
      </c>
      <c r="BB244" s="90">
        <f t="shared" si="100"/>
        <v>1</v>
      </c>
      <c r="BC244" s="90">
        <f t="shared" si="101"/>
        <v>0</v>
      </c>
      <c r="BD244" s="15">
        <f t="shared" si="102"/>
        <v>0</v>
      </c>
      <c r="BE244" s="91">
        <v>24.365671641791046</v>
      </c>
    </row>
    <row r="245" spans="1:57" x14ac:dyDescent="0.2">
      <c r="A245" s="98" t="s">
        <v>175</v>
      </c>
      <c r="B245" s="90">
        <f t="shared" si="92"/>
        <v>35</v>
      </c>
      <c r="C245" s="90">
        <v>0</v>
      </c>
      <c r="D245" s="90">
        <v>2</v>
      </c>
      <c r="E245" s="90">
        <v>4</v>
      </c>
      <c r="F245" s="90">
        <v>3</v>
      </c>
      <c r="G245" s="90">
        <v>1</v>
      </c>
      <c r="H245" s="90">
        <v>6</v>
      </c>
      <c r="I245" s="90">
        <v>5</v>
      </c>
      <c r="J245" s="90">
        <v>4</v>
      </c>
      <c r="K245" s="90">
        <v>3</v>
      </c>
      <c r="L245" s="90">
        <v>1</v>
      </c>
      <c r="M245" s="90">
        <v>0</v>
      </c>
      <c r="N245" s="90">
        <v>1</v>
      </c>
      <c r="O245" s="90">
        <v>1</v>
      </c>
      <c r="P245" s="90">
        <v>0</v>
      </c>
      <c r="Q245" s="90">
        <v>1</v>
      </c>
      <c r="R245" s="90">
        <v>0</v>
      </c>
      <c r="S245" s="90">
        <v>0</v>
      </c>
      <c r="T245" s="90">
        <v>0</v>
      </c>
      <c r="U245" s="90">
        <v>0</v>
      </c>
      <c r="V245" s="90">
        <v>0</v>
      </c>
      <c r="W245" s="90">
        <v>0</v>
      </c>
      <c r="X245" s="90">
        <v>0</v>
      </c>
      <c r="Y245" s="90">
        <v>0</v>
      </c>
      <c r="Z245" s="90">
        <v>0</v>
      </c>
      <c r="AA245" s="90">
        <v>0</v>
      </c>
      <c r="AB245" s="90">
        <v>0</v>
      </c>
      <c r="AC245" s="90">
        <v>1</v>
      </c>
      <c r="AD245" s="90">
        <v>0</v>
      </c>
      <c r="AE245" s="90">
        <v>1</v>
      </c>
      <c r="AF245" s="90">
        <v>0</v>
      </c>
      <c r="AG245" s="90">
        <v>0</v>
      </c>
      <c r="AH245" s="90">
        <v>0</v>
      </c>
      <c r="AI245" s="90">
        <v>0</v>
      </c>
      <c r="AJ245" s="90">
        <v>0</v>
      </c>
      <c r="AK245" s="90">
        <v>0</v>
      </c>
      <c r="AL245" s="90">
        <v>0</v>
      </c>
      <c r="AM245" s="90">
        <v>0</v>
      </c>
      <c r="AN245" s="90">
        <v>0</v>
      </c>
      <c r="AO245" s="90">
        <v>0</v>
      </c>
      <c r="AP245" s="90">
        <v>0</v>
      </c>
      <c r="AQ245" s="90">
        <v>0</v>
      </c>
      <c r="AR245" s="90">
        <v>0</v>
      </c>
      <c r="AS245" s="90">
        <v>0</v>
      </c>
      <c r="AT245" s="90">
        <v>1</v>
      </c>
      <c r="AU245" s="90">
        <f t="shared" si="93"/>
        <v>6</v>
      </c>
      <c r="AV245" s="90">
        <f t="shared" si="94"/>
        <v>19</v>
      </c>
      <c r="AW245" s="90">
        <f t="shared" si="95"/>
        <v>6</v>
      </c>
      <c r="AX245" s="90">
        <f t="shared" si="96"/>
        <v>1</v>
      </c>
      <c r="AY245" s="90">
        <f t="shared" si="97"/>
        <v>0</v>
      </c>
      <c r="AZ245" s="90">
        <f t="shared" si="98"/>
        <v>1</v>
      </c>
      <c r="BA245" s="90">
        <f t="shared" si="99"/>
        <v>1</v>
      </c>
      <c r="BB245" s="90">
        <f t="shared" si="100"/>
        <v>0</v>
      </c>
      <c r="BC245" s="90">
        <f t="shared" si="101"/>
        <v>0</v>
      </c>
      <c r="BD245" s="15">
        <f t="shared" si="102"/>
        <v>1</v>
      </c>
      <c r="BE245" s="91">
        <v>25.442857142857143</v>
      </c>
    </row>
    <row r="246" spans="1:57" x14ac:dyDescent="0.2">
      <c r="A246" s="98" t="s">
        <v>176</v>
      </c>
      <c r="B246" s="90">
        <f t="shared" si="92"/>
        <v>28</v>
      </c>
      <c r="C246" s="90">
        <v>0</v>
      </c>
      <c r="D246" s="90">
        <v>1</v>
      </c>
      <c r="E246" s="90">
        <v>2</v>
      </c>
      <c r="F246" s="90">
        <v>4</v>
      </c>
      <c r="G246" s="90">
        <v>1</v>
      </c>
      <c r="H246" s="90">
        <v>2</v>
      </c>
      <c r="I246" s="90">
        <v>2</v>
      </c>
      <c r="J246" s="90">
        <v>4</v>
      </c>
      <c r="K246" s="90">
        <v>1</v>
      </c>
      <c r="L246" s="90">
        <v>5</v>
      </c>
      <c r="M246" s="90">
        <v>0</v>
      </c>
      <c r="N246" s="90">
        <v>0</v>
      </c>
      <c r="O246" s="90">
        <v>0</v>
      </c>
      <c r="P246" s="90">
        <v>0</v>
      </c>
      <c r="Q246" s="90">
        <v>0</v>
      </c>
      <c r="R246" s="90">
        <v>2</v>
      </c>
      <c r="S246" s="90">
        <v>1</v>
      </c>
      <c r="T246" s="90">
        <v>0</v>
      </c>
      <c r="U246" s="90">
        <v>1</v>
      </c>
      <c r="V246" s="90">
        <v>1</v>
      </c>
      <c r="W246" s="90">
        <v>0</v>
      </c>
      <c r="X246" s="90">
        <v>0</v>
      </c>
      <c r="Y246" s="90">
        <v>1</v>
      </c>
      <c r="Z246" s="90">
        <v>0</v>
      </c>
      <c r="AA246" s="90">
        <v>0</v>
      </c>
      <c r="AB246" s="90">
        <v>0</v>
      </c>
      <c r="AC246" s="90">
        <v>0</v>
      </c>
      <c r="AD246" s="90">
        <v>0</v>
      </c>
      <c r="AE246" s="90">
        <v>0</v>
      </c>
      <c r="AF246" s="90">
        <v>0</v>
      </c>
      <c r="AG246" s="90">
        <v>0</v>
      </c>
      <c r="AH246" s="90">
        <v>0</v>
      </c>
      <c r="AI246" s="90">
        <v>0</v>
      </c>
      <c r="AJ246" s="90">
        <v>0</v>
      </c>
      <c r="AK246" s="90">
        <v>0</v>
      </c>
      <c r="AL246" s="90">
        <v>0</v>
      </c>
      <c r="AM246" s="90">
        <v>0</v>
      </c>
      <c r="AN246" s="90">
        <v>0</v>
      </c>
      <c r="AO246" s="90">
        <v>0</v>
      </c>
      <c r="AP246" s="90">
        <v>0</v>
      </c>
      <c r="AQ246" s="90">
        <v>0</v>
      </c>
      <c r="AR246" s="90">
        <v>0</v>
      </c>
      <c r="AS246" s="90">
        <v>0</v>
      </c>
      <c r="AT246" s="90">
        <v>0</v>
      </c>
      <c r="AU246" s="90">
        <f t="shared" si="93"/>
        <v>3</v>
      </c>
      <c r="AV246" s="90">
        <f t="shared" si="94"/>
        <v>13</v>
      </c>
      <c r="AW246" s="90">
        <f t="shared" si="95"/>
        <v>6</v>
      </c>
      <c r="AX246" s="90">
        <f t="shared" si="96"/>
        <v>3</v>
      </c>
      <c r="AY246" s="90">
        <f t="shared" si="97"/>
        <v>3</v>
      </c>
      <c r="AZ246" s="90">
        <f t="shared" si="98"/>
        <v>0</v>
      </c>
      <c r="BA246" s="90">
        <f t="shared" si="99"/>
        <v>0</v>
      </c>
      <c r="BB246" s="90">
        <f t="shared" si="100"/>
        <v>0</v>
      </c>
      <c r="BC246" s="90">
        <f t="shared" si="101"/>
        <v>0</v>
      </c>
      <c r="BD246" s="15">
        <f t="shared" si="102"/>
        <v>0</v>
      </c>
      <c r="BE246" s="91">
        <v>25.678571428571427</v>
      </c>
    </row>
    <row r="247" spans="1:57" x14ac:dyDescent="0.2">
      <c r="A247" s="98" t="s">
        <v>177</v>
      </c>
      <c r="B247" s="90">
        <f t="shared" si="92"/>
        <v>47</v>
      </c>
      <c r="C247" s="90">
        <v>0</v>
      </c>
      <c r="D247" s="90">
        <v>1</v>
      </c>
      <c r="E247" s="90">
        <v>3</v>
      </c>
      <c r="F247" s="90">
        <v>5</v>
      </c>
      <c r="G247" s="90">
        <v>10</v>
      </c>
      <c r="H247" s="90">
        <v>5</v>
      </c>
      <c r="I247" s="90">
        <v>2</v>
      </c>
      <c r="J247" s="90">
        <v>4</v>
      </c>
      <c r="K247" s="90">
        <v>5</v>
      </c>
      <c r="L247" s="90">
        <v>0</v>
      </c>
      <c r="M247" s="90">
        <v>0</v>
      </c>
      <c r="N247" s="90">
        <v>2</v>
      </c>
      <c r="O247" s="90">
        <v>2</v>
      </c>
      <c r="P247" s="90">
        <v>1</v>
      </c>
      <c r="Q247" s="90">
        <v>0</v>
      </c>
      <c r="R247" s="90">
        <v>1</v>
      </c>
      <c r="S247" s="90">
        <v>0</v>
      </c>
      <c r="T247" s="90">
        <v>0</v>
      </c>
      <c r="U247" s="90">
        <v>1</v>
      </c>
      <c r="V247" s="90">
        <v>0</v>
      </c>
      <c r="W247" s="90">
        <v>1</v>
      </c>
      <c r="X247" s="90">
        <v>1</v>
      </c>
      <c r="Y247" s="90">
        <v>1</v>
      </c>
      <c r="Z247" s="90">
        <v>0</v>
      </c>
      <c r="AA247" s="90">
        <v>0</v>
      </c>
      <c r="AB247" s="90">
        <v>0</v>
      </c>
      <c r="AC247" s="90">
        <v>0</v>
      </c>
      <c r="AD247" s="90">
        <v>0</v>
      </c>
      <c r="AE247" s="90">
        <v>0</v>
      </c>
      <c r="AF247" s="90">
        <v>1</v>
      </c>
      <c r="AG247" s="90">
        <v>0</v>
      </c>
      <c r="AH247" s="90">
        <v>0</v>
      </c>
      <c r="AI247" s="90">
        <v>1</v>
      </c>
      <c r="AJ247" s="90">
        <v>0</v>
      </c>
      <c r="AK247" s="90">
        <v>0</v>
      </c>
      <c r="AL247" s="90">
        <v>0</v>
      </c>
      <c r="AM247" s="90">
        <v>0</v>
      </c>
      <c r="AN247" s="90">
        <v>0</v>
      </c>
      <c r="AO247" s="90">
        <v>0</v>
      </c>
      <c r="AP247" s="90">
        <v>0</v>
      </c>
      <c r="AQ247" s="90">
        <v>0</v>
      </c>
      <c r="AR247" s="90">
        <v>0</v>
      </c>
      <c r="AS247" s="90">
        <v>0</v>
      </c>
      <c r="AT247" s="90">
        <v>0</v>
      </c>
      <c r="AU247" s="90">
        <f t="shared" si="93"/>
        <v>4</v>
      </c>
      <c r="AV247" s="90">
        <f t="shared" si="94"/>
        <v>26</v>
      </c>
      <c r="AW247" s="90">
        <f t="shared" si="95"/>
        <v>9</v>
      </c>
      <c r="AX247" s="90">
        <f t="shared" si="96"/>
        <v>2</v>
      </c>
      <c r="AY247" s="90">
        <f t="shared" si="97"/>
        <v>4</v>
      </c>
      <c r="AZ247" s="90">
        <f t="shared" si="98"/>
        <v>0</v>
      </c>
      <c r="BA247" s="90">
        <f t="shared" si="99"/>
        <v>2</v>
      </c>
      <c r="BB247" s="90">
        <f t="shared" si="100"/>
        <v>0</v>
      </c>
      <c r="BC247" s="90">
        <f t="shared" si="101"/>
        <v>0</v>
      </c>
      <c r="BD247" s="15">
        <f t="shared" si="102"/>
        <v>0</v>
      </c>
      <c r="BE247" s="91">
        <v>25.648936170212767</v>
      </c>
    </row>
    <row r="248" spans="1:57" x14ac:dyDescent="0.2">
      <c r="A248" s="98" t="s">
        <v>99</v>
      </c>
      <c r="B248" s="90">
        <f t="shared" si="92"/>
        <v>115</v>
      </c>
      <c r="C248" s="90">
        <v>2</v>
      </c>
      <c r="D248" s="90">
        <v>10</v>
      </c>
      <c r="E248" s="90">
        <v>11</v>
      </c>
      <c r="F248" s="90">
        <v>9</v>
      </c>
      <c r="G248" s="90">
        <v>15</v>
      </c>
      <c r="H248" s="90">
        <v>14</v>
      </c>
      <c r="I248" s="90">
        <v>4</v>
      </c>
      <c r="J248" s="90">
        <v>11</v>
      </c>
      <c r="K248" s="90">
        <v>11</v>
      </c>
      <c r="L248" s="90">
        <v>6</v>
      </c>
      <c r="M248" s="90">
        <v>3</v>
      </c>
      <c r="N248" s="90">
        <v>3</v>
      </c>
      <c r="O248" s="90">
        <v>3</v>
      </c>
      <c r="P248" s="90">
        <v>0</v>
      </c>
      <c r="Q248" s="90">
        <v>3</v>
      </c>
      <c r="R248" s="90">
        <v>1</v>
      </c>
      <c r="S248" s="90">
        <v>3</v>
      </c>
      <c r="T248" s="90">
        <v>1</v>
      </c>
      <c r="U248" s="90">
        <v>1</v>
      </c>
      <c r="V248" s="90">
        <v>1</v>
      </c>
      <c r="W248" s="90">
        <v>0</v>
      </c>
      <c r="X248" s="90">
        <v>0</v>
      </c>
      <c r="Y248" s="90">
        <v>1</v>
      </c>
      <c r="Z248" s="90">
        <v>1</v>
      </c>
      <c r="AA248" s="90">
        <v>0</v>
      </c>
      <c r="AB248" s="90">
        <v>0</v>
      </c>
      <c r="AC248" s="90">
        <v>0</v>
      </c>
      <c r="AD248" s="90">
        <v>0</v>
      </c>
      <c r="AE248" s="90">
        <v>1</v>
      </c>
      <c r="AF248" s="90">
        <v>0</v>
      </c>
      <c r="AG248" s="90">
        <v>0</v>
      </c>
      <c r="AH248" s="90">
        <v>0</v>
      </c>
      <c r="AI248" s="90">
        <v>0</v>
      </c>
      <c r="AJ248" s="90">
        <v>0</v>
      </c>
      <c r="AK248" s="90">
        <v>0</v>
      </c>
      <c r="AL248" s="90">
        <v>0</v>
      </c>
      <c r="AM248" s="90">
        <v>0</v>
      </c>
      <c r="AN248" s="90">
        <v>0</v>
      </c>
      <c r="AO248" s="90">
        <v>0</v>
      </c>
      <c r="AP248" s="90">
        <v>0</v>
      </c>
      <c r="AQ248" s="90">
        <v>0</v>
      </c>
      <c r="AR248" s="90">
        <v>0</v>
      </c>
      <c r="AS248" s="90">
        <v>0</v>
      </c>
      <c r="AT248" s="90">
        <v>0</v>
      </c>
      <c r="AU248" s="90">
        <f t="shared" si="93"/>
        <v>23</v>
      </c>
      <c r="AV248" s="90">
        <f t="shared" si="94"/>
        <v>53</v>
      </c>
      <c r="AW248" s="90">
        <f t="shared" si="95"/>
        <v>26</v>
      </c>
      <c r="AX248" s="90">
        <f t="shared" si="96"/>
        <v>8</v>
      </c>
      <c r="AY248" s="90">
        <f t="shared" si="97"/>
        <v>3</v>
      </c>
      <c r="AZ248" s="90">
        <f t="shared" si="98"/>
        <v>1</v>
      </c>
      <c r="BA248" s="90">
        <f t="shared" si="99"/>
        <v>1</v>
      </c>
      <c r="BB248" s="90">
        <f t="shared" si="100"/>
        <v>0</v>
      </c>
      <c r="BC248" s="90">
        <f t="shared" si="101"/>
        <v>0</v>
      </c>
      <c r="BD248" s="15">
        <f t="shared" si="102"/>
        <v>0</v>
      </c>
      <c r="BE248" s="91">
        <v>24.134782608695652</v>
      </c>
    </row>
    <row r="249" spans="1:57" x14ac:dyDescent="0.2">
      <c r="A249" s="98" t="s">
        <v>178</v>
      </c>
      <c r="B249" s="90">
        <f t="shared" ref="B249:B256" si="103">SUM(C249:AT249)</f>
        <v>18</v>
      </c>
      <c r="C249" s="90">
        <v>1</v>
      </c>
      <c r="D249" s="90">
        <v>3</v>
      </c>
      <c r="E249" s="90">
        <v>2</v>
      </c>
      <c r="F249" s="90">
        <v>2</v>
      </c>
      <c r="G249" s="90">
        <v>0</v>
      </c>
      <c r="H249" s="90">
        <v>2</v>
      </c>
      <c r="I249" s="90">
        <v>2</v>
      </c>
      <c r="J249" s="90">
        <v>3</v>
      </c>
      <c r="K249" s="90">
        <v>3</v>
      </c>
      <c r="L249" s="90">
        <v>0</v>
      </c>
      <c r="M249" s="90">
        <v>0</v>
      </c>
      <c r="N249" s="90">
        <v>0</v>
      </c>
      <c r="O249" s="90">
        <v>0</v>
      </c>
      <c r="P249" s="90">
        <v>0</v>
      </c>
      <c r="Q249" s="90">
        <v>0</v>
      </c>
      <c r="R249" s="90">
        <v>0</v>
      </c>
      <c r="S249" s="90">
        <v>0</v>
      </c>
      <c r="T249" s="90">
        <v>0</v>
      </c>
      <c r="U249" s="90">
        <v>0</v>
      </c>
      <c r="V249" s="90">
        <v>0</v>
      </c>
      <c r="W249" s="90">
        <v>0</v>
      </c>
      <c r="X249" s="90">
        <v>0</v>
      </c>
      <c r="Y249" s="90">
        <v>0</v>
      </c>
      <c r="Z249" s="90">
        <v>0</v>
      </c>
      <c r="AA249" s="90">
        <v>0</v>
      </c>
      <c r="AB249" s="90">
        <v>0</v>
      </c>
      <c r="AC249" s="90">
        <v>0</v>
      </c>
      <c r="AD249" s="90">
        <v>0</v>
      </c>
      <c r="AE249" s="90">
        <v>0</v>
      </c>
      <c r="AF249" s="90">
        <v>0</v>
      </c>
      <c r="AG249" s="90">
        <v>0</v>
      </c>
      <c r="AH249" s="90">
        <v>0</v>
      </c>
      <c r="AI249" s="90">
        <v>0</v>
      </c>
      <c r="AJ249" s="90">
        <v>0</v>
      </c>
      <c r="AK249" s="90">
        <v>0</v>
      </c>
      <c r="AL249" s="90">
        <v>0</v>
      </c>
      <c r="AM249" s="90">
        <v>0</v>
      </c>
      <c r="AN249" s="90">
        <v>0</v>
      </c>
      <c r="AO249" s="90">
        <v>0</v>
      </c>
      <c r="AP249" s="90">
        <v>0</v>
      </c>
      <c r="AQ249" s="90">
        <v>0</v>
      </c>
      <c r="AR249" s="90">
        <v>0</v>
      </c>
      <c r="AS249" s="90">
        <v>0</v>
      </c>
      <c r="AT249" s="90">
        <v>0</v>
      </c>
      <c r="AU249" s="90">
        <f t="shared" ref="AU249:AU256" si="104">SUM(C249:E249)</f>
        <v>6</v>
      </c>
      <c r="AV249" s="90">
        <f t="shared" ref="AV249:AV256" si="105">SUM(F249:J249)</f>
        <v>9</v>
      </c>
      <c r="AW249" s="90">
        <f t="shared" ref="AW249:AW256" si="106">SUM(K249:O249)</f>
        <v>3</v>
      </c>
      <c r="AX249" s="90">
        <f t="shared" ref="AX249:AX256" si="107">SUM(P249:T249)</f>
        <v>0</v>
      </c>
      <c r="AY249" s="90">
        <f t="shared" ref="AY249:AY256" si="108">SUM(U249:Y249)</f>
        <v>0</v>
      </c>
      <c r="AZ249" s="90">
        <f t="shared" ref="AZ249:AZ256" si="109">SUM(Z249:AD249)</f>
        <v>0</v>
      </c>
      <c r="BA249" s="90">
        <f t="shared" ref="BA249:BA256" si="110">SUM(AE249:AI249)</f>
        <v>0</v>
      </c>
      <c r="BB249" s="90">
        <f t="shared" ref="BB249:BB256" si="111">SUM(AJ249:AN249)</f>
        <v>0</v>
      </c>
      <c r="BC249" s="90">
        <f t="shared" ref="BC249:BC256" si="112">SUM(AO249:AS249)</f>
        <v>0</v>
      </c>
      <c r="BD249" s="15">
        <f t="shared" ref="BD249:BD256" si="113">AT249</f>
        <v>0</v>
      </c>
      <c r="BE249" s="91">
        <v>21.888888888888889</v>
      </c>
    </row>
    <row r="250" spans="1:57" x14ac:dyDescent="0.2">
      <c r="A250" s="98" t="s">
        <v>179</v>
      </c>
      <c r="B250" s="90">
        <f t="shared" si="103"/>
        <v>38</v>
      </c>
      <c r="C250" s="90">
        <v>0</v>
      </c>
      <c r="D250" s="90">
        <v>2</v>
      </c>
      <c r="E250" s="90">
        <v>0</v>
      </c>
      <c r="F250" s="90">
        <v>4</v>
      </c>
      <c r="G250" s="90">
        <v>2</v>
      </c>
      <c r="H250" s="90">
        <v>1</v>
      </c>
      <c r="I250" s="90">
        <v>5</v>
      </c>
      <c r="J250" s="90">
        <v>4</v>
      </c>
      <c r="K250" s="90">
        <v>2</v>
      </c>
      <c r="L250" s="90">
        <v>5</v>
      </c>
      <c r="M250" s="90">
        <v>3</v>
      </c>
      <c r="N250" s="90">
        <v>2</v>
      </c>
      <c r="O250" s="90">
        <v>0</v>
      </c>
      <c r="P250" s="90">
        <v>2</v>
      </c>
      <c r="Q250" s="90">
        <v>0</v>
      </c>
      <c r="R250" s="90">
        <v>3</v>
      </c>
      <c r="S250" s="90">
        <v>1</v>
      </c>
      <c r="T250" s="90">
        <v>1</v>
      </c>
      <c r="U250" s="90">
        <v>0</v>
      </c>
      <c r="V250" s="90">
        <v>0</v>
      </c>
      <c r="W250" s="90">
        <v>0</v>
      </c>
      <c r="X250" s="90">
        <v>0</v>
      </c>
      <c r="Y250" s="90">
        <v>0</v>
      </c>
      <c r="Z250" s="90">
        <v>0</v>
      </c>
      <c r="AA250" s="90">
        <v>0</v>
      </c>
      <c r="AB250" s="90">
        <v>0</v>
      </c>
      <c r="AC250" s="90">
        <v>0</v>
      </c>
      <c r="AD250" s="90">
        <v>0</v>
      </c>
      <c r="AE250" s="90">
        <v>0</v>
      </c>
      <c r="AF250" s="90">
        <v>0</v>
      </c>
      <c r="AG250" s="90">
        <v>0</v>
      </c>
      <c r="AH250" s="90">
        <v>0</v>
      </c>
      <c r="AI250" s="90">
        <v>0</v>
      </c>
      <c r="AJ250" s="90">
        <v>0</v>
      </c>
      <c r="AK250" s="90">
        <v>0</v>
      </c>
      <c r="AL250" s="90">
        <v>0</v>
      </c>
      <c r="AM250" s="90">
        <v>0</v>
      </c>
      <c r="AN250" s="90">
        <v>0</v>
      </c>
      <c r="AO250" s="90">
        <v>0</v>
      </c>
      <c r="AP250" s="90">
        <v>0</v>
      </c>
      <c r="AQ250" s="90">
        <v>0</v>
      </c>
      <c r="AR250" s="90">
        <v>0</v>
      </c>
      <c r="AS250" s="90">
        <v>0</v>
      </c>
      <c r="AT250" s="90">
        <v>1</v>
      </c>
      <c r="AU250" s="90">
        <f t="shared" si="104"/>
        <v>2</v>
      </c>
      <c r="AV250" s="90">
        <f t="shared" si="105"/>
        <v>16</v>
      </c>
      <c r="AW250" s="90">
        <f t="shared" si="106"/>
        <v>12</v>
      </c>
      <c r="AX250" s="90">
        <f t="shared" si="107"/>
        <v>7</v>
      </c>
      <c r="AY250" s="90">
        <f t="shared" si="108"/>
        <v>0</v>
      </c>
      <c r="AZ250" s="90">
        <f t="shared" si="109"/>
        <v>0</v>
      </c>
      <c r="BA250" s="90">
        <f t="shared" si="110"/>
        <v>0</v>
      </c>
      <c r="BB250" s="90">
        <f t="shared" si="111"/>
        <v>0</v>
      </c>
      <c r="BC250" s="90">
        <f t="shared" si="112"/>
        <v>0</v>
      </c>
      <c r="BD250" s="15">
        <f t="shared" si="113"/>
        <v>1</v>
      </c>
      <c r="BE250" s="91">
        <v>26.789473684210527</v>
      </c>
    </row>
    <row r="251" spans="1:57" x14ac:dyDescent="0.2">
      <c r="A251" s="98" t="s">
        <v>63</v>
      </c>
      <c r="B251" s="90">
        <f t="shared" si="103"/>
        <v>59</v>
      </c>
      <c r="C251" s="90">
        <v>1</v>
      </c>
      <c r="D251" s="90">
        <v>4</v>
      </c>
      <c r="E251" s="90">
        <v>6</v>
      </c>
      <c r="F251" s="90">
        <v>5</v>
      </c>
      <c r="G251" s="90">
        <v>10</v>
      </c>
      <c r="H251" s="90">
        <v>4</v>
      </c>
      <c r="I251" s="90">
        <v>0</v>
      </c>
      <c r="J251" s="90">
        <v>4</v>
      </c>
      <c r="K251" s="90">
        <v>7</v>
      </c>
      <c r="L251" s="90">
        <v>6</v>
      </c>
      <c r="M251" s="90">
        <v>3</v>
      </c>
      <c r="N251" s="90">
        <v>1</v>
      </c>
      <c r="O251" s="90">
        <v>1</v>
      </c>
      <c r="P251" s="90">
        <v>3</v>
      </c>
      <c r="Q251" s="90">
        <v>0</v>
      </c>
      <c r="R251" s="90">
        <v>2</v>
      </c>
      <c r="S251" s="90">
        <v>1</v>
      </c>
      <c r="T251" s="90">
        <v>0</v>
      </c>
      <c r="U251" s="90">
        <v>0</v>
      </c>
      <c r="V251" s="90">
        <v>0</v>
      </c>
      <c r="W251" s="90">
        <v>0</v>
      </c>
      <c r="X251" s="90">
        <v>0</v>
      </c>
      <c r="Y251" s="90">
        <v>0</v>
      </c>
      <c r="Z251" s="90">
        <v>0</v>
      </c>
      <c r="AA251" s="90">
        <v>0</v>
      </c>
      <c r="AB251" s="90">
        <v>0</v>
      </c>
      <c r="AC251" s="90">
        <v>0</v>
      </c>
      <c r="AD251" s="90">
        <v>0</v>
      </c>
      <c r="AE251" s="90">
        <v>0</v>
      </c>
      <c r="AF251" s="90">
        <v>0</v>
      </c>
      <c r="AG251" s="90">
        <v>0</v>
      </c>
      <c r="AH251" s="90">
        <v>0</v>
      </c>
      <c r="AI251" s="90">
        <v>0</v>
      </c>
      <c r="AJ251" s="90">
        <v>0</v>
      </c>
      <c r="AK251" s="90">
        <v>0</v>
      </c>
      <c r="AL251" s="90">
        <v>0</v>
      </c>
      <c r="AM251" s="90">
        <v>1</v>
      </c>
      <c r="AN251" s="90">
        <v>0</v>
      </c>
      <c r="AO251" s="90">
        <v>0</v>
      </c>
      <c r="AP251" s="90">
        <v>0</v>
      </c>
      <c r="AQ251" s="90">
        <v>0</v>
      </c>
      <c r="AR251" s="90">
        <v>0</v>
      </c>
      <c r="AS251" s="90">
        <v>0</v>
      </c>
      <c r="AT251" s="90">
        <v>0</v>
      </c>
      <c r="AU251" s="90">
        <f t="shared" si="104"/>
        <v>11</v>
      </c>
      <c r="AV251" s="90">
        <f t="shared" si="105"/>
        <v>23</v>
      </c>
      <c r="AW251" s="90">
        <f t="shared" si="106"/>
        <v>18</v>
      </c>
      <c r="AX251" s="90">
        <f t="shared" si="107"/>
        <v>6</v>
      </c>
      <c r="AY251" s="90">
        <f t="shared" si="108"/>
        <v>0</v>
      </c>
      <c r="AZ251" s="90">
        <f t="shared" si="109"/>
        <v>0</v>
      </c>
      <c r="BA251" s="90">
        <f t="shared" si="110"/>
        <v>0</v>
      </c>
      <c r="BB251" s="90">
        <f t="shared" si="111"/>
        <v>1</v>
      </c>
      <c r="BC251" s="90">
        <f t="shared" si="112"/>
        <v>0</v>
      </c>
      <c r="BD251" s="15">
        <f t="shared" si="113"/>
        <v>0</v>
      </c>
      <c r="BE251" s="91">
        <v>24.33050847457627</v>
      </c>
    </row>
    <row r="252" spans="1:57" x14ac:dyDescent="0.2">
      <c r="A252" s="98" t="s">
        <v>84</v>
      </c>
      <c r="B252" s="90">
        <f t="shared" si="103"/>
        <v>202</v>
      </c>
      <c r="C252" s="90">
        <v>0</v>
      </c>
      <c r="D252" s="90">
        <v>7</v>
      </c>
      <c r="E252" s="90">
        <v>8</v>
      </c>
      <c r="F252" s="90">
        <v>13</v>
      </c>
      <c r="G252" s="90">
        <v>16</v>
      </c>
      <c r="H252" s="90">
        <v>11</v>
      </c>
      <c r="I252" s="90">
        <v>25</v>
      </c>
      <c r="J252" s="90">
        <v>26</v>
      </c>
      <c r="K252" s="90">
        <v>22</v>
      </c>
      <c r="L252" s="90">
        <v>16</v>
      </c>
      <c r="M252" s="90">
        <v>10</v>
      </c>
      <c r="N252" s="90">
        <v>4</v>
      </c>
      <c r="O252" s="90">
        <v>6</v>
      </c>
      <c r="P252" s="90">
        <v>5</v>
      </c>
      <c r="Q252" s="90">
        <v>4</v>
      </c>
      <c r="R252" s="90">
        <v>4</v>
      </c>
      <c r="S252" s="90">
        <v>3</v>
      </c>
      <c r="T252" s="90">
        <v>1</v>
      </c>
      <c r="U252" s="90">
        <v>5</v>
      </c>
      <c r="V252" s="90">
        <v>1</v>
      </c>
      <c r="W252" s="90">
        <v>1</v>
      </c>
      <c r="X252" s="90">
        <v>0</v>
      </c>
      <c r="Y252" s="90">
        <v>1</v>
      </c>
      <c r="Z252" s="90">
        <v>0</v>
      </c>
      <c r="AA252" s="90">
        <v>0</v>
      </c>
      <c r="AB252" s="90">
        <v>1</v>
      </c>
      <c r="AC252" s="90">
        <v>1</v>
      </c>
      <c r="AD252" s="90">
        <v>0</v>
      </c>
      <c r="AE252" s="90">
        <v>2</v>
      </c>
      <c r="AF252" s="90">
        <v>0</v>
      </c>
      <c r="AG252" s="90">
        <v>2</v>
      </c>
      <c r="AH252" s="90">
        <v>0</v>
      </c>
      <c r="AI252" s="90">
        <v>1</v>
      </c>
      <c r="AJ252" s="90">
        <v>0</v>
      </c>
      <c r="AK252" s="90">
        <v>0</v>
      </c>
      <c r="AL252" s="90">
        <v>0</v>
      </c>
      <c r="AM252" s="90">
        <v>3</v>
      </c>
      <c r="AN252" s="90">
        <v>0</v>
      </c>
      <c r="AO252" s="90">
        <v>0</v>
      </c>
      <c r="AP252" s="90">
        <v>0</v>
      </c>
      <c r="AQ252" s="90">
        <v>0</v>
      </c>
      <c r="AR252" s="90">
        <v>0</v>
      </c>
      <c r="AS252" s="90">
        <v>0</v>
      </c>
      <c r="AT252" s="90">
        <v>3</v>
      </c>
      <c r="AU252" s="90">
        <f t="shared" si="104"/>
        <v>15</v>
      </c>
      <c r="AV252" s="90">
        <f t="shared" si="105"/>
        <v>91</v>
      </c>
      <c r="AW252" s="90">
        <f t="shared" si="106"/>
        <v>58</v>
      </c>
      <c r="AX252" s="90">
        <f t="shared" si="107"/>
        <v>17</v>
      </c>
      <c r="AY252" s="90">
        <f t="shared" si="108"/>
        <v>8</v>
      </c>
      <c r="AZ252" s="90">
        <f t="shared" si="109"/>
        <v>2</v>
      </c>
      <c r="BA252" s="90">
        <f t="shared" si="110"/>
        <v>5</v>
      </c>
      <c r="BB252" s="90">
        <f t="shared" si="111"/>
        <v>3</v>
      </c>
      <c r="BC252" s="90">
        <f t="shared" si="112"/>
        <v>0</v>
      </c>
      <c r="BD252" s="15">
        <f t="shared" si="113"/>
        <v>3</v>
      </c>
      <c r="BE252" s="91">
        <v>26.940594059405942</v>
      </c>
    </row>
    <row r="253" spans="1:57" x14ac:dyDescent="0.2">
      <c r="A253" s="98" t="s">
        <v>85</v>
      </c>
      <c r="B253" s="90">
        <f t="shared" si="103"/>
        <v>31</v>
      </c>
      <c r="C253" s="90">
        <v>1</v>
      </c>
      <c r="D253" s="90">
        <v>2</v>
      </c>
      <c r="E253" s="90">
        <v>2</v>
      </c>
      <c r="F253" s="90">
        <v>6</v>
      </c>
      <c r="G253" s="90">
        <v>1</v>
      </c>
      <c r="H253" s="90">
        <v>4</v>
      </c>
      <c r="I253" s="90">
        <v>2</v>
      </c>
      <c r="J253" s="90">
        <v>3</v>
      </c>
      <c r="K253" s="90">
        <v>1</v>
      </c>
      <c r="L253" s="90">
        <v>2</v>
      </c>
      <c r="M253" s="90">
        <v>2</v>
      </c>
      <c r="N253" s="90">
        <v>2</v>
      </c>
      <c r="O253" s="90">
        <v>1</v>
      </c>
      <c r="P253" s="90">
        <v>0</v>
      </c>
      <c r="Q253" s="90">
        <v>0</v>
      </c>
      <c r="R253" s="90">
        <v>1</v>
      </c>
      <c r="S253" s="90">
        <v>0</v>
      </c>
      <c r="T253" s="90">
        <v>0</v>
      </c>
      <c r="U253" s="90">
        <v>0</v>
      </c>
      <c r="V253" s="90">
        <v>0</v>
      </c>
      <c r="W253" s="90">
        <v>0</v>
      </c>
      <c r="X253" s="90">
        <v>0</v>
      </c>
      <c r="Y253" s="90">
        <v>0</v>
      </c>
      <c r="Z253" s="90">
        <v>0</v>
      </c>
      <c r="AA253" s="90">
        <v>0</v>
      </c>
      <c r="AB253" s="90">
        <v>0</v>
      </c>
      <c r="AC253" s="90">
        <v>0</v>
      </c>
      <c r="AD253" s="90">
        <v>0</v>
      </c>
      <c r="AE253" s="90">
        <v>1</v>
      </c>
      <c r="AF253" s="90">
        <v>0</v>
      </c>
      <c r="AG253" s="90">
        <v>0</v>
      </c>
      <c r="AH253" s="90">
        <v>0</v>
      </c>
      <c r="AI253" s="90">
        <v>0</v>
      </c>
      <c r="AJ253" s="90">
        <v>0</v>
      </c>
      <c r="AK253" s="90">
        <v>0</v>
      </c>
      <c r="AL253" s="90">
        <v>0</v>
      </c>
      <c r="AM253" s="90">
        <v>0</v>
      </c>
      <c r="AN253" s="90">
        <v>0</v>
      </c>
      <c r="AO253" s="90">
        <v>0</v>
      </c>
      <c r="AP253" s="90">
        <v>0</v>
      </c>
      <c r="AQ253" s="90">
        <v>0</v>
      </c>
      <c r="AR253" s="90">
        <v>0</v>
      </c>
      <c r="AS253" s="90">
        <v>0</v>
      </c>
      <c r="AT253" s="90">
        <v>0</v>
      </c>
      <c r="AU253" s="90">
        <f t="shared" si="104"/>
        <v>5</v>
      </c>
      <c r="AV253" s="90">
        <f t="shared" si="105"/>
        <v>16</v>
      </c>
      <c r="AW253" s="90">
        <f t="shared" si="106"/>
        <v>8</v>
      </c>
      <c r="AX253" s="90">
        <f t="shared" si="107"/>
        <v>1</v>
      </c>
      <c r="AY253" s="90">
        <f t="shared" si="108"/>
        <v>0</v>
      </c>
      <c r="AZ253" s="90">
        <f t="shared" si="109"/>
        <v>0</v>
      </c>
      <c r="BA253" s="90">
        <f t="shared" si="110"/>
        <v>1</v>
      </c>
      <c r="BB253" s="90">
        <f t="shared" si="111"/>
        <v>0</v>
      </c>
      <c r="BC253" s="90">
        <f t="shared" si="112"/>
        <v>0</v>
      </c>
      <c r="BD253" s="15">
        <f t="shared" si="113"/>
        <v>0</v>
      </c>
      <c r="BE253" s="91">
        <v>24.048387096774192</v>
      </c>
    </row>
    <row r="254" spans="1:57" x14ac:dyDescent="0.2">
      <c r="A254" s="98" t="s">
        <v>180</v>
      </c>
      <c r="B254" s="90">
        <f t="shared" si="103"/>
        <v>29</v>
      </c>
      <c r="C254" s="90">
        <v>0</v>
      </c>
      <c r="D254" s="90">
        <v>2</v>
      </c>
      <c r="E254" s="90">
        <v>2</v>
      </c>
      <c r="F254" s="90">
        <v>1</v>
      </c>
      <c r="G254" s="90">
        <v>3</v>
      </c>
      <c r="H254" s="90">
        <v>1</v>
      </c>
      <c r="I254" s="90">
        <v>6</v>
      </c>
      <c r="J254" s="90">
        <v>3</v>
      </c>
      <c r="K254" s="90">
        <v>2</v>
      </c>
      <c r="L254" s="90">
        <v>3</v>
      </c>
      <c r="M254" s="90">
        <v>2</v>
      </c>
      <c r="N254" s="90">
        <v>1</v>
      </c>
      <c r="O254" s="90">
        <v>0</v>
      </c>
      <c r="P254" s="90">
        <v>2</v>
      </c>
      <c r="Q254" s="90">
        <v>0</v>
      </c>
      <c r="R254" s="90">
        <v>0</v>
      </c>
      <c r="S254" s="90">
        <v>0</v>
      </c>
      <c r="T254" s="90">
        <v>0</v>
      </c>
      <c r="U254" s="90">
        <v>0</v>
      </c>
      <c r="V254" s="90">
        <v>0</v>
      </c>
      <c r="W254" s="90">
        <v>0</v>
      </c>
      <c r="X254" s="90">
        <v>0</v>
      </c>
      <c r="Y254" s="90">
        <v>0</v>
      </c>
      <c r="Z254" s="90">
        <v>0</v>
      </c>
      <c r="AA254" s="90">
        <v>0</v>
      </c>
      <c r="AB254" s="90">
        <v>0</v>
      </c>
      <c r="AC254" s="90">
        <v>0</v>
      </c>
      <c r="AD254" s="90">
        <v>0</v>
      </c>
      <c r="AE254" s="90">
        <v>1</v>
      </c>
      <c r="AF254" s="90">
        <v>0</v>
      </c>
      <c r="AG254" s="90">
        <v>0</v>
      </c>
      <c r="AH254" s="90">
        <v>0</v>
      </c>
      <c r="AI254" s="90">
        <v>0</v>
      </c>
      <c r="AJ254" s="90">
        <v>0</v>
      </c>
      <c r="AK254" s="90">
        <v>0</v>
      </c>
      <c r="AL254" s="90">
        <v>0</v>
      </c>
      <c r="AM254" s="90">
        <v>0</v>
      </c>
      <c r="AN254" s="90">
        <v>0</v>
      </c>
      <c r="AO254" s="90">
        <v>0</v>
      </c>
      <c r="AP254" s="90">
        <v>0</v>
      </c>
      <c r="AQ254" s="90">
        <v>0</v>
      </c>
      <c r="AR254" s="90">
        <v>0</v>
      </c>
      <c r="AS254" s="90">
        <v>0</v>
      </c>
      <c r="AT254" s="90">
        <v>0</v>
      </c>
      <c r="AU254" s="90">
        <f t="shared" si="104"/>
        <v>4</v>
      </c>
      <c r="AV254" s="90">
        <f t="shared" si="105"/>
        <v>14</v>
      </c>
      <c r="AW254" s="90">
        <f t="shared" si="106"/>
        <v>8</v>
      </c>
      <c r="AX254" s="90">
        <f t="shared" si="107"/>
        <v>2</v>
      </c>
      <c r="AY254" s="90">
        <f t="shared" si="108"/>
        <v>0</v>
      </c>
      <c r="AZ254" s="90">
        <f t="shared" si="109"/>
        <v>0</v>
      </c>
      <c r="BA254" s="90">
        <f t="shared" si="110"/>
        <v>1</v>
      </c>
      <c r="BB254" s="90">
        <f t="shared" si="111"/>
        <v>0</v>
      </c>
      <c r="BC254" s="90">
        <f t="shared" si="112"/>
        <v>0</v>
      </c>
      <c r="BD254" s="15">
        <f t="shared" si="113"/>
        <v>0</v>
      </c>
      <c r="BE254" s="91">
        <v>24.775862068965516</v>
      </c>
    </row>
    <row r="255" spans="1:57" x14ac:dyDescent="0.2">
      <c r="A255" s="98" t="s">
        <v>86</v>
      </c>
      <c r="B255" s="90">
        <f t="shared" si="103"/>
        <v>125</v>
      </c>
      <c r="C255" s="90">
        <v>1</v>
      </c>
      <c r="D255" s="90">
        <v>7</v>
      </c>
      <c r="E255" s="90">
        <v>11</v>
      </c>
      <c r="F255" s="90">
        <v>8</v>
      </c>
      <c r="G255" s="90">
        <v>7</v>
      </c>
      <c r="H255" s="90">
        <v>10</v>
      </c>
      <c r="I255" s="90">
        <v>9</v>
      </c>
      <c r="J255" s="90">
        <v>16</v>
      </c>
      <c r="K255" s="90">
        <v>12</v>
      </c>
      <c r="L255" s="90">
        <v>6</v>
      </c>
      <c r="M255" s="90">
        <v>11</v>
      </c>
      <c r="N255" s="90">
        <v>3</v>
      </c>
      <c r="O255" s="90">
        <v>3</v>
      </c>
      <c r="P255" s="90">
        <v>3</v>
      </c>
      <c r="Q255" s="90">
        <v>1</v>
      </c>
      <c r="R255" s="90">
        <v>1</v>
      </c>
      <c r="S255" s="90">
        <v>2</v>
      </c>
      <c r="T255" s="90">
        <v>3</v>
      </c>
      <c r="U255" s="90">
        <v>0</v>
      </c>
      <c r="V255" s="90">
        <v>0</v>
      </c>
      <c r="W255" s="90">
        <v>2</v>
      </c>
      <c r="X255" s="90">
        <v>3</v>
      </c>
      <c r="Y255" s="90">
        <v>0</v>
      </c>
      <c r="Z255" s="90">
        <v>2</v>
      </c>
      <c r="AA255" s="90">
        <v>1</v>
      </c>
      <c r="AB255" s="90">
        <v>1</v>
      </c>
      <c r="AC255" s="90">
        <v>0</v>
      </c>
      <c r="AD255" s="90">
        <v>0</v>
      </c>
      <c r="AE255" s="90">
        <v>1</v>
      </c>
      <c r="AF255" s="90">
        <v>0</v>
      </c>
      <c r="AG255" s="90">
        <v>0</v>
      </c>
      <c r="AH255" s="90">
        <v>0</v>
      </c>
      <c r="AI255" s="90">
        <v>0</v>
      </c>
      <c r="AJ255" s="90">
        <v>1</v>
      </c>
      <c r="AK255" s="90">
        <v>0</v>
      </c>
      <c r="AL255" s="90">
        <v>0</v>
      </c>
      <c r="AM255" s="90">
        <v>0</v>
      </c>
      <c r="AN255" s="90">
        <v>0</v>
      </c>
      <c r="AO255" s="90">
        <v>0</v>
      </c>
      <c r="AP255" s="90">
        <v>0</v>
      </c>
      <c r="AQ255" s="90">
        <v>0</v>
      </c>
      <c r="AR255" s="90">
        <v>0</v>
      </c>
      <c r="AS255" s="90">
        <v>0</v>
      </c>
      <c r="AT255" s="90">
        <v>0</v>
      </c>
      <c r="AU255" s="90">
        <f t="shared" si="104"/>
        <v>19</v>
      </c>
      <c r="AV255" s="90">
        <f t="shared" si="105"/>
        <v>50</v>
      </c>
      <c r="AW255" s="90">
        <f t="shared" si="106"/>
        <v>35</v>
      </c>
      <c r="AX255" s="90">
        <f t="shared" si="107"/>
        <v>10</v>
      </c>
      <c r="AY255" s="90">
        <f t="shared" si="108"/>
        <v>5</v>
      </c>
      <c r="AZ255" s="90">
        <f t="shared" si="109"/>
        <v>4</v>
      </c>
      <c r="BA255" s="90">
        <f t="shared" si="110"/>
        <v>1</v>
      </c>
      <c r="BB255" s="90">
        <f t="shared" si="111"/>
        <v>1</v>
      </c>
      <c r="BC255" s="90">
        <f t="shared" si="112"/>
        <v>0</v>
      </c>
      <c r="BD255" s="15">
        <f t="shared" si="113"/>
        <v>0</v>
      </c>
      <c r="BE255" s="91">
        <v>25.788</v>
      </c>
    </row>
    <row r="256" spans="1:57" x14ac:dyDescent="0.2">
      <c r="A256" s="98" t="s">
        <v>73</v>
      </c>
      <c r="B256" s="90">
        <f t="shared" si="103"/>
        <v>412</v>
      </c>
      <c r="C256" s="90">
        <v>2</v>
      </c>
      <c r="D256" s="90">
        <v>10</v>
      </c>
      <c r="E256" s="90">
        <v>18</v>
      </c>
      <c r="F256" s="90">
        <v>23</v>
      </c>
      <c r="G256" s="90">
        <v>33</v>
      </c>
      <c r="H256" s="90">
        <v>38</v>
      </c>
      <c r="I256" s="90">
        <v>52</v>
      </c>
      <c r="J256" s="90">
        <v>37</v>
      </c>
      <c r="K256" s="90">
        <v>34</v>
      </c>
      <c r="L256" s="90">
        <v>25</v>
      </c>
      <c r="M256" s="90">
        <v>21</v>
      </c>
      <c r="N256" s="90">
        <v>28</v>
      </c>
      <c r="O256" s="90">
        <v>20</v>
      </c>
      <c r="P256" s="90">
        <v>9</v>
      </c>
      <c r="Q256" s="90">
        <v>9</v>
      </c>
      <c r="R256" s="90">
        <v>5</v>
      </c>
      <c r="S256" s="90">
        <v>5</v>
      </c>
      <c r="T256" s="90">
        <v>2</v>
      </c>
      <c r="U256" s="90">
        <v>2</v>
      </c>
      <c r="V256" s="90">
        <v>7</v>
      </c>
      <c r="W256" s="90">
        <v>8</v>
      </c>
      <c r="X256" s="90">
        <v>2</v>
      </c>
      <c r="Y256" s="90">
        <v>1</v>
      </c>
      <c r="Z256" s="90">
        <v>3</v>
      </c>
      <c r="AA256" s="90">
        <v>2</v>
      </c>
      <c r="AB256" s="90">
        <v>3</v>
      </c>
      <c r="AC256" s="90">
        <v>1</v>
      </c>
      <c r="AD256" s="90">
        <v>0</v>
      </c>
      <c r="AE256" s="90">
        <v>0</v>
      </c>
      <c r="AF256" s="90">
        <v>0</v>
      </c>
      <c r="AG256" s="90">
        <v>0</v>
      </c>
      <c r="AH256" s="90">
        <v>1</v>
      </c>
      <c r="AI256" s="90">
        <v>1</v>
      </c>
      <c r="AJ256" s="90">
        <v>2</v>
      </c>
      <c r="AK256" s="90">
        <v>2</v>
      </c>
      <c r="AL256" s="90">
        <v>2</v>
      </c>
      <c r="AM256" s="90">
        <v>0</v>
      </c>
      <c r="AN256" s="90">
        <v>0</v>
      </c>
      <c r="AO256" s="90">
        <v>0</v>
      </c>
      <c r="AP256" s="90">
        <v>1</v>
      </c>
      <c r="AQ256" s="90">
        <v>0</v>
      </c>
      <c r="AR256" s="90">
        <v>1</v>
      </c>
      <c r="AS256" s="90">
        <v>0</v>
      </c>
      <c r="AT256" s="90">
        <v>2</v>
      </c>
      <c r="AU256" s="90">
        <f t="shared" si="104"/>
        <v>30</v>
      </c>
      <c r="AV256" s="90">
        <f t="shared" si="105"/>
        <v>183</v>
      </c>
      <c r="AW256" s="90">
        <f t="shared" si="106"/>
        <v>128</v>
      </c>
      <c r="AX256" s="90">
        <f t="shared" si="107"/>
        <v>30</v>
      </c>
      <c r="AY256" s="90">
        <f t="shared" si="108"/>
        <v>20</v>
      </c>
      <c r="AZ256" s="90">
        <f t="shared" si="109"/>
        <v>9</v>
      </c>
      <c r="BA256" s="90">
        <f t="shared" si="110"/>
        <v>2</v>
      </c>
      <c r="BB256" s="90">
        <f t="shared" si="111"/>
        <v>6</v>
      </c>
      <c r="BC256" s="90">
        <f t="shared" si="112"/>
        <v>2</v>
      </c>
      <c r="BD256" s="15">
        <f t="shared" si="113"/>
        <v>2</v>
      </c>
      <c r="BE256" s="91">
        <v>26.621359223300971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7169" r:id="rId3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7169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K257"/>
  <sheetViews>
    <sheetView showGridLines="0" workbookViewId="0">
      <selection activeCell="B6" sqref="B6:K38"/>
    </sheetView>
  </sheetViews>
  <sheetFormatPr defaultRowHeight="11.25" x14ac:dyDescent="0.2"/>
  <cols>
    <col min="1" max="1" width="19.85546875" style="85" bestFit="1" customWidth="1"/>
    <col min="2" max="11" width="9.7109375" style="83" customWidth="1"/>
    <col min="12" max="16384" width="9.140625" style="83"/>
  </cols>
  <sheetData>
    <row r="1" spans="1:11" ht="15.75" x14ac:dyDescent="0.2">
      <c r="A1" s="93" t="s">
        <v>426</v>
      </c>
    </row>
    <row r="3" spans="1:11" ht="12.75" customHeight="1" x14ac:dyDescent="0.2">
      <c r="A3" s="128" t="s">
        <v>0</v>
      </c>
      <c r="B3" s="142" t="s">
        <v>193</v>
      </c>
      <c r="C3" s="142"/>
      <c r="D3" s="142"/>
      <c r="E3" s="142"/>
      <c r="F3" s="142"/>
      <c r="G3" s="142" t="s">
        <v>194</v>
      </c>
      <c r="H3" s="142"/>
      <c r="I3" s="142"/>
      <c r="J3" s="142"/>
      <c r="K3" s="142"/>
    </row>
    <row r="4" spans="1:11" s="102" customFormat="1" x14ac:dyDescent="0.2">
      <c r="A4" s="128"/>
      <c r="B4" s="143" t="s">
        <v>195</v>
      </c>
      <c r="C4" s="142" t="s">
        <v>196</v>
      </c>
      <c r="D4" s="142"/>
      <c r="E4" s="142"/>
      <c r="F4" s="142"/>
      <c r="G4" s="143" t="s">
        <v>195</v>
      </c>
      <c r="H4" s="142" t="s">
        <v>196</v>
      </c>
      <c r="I4" s="142"/>
      <c r="J4" s="142"/>
      <c r="K4" s="142"/>
    </row>
    <row r="5" spans="1:11" s="102" customFormat="1" x14ac:dyDescent="0.2">
      <c r="A5" s="128"/>
      <c r="B5" s="143"/>
      <c r="C5" s="84" t="s">
        <v>197</v>
      </c>
      <c r="D5" s="84" t="s">
        <v>198</v>
      </c>
      <c r="E5" s="84" t="s">
        <v>199</v>
      </c>
      <c r="F5" s="84" t="s">
        <v>200</v>
      </c>
      <c r="G5" s="143"/>
      <c r="H5" s="84" t="s">
        <v>197</v>
      </c>
      <c r="I5" s="84" t="s">
        <v>198</v>
      </c>
      <c r="J5" s="84" t="s">
        <v>199</v>
      </c>
      <c r="K5" s="84" t="s">
        <v>200</v>
      </c>
    </row>
    <row r="6" spans="1:11" x14ac:dyDescent="0.2">
      <c r="A6" s="98" t="s">
        <v>4</v>
      </c>
      <c r="B6" s="86">
        <f>SUM(C6:E6)</f>
        <v>25903</v>
      </c>
      <c r="C6" s="86">
        <v>22768</v>
      </c>
      <c r="D6" s="86">
        <v>2879</v>
      </c>
      <c r="E6" s="86">
        <v>256</v>
      </c>
      <c r="F6" s="86">
        <f>SUM(D6:E6)</f>
        <v>3135</v>
      </c>
      <c r="G6" s="86">
        <f>SUM(H6:J6)</f>
        <v>25903</v>
      </c>
      <c r="H6" s="86">
        <v>23243</v>
      </c>
      <c r="I6" s="86">
        <v>2448</v>
      </c>
      <c r="J6" s="86">
        <v>212</v>
      </c>
      <c r="K6" s="86">
        <f>SUM(I6:J6)</f>
        <v>2660</v>
      </c>
    </row>
    <row r="7" spans="1:11" x14ac:dyDescent="0.2">
      <c r="A7" s="98"/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x14ac:dyDescent="0.2">
      <c r="A8" s="99" t="s">
        <v>5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x14ac:dyDescent="0.2">
      <c r="A9" s="99" t="s">
        <v>6</v>
      </c>
      <c r="B9" s="86">
        <f>SUM(C9:E9)</f>
        <v>14970</v>
      </c>
      <c r="C9" s="86">
        <f>SUM(C122:C257)</f>
        <v>12668</v>
      </c>
      <c r="D9" s="86">
        <f>SUM(D122:D257)</f>
        <v>2108</v>
      </c>
      <c r="E9" s="86">
        <f>SUM(E122:E257)</f>
        <v>194</v>
      </c>
      <c r="F9" s="86">
        <f>SUM(D9:E9)</f>
        <v>2302</v>
      </c>
      <c r="G9" s="86">
        <f>SUM(H9:J9)</f>
        <v>14645</v>
      </c>
      <c r="H9" s="86">
        <f>SUM(H122:H257)</f>
        <v>12775</v>
      </c>
      <c r="I9" s="86">
        <f>SUM(I122:I257)</f>
        <v>1748</v>
      </c>
      <c r="J9" s="86">
        <f>SUM(J122:J257)</f>
        <v>122</v>
      </c>
      <c r="K9" s="86">
        <f>SUM(I9:J9)</f>
        <v>1870</v>
      </c>
    </row>
    <row r="10" spans="1:11" x14ac:dyDescent="0.2">
      <c r="A10" s="99" t="s">
        <v>7</v>
      </c>
      <c r="B10" s="86">
        <f t="shared" ref="B10:J10" si="0">B6-B9</f>
        <v>10933</v>
      </c>
      <c r="C10" s="86">
        <f t="shared" si="0"/>
        <v>10100</v>
      </c>
      <c r="D10" s="86">
        <f t="shared" si="0"/>
        <v>771</v>
      </c>
      <c r="E10" s="86">
        <f t="shared" si="0"/>
        <v>62</v>
      </c>
      <c r="F10" s="86">
        <f t="shared" si="0"/>
        <v>833</v>
      </c>
      <c r="G10" s="86">
        <f t="shared" si="0"/>
        <v>11258</v>
      </c>
      <c r="H10" s="86">
        <f t="shared" si="0"/>
        <v>10468</v>
      </c>
      <c r="I10" s="86">
        <f t="shared" si="0"/>
        <v>700</v>
      </c>
      <c r="J10" s="86">
        <f t="shared" si="0"/>
        <v>90</v>
      </c>
      <c r="K10" s="86">
        <f>SUM(I10:J10)</f>
        <v>790</v>
      </c>
    </row>
    <row r="11" spans="1:11" x14ac:dyDescent="0.2">
      <c r="A11" s="99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pans="1:11" x14ac:dyDescent="0.2">
      <c r="A12" s="99" t="s">
        <v>8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pans="1:11" x14ac:dyDescent="0.2">
      <c r="A13" s="99">
        <v>-199</v>
      </c>
      <c r="B13" s="86">
        <f t="shared" ref="B13:B22" si="1">SUM(C13:E13)</f>
        <v>211</v>
      </c>
      <c r="C13" s="86">
        <v>189</v>
      </c>
      <c r="D13" s="86">
        <v>20</v>
      </c>
      <c r="E13" s="86">
        <v>2</v>
      </c>
      <c r="F13" s="86">
        <f t="shared" ref="F13:F22" si="2">SUM(D13:E13)</f>
        <v>22</v>
      </c>
      <c r="G13" s="86">
        <f t="shared" ref="G13:G22" si="3">SUM(H13:J13)</f>
        <v>273</v>
      </c>
      <c r="H13" s="86">
        <v>252</v>
      </c>
      <c r="I13" s="86">
        <v>19</v>
      </c>
      <c r="J13" s="86">
        <v>2</v>
      </c>
      <c r="K13" s="86">
        <f t="shared" ref="K13:K22" si="4">SUM(I13:J13)</f>
        <v>21</v>
      </c>
    </row>
    <row r="14" spans="1:11" x14ac:dyDescent="0.2">
      <c r="A14" s="99" t="s">
        <v>9</v>
      </c>
      <c r="B14" s="86">
        <f t="shared" si="1"/>
        <v>1290</v>
      </c>
      <c r="C14" s="86">
        <v>1186</v>
      </c>
      <c r="D14" s="86">
        <v>95</v>
      </c>
      <c r="E14" s="86">
        <v>9</v>
      </c>
      <c r="F14" s="86">
        <f t="shared" si="2"/>
        <v>104</v>
      </c>
      <c r="G14" s="86">
        <f t="shared" si="3"/>
        <v>1344</v>
      </c>
      <c r="H14" s="86">
        <v>1255</v>
      </c>
      <c r="I14" s="86">
        <v>79</v>
      </c>
      <c r="J14" s="86">
        <v>10</v>
      </c>
      <c r="K14" s="86">
        <f t="shared" si="4"/>
        <v>89</v>
      </c>
    </row>
    <row r="15" spans="1:11" x14ac:dyDescent="0.2">
      <c r="A15" s="99" t="s">
        <v>10</v>
      </c>
      <c r="B15" s="86">
        <f t="shared" si="1"/>
        <v>2607</v>
      </c>
      <c r="C15" s="86">
        <v>2410</v>
      </c>
      <c r="D15" s="86">
        <v>183</v>
      </c>
      <c r="E15" s="86">
        <v>14</v>
      </c>
      <c r="F15" s="86">
        <f t="shared" si="2"/>
        <v>197</v>
      </c>
      <c r="G15" s="86">
        <f t="shared" si="3"/>
        <v>2582</v>
      </c>
      <c r="H15" s="86">
        <v>2390</v>
      </c>
      <c r="I15" s="86">
        <v>176</v>
      </c>
      <c r="J15" s="86">
        <v>16</v>
      </c>
      <c r="K15" s="86">
        <f t="shared" si="4"/>
        <v>192</v>
      </c>
    </row>
    <row r="16" spans="1:11" x14ac:dyDescent="0.2">
      <c r="A16" s="100" t="s">
        <v>11</v>
      </c>
      <c r="B16" s="86">
        <f t="shared" si="1"/>
        <v>3466</v>
      </c>
      <c r="C16" s="86">
        <v>3202</v>
      </c>
      <c r="D16" s="86">
        <v>247</v>
      </c>
      <c r="E16" s="86">
        <v>17</v>
      </c>
      <c r="F16" s="86">
        <f t="shared" si="2"/>
        <v>264</v>
      </c>
      <c r="G16" s="86">
        <f t="shared" si="3"/>
        <v>3592</v>
      </c>
      <c r="H16" s="86">
        <v>3326</v>
      </c>
      <c r="I16" s="86">
        <v>234</v>
      </c>
      <c r="J16" s="86">
        <v>32</v>
      </c>
      <c r="K16" s="86">
        <f t="shared" si="4"/>
        <v>266</v>
      </c>
    </row>
    <row r="17" spans="1:11" x14ac:dyDescent="0.2">
      <c r="A17" s="100" t="s">
        <v>12</v>
      </c>
      <c r="B17" s="86">
        <f t="shared" si="1"/>
        <v>3472</v>
      </c>
      <c r="C17" s="86">
        <v>3203</v>
      </c>
      <c r="D17" s="86">
        <v>247</v>
      </c>
      <c r="E17" s="86">
        <v>22</v>
      </c>
      <c r="F17" s="86">
        <f t="shared" si="2"/>
        <v>269</v>
      </c>
      <c r="G17" s="86">
        <f t="shared" si="3"/>
        <v>3601</v>
      </c>
      <c r="H17" s="86">
        <v>3348</v>
      </c>
      <c r="I17" s="86">
        <v>219</v>
      </c>
      <c r="J17" s="86">
        <v>34</v>
      </c>
      <c r="K17" s="86">
        <f t="shared" si="4"/>
        <v>253</v>
      </c>
    </row>
    <row r="18" spans="1:11" x14ac:dyDescent="0.2">
      <c r="A18" s="100" t="s">
        <v>13</v>
      </c>
      <c r="B18" s="86">
        <f t="shared" si="1"/>
        <v>1790</v>
      </c>
      <c r="C18" s="86">
        <v>1608</v>
      </c>
      <c r="D18" s="86">
        <v>163</v>
      </c>
      <c r="E18" s="86">
        <v>19</v>
      </c>
      <c r="F18" s="86">
        <f t="shared" si="2"/>
        <v>182</v>
      </c>
      <c r="G18" s="86">
        <f t="shared" si="3"/>
        <v>1682</v>
      </c>
      <c r="H18" s="86">
        <v>1530</v>
      </c>
      <c r="I18" s="86">
        <v>133</v>
      </c>
      <c r="J18" s="86">
        <v>19</v>
      </c>
      <c r="K18" s="86">
        <f t="shared" si="4"/>
        <v>152</v>
      </c>
    </row>
    <row r="19" spans="1:11" x14ac:dyDescent="0.2">
      <c r="A19" s="100" t="s">
        <v>14</v>
      </c>
      <c r="B19" s="86">
        <f t="shared" si="1"/>
        <v>2042</v>
      </c>
      <c r="C19" s="86">
        <v>1790</v>
      </c>
      <c r="D19" s="86">
        <v>225</v>
      </c>
      <c r="E19" s="86">
        <v>27</v>
      </c>
      <c r="F19" s="86">
        <f t="shared" si="2"/>
        <v>252</v>
      </c>
      <c r="G19" s="86">
        <f t="shared" si="3"/>
        <v>1927</v>
      </c>
      <c r="H19" s="86">
        <v>1711</v>
      </c>
      <c r="I19" s="86">
        <v>199</v>
      </c>
      <c r="J19" s="86">
        <v>17</v>
      </c>
      <c r="K19" s="86">
        <f t="shared" si="4"/>
        <v>216</v>
      </c>
    </row>
    <row r="20" spans="1:11" x14ac:dyDescent="0.2">
      <c r="A20" s="100" t="s">
        <v>15</v>
      </c>
      <c r="B20" s="86">
        <f t="shared" si="1"/>
        <v>4438</v>
      </c>
      <c r="C20" s="86">
        <v>3823</v>
      </c>
      <c r="D20" s="86">
        <v>569</v>
      </c>
      <c r="E20" s="86">
        <v>46</v>
      </c>
      <c r="F20" s="86">
        <f t="shared" si="2"/>
        <v>615</v>
      </c>
      <c r="G20" s="86">
        <f t="shared" si="3"/>
        <v>4290</v>
      </c>
      <c r="H20" s="86">
        <v>3793</v>
      </c>
      <c r="I20" s="86">
        <v>469</v>
      </c>
      <c r="J20" s="86">
        <v>28</v>
      </c>
      <c r="K20" s="86">
        <f t="shared" si="4"/>
        <v>497</v>
      </c>
    </row>
    <row r="21" spans="1:11" x14ac:dyDescent="0.2">
      <c r="A21" s="100" t="s">
        <v>16</v>
      </c>
      <c r="B21" s="86">
        <f t="shared" si="1"/>
        <v>3343</v>
      </c>
      <c r="C21" s="86">
        <v>2799</v>
      </c>
      <c r="D21" s="86">
        <v>493</v>
      </c>
      <c r="E21" s="86">
        <v>51</v>
      </c>
      <c r="F21" s="86">
        <f t="shared" si="2"/>
        <v>544</v>
      </c>
      <c r="G21" s="86">
        <f t="shared" si="3"/>
        <v>3252</v>
      </c>
      <c r="H21" s="86">
        <v>2838</v>
      </c>
      <c r="I21" s="86">
        <v>395</v>
      </c>
      <c r="J21" s="86">
        <v>19</v>
      </c>
      <c r="K21" s="86">
        <f t="shared" si="4"/>
        <v>414</v>
      </c>
    </row>
    <row r="22" spans="1:11" x14ac:dyDescent="0.2">
      <c r="A22" s="100" t="s">
        <v>17</v>
      </c>
      <c r="B22" s="86">
        <f t="shared" si="1"/>
        <v>3244</v>
      </c>
      <c r="C22" s="86">
        <v>2558</v>
      </c>
      <c r="D22" s="86">
        <v>637</v>
      </c>
      <c r="E22" s="86">
        <v>49</v>
      </c>
      <c r="F22" s="86">
        <f t="shared" si="2"/>
        <v>686</v>
      </c>
      <c r="G22" s="86">
        <f t="shared" si="3"/>
        <v>3360</v>
      </c>
      <c r="H22" s="86">
        <v>2800</v>
      </c>
      <c r="I22" s="86">
        <v>525</v>
      </c>
      <c r="J22" s="86">
        <v>35</v>
      </c>
      <c r="K22" s="86">
        <f t="shared" si="4"/>
        <v>560</v>
      </c>
    </row>
    <row r="23" spans="1:11" x14ac:dyDescent="0.2">
      <c r="A23" s="100"/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1" x14ac:dyDescent="0.2">
      <c r="A24" s="100" t="s">
        <v>18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</row>
    <row r="25" spans="1:11" x14ac:dyDescent="0.2">
      <c r="A25" s="100" t="s">
        <v>19</v>
      </c>
      <c r="B25" s="86">
        <f>SUM(C25:E25)</f>
        <v>2893</v>
      </c>
      <c r="C25" s="86">
        <v>2286</v>
      </c>
      <c r="D25" s="86">
        <v>568</v>
      </c>
      <c r="E25" s="86">
        <v>39</v>
      </c>
      <c r="F25" s="86">
        <f>SUM(D25:E25)</f>
        <v>607</v>
      </c>
      <c r="G25" s="86">
        <f>SUM(H25:J25)</f>
        <v>3000</v>
      </c>
      <c r="H25" s="86">
        <v>2493</v>
      </c>
      <c r="I25" s="86">
        <v>469</v>
      </c>
      <c r="J25" s="86">
        <v>38</v>
      </c>
      <c r="K25" s="86">
        <f>SUM(I25:J25)</f>
        <v>507</v>
      </c>
    </row>
    <row r="26" spans="1:11" x14ac:dyDescent="0.2">
      <c r="A26" s="100" t="s">
        <v>20</v>
      </c>
      <c r="B26" s="86">
        <f>SUM(C26:E26)</f>
        <v>8730</v>
      </c>
      <c r="C26" s="86">
        <v>7685</v>
      </c>
      <c r="D26" s="86">
        <v>956</v>
      </c>
      <c r="E26" s="86">
        <v>89</v>
      </c>
      <c r="F26" s="86">
        <f>SUM(D26:E26)</f>
        <v>1045</v>
      </c>
      <c r="G26" s="86">
        <f>SUM(H26:J26)</f>
        <v>8764</v>
      </c>
      <c r="H26" s="86">
        <v>7841</v>
      </c>
      <c r="I26" s="86">
        <v>855</v>
      </c>
      <c r="J26" s="86">
        <v>68</v>
      </c>
      <c r="K26" s="86">
        <f>SUM(I26:J26)</f>
        <v>923</v>
      </c>
    </row>
    <row r="27" spans="1:11" x14ac:dyDescent="0.2">
      <c r="A27" s="100" t="s">
        <v>21</v>
      </c>
      <c r="B27" s="86">
        <f>SUM(C27:E27)</f>
        <v>6566</v>
      </c>
      <c r="C27" s="86">
        <v>5820</v>
      </c>
      <c r="D27" s="86">
        <v>693</v>
      </c>
      <c r="E27" s="86">
        <v>53</v>
      </c>
      <c r="F27" s="86">
        <f>SUM(D27:E27)</f>
        <v>746</v>
      </c>
      <c r="G27" s="86">
        <f>SUM(H27:J27)</f>
        <v>6503</v>
      </c>
      <c r="H27" s="86">
        <v>5864</v>
      </c>
      <c r="I27" s="86">
        <v>590</v>
      </c>
      <c r="J27" s="86">
        <v>49</v>
      </c>
      <c r="K27" s="86">
        <f>SUM(I27:J27)</f>
        <v>639</v>
      </c>
    </row>
    <row r="28" spans="1:11" x14ac:dyDescent="0.2">
      <c r="A28" s="100" t="s">
        <v>22</v>
      </c>
      <c r="B28" s="86">
        <f>SUM(C28:E28)</f>
        <v>7714</v>
      </c>
      <c r="C28" s="86">
        <v>6977</v>
      </c>
      <c r="D28" s="86">
        <v>662</v>
      </c>
      <c r="E28" s="86">
        <v>75</v>
      </c>
      <c r="F28" s="86">
        <f>SUM(D28:E28)</f>
        <v>737</v>
      </c>
      <c r="G28" s="86">
        <f>SUM(H28:J28)</f>
        <v>7636</v>
      </c>
      <c r="H28" s="86">
        <v>7045</v>
      </c>
      <c r="I28" s="86">
        <v>534</v>
      </c>
      <c r="J28" s="86">
        <v>57</v>
      </c>
      <c r="K28" s="86">
        <f>SUM(I28:J28)</f>
        <v>591</v>
      </c>
    </row>
    <row r="29" spans="1:11" x14ac:dyDescent="0.2">
      <c r="A29" s="100"/>
      <c r="B29" s="86"/>
      <c r="C29" s="86"/>
      <c r="D29" s="86"/>
      <c r="E29" s="86"/>
      <c r="F29" s="86"/>
      <c r="G29" s="86"/>
      <c r="H29" s="86"/>
      <c r="I29" s="86"/>
      <c r="J29" s="86"/>
      <c r="K29" s="86"/>
    </row>
    <row r="30" spans="1:11" x14ac:dyDescent="0.2">
      <c r="A30" s="98" t="s">
        <v>23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</row>
    <row r="31" spans="1:11" x14ac:dyDescent="0.2">
      <c r="A31" s="98" t="s">
        <v>24</v>
      </c>
      <c r="B31" s="86">
        <f t="shared" ref="B31:B38" si="5">SUM(C31:E31)</f>
        <v>2893</v>
      </c>
      <c r="C31" s="86">
        <v>2286</v>
      </c>
      <c r="D31" s="86">
        <v>568</v>
      </c>
      <c r="E31" s="86">
        <v>39</v>
      </c>
      <c r="F31" s="86">
        <f t="shared" ref="F31:F38" si="6">SUM(D31:E31)</f>
        <v>607</v>
      </c>
      <c r="G31" s="86">
        <f t="shared" ref="G31:G38" si="7">SUM(H31:J31)</f>
        <v>3000</v>
      </c>
      <c r="H31" s="86">
        <v>2493</v>
      </c>
      <c r="I31" s="86">
        <v>469</v>
      </c>
      <c r="J31" s="86">
        <v>38</v>
      </c>
      <c r="K31" s="86">
        <f t="shared" ref="K31:K38" si="8">SUM(I31:J31)</f>
        <v>507</v>
      </c>
    </row>
    <row r="32" spans="1:11" x14ac:dyDescent="0.2">
      <c r="A32" s="98" t="s">
        <v>25</v>
      </c>
      <c r="B32" s="86">
        <f t="shared" si="5"/>
        <v>2720</v>
      </c>
      <c r="C32" s="86">
        <v>2406</v>
      </c>
      <c r="D32" s="86">
        <v>285</v>
      </c>
      <c r="E32" s="86">
        <v>29</v>
      </c>
      <c r="F32" s="86">
        <f t="shared" si="6"/>
        <v>314</v>
      </c>
      <c r="G32" s="86">
        <f t="shared" si="7"/>
        <v>2716</v>
      </c>
      <c r="H32" s="86">
        <v>2439</v>
      </c>
      <c r="I32" s="86">
        <v>256</v>
      </c>
      <c r="J32" s="86">
        <v>21</v>
      </c>
      <c r="K32" s="86">
        <f t="shared" si="8"/>
        <v>277</v>
      </c>
    </row>
    <row r="33" spans="1:11" x14ac:dyDescent="0.2">
      <c r="A33" s="98" t="s">
        <v>26</v>
      </c>
      <c r="B33" s="86">
        <f t="shared" si="5"/>
        <v>2755</v>
      </c>
      <c r="C33" s="86">
        <v>2438</v>
      </c>
      <c r="D33" s="86">
        <v>292</v>
      </c>
      <c r="E33" s="86">
        <v>25</v>
      </c>
      <c r="F33" s="86">
        <f t="shared" si="6"/>
        <v>317</v>
      </c>
      <c r="G33" s="86">
        <f t="shared" si="7"/>
        <v>2764</v>
      </c>
      <c r="H33" s="86">
        <v>2511</v>
      </c>
      <c r="I33" s="86">
        <v>231</v>
      </c>
      <c r="J33" s="86">
        <v>22</v>
      </c>
      <c r="K33" s="86">
        <f t="shared" si="8"/>
        <v>253</v>
      </c>
    </row>
    <row r="34" spans="1:11" x14ac:dyDescent="0.2">
      <c r="A34" s="98" t="s">
        <v>27</v>
      </c>
      <c r="B34" s="86">
        <f t="shared" si="5"/>
        <v>3255</v>
      </c>
      <c r="C34" s="86">
        <v>2841</v>
      </c>
      <c r="D34" s="86">
        <v>379</v>
      </c>
      <c r="E34" s="86">
        <v>35</v>
      </c>
      <c r="F34" s="86">
        <f t="shared" si="6"/>
        <v>414</v>
      </c>
      <c r="G34" s="86">
        <f t="shared" si="7"/>
        <v>3284</v>
      </c>
      <c r="H34" s="86">
        <v>2891</v>
      </c>
      <c r="I34" s="86">
        <v>368</v>
      </c>
      <c r="J34" s="86">
        <v>25</v>
      </c>
      <c r="K34" s="86">
        <f t="shared" si="8"/>
        <v>393</v>
      </c>
    </row>
    <row r="35" spans="1:11" x14ac:dyDescent="0.2">
      <c r="A35" s="98" t="s">
        <v>28</v>
      </c>
      <c r="B35" s="86">
        <f t="shared" si="5"/>
        <v>3609</v>
      </c>
      <c r="C35" s="86">
        <v>3276</v>
      </c>
      <c r="D35" s="86">
        <v>306</v>
      </c>
      <c r="E35" s="86">
        <v>27</v>
      </c>
      <c r="F35" s="86">
        <f t="shared" si="6"/>
        <v>333</v>
      </c>
      <c r="G35" s="86">
        <f t="shared" si="7"/>
        <v>3563</v>
      </c>
      <c r="H35" s="86">
        <v>3268</v>
      </c>
      <c r="I35" s="86">
        <v>273</v>
      </c>
      <c r="J35" s="86">
        <v>22</v>
      </c>
      <c r="K35" s="86">
        <f t="shared" si="8"/>
        <v>295</v>
      </c>
    </row>
    <row r="36" spans="1:11" x14ac:dyDescent="0.2">
      <c r="A36" s="98" t="s">
        <v>29</v>
      </c>
      <c r="B36" s="86">
        <f t="shared" si="5"/>
        <v>2957</v>
      </c>
      <c r="C36" s="86">
        <v>2544</v>
      </c>
      <c r="D36" s="86">
        <v>387</v>
      </c>
      <c r="E36" s="86">
        <v>26</v>
      </c>
      <c r="F36" s="86">
        <f t="shared" si="6"/>
        <v>413</v>
      </c>
      <c r="G36" s="86">
        <f t="shared" si="7"/>
        <v>2940</v>
      </c>
      <c r="H36" s="86">
        <v>2596</v>
      </c>
      <c r="I36" s="86">
        <v>317</v>
      </c>
      <c r="J36" s="86">
        <v>27</v>
      </c>
      <c r="K36" s="86">
        <f t="shared" si="8"/>
        <v>344</v>
      </c>
    </row>
    <row r="37" spans="1:11" x14ac:dyDescent="0.2">
      <c r="A37" s="98" t="s">
        <v>30</v>
      </c>
      <c r="B37" s="86">
        <f t="shared" si="5"/>
        <v>4165</v>
      </c>
      <c r="C37" s="86">
        <v>3844</v>
      </c>
      <c r="D37" s="86">
        <v>286</v>
      </c>
      <c r="E37" s="86">
        <v>35</v>
      </c>
      <c r="F37" s="86">
        <f t="shared" si="6"/>
        <v>321</v>
      </c>
      <c r="G37" s="86">
        <f t="shared" si="7"/>
        <v>4071</v>
      </c>
      <c r="H37" s="86">
        <v>3838</v>
      </c>
      <c r="I37" s="86">
        <v>205</v>
      </c>
      <c r="J37" s="86">
        <v>28</v>
      </c>
      <c r="K37" s="86">
        <f t="shared" si="8"/>
        <v>233</v>
      </c>
    </row>
    <row r="38" spans="1:11" x14ac:dyDescent="0.2">
      <c r="A38" s="98" t="s">
        <v>31</v>
      </c>
      <c r="B38" s="86">
        <f t="shared" si="5"/>
        <v>3549</v>
      </c>
      <c r="C38" s="86">
        <v>3133</v>
      </c>
      <c r="D38" s="86">
        <v>376</v>
      </c>
      <c r="E38" s="86">
        <v>40</v>
      </c>
      <c r="F38" s="86">
        <f t="shared" si="6"/>
        <v>416</v>
      </c>
      <c r="G38" s="86">
        <f t="shared" si="7"/>
        <v>3565</v>
      </c>
      <c r="H38" s="86">
        <v>3207</v>
      </c>
      <c r="I38" s="86">
        <v>329</v>
      </c>
      <c r="J38" s="86">
        <v>29</v>
      </c>
      <c r="K38" s="86">
        <f t="shared" si="8"/>
        <v>358</v>
      </c>
    </row>
    <row r="39" spans="1:11" x14ac:dyDescent="0.2">
      <c r="A39" s="98"/>
      <c r="B39" s="86"/>
      <c r="C39" s="86"/>
      <c r="D39" s="86"/>
      <c r="E39" s="86"/>
      <c r="F39" s="86"/>
      <c r="G39" s="86"/>
      <c r="H39" s="86"/>
      <c r="I39" s="86"/>
      <c r="J39" s="86"/>
      <c r="K39" s="86"/>
    </row>
    <row r="40" spans="1:11" x14ac:dyDescent="0.2">
      <c r="A40" s="98" t="s">
        <v>32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</row>
    <row r="41" spans="1:11" x14ac:dyDescent="0.2">
      <c r="A41" s="98" t="s">
        <v>33</v>
      </c>
      <c r="B41" s="86">
        <f t="shared" ref="B41:B72" si="9">SUM(C41:E41)</f>
        <v>236</v>
      </c>
      <c r="C41" s="86">
        <v>171</v>
      </c>
      <c r="D41" s="86">
        <v>59</v>
      </c>
      <c r="E41" s="86">
        <v>6</v>
      </c>
      <c r="F41" s="86">
        <f t="shared" ref="F41:F72" si="10">SUM(D41:E41)</f>
        <v>65</v>
      </c>
      <c r="G41" s="86">
        <f t="shared" ref="G41:G72" si="11">SUM(H41:J41)</f>
        <v>286</v>
      </c>
      <c r="H41" s="86">
        <v>230</v>
      </c>
      <c r="I41" s="86">
        <v>52</v>
      </c>
      <c r="J41" s="86">
        <v>4</v>
      </c>
      <c r="K41" s="86">
        <f t="shared" ref="K41:K72" si="12">SUM(I41:J41)</f>
        <v>56</v>
      </c>
    </row>
    <row r="42" spans="1:11" x14ac:dyDescent="0.2">
      <c r="A42" s="98" t="s">
        <v>34</v>
      </c>
      <c r="B42" s="86">
        <f t="shared" si="9"/>
        <v>535</v>
      </c>
      <c r="C42" s="86">
        <v>410</v>
      </c>
      <c r="D42" s="86">
        <v>116</v>
      </c>
      <c r="E42" s="86">
        <v>9</v>
      </c>
      <c r="F42" s="86">
        <f t="shared" si="10"/>
        <v>125</v>
      </c>
      <c r="G42" s="86">
        <f t="shared" si="11"/>
        <v>561</v>
      </c>
      <c r="H42" s="86">
        <v>470</v>
      </c>
      <c r="I42" s="86">
        <v>85</v>
      </c>
      <c r="J42" s="86">
        <v>6</v>
      </c>
      <c r="K42" s="86">
        <f t="shared" si="12"/>
        <v>91</v>
      </c>
    </row>
    <row r="43" spans="1:11" x14ac:dyDescent="0.2">
      <c r="A43" s="98" t="s">
        <v>35</v>
      </c>
      <c r="B43" s="86">
        <f t="shared" si="9"/>
        <v>286</v>
      </c>
      <c r="C43" s="86">
        <v>217</v>
      </c>
      <c r="D43" s="86">
        <v>65</v>
      </c>
      <c r="E43" s="86">
        <v>4</v>
      </c>
      <c r="F43" s="86">
        <f t="shared" si="10"/>
        <v>69</v>
      </c>
      <c r="G43" s="86">
        <f t="shared" si="11"/>
        <v>303</v>
      </c>
      <c r="H43" s="86">
        <v>245</v>
      </c>
      <c r="I43" s="86">
        <v>54</v>
      </c>
      <c r="J43" s="86">
        <v>4</v>
      </c>
      <c r="K43" s="86">
        <f t="shared" si="12"/>
        <v>58</v>
      </c>
    </row>
    <row r="44" spans="1:11" x14ac:dyDescent="0.2">
      <c r="A44" s="98" t="s">
        <v>36</v>
      </c>
      <c r="B44" s="86">
        <f t="shared" si="9"/>
        <v>449</v>
      </c>
      <c r="C44" s="86">
        <v>348</v>
      </c>
      <c r="D44" s="86">
        <v>96</v>
      </c>
      <c r="E44" s="86">
        <v>5</v>
      </c>
      <c r="F44" s="86">
        <f t="shared" si="10"/>
        <v>101</v>
      </c>
      <c r="G44" s="86">
        <f t="shared" si="11"/>
        <v>460</v>
      </c>
      <c r="H44" s="86">
        <v>379</v>
      </c>
      <c r="I44" s="86">
        <v>76</v>
      </c>
      <c r="J44" s="86">
        <v>5</v>
      </c>
      <c r="K44" s="86">
        <f t="shared" si="12"/>
        <v>81</v>
      </c>
    </row>
    <row r="45" spans="1:11" x14ac:dyDescent="0.2">
      <c r="A45" s="98" t="s">
        <v>37</v>
      </c>
      <c r="B45" s="86">
        <f t="shared" si="9"/>
        <v>617</v>
      </c>
      <c r="C45" s="86">
        <v>475</v>
      </c>
      <c r="D45" s="86">
        <v>136</v>
      </c>
      <c r="E45" s="86">
        <v>6</v>
      </c>
      <c r="F45" s="86">
        <f t="shared" si="10"/>
        <v>142</v>
      </c>
      <c r="G45" s="86">
        <f t="shared" si="11"/>
        <v>586</v>
      </c>
      <c r="H45" s="86">
        <v>475</v>
      </c>
      <c r="I45" s="86">
        <v>106</v>
      </c>
      <c r="J45" s="86">
        <v>5</v>
      </c>
      <c r="K45" s="86">
        <f t="shared" si="12"/>
        <v>111</v>
      </c>
    </row>
    <row r="46" spans="1:11" x14ac:dyDescent="0.2">
      <c r="A46" s="98" t="s">
        <v>38</v>
      </c>
      <c r="B46" s="86">
        <f t="shared" si="9"/>
        <v>281</v>
      </c>
      <c r="C46" s="86">
        <v>247</v>
      </c>
      <c r="D46" s="86">
        <v>31</v>
      </c>
      <c r="E46" s="86">
        <v>3</v>
      </c>
      <c r="F46" s="86">
        <f t="shared" si="10"/>
        <v>34</v>
      </c>
      <c r="G46" s="86">
        <f t="shared" si="11"/>
        <v>269</v>
      </c>
      <c r="H46" s="86">
        <v>231</v>
      </c>
      <c r="I46" s="86">
        <v>35</v>
      </c>
      <c r="J46" s="86">
        <v>3</v>
      </c>
      <c r="K46" s="86">
        <f t="shared" si="12"/>
        <v>38</v>
      </c>
    </row>
    <row r="47" spans="1:11" x14ac:dyDescent="0.2">
      <c r="A47" s="98" t="s">
        <v>39</v>
      </c>
      <c r="B47" s="86">
        <f t="shared" si="9"/>
        <v>251</v>
      </c>
      <c r="C47" s="86">
        <v>211</v>
      </c>
      <c r="D47" s="86">
        <v>36</v>
      </c>
      <c r="E47" s="86">
        <v>4</v>
      </c>
      <c r="F47" s="86">
        <f t="shared" si="10"/>
        <v>40</v>
      </c>
      <c r="G47" s="86">
        <f t="shared" si="11"/>
        <v>274</v>
      </c>
      <c r="H47" s="86">
        <v>230</v>
      </c>
      <c r="I47" s="86">
        <v>39</v>
      </c>
      <c r="J47" s="86">
        <v>5</v>
      </c>
      <c r="K47" s="86">
        <f t="shared" si="12"/>
        <v>44</v>
      </c>
    </row>
    <row r="48" spans="1:11" x14ac:dyDescent="0.2">
      <c r="A48" s="98" t="s">
        <v>40</v>
      </c>
      <c r="B48" s="86">
        <f t="shared" si="9"/>
        <v>238</v>
      </c>
      <c r="C48" s="86">
        <v>207</v>
      </c>
      <c r="D48" s="86">
        <v>29</v>
      </c>
      <c r="E48" s="86">
        <v>2</v>
      </c>
      <c r="F48" s="86">
        <f t="shared" si="10"/>
        <v>31</v>
      </c>
      <c r="G48" s="86">
        <f t="shared" si="11"/>
        <v>261</v>
      </c>
      <c r="H48" s="86">
        <v>233</v>
      </c>
      <c r="I48" s="86">
        <v>22</v>
      </c>
      <c r="J48" s="86">
        <v>6</v>
      </c>
      <c r="K48" s="86">
        <f t="shared" si="12"/>
        <v>28</v>
      </c>
    </row>
    <row r="49" spans="1:11" x14ac:dyDescent="0.2">
      <c r="A49" s="98" t="s">
        <v>41</v>
      </c>
      <c r="B49" s="86">
        <f t="shared" si="9"/>
        <v>519</v>
      </c>
      <c r="C49" s="86">
        <v>451</v>
      </c>
      <c r="D49" s="86">
        <v>65</v>
      </c>
      <c r="E49" s="86">
        <v>3</v>
      </c>
      <c r="F49" s="86">
        <f t="shared" si="10"/>
        <v>68</v>
      </c>
      <c r="G49" s="86">
        <f t="shared" si="11"/>
        <v>545</v>
      </c>
      <c r="H49" s="86">
        <v>485</v>
      </c>
      <c r="I49" s="86">
        <v>57</v>
      </c>
      <c r="J49" s="86">
        <v>3</v>
      </c>
      <c r="K49" s="86">
        <f t="shared" si="12"/>
        <v>60</v>
      </c>
    </row>
    <row r="50" spans="1:11" x14ac:dyDescent="0.2">
      <c r="A50" s="98" t="s">
        <v>42</v>
      </c>
      <c r="B50" s="86">
        <f t="shared" si="9"/>
        <v>426</v>
      </c>
      <c r="C50" s="86">
        <v>380</v>
      </c>
      <c r="D50" s="86">
        <v>41</v>
      </c>
      <c r="E50" s="86">
        <v>5</v>
      </c>
      <c r="F50" s="86">
        <f t="shared" si="10"/>
        <v>46</v>
      </c>
      <c r="G50" s="86">
        <f t="shared" si="11"/>
        <v>426</v>
      </c>
      <c r="H50" s="86">
        <v>384</v>
      </c>
      <c r="I50" s="86">
        <v>40</v>
      </c>
      <c r="J50" s="86">
        <v>2</v>
      </c>
      <c r="K50" s="86">
        <f t="shared" si="12"/>
        <v>42</v>
      </c>
    </row>
    <row r="51" spans="1:11" x14ac:dyDescent="0.2">
      <c r="A51" s="98" t="s">
        <v>43</v>
      </c>
      <c r="B51" s="86">
        <f t="shared" si="9"/>
        <v>245</v>
      </c>
      <c r="C51" s="86">
        <v>224</v>
      </c>
      <c r="D51" s="86">
        <v>18</v>
      </c>
      <c r="E51" s="86">
        <v>3</v>
      </c>
      <c r="F51" s="86">
        <f t="shared" si="10"/>
        <v>21</v>
      </c>
      <c r="G51" s="86">
        <f t="shared" si="11"/>
        <v>221</v>
      </c>
      <c r="H51" s="86">
        <v>198</v>
      </c>
      <c r="I51" s="86">
        <v>22</v>
      </c>
      <c r="J51" s="86">
        <v>1</v>
      </c>
      <c r="K51" s="86">
        <f t="shared" si="12"/>
        <v>23</v>
      </c>
    </row>
    <row r="52" spans="1:11" x14ac:dyDescent="0.2">
      <c r="A52" s="98" t="s">
        <v>44</v>
      </c>
      <c r="B52" s="86">
        <f t="shared" si="9"/>
        <v>302</v>
      </c>
      <c r="C52" s="86">
        <v>265</v>
      </c>
      <c r="D52" s="86">
        <v>36</v>
      </c>
      <c r="E52" s="86">
        <v>1</v>
      </c>
      <c r="F52" s="86">
        <f t="shared" si="10"/>
        <v>37</v>
      </c>
      <c r="G52" s="86">
        <f t="shared" si="11"/>
        <v>328</v>
      </c>
      <c r="H52" s="86">
        <v>292</v>
      </c>
      <c r="I52" s="86">
        <v>35</v>
      </c>
      <c r="J52" s="86">
        <v>1</v>
      </c>
      <c r="K52" s="86">
        <f t="shared" si="12"/>
        <v>36</v>
      </c>
    </row>
    <row r="53" spans="1:11" x14ac:dyDescent="0.2">
      <c r="A53" s="98" t="s">
        <v>45</v>
      </c>
      <c r="B53" s="86">
        <f t="shared" si="9"/>
        <v>333</v>
      </c>
      <c r="C53" s="86">
        <v>300</v>
      </c>
      <c r="D53" s="86">
        <v>27</v>
      </c>
      <c r="E53" s="86">
        <v>6</v>
      </c>
      <c r="F53" s="86">
        <f t="shared" si="10"/>
        <v>33</v>
      </c>
      <c r="G53" s="86">
        <f t="shared" si="11"/>
        <v>311</v>
      </c>
      <c r="H53" s="86">
        <v>284</v>
      </c>
      <c r="I53" s="86">
        <v>25</v>
      </c>
      <c r="J53" s="86">
        <v>2</v>
      </c>
      <c r="K53" s="86">
        <f t="shared" si="12"/>
        <v>27</v>
      </c>
    </row>
    <row r="54" spans="1:11" x14ac:dyDescent="0.2">
      <c r="A54" s="98" t="s">
        <v>46</v>
      </c>
      <c r="B54" s="86">
        <f t="shared" si="9"/>
        <v>228</v>
      </c>
      <c r="C54" s="86">
        <v>198</v>
      </c>
      <c r="D54" s="86">
        <v>27</v>
      </c>
      <c r="E54" s="86">
        <v>3</v>
      </c>
      <c r="F54" s="86">
        <f t="shared" si="10"/>
        <v>30</v>
      </c>
      <c r="G54" s="86">
        <f t="shared" si="11"/>
        <v>220</v>
      </c>
      <c r="H54" s="86">
        <v>191</v>
      </c>
      <c r="I54" s="86">
        <v>25</v>
      </c>
      <c r="J54" s="86">
        <v>4</v>
      </c>
      <c r="K54" s="86">
        <f t="shared" si="12"/>
        <v>29</v>
      </c>
    </row>
    <row r="55" spans="1:11" x14ac:dyDescent="0.2">
      <c r="A55" s="98" t="s">
        <v>47</v>
      </c>
      <c r="B55" s="86">
        <f t="shared" si="9"/>
        <v>667</v>
      </c>
      <c r="C55" s="86">
        <v>588</v>
      </c>
      <c r="D55" s="86">
        <v>71</v>
      </c>
      <c r="E55" s="86">
        <v>8</v>
      </c>
      <c r="F55" s="86">
        <f t="shared" si="10"/>
        <v>79</v>
      </c>
      <c r="G55" s="86">
        <f t="shared" si="11"/>
        <v>665</v>
      </c>
      <c r="H55" s="86">
        <v>605</v>
      </c>
      <c r="I55" s="86">
        <v>52</v>
      </c>
      <c r="J55" s="86">
        <v>8</v>
      </c>
      <c r="K55" s="86">
        <f t="shared" si="12"/>
        <v>60</v>
      </c>
    </row>
    <row r="56" spans="1:11" x14ac:dyDescent="0.2">
      <c r="A56" s="98" t="s">
        <v>48</v>
      </c>
      <c r="B56" s="86">
        <f t="shared" si="9"/>
        <v>199</v>
      </c>
      <c r="C56" s="86">
        <v>182</v>
      </c>
      <c r="D56" s="86">
        <v>17</v>
      </c>
      <c r="E56" s="86">
        <v>0</v>
      </c>
      <c r="F56" s="86">
        <f t="shared" si="10"/>
        <v>17</v>
      </c>
      <c r="G56" s="86">
        <f t="shared" si="11"/>
        <v>189</v>
      </c>
      <c r="H56" s="86">
        <v>178</v>
      </c>
      <c r="I56" s="86">
        <v>10</v>
      </c>
      <c r="J56" s="86">
        <v>1</v>
      </c>
      <c r="K56" s="86">
        <f t="shared" si="12"/>
        <v>11</v>
      </c>
    </row>
    <row r="57" spans="1:11" x14ac:dyDescent="0.2">
      <c r="A57" s="98" t="s">
        <v>49</v>
      </c>
      <c r="B57" s="86">
        <f t="shared" si="9"/>
        <v>254</v>
      </c>
      <c r="C57" s="86">
        <v>228</v>
      </c>
      <c r="D57" s="86">
        <v>22</v>
      </c>
      <c r="E57" s="86">
        <v>4</v>
      </c>
      <c r="F57" s="86">
        <f t="shared" si="10"/>
        <v>26</v>
      </c>
      <c r="G57" s="86">
        <f t="shared" si="11"/>
        <v>251</v>
      </c>
      <c r="H57" s="86">
        <v>229</v>
      </c>
      <c r="I57" s="86">
        <v>19</v>
      </c>
      <c r="J57" s="86">
        <v>3</v>
      </c>
      <c r="K57" s="86">
        <f t="shared" si="12"/>
        <v>22</v>
      </c>
    </row>
    <row r="58" spans="1:11" x14ac:dyDescent="0.2">
      <c r="A58" s="98" t="s">
        <v>50</v>
      </c>
      <c r="B58" s="86">
        <f t="shared" si="9"/>
        <v>111</v>
      </c>
      <c r="C58" s="86">
        <v>102</v>
      </c>
      <c r="D58" s="86">
        <v>9</v>
      </c>
      <c r="E58" s="86">
        <v>0</v>
      </c>
      <c r="F58" s="86">
        <f t="shared" si="10"/>
        <v>9</v>
      </c>
      <c r="G58" s="86">
        <f t="shared" si="11"/>
        <v>115</v>
      </c>
      <c r="H58" s="86">
        <v>108</v>
      </c>
      <c r="I58" s="86">
        <v>7</v>
      </c>
      <c r="J58" s="86">
        <v>0</v>
      </c>
      <c r="K58" s="86">
        <f t="shared" si="12"/>
        <v>7</v>
      </c>
    </row>
    <row r="59" spans="1:11" x14ac:dyDescent="0.2">
      <c r="A59" s="98" t="s">
        <v>51</v>
      </c>
      <c r="B59" s="86">
        <f t="shared" si="9"/>
        <v>299</v>
      </c>
      <c r="C59" s="86">
        <v>258</v>
      </c>
      <c r="D59" s="86">
        <v>37</v>
      </c>
      <c r="E59" s="86">
        <v>4</v>
      </c>
      <c r="F59" s="86">
        <f t="shared" si="10"/>
        <v>41</v>
      </c>
      <c r="G59" s="86">
        <f t="shared" si="11"/>
        <v>283</v>
      </c>
      <c r="H59" s="86">
        <v>244</v>
      </c>
      <c r="I59" s="86">
        <v>39</v>
      </c>
      <c r="J59" s="86">
        <v>0</v>
      </c>
      <c r="K59" s="86">
        <f t="shared" si="12"/>
        <v>39</v>
      </c>
    </row>
    <row r="60" spans="1:11" x14ac:dyDescent="0.2">
      <c r="A60" s="98" t="s">
        <v>52</v>
      </c>
      <c r="B60" s="86">
        <f t="shared" si="9"/>
        <v>231</v>
      </c>
      <c r="C60" s="86">
        <v>211</v>
      </c>
      <c r="D60" s="86">
        <v>18</v>
      </c>
      <c r="E60" s="86">
        <v>2</v>
      </c>
      <c r="F60" s="86">
        <f t="shared" si="10"/>
        <v>20</v>
      </c>
      <c r="G60" s="86">
        <f t="shared" si="11"/>
        <v>227</v>
      </c>
      <c r="H60" s="86">
        <v>213</v>
      </c>
      <c r="I60" s="86">
        <v>13</v>
      </c>
      <c r="J60" s="86">
        <v>1</v>
      </c>
      <c r="K60" s="86">
        <f t="shared" si="12"/>
        <v>14</v>
      </c>
    </row>
    <row r="61" spans="1:11" x14ac:dyDescent="0.2">
      <c r="A61" s="98" t="s">
        <v>53</v>
      </c>
      <c r="B61" s="86">
        <f t="shared" si="9"/>
        <v>251</v>
      </c>
      <c r="C61" s="86">
        <v>230</v>
      </c>
      <c r="D61" s="86">
        <v>20</v>
      </c>
      <c r="E61" s="86">
        <v>1</v>
      </c>
      <c r="F61" s="86">
        <f t="shared" si="10"/>
        <v>21</v>
      </c>
      <c r="G61" s="86">
        <f t="shared" si="11"/>
        <v>259</v>
      </c>
      <c r="H61" s="86">
        <v>243</v>
      </c>
      <c r="I61" s="86">
        <v>16</v>
      </c>
      <c r="J61" s="86">
        <v>0</v>
      </c>
      <c r="K61" s="86">
        <f t="shared" si="12"/>
        <v>16</v>
      </c>
    </row>
    <row r="62" spans="1:11" x14ac:dyDescent="0.2">
      <c r="A62" s="98" t="s">
        <v>54</v>
      </c>
      <c r="B62" s="86">
        <f t="shared" si="9"/>
        <v>620</v>
      </c>
      <c r="C62" s="86">
        <v>533</v>
      </c>
      <c r="D62" s="86">
        <v>82</v>
      </c>
      <c r="E62" s="86">
        <v>5</v>
      </c>
      <c r="F62" s="86">
        <f t="shared" si="10"/>
        <v>87</v>
      </c>
      <c r="G62" s="86">
        <f t="shared" si="11"/>
        <v>637</v>
      </c>
      <c r="H62" s="86">
        <v>568</v>
      </c>
      <c r="I62" s="86">
        <v>63</v>
      </c>
      <c r="J62" s="86">
        <v>6</v>
      </c>
      <c r="K62" s="86">
        <f t="shared" si="12"/>
        <v>69</v>
      </c>
    </row>
    <row r="63" spans="1:11" x14ac:dyDescent="0.2">
      <c r="A63" s="98" t="s">
        <v>55</v>
      </c>
      <c r="B63" s="86">
        <f t="shared" si="9"/>
        <v>208</v>
      </c>
      <c r="C63" s="86">
        <v>187</v>
      </c>
      <c r="D63" s="86">
        <v>19</v>
      </c>
      <c r="E63" s="86">
        <v>2</v>
      </c>
      <c r="F63" s="86">
        <f t="shared" si="10"/>
        <v>21</v>
      </c>
      <c r="G63" s="86">
        <f t="shared" si="11"/>
        <v>214</v>
      </c>
      <c r="H63" s="86">
        <v>198</v>
      </c>
      <c r="I63" s="86">
        <v>14</v>
      </c>
      <c r="J63" s="86">
        <v>2</v>
      </c>
      <c r="K63" s="86">
        <f t="shared" si="12"/>
        <v>16</v>
      </c>
    </row>
    <row r="64" spans="1:11" x14ac:dyDescent="0.2">
      <c r="A64" s="98" t="s">
        <v>56</v>
      </c>
      <c r="B64" s="86">
        <f t="shared" si="9"/>
        <v>582</v>
      </c>
      <c r="C64" s="86">
        <v>507</v>
      </c>
      <c r="D64" s="86">
        <v>68</v>
      </c>
      <c r="E64" s="86">
        <v>7</v>
      </c>
      <c r="F64" s="86">
        <f t="shared" si="10"/>
        <v>75</v>
      </c>
      <c r="G64" s="86">
        <f t="shared" si="11"/>
        <v>589</v>
      </c>
      <c r="H64" s="86">
        <v>530</v>
      </c>
      <c r="I64" s="86">
        <v>50</v>
      </c>
      <c r="J64" s="86">
        <v>9</v>
      </c>
      <c r="K64" s="86">
        <f t="shared" si="12"/>
        <v>59</v>
      </c>
    </row>
    <row r="65" spans="1:11" x14ac:dyDescent="0.2">
      <c r="A65" s="98" t="s">
        <v>57</v>
      </c>
      <c r="B65" s="86">
        <f t="shared" si="9"/>
        <v>467</v>
      </c>
      <c r="C65" s="86">
        <v>402</v>
      </c>
      <c r="D65" s="86">
        <v>61</v>
      </c>
      <c r="E65" s="86">
        <v>4</v>
      </c>
      <c r="F65" s="86">
        <f t="shared" si="10"/>
        <v>65</v>
      </c>
      <c r="G65" s="86">
        <f t="shared" si="11"/>
        <v>468</v>
      </c>
      <c r="H65" s="86">
        <v>394</v>
      </c>
      <c r="I65" s="86">
        <v>68</v>
      </c>
      <c r="J65" s="86">
        <v>6</v>
      </c>
      <c r="K65" s="86">
        <f t="shared" si="12"/>
        <v>74</v>
      </c>
    </row>
    <row r="66" spans="1:11" x14ac:dyDescent="0.2">
      <c r="A66" s="98" t="s">
        <v>58</v>
      </c>
      <c r="B66" s="86">
        <f t="shared" si="9"/>
        <v>477</v>
      </c>
      <c r="C66" s="86">
        <v>412</v>
      </c>
      <c r="D66" s="86">
        <v>61</v>
      </c>
      <c r="E66" s="86">
        <v>4</v>
      </c>
      <c r="F66" s="86">
        <f t="shared" si="10"/>
        <v>65</v>
      </c>
      <c r="G66" s="86">
        <f t="shared" si="11"/>
        <v>479</v>
      </c>
      <c r="H66" s="86">
        <v>434</v>
      </c>
      <c r="I66" s="86">
        <v>43</v>
      </c>
      <c r="J66" s="86">
        <v>2</v>
      </c>
      <c r="K66" s="86">
        <f t="shared" si="12"/>
        <v>45</v>
      </c>
    </row>
    <row r="67" spans="1:11" x14ac:dyDescent="0.2">
      <c r="A67" s="98" t="s">
        <v>59</v>
      </c>
      <c r="B67" s="86">
        <f t="shared" si="9"/>
        <v>875</v>
      </c>
      <c r="C67" s="86">
        <v>758</v>
      </c>
      <c r="D67" s="86">
        <v>105</v>
      </c>
      <c r="E67" s="86">
        <v>12</v>
      </c>
      <c r="F67" s="86">
        <f t="shared" si="10"/>
        <v>117</v>
      </c>
      <c r="G67" s="86">
        <f t="shared" si="11"/>
        <v>880</v>
      </c>
      <c r="H67" s="86">
        <v>766</v>
      </c>
      <c r="I67" s="86">
        <v>108</v>
      </c>
      <c r="J67" s="86">
        <v>6</v>
      </c>
      <c r="K67" s="86">
        <f t="shared" si="12"/>
        <v>114</v>
      </c>
    </row>
    <row r="68" spans="1:11" x14ac:dyDescent="0.2">
      <c r="A68" s="98" t="s">
        <v>60</v>
      </c>
      <c r="B68" s="86">
        <f t="shared" si="9"/>
        <v>648</v>
      </c>
      <c r="C68" s="86">
        <v>561</v>
      </c>
      <c r="D68" s="86">
        <v>80</v>
      </c>
      <c r="E68" s="86">
        <v>7</v>
      </c>
      <c r="F68" s="86">
        <f t="shared" si="10"/>
        <v>87</v>
      </c>
      <c r="G68" s="86">
        <f t="shared" si="11"/>
        <v>656</v>
      </c>
      <c r="H68" s="86">
        <v>577</v>
      </c>
      <c r="I68" s="86">
        <v>72</v>
      </c>
      <c r="J68" s="86">
        <v>7</v>
      </c>
      <c r="K68" s="86">
        <f t="shared" si="12"/>
        <v>79</v>
      </c>
    </row>
    <row r="69" spans="1:11" x14ac:dyDescent="0.2">
      <c r="A69" s="98" t="s">
        <v>61</v>
      </c>
      <c r="B69" s="86">
        <f t="shared" si="9"/>
        <v>249</v>
      </c>
      <c r="C69" s="86">
        <v>221</v>
      </c>
      <c r="D69" s="86">
        <v>26</v>
      </c>
      <c r="E69" s="86">
        <v>2</v>
      </c>
      <c r="F69" s="86">
        <f t="shared" si="10"/>
        <v>28</v>
      </c>
      <c r="G69" s="86">
        <f t="shared" si="11"/>
        <v>247</v>
      </c>
      <c r="H69" s="86">
        <v>225</v>
      </c>
      <c r="I69" s="86">
        <v>21</v>
      </c>
      <c r="J69" s="86">
        <v>1</v>
      </c>
      <c r="K69" s="86">
        <f t="shared" si="12"/>
        <v>22</v>
      </c>
    </row>
    <row r="70" spans="1:11" x14ac:dyDescent="0.2">
      <c r="A70" s="98" t="s">
        <v>62</v>
      </c>
      <c r="B70" s="86">
        <f t="shared" si="9"/>
        <v>351</v>
      </c>
      <c r="C70" s="86">
        <v>315</v>
      </c>
      <c r="D70" s="86">
        <v>32</v>
      </c>
      <c r="E70" s="86">
        <v>4</v>
      </c>
      <c r="F70" s="86">
        <f t="shared" si="10"/>
        <v>36</v>
      </c>
      <c r="G70" s="86">
        <f t="shared" si="11"/>
        <v>366</v>
      </c>
      <c r="H70" s="86">
        <v>329</v>
      </c>
      <c r="I70" s="86">
        <v>36</v>
      </c>
      <c r="J70" s="86">
        <v>1</v>
      </c>
      <c r="K70" s="86">
        <f t="shared" si="12"/>
        <v>37</v>
      </c>
    </row>
    <row r="71" spans="1:11" x14ac:dyDescent="0.2">
      <c r="A71" s="98" t="s">
        <v>63</v>
      </c>
      <c r="B71" s="86">
        <f t="shared" si="9"/>
        <v>188</v>
      </c>
      <c r="C71" s="86">
        <v>172</v>
      </c>
      <c r="D71" s="86">
        <v>14</v>
      </c>
      <c r="E71" s="86">
        <v>2</v>
      </c>
      <c r="F71" s="86">
        <f t="shared" si="10"/>
        <v>16</v>
      </c>
      <c r="G71" s="86">
        <f t="shared" si="11"/>
        <v>188</v>
      </c>
      <c r="H71" s="86">
        <v>166</v>
      </c>
      <c r="I71" s="86">
        <v>20</v>
      </c>
      <c r="J71" s="86">
        <v>2</v>
      </c>
      <c r="K71" s="86">
        <f t="shared" si="12"/>
        <v>22</v>
      </c>
    </row>
    <row r="72" spans="1:11" x14ac:dyDescent="0.2">
      <c r="A72" s="98" t="s">
        <v>64</v>
      </c>
      <c r="B72" s="86">
        <f t="shared" si="9"/>
        <v>174</v>
      </c>
      <c r="C72" s="86">
        <v>158</v>
      </c>
      <c r="D72" s="86">
        <v>14</v>
      </c>
      <c r="E72" s="86">
        <v>2</v>
      </c>
      <c r="F72" s="86">
        <f t="shared" si="10"/>
        <v>16</v>
      </c>
      <c r="G72" s="86">
        <f t="shared" si="11"/>
        <v>177</v>
      </c>
      <c r="H72" s="86">
        <v>164</v>
      </c>
      <c r="I72" s="86">
        <v>12</v>
      </c>
      <c r="J72" s="86">
        <v>1</v>
      </c>
      <c r="K72" s="86">
        <f t="shared" si="12"/>
        <v>13</v>
      </c>
    </row>
    <row r="73" spans="1:11" x14ac:dyDescent="0.2">
      <c r="A73" s="98" t="s">
        <v>65</v>
      </c>
      <c r="B73" s="86">
        <f t="shared" ref="B73:B104" si="13">SUM(C73:E73)</f>
        <v>495</v>
      </c>
      <c r="C73" s="86">
        <v>466</v>
      </c>
      <c r="D73" s="86">
        <v>27</v>
      </c>
      <c r="E73" s="86">
        <v>2</v>
      </c>
      <c r="F73" s="86">
        <f t="shared" ref="F73:F104" si="14">SUM(D73:E73)</f>
        <v>29</v>
      </c>
      <c r="G73" s="86">
        <f t="shared" ref="G73:G104" si="15">SUM(H73:J73)</f>
        <v>468</v>
      </c>
      <c r="H73" s="86">
        <v>447</v>
      </c>
      <c r="I73" s="86">
        <v>15</v>
      </c>
      <c r="J73" s="86">
        <v>6</v>
      </c>
      <c r="K73" s="86">
        <f t="shared" ref="K73:K104" si="16">SUM(I73:J73)</f>
        <v>21</v>
      </c>
    </row>
    <row r="74" spans="1:11" x14ac:dyDescent="0.2">
      <c r="A74" s="98" t="s">
        <v>66</v>
      </c>
      <c r="B74" s="86">
        <f t="shared" si="13"/>
        <v>207</v>
      </c>
      <c r="C74" s="86">
        <v>189</v>
      </c>
      <c r="D74" s="86">
        <v>16</v>
      </c>
      <c r="E74" s="86">
        <v>2</v>
      </c>
      <c r="F74" s="86">
        <f t="shared" si="14"/>
        <v>18</v>
      </c>
      <c r="G74" s="86">
        <f t="shared" si="15"/>
        <v>192</v>
      </c>
      <c r="H74" s="86">
        <v>179</v>
      </c>
      <c r="I74" s="86">
        <v>13</v>
      </c>
      <c r="J74" s="86">
        <v>0</v>
      </c>
      <c r="K74" s="86">
        <f t="shared" si="16"/>
        <v>13</v>
      </c>
    </row>
    <row r="75" spans="1:11" x14ac:dyDescent="0.2">
      <c r="A75" s="98" t="s">
        <v>67</v>
      </c>
      <c r="B75" s="86">
        <f t="shared" si="13"/>
        <v>167</v>
      </c>
      <c r="C75" s="86">
        <v>155</v>
      </c>
      <c r="D75" s="86">
        <v>11</v>
      </c>
      <c r="E75" s="86">
        <v>1</v>
      </c>
      <c r="F75" s="86">
        <f t="shared" si="14"/>
        <v>12</v>
      </c>
      <c r="G75" s="86">
        <f t="shared" si="15"/>
        <v>159</v>
      </c>
      <c r="H75" s="86">
        <v>145</v>
      </c>
      <c r="I75" s="86">
        <v>14</v>
      </c>
      <c r="J75" s="86">
        <v>0</v>
      </c>
      <c r="K75" s="86">
        <f t="shared" si="16"/>
        <v>14</v>
      </c>
    </row>
    <row r="76" spans="1:11" x14ac:dyDescent="0.2">
      <c r="A76" s="98" t="s">
        <v>68</v>
      </c>
      <c r="B76" s="86">
        <f t="shared" si="13"/>
        <v>358</v>
      </c>
      <c r="C76" s="86">
        <v>321</v>
      </c>
      <c r="D76" s="86">
        <v>35</v>
      </c>
      <c r="E76" s="86">
        <v>2</v>
      </c>
      <c r="F76" s="86">
        <f t="shared" si="14"/>
        <v>37</v>
      </c>
      <c r="G76" s="86">
        <f t="shared" si="15"/>
        <v>366</v>
      </c>
      <c r="H76" s="86">
        <v>336</v>
      </c>
      <c r="I76" s="86">
        <v>29</v>
      </c>
      <c r="J76" s="86">
        <v>1</v>
      </c>
      <c r="K76" s="86">
        <f t="shared" si="16"/>
        <v>30</v>
      </c>
    </row>
    <row r="77" spans="1:11" x14ac:dyDescent="0.2">
      <c r="A77" s="98" t="s">
        <v>69</v>
      </c>
      <c r="B77" s="86">
        <f t="shared" si="13"/>
        <v>476</v>
      </c>
      <c r="C77" s="86">
        <v>398</v>
      </c>
      <c r="D77" s="86">
        <v>73</v>
      </c>
      <c r="E77" s="86">
        <v>5</v>
      </c>
      <c r="F77" s="86">
        <f t="shared" si="14"/>
        <v>78</v>
      </c>
      <c r="G77" s="86">
        <f t="shared" si="15"/>
        <v>490</v>
      </c>
      <c r="H77" s="86">
        <v>420</v>
      </c>
      <c r="I77" s="86">
        <v>67</v>
      </c>
      <c r="J77" s="86">
        <v>3</v>
      </c>
      <c r="K77" s="86">
        <f t="shared" si="16"/>
        <v>70</v>
      </c>
    </row>
    <row r="78" spans="1:11" x14ac:dyDescent="0.2">
      <c r="A78" s="98" t="s">
        <v>70</v>
      </c>
      <c r="B78" s="86">
        <f t="shared" si="13"/>
        <v>379</v>
      </c>
      <c r="C78" s="86">
        <v>367</v>
      </c>
      <c r="D78" s="86">
        <v>10</v>
      </c>
      <c r="E78" s="86">
        <v>2</v>
      </c>
      <c r="F78" s="86">
        <f t="shared" si="14"/>
        <v>12</v>
      </c>
      <c r="G78" s="86">
        <f t="shared" si="15"/>
        <v>384</v>
      </c>
      <c r="H78" s="86">
        <v>370</v>
      </c>
      <c r="I78" s="86">
        <v>12</v>
      </c>
      <c r="J78" s="86">
        <v>2</v>
      </c>
      <c r="K78" s="86">
        <f t="shared" si="16"/>
        <v>14</v>
      </c>
    </row>
    <row r="79" spans="1:11" x14ac:dyDescent="0.2">
      <c r="A79" s="98" t="s">
        <v>71</v>
      </c>
      <c r="B79" s="86">
        <f t="shared" si="13"/>
        <v>290</v>
      </c>
      <c r="C79" s="86">
        <v>270</v>
      </c>
      <c r="D79" s="86">
        <v>19</v>
      </c>
      <c r="E79" s="86">
        <v>1</v>
      </c>
      <c r="F79" s="86">
        <f t="shared" si="14"/>
        <v>20</v>
      </c>
      <c r="G79" s="86">
        <f t="shared" si="15"/>
        <v>293</v>
      </c>
      <c r="H79" s="86">
        <v>272</v>
      </c>
      <c r="I79" s="86">
        <v>20</v>
      </c>
      <c r="J79" s="86">
        <v>1</v>
      </c>
      <c r="K79" s="86">
        <f t="shared" si="16"/>
        <v>21</v>
      </c>
    </row>
    <row r="80" spans="1:11" x14ac:dyDescent="0.2">
      <c r="A80" s="98" t="s">
        <v>444</v>
      </c>
      <c r="B80" s="86">
        <f t="shared" si="13"/>
        <v>82</v>
      </c>
      <c r="C80" s="86">
        <v>70</v>
      </c>
      <c r="D80" s="86">
        <v>12</v>
      </c>
      <c r="E80" s="86">
        <v>0</v>
      </c>
      <c r="F80" s="86">
        <f t="shared" si="14"/>
        <v>12</v>
      </c>
      <c r="G80" s="86">
        <f t="shared" si="15"/>
        <v>80</v>
      </c>
      <c r="H80" s="86">
        <v>70</v>
      </c>
      <c r="I80" s="86">
        <v>9</v>
      </c>
      <c r="J80" s="86">
        <v>1</v>
      </c>
      <c r="K80" s="86">
        <f t="shared" si="16"/>
        <v>10</v>
      </c>
    </row>
    <row r="81" spans="1:11" x14ac:dyDescent="0.2">
      <c r="A81" s="98" t="s">
        <v>72</v>
      </c>
      <c r="B81" s="86">
        <f t="shared" si="13"/>
        <v>211</v>
      </c>
      <c r="C81" s="86">
        <v>202</v>
      </c>
      <c r="D81" s="86">
        <v>7</v>
      </c>
      <c r="E81" s="86">
        <v>2</v>
      </c>
      <c r="F81" s="86">
        <f t="shared" si="14"/>
        <v>9</v>
      </c>
      <c r="G81" s="86">
        <f t="shared" si="15"/>
        <v>213</v>
      </c>
      <c r="H81" s="86">
        <v>203</v>
      </c>
      <c r="I81" s="86">
        <v>6</v>
      </c>
      <c r="J81" s="86">
        <v>4</v>
      </c>
      <c r="K81" s="86">
        <f t="shared" si="16"/>
        <v>10</v>
      </c>
    </row>
    <row r="82" spans="1:11" x14ac:dyDescent="0.2">
      <c r="A82" s="98" t="s">
        <v>73</v>
      </c>
      <c r="B82" s="86">
        <f t="shared" si="13"/>
        <v>770</v>
      </c>
      <c r="C82" s="86">
        <v>680</v>
      </c>
      <c r="D82" s="86">
        <v>82</v>
      </c>
      <c r="E82" s="86">
        <v>8</v>
      </c>
      <c r="F82" s="86">
        <f t="shared" si="14"/>
        <v>90</v>
      </c>
      <c r="G82" s="86">
        <f t="shared" si="15"/>
        <v>741</v>
      </c>
      <c r="H82" s="86">
        <v>662</v>
      </c>
      <c r="I82" s="86">
        <v>76</v>
      </c>
      <c r="J82" s="86">
        <v>3</v>
      </c>
      <c r="K82" s="86">
        <f t="shared" si="16"/>
        <v>79</v>
      </c>
    </row>
    <row r="83" spans="1:11" x14ac:dyDescent="0.2">
      <c r="A83" s="98" t="s">
        <v>74</v>
      </c>
      <c r="B83" s="86">
        <f t="shared" si="13"/>
        <v>500</v>
      </c>
      <c r="C83" s="86">
        <v>416</v>
      </c>
      <c r="D83" s="86">
        <v>76</v>
      </c>
      <c r="E83" s="86">
        <v>8</v>
      </c>
      <c r="F83" s="86">
        <f t="shared" si="14"/>
        <v>84</v>
      </c>
      <c r="G83" s="86">
        <f t="shared" si="15"/>
        <v>499</v>
      </c>
      <c r="H83" s="86">
        <v>438</v>
      </c>
      <c r="I83" s="86">
        <v>59</v>
      </c>
      <c r="J83" s="86">
        <v>2</v>
      </c>
      <c r="K83" s="86">
        <f t="shared" si="16"/>
        <v>61</v>
      </c>
    </row>
    <row r="84" spans="1:11" x14ac:dyDescent="0.2">
      <c r="A84" s="98" t="s">
        <v>75</v>
      </c>
      <c r="B84" s="86">
        <f t="shared" si="13"/>
        <v>68</v>
      </c>
      <c r="C84" s="86">
        <v>54</v>
      </c>
      <c r="D84" s="86">
        <v>11</v>
      </c>
      <c r="E84" s="86">
        <v>3</v>
      </c>
      <c r="F84" s="86">
        <f t="shared" si="14"/>
        <v>14</v>
      </c>
      <c r="G84" s="86">
        <f t="shared" si="15"/>
        <v>75</v>
      </c>
      <c r="H84" s="86">
        <v>60</v>
      </c>
      <c r="I84" s="86">
        <v>14</v>
      </c>
      <c r="J84" s="86">
        <v>1</v>
      </c>
      <c r="K84" s="86">
        <f t="shared" si="16"/>
        <v>15</v>
      </c>
    </row>
    <row r="85" spans="1:11" x14ac:dyDescent="0.2">
      <c r="A85" s="98" t="s">
        <v>76</v>
      </c>
      <c r="B85" s="86">
        <f t="shared" si="13"/>
        <v>257</v>
      </c>
      <c r="C85" s="86">
        <v>225</v>
      </c>
      <c r="D85" s="86">
        <v>29</v>
      </c>
      <c r="E85" s="86">
        <v>3</v>
      </c>
      <c r="F85" s="86">
        <f t="shared" si="14"/>
        <v>32</v>
      </c>
      <c r="G85" s="86">
        <f t="shared" si="15"/>
        <v>264</v>
      </c>
      <c r="H85" s="86">
        <v>241</v>
      </c>
      <c r="I85" s="86">
        <v>22</v>
      </c>
      <c r="J85" s="86">
        <v>1</v>
      </c>
      <c r="K85" s="86">
        <f t="shared" si="16"/>
        <v>23</v>
      </c>
    </row>
    <row r="86" spans="1:11" x14ac:dyDescent="0.2">
      <c r="A86" s="98" t="s">
        <v>77</v>
      </c>
      <c r="B86" s="86">
        <f t="shared" si="13"/>
        <v>148</v>
      </c>
      <c r="C86" s="86">
        <v>136</v>
      </c>
      <c r="D86" s="86">
        <v>12</v>
      </c>
      <c r="E86" s="86">
        <v>0</v>
      </c>
      <c r="F86" s="86">
        <f t="shared" si="14"/>
        <v>12</v>
      </c>
      <c r="G86" s="86">
        <f t="shared" si="15"/>
        <v>140</v>
      </c>
      <c r="H86" s="86">
        <v>124</v>
      </c>
      <c r="I86" s="86">
        <v>13</v>
      </c>
      <c r="J86" s="86">
        <v>3</v>
      </c>
      <c r="K86" s="86">
        <f t="shared" si="16"/>
        <v>16</v>
      </c>
    </row>
    <row r="87" spans="1:11" x14ac:dyDescent="0.2">
      <c r="A87" s="98" t="s">
        <v>78</v>
      </c>
      <c r="B87" s="86">
        <f t="shared" si="13"/>
        <v>89</v>
      </c>
      <c r="C87" s="86">
        <v>78</v>
      </c>
      <c r="D87" s="86">
        <v>11</v>
      </c>
      <c r="E87" s="86">
        <v>0</v>
      </c>
      <c r="F87" s="86">
        <f t="shared" si="14"/>
        <v>11</v>
      </c>
      <c r="G87" s="86">
        <f t="shared" si="15"/>
        <v>88</v>
      </c>
      <c r="H87" s="86">
        <v>76</v>
      </c>
      <c r="I87" s="86">
        <v>11</v>
      </c>
      <c r="J87" s="86">
        <v>1</v>
      </c>
      <c r="K87" s="86">
        <f t="shared" si="16"/>
        <v>12</v>
      </c>
    </row>
    <row r="88" spans="1:11" x14ac:dyDescent="0.2">
      <c r="A88" s="98" t="s">
        <v>79</v>
      </c>
      <c r="B88" s="86">
        <f t="shared" si="13"/>
        <v>346</v>
      </c>
      <c r="C88" s="86">
        <v>294</v>
      </c>
      <c r="D88" s="86">
        <v>51</v>
      </c>
      <c r="E88" s="86">
        <v>1</v>
      </c>
      <c r="F88" s="86">
        <f t="shared" si="14"/>
        <v>52</v>
      </c>
      <c r="G88" s="86">
        <f t="shared" si="15"/>
        <v>336</v>
      </c>
      <c r="H88" s="86">
        <v>292</v>
      </c>
      <c r="I88" s="86">
        <v>44</v>
      </c>
      <c r="J88" s="86">
        <v>0</v>
      </c>
      <c r="K88" s="86">
        <f t="shared" si="16"/>
        <v>44</v>
      </c>
    </row>
    <row r="89" spans="1:11" x14ac:dyDescent="0.2">
      <c r="A89" s="98" t="s">
        <v>80</v>
      </c>
      <c r="B89" s="86">
        <f t="shared" si="13"/>
        <v>91</v>
      </c>
      <c r="C89" s="86">
        <v>77</v>
      </c>
      <c r="D89" s="86">
        <v>14</v>
      </c>
      <c r="E89" s="86">
        <v>0</v>
      </c>
      <c r="F89" s="86">
        <f t="shared" si="14"/>
        <v>14</v>
      </c>
      <c r="G89" s="86">
        <f t="shared" si="15"/>
        <v>96</v>
      </c>
      <c r="H89" s="86">
        <v>87</v>
      </c>
      <c r="I89" s="86">
        <v>8</v>
      </c>
      <c r="J89" s="86">
        <v>1</v>
      </c>
      <c r="K89" s="86">
        <f t="shared" si="16"/>
        <v>9</v>
      </c>
    </row>
    <row r="90" spans="1:11" x14ac:dyDescent="0.2">
      <c r="A90" s="98" t="s">
        <v>81</v>
      </c>
      <c r="B90" s="86">
        <f t="shared" si="13"/>
        <v>170</v>
      </c>
      <c r="C90" s="86">
        <v>146</v>
      </c>
      <c r="D90" s="86">
        <v>23</v>
      </c>
      <c r="E90" s="86">
        <v>1</v>
      </c>
      <c r="F90" s="86">
        <f t="shared" si="14"/>
        <v>24</v>
      </c>
      <c r="G90" s="86">
        <f t="shared" si="15"/>
        <v>168</v>
      </c>
      <c r="H90" s="86">
        <v>153</v>
      </c>
      <c r="I90" s="86">
        <v>14</v>
      </c>
      <c r="J90" s="86">
        <v>1</v>
      </c>
      <c r="K90" s="86">
        <f t="shared" si="16"/>
        <v>15</v>
      </c>
    </row>
    <row r="91" spans="1:11" x14ac:dyDescent="0.2">
      <c r="A91" s="98" t="s">
        <v>82</v>
      </c>
      <c r="B91" s="86">
        <f t="shared" si="13"/>
        <v>392</v>
      </c>
      <c r="C91" s="86">
        <v>346</v>
      </c>
      <c r="D91" s="86">
        <v>42</v>
      </c>
      <c r="E91" s="86">
        <v>4</v>
      </c>
      <c r="F91" s="86">
        <f t="shared" si="14"/>
        <v>46</v>
      </c>
      <c r="G91" s="86">
        <f t="shared" si="15"/>
        <v>383</v>
      </c>
      <c r="H91" s="86">
        <v>349</v>
      </c>
      <c r="I91" s="86">
        <v>30</v>
      </c>
      <c r="J91" s="86">
        <v>4</v>
      </c>
      <c r="K91" s="86">
        <f t="shared" si="16"/>
        <v>34</v>
      </c>
    </row>
    <row r="92" spans="1:11" x14ac:dyDescent="0.2">
      <c r="A92" s="98" t="s">
        <v>83</v>
      </c>
      <c r="B92" s="86">
        <f t="shared" si="13"/>
        <v>198</v>
      </c>
      <c r="C92" s="86">
        <v>179</v>
      </c>
      <c r="D92" s="86">
        <v>19</v>
      </c>
      <c r="E92" s="86">
        <v>0</v>
      </c>
      <c r="F92" s="86">
        <f t="shared" si="14"/>
        <v>19</v>
      </c>
      <c r="G92" s="86">
        <f t="shared" si="15"/>
        <v>200</v>
      </c>
      <c r="H92" s="86">
        <v>181</v>
      </c>
      <c r="I92" s="86">
        <v>16</v>
      </c>
      <c r="J92" s="86">
        <v>3</v>
      </c>
      <c r="K92" s="86">
        <f t="shared" si="16"/>
        <v>19</v>
      </c>
    </row>
    <row r="93" spans="1:11" x14ac:dyDescent="0.2">
      <c r="A93" s="98" t="s">
        <v>84</v>
      </c>
      <c r="B93" s="86">
        <f t="shared" si="13"/>
        <v>308</v>
      </c>
      <c r="C93" s="86">
        <v>251</v>
      </c>
      <c r="D93" s="86">
        <v>53</v>
      </c>
      <c r="E93" s="86">
        <v>4</v>
      </c>
      <c r="F93" s="86">
        <f t="shared" si="14"/>
        <v>57</v>
      </c>
      <c r="G93" s="86">
        <f t="shared" si="15"/>
        <v>294</v>
      </c>
      <c r="H93" s="86">
        <v>250</v>
      </c>
      <c r="I93" s="86">
        <v>39</v>
      </c>
      <c r="J93" s="86">
        <v>5</v>
      </c>
      <c r="K93" s="86">
        <f t="shared" si="16"/>
        <v>44</v>
      </c>
    </row>
    <row r="94" spans="1:11" x14ac:dyDescent="0.2">
      <c r="A94" s="98" t="s">
        <v>85</v>
      </c>
      <c r="B94" s="86">
        <f t="shared" si="13"/>
        <v>145</v>
      </c>
      <c r="C94" s="86">
        <v>130</v>
      </c>
      <c r="D94" s="86">
        <v>14</v>
      </c>
      <c r="E94" s="86">
        <v>1</v>
      </c>
      <c r="F94" s="86">
        <f t="shared" si="14"/>
        <v>15</v>
      </c>
      <c r="G94" s="86">
        <f t="shared" si="15"/>
        <v>143</v>
      </c>
      <c r="H94" s="86">
        <v>129</v>
      </c>
      <c r="I94" s="86">
        <v>12</v>
      </c>
      <c r="J94" s="86">
        <v>2</v>
      </c>
      <c r="K94" s="86">
        <f t="shared" si="16"/>
        <v>14</v>
      </c>
    </row>
    <row r="95" spans="1:11" x14ac:dyDescent="0.2">
      <c r="A95" s="98" t="s">
        <v>86</v>
      </c>
      <c r="B95" s="86">
        <f t="shared" si="13"/>
        <v>245</v>
      </c>
      <c r="C95" s="86">
        <v>212</v>
      </c>
      <c r="D95" s="86">
        <v>32</v>
      </c>
      <c r="E95" s="86">
        <v>1</v>
      </c>
      <c r="F95" s="86">
        <f t="shared" si="14"/>
        <v>33</v>
      </c>
      <c r="G95" s="86">
        <f t="shared" si="15"/>
        <v>254</v>
      </c>
      <c r="H95" s="86">
        <v>216</v>
      </c>
      <c r="I95" s="86">
        <v>35</v>
      </c>
      <c r="J95" s="86">
        <v>3</v>
      </c>
      <c r="K95" s="86">
        <f t="shared" si="16"/>
        <v>38</v>
      </c>
    </row>
    <row r="96" spans="1:11" x14ac:dyDescent="0.2">
      <c r="A96" s="98" t="s">
        <v>87</v>
      </c>
      <c r="B96" s="86">
        <f t="shared" si="13"/>
        <v>365</v>
      </c>
      <c r="C96" s="86">
        <v>346</v>
      </c>
      <c r="D96" s="86">
        <v>16</v>
      </c>
      <c r="E96" s="86">
        <v>3</v>
      </c>
      <c r="F96" s="86">
        <f t="shared" si="14"/>
        <v>19</v>
      </c>
      <c r="G96" s="86">
        <f t="shared" si="15"/>
        <v>354</v>
      </c>
      <c r="H96" s="86">
        <v>340</v>
      </c>
      <c r="I96" s="86">
        <v>11</v>
      </c>
      <c r="J96" s="86">
        <v>3</v>
      </c>
      <c r="K96" s="86">
        <f t="shared" si="16"/>
        <v>14</v>
      </c>
    </row>
    <row r="97" spans="1:11" x14ac:dyDescent="0.2">
      <c r="A97" s="98" t="s">
        <v>88</v>
      </c>
      <c r="B97" s="86">
        <f t="shared" si="13"/>
        <v>344</v>
      </c>
      <c r="C97" s="86">
        <v>312</v>
      </c>
      <c r="D97" s="86">
        <v>29</v>
      </c>
      <c r="E97" s="86">
        <v>3</v>
      </c>
      <c r="F97" s="86">
        <f t="shared" si="14"/>
        <v>32</v>
      </c>
      <c r="G97" s="86">
        <f t="shared" si="15"/>
        <v>319</v>
      </c>
      <c r="H97" s="86">
        <v>302</v>
      </c>
      <c r="I97" s="86">
        <v>14</v>
      </c>
      <c r="J97" s="86">
        <v>3</v>
      </c>
      <c r="K97" s="86">
        <f t="shared" si="16"/>
        <v>17</v>
      </c>
    </row>
    <row r="98" spans="1:11" x14ac:dyDescent="0.2">
      <c r="A98" s="98" t="s">
        <v>89</v>
      </c>
      <c r="B98" s="86">
        <f t="shared" si="13"/>
        <v>368</v>
      </c>
      <c r="C98" s="86">
        <v>342</v>
      </c>
      <c r="D98" s="86">
        <v>24</v>
      </c>
      <c r="E98" s="86">
        <v>2</v>
      </c>
      <c r="F98" s="86">
        <f t="shared" si="14"/>
        <v>26</v>
      </c>
      <c r="G98" s="86">
        <f t="shared" si="15"/>
        <v>349</v>
      </c>
      <c r="H98" s="86">
        <v>335</v>
      </c>
      <c r="I98" s="86">
        <v>14</v>
      </c>
      <c r="J98" s="86">
        <v>0</v>
      </c>
      <c r="K98" s="86">
        <f t="shared" si="16"/>
        <v>14</v>
      </c>
    </row>
    <row r="99" spans="1:11" x14ac:dyDescent="0.2">
      <c r="A99" s="98" t="s">
        <v>90</v>
      </c>
      <c r="B99" s="86">
        <f t="shared" si="13"/>
        <v>173</v>
      </c>
      <c r="C99" s="86">
        <v>161</v>
      </c>
      <c r="D99" s="86">
        <v>11</v>
      </c>
      <c r="E99" s="86">
        <v>1</v>
      </c>
      <c r="F99" s="86">
        <f t="shared" si="14"/>
        <v>12</v>
      </c>
      <c r="G99" s="86">
        <f t="shared" si="15"/>
        <v>173</v>
      </c>
      <c r="H99" s="86">
        <v>168</v>
      </c>
      <c r="I99" s="86">
        <v>5</v>
      </c>
      <c r="J99" s="86">
        <v>0</v>
      </c>
      <c r="K99" s="86">
        <f t="shared" si="16"/>
        <v>5</v>
      </c>
    </row>
    <row r="100" spans="1:11" x14ac:dyDescent="0.2">
      <c r="A100" s="98" t="s">
        <v>91</v>
      </c>
      <c r="B100" s="86">
        <f t="shared" si="13"/>
        <v>52</v>
      </c>
      <c r="C100" s="86">
        <v>48</v>
      </c>
      <c r="D100" s="86">
        <v>4</v>
      </c>
      <c r="E100" s="86">
        <v>0</v>
      </c>
      <c r="F100" s="86">
        <f t="shared" si="14"/>
        <v>4</v>
      </c>
      <c r="G100" s="86">
        <f t="shared" si="15"/>
        <v>68</v>
      </c>
      <c r="H100" s="86">
        <v>64</v>
      </c>
      <c r="I100" s="86">
        <v>2</v>
      </c>
      <c r="J100" s="86">
        <v>2</v>
      </c>
      <c r="K100" s="86">
        <f t="shared" si="16"/>
        <v>4</v>
      </c>
    </row>
    <row r="101" spans="1:11" x14ac:dyDescent="0.2">
      <c r="A101" s="98" t="s">
        <v>92</v>
      </c>
      <c r="B101" s="86">
        <f t="shared" si="13"/>
        <v>534</v>
      </c>
      <c r="C101" s="86">
        <v>469</v>
      </c>
      <c r="D101" s="86">
        <v>59</v>
      </c>
      <c r="E101" s="86">
        <v>6</v>
      </c>
      <c r="F101" s="86">
        <f t="shared" si="14"/>
        <v>65</v>
      </c>
      <c r="G101" s="86">
        <f t="shared" si="15"/>
        <v>551</v>
      </c>
      <c r="H101" s="86">
        <v>501</v>
      </c>
      <c r="I101" s="86">
        <v>48</v>
      </c>
      <c r="J101" s="86">
        <v>2</v>
      </c>
      <c r="K101" s="86">
        <f t="shared" si="16"/>
        <v>50</v>
      </c>
    </row>
    <row r="102" spans="1:11" x14ac:dyDescent="0.2">
      <c r="A102" s="98" t="s">
        <v>93</v>
      </c>
      <c r="B102" s="86">
        <f t="shared" si="13"/>
        <v>828</v>
      </c>
      <c r="C102" s="86">
        <v>746</v>
      </c>
      <c r="D102" s="86">
        <v>72</v>
      </c>
      <c r="E102" s="86">
        <v>10</v>
      </c>
      <c r="F102" s="86">
        <f t="shared" si="14"/>
        <v>82</v>
      </c>
      <c r="G102" s="86">
        <f t="shared" si="15"/>
        <v>826</v>
      </c>
      <c r="H102" s="86">
        <v>761</v>
      </c>
      <c r="I102" s="86">
        <v>60</v>
      </c>
      <c r="J102" s="86">
        <v>5</v>
      </c>
      <c r="K102" s="86">
        <f t="shared" si="16"/>
        <v>65</v>
      </c>
    </row>
    <row r="103" spans="1:11" x14ac:dyDescent="0.2">
      <c r="A103" s="98" t="s">
        <v>94</v>
      </c>
      <c r="B103" s="86">
        <f t="shared" si="13"/>
        <v>303</v>
      </c>
      <c r="C103" s="86">
        <v>289</v>
      </c>
      <c r="D103" s="86">
        <v>11</v>
      </c>
      <c r="E103" s="86">
        <v>3</v>
      </c>
      <c r="F103" s="86">
        <f t="shared" si="14"/>
        <v>14</v>
      </c>
      <c r="G103" s="86">
        <f t="shared" si="15"/>
        <v>287</v>
      </c>
      <c r="H103" s="86">
        <v>279</v>
      </c>
      <c r="I103" s="86">
        <v>6</v>
      </c>
      <c r="J103" s="86">
        <v>2</v>
      </c>
      <c r="K103" s="86">
        <f t="shared" si="16"/>
        <v>8</v>
      </c>
    </row>
    <row r="104" spans="1:11" x14ac:dyDescent="0.2">
      <c r="A104" s="98" t="s">
        <v>95</v>
      </c>
      <c r="B104" s="86">
        <f t="shared" si="13"/>
        <v>226</v>
      </c>
      <c r="C104" s="86">
        <v>206</v>
      </c>
      <c r="D104" s="86">
        <v>17</v>
      </c>
      <c r="E104" s="86">
        <v>3</v>
      </c>
      <c r="F104" s="86">
        <f t="shared" si="14"/>
        <v>20</v>
      </c>
      <c r="G104" s="86">
        <f t="shared" si="15"/>
        <v>225</v>
      </c>
      <c r="H104" s="86">
        <v>209</v>
      </c>
      <c r="I104" s="86">
        <v>11</v>
      </c>
      <c r="J104" s="86">
        <v>5</v>
      </c>
      <c r="K104" s="86">
        <f t="shared" si="16"/>
        <v>16</v>
      </c>
    </row>
    <row r="105" spans="1:11" x14ac:dyDescent="0.2">
      <c r="A105" s="98" t="s">
        <v>96</v>
      </c>
      <c r="B105" s="86">
        <f t="shared" ref="B105:B119" si="17">SUM(C105:E105)</f>
        <v>243</v>
      </c>
      <c r="C105" s="86">
        <v>234</v>
      </c>
      <c r="D105" s="86">
        <v>7</v>
      </c>
      <c r="E105" s="86">
        <v>2</v>
      </c>
      <c r="F105" s="86">
        <f t="shared" ref="F105:F119" si="18">SUM(D105:E105)</f>
        <v>9</v>
      </c>
      <c r="G105" s="86">
        <f t="shared" ref="G105:G119" si="19">SUM(H105:J105)</f>
        <v>233</v>
      </c>
      <c r="H105" s="86">
        <v>229</v>
      </c>
      <c r="I105" s="86">
        <v>3</v>
      </c>
      <c r="J105" s="86">
        <v>1</v>
      </c>
      <c r="K105" s="86">
        <f t="shared" ref="K105:K119" si="20">SUM(I105:J105)</f>
        <v>4</v>
      </c>
    </row>
    <row r="106" spans="1:11" x14ac:dyDescent="0.2">
      <c r="A106" s="98" t="s">
        <v>97</v>
      </c>
      <c r="B106" s="86">
        <f t="shared" si="17"/>
        <v>113</v>
      </c>
      <c r="C106" s="86">
        <v>105</v>
      </c>
      <c r="D106" s="86">
        <v>7</v>
      </c>
      <c r="E106" s="86">
        <v>1</v>
      </c>
      <c r="F106" s="86">
        <f t="shared" si="18"/>
        <v>8</v>
      </c>
      <c r="G106" s="86">
        <f t="shared" si="19"/>
        <v>111</v>
      </c>
      <c r="H106" s="86">
        <v>105</v>
      </c>
      <c r="I106" s="86">
        <v>4</v>
      </c>
      <c r="J106" s="86">
        <v>2</v>
      </c>
      <c r="K106" s="86">
        <f t="shared" si="20"/>
        <v>6</v>
      </c>
    </row>
    <row r="107" spans="1:11" x14ac:dyDescent="0.2">
      <c r="A107" s="98" t="s">
        <v>98</v>
      </c>
      <c r="B107" s="86">
        <f t="shared" si="17"/>
        <v>168</v>
      </c>
      <c r="C107" s="86">
        <v>160</v>
      </c>
      <c r="D107" s="86">
        <v>8</v>
      </c>
      <c r="E107" s="86">
        <v>0</v>
      </c>
      <c r="F107" s="86">
        <f t="shared" si="18"/>
        <v>8</v>
      </c>
      <c r="G107" s="86">
        <f t="shared" si="19"/>
        <v>163</v>
      </c>
      <c r="H107" s="86">
        <v>154</v>
      </c>
      <c r="I107" s="86">
        <v>7</v>
      </c>
      <c r="J107" s="86">
        <v>2</v>
      </c>
      <c r="K107" s="86">
        <f t="shared" si="20"/>
        <v>9</v>
      </c>
    </row>
    <row r="108" spans="1:11" x14ac:dyDescent="0.2">
      <c r="A108" s="98" t="s">
        <v>99</v>
      </c>
      <c r="B108" s="86">
        <f t="shared" si="17"/>
        <v>448</v>
      </c>
      <c r="C108" s="86">
        <v>426</v>
      </c>
      <c r="D108" s="86">
        <v>21</v>
      </c>
      <c r="E108" s="86">
        <v>1</v>
      </c>
      <c r="F108" s="86">
        <f t="shared" si="18"/>
        <v>22</v>
      </c>
      <c r="G108" s="86">
        <f t="shared" si="19"/>
        <v>412</v>
      </c>
      <c r="H108" s="86">
        <v>391</v>
      </c>
      <c r="I108" s="86">
        <v>20</v>
      </c>
      <c r="J108" s="86">
        <v>1</v>
      </c>
      <c r="K108" s="86">
        <f t="shared" si="20"/>
        <v>21</v>
      </c>
    </row>
    <row r="109" spans="1:11" x14ac:dyDescent="0.2">
      <c r="A109" s="98" t="s">
        <v>100</v>
      </c>
      <c r="B109" s="86">
        <f t="shared" si="17"/>
        <v>111</v>
      </c>
      <c r="C109" s="86">
        <v>103</v>
      </c>
      <c r="D109" s="86">
        <v>7</v>
      </c>
      <c r="E109" s="86">
        <v>1</v>
      </c>
      <c r="F109" s="86">
        <f t="shared" si="18"/>
        <v>8</v>
      </c>
      <c r="G109" s="86">
        <f t="shared" si="19"/>
        <v>120</v>
      </c>
      <c r="H109" s="86">
        <v>116</v>
      </c>
      <c r="I109" s="86">
        <v>3</v>
      </c>
      <c r="J109" s="86">
        <v>1</v>
      </c>
      <c r="K109" s="86">
        <f t="shared" si="20"/>
        <v>4</v>
      </c>
    </row>
    <row r="110" spans="1:11" x14ac:dyDescent="0.2">
      <c r="A110" s="98" t="s">
        <v>101</v>
      </c>
      <c r="B110" s="86">
        <f t="shared" si="17"/>
        <v>282</v>
      </c>
      <c r="C110" s="86">
        <v>222</v>
      </c>
      <c r="D110" s="86">
        <v>56</v>
      </c>
      <c r="E110" s="86">
        <v>4</v>
      </c>
      <c r="F110" s="86">
        <f t="shared" si="18"/>
        <v>60</v>
      </c>
      <c r="G110" s="86">
        <f t="shared" si="19"/>
        <v>342</v>
      </c>
      <c r="H110" s="86">
        <v>296</v>
      </c>
      <c r="I110" s="86">
        <v>45</v>
      </c>
      <c r="J110" s="86">
        <v>1</v>
      </c>
      <c r="K110" s="86">
        <f t="shared" si="20"/>
        <v>46</v>
      </c>
    </row>
    <row r="111" spans="1:11" x14ac:dyDescent="0.2">
      <c r="A111" s="98" t="s">
        <v>102</v>
      </c>
      <c r="B111" s="86">
        <f t="shared" si="17"/>
        <v>336</v>
      </c>
      <c r="C111" s="86">
        <v>285</v>
      </c>
      <c r="D111" s="86">
        <v>45</v>
      </c>
      <c r="E111" s="86">
        <v>6</v>
      </c>
      <c r="F111" s="86">
        <f t="shared" si="18"/>
        <v>51</v>
      </c>
      <c r="G111" s="86">
        <f t="shared" si="19"/>
        <v>333</v>
      </c>
      <c r="H111" s="86">
        <v>287</v>
      </c>
      <c r="I111" s="86">
        <v>40</v>
      </c>
      <c r="J111" s="86">
        <v>6</v>
      </c>
      <c r="K111" s="86">
        <f t="shared" si="20"/>
        <v>46</v>
      </c>
    </row>
    <row r="112" spans="1:11" x14ac:dyDescent="0.2">
      <c r="A112" s="98" t="s">
        <v>103</v>
      </c>
      <c r="B112" s="86">
        <f t="shared" si="17"/>
        <v>194</v>
      </c>
      <c r="C112" s="86">
        <v>169</v>
      </c>
      <c r="D112" s="86">
        <v>24</v>
      </c>
      <c r="E112" s="86">
        <v>1</v>
      </c>
      <c r="F112" s="86">
        <f t="shared" si="18"/>
        <v>25</v>
      </c>
      <c r="G112" s="86">
        <f t="shared" si="19"/>
        <v>144</v>
      </c>
      <c r="H112" s="86">
        <v>125</v>
      </c>
      <c r="I112" s="86">
        <v>19</v>
      </c>
      <c r="J112" s="86">
        <v>0</v>
      </c>
      <c r="K112" s="86">
        <f t="shared" si="20"/>
        <v>19</v>
      </c>
    </row>
    <row r="113" spans="1:11" x14ac:dyDescent="0.2">
      <c r="A113" s="98" t="s">
        <v>104</v>
      </c>
      <c r="B113" s="86">
        <f t="shared" si="17"/>
        <v>309</v>
      </c>
      <c r="C113" s="86">
        <v>261</v>
      </c>
      <c r="D113" s="86">
        <v>40</v>
      </c>
      <c r="E113" s="86">
        <v>8</v>
      </c>
      <c r="F113" s="86">
        <f t="shared" si="18"/>
        <v>48</v>
      </c>
      <c r="G113" s="86">
        <f t="shared" si="19"/>
        <v>345</v>
      </c>
      <c r="H113" s="86">
        <v>293</v>
      </c>
      <c r="I113" s="86">
        <v>48</v>
      </c>
      <c r="J113" s="86">
        <v>4</v>
      </c>
      <c r="K113" s="86">
        <f t="shared" si="20"/>
        <v>52</v>
      </c>
    </row>
    <row r="114" spans="1:11" x14ac:dyDescent="0.2">
      <c r="A114" s="98" t="s">
        <v>105</v>
      </c>
      <c r="B114" s="86">
        <f t="shared" si="17"/>
        <v>464</v>
      </c>
      <c r="C114" s="86">
        <v>426</v>
      </c>
      <c r="D114" s="86">
        <v>32</v>
      </c>
      <c r="E114" s="86">
        <v>6</v>
      </c>
      <c r="F114" s="86">
        <f t="shared" si="18"/>
        <v>38</v>
      </c>
      <c r="G114" s="86">
        <f t="shared" si="19"/>
        <v>477</v>
      </c>
      <c r="H114" s="86">
        <v>444</v>
      </c>
      <c r="I114" s="86">
        <v>31</v>
      </c>
      <c r="J114" s="86">
        <v>2</v>
      </c>
      <c r="K114" s="86">
        <f t="shared" si="20"/>
        <v>33</v>
      </c>
    </row>
    <row r="115" spans="1:11" x14ac:dyDescent="0.2">
      <c r="A115" s="98" t="s">
        <v>106</v>
      </c>
      <c r="B115" s="86">
        <f t="shared" si="17"/>
        <v>586</v>
      </c>
      <c r="C115" s="86">
        <v>521</v>
      </c>
      <c r="D115" s="86">
        <v>57</v>
      </c>
      <c r="E115" s="86">
        <v>8</v>
      </c>
      <c r="F115" s="86">
        <f t="shared" si="18"/>
        <v>65</v>
      </c>
      <c r="G115" s="86">
        <f t="shared" si="19"/>
        <v>587</v>
      </c>
      <c r="H115" s="86">
        <v>529</v>
      </c>
      <c r="I115" s="86">
        <v>52</v>
      </c>
      <c r="J115" s="86">
        <v>6</v>
      </c>
      <c r="K115" s="86">
        <f t="shared" si="20"/>
        <v>58</v>
      </c>
    </row>
    <row r="116" spans="1:11" x14ac:dyDescent="0.2">
      <c r="A116" s="98" t="s">
        <v>107</v>
      </c>
      <c r="B116" s="86">
        <f t="shared" si="17"/>
        <v>260</v>
      </c>
      <c r="C116" s="86">
        <v>227</v>
      </c>
      <c r="D116" s="86">
        <v>31</v>
      </c>
      <c r="E116" s="86">
        <v>2</v>
      </c>
      <c r="F116" s="86">
        <f t="shared" si="18"/>
        <v>33</v>
      </c>
      <c r="G116" s="86">
        <f t="shared" si="19"/>
        <v>247</v>
      </c>
      <c r="H116" s="86">
        <v>224</v>
      </c>
      <c r="I116" s="86">
        <v>22</v>
      </c>
      <c r="J116" s="86">
        <v>1</v>
      </c>
      <c r="K116" s="86">
        <f t="shared" si="20"/>
        <v>23</v>
      </c>
    </row>
    <row r="117" spans="1:11" x14ac:dyDescent="0.2">
      <c r="A117" s="98" t="s">
        <v>108</v>
      </c>
      <c r="B117" s="86">
        <f t="shared" si="17"/>
        <v>101</v>
      </c>
      <c r="C117" s="86">
        <v>93</v>
      </c>
      <c r="D117" s="86">
        <v>8</v>
      </c>
      <c r="E117" s="86">
        <v>0</v>
      </c>
      <c r="F117" s="86">
        <f t="shared" si="18"/>
        <v>8</v>
      </c>
      <c r="G117" s="86">
        <f t="shared" si="19"/>
        <v>98</v>
      </c>
      <c r="H117" s="86">
        <v>88</v>
      </c>
      <c r="I117" s="86">
        <v>9</v>
      </c>
      <c r="J117" s="86">
        <v>1</v>
      </c>
      <c r="K117" s="86">
        <f t="shared" si="20"/>
        <v>10</v>
      </c>
    </row>
    <row r="118" spans="1:11" x14ac:dyDescent="0.2">
      <c r="A118" s="98" t="s">
        <v>109</v>
      </c>
      <c r="B118" s="86">
        <f t="shared" si="17"/>
        <v>464</v>
      </c>
      <c r="C118" s="86">
        <v>427</v>
      </c>
      <c r="D118" s="86">
        <v>34</v>
      </c>
      <c r="E118" s="86">
        <v>3</v>
      </c>
      <c r="F118" s="86">
        <f t="shared" si="18"/>
        <v>37</v>
      </c>
      <c r="G118" s="86">
        <f t="shared" si="19"/>
        <v>440</v>
      </c>
      <c r="H118" s="86">
        <v>407</v>
      </c>
      <c r="I118" s="86">
        <v>29</v>
      </c>
      <c r="J118" s="86">
        <v>4</v>
      </c>
      <c r="K118" s="86">
        <f t="shared" si="20"/>
        <v>33</v>
      </c>
    </row>
    <row r="119" spans="1:11" x14ac:dyDescent="0.2">
      <c r="A119" s="98" t="s">
        <v>110</v>
      </c>
      <c r="B119" s="86">
        <f t="shared" si="17"/>
        <v>442</v>
      </c>
      <c r="C119" s="86">
        <v>399</v>
      </c>
      <c r="D119" s="86">
        <v>42</v>
      </c>
      <c r="E119" s="86">
        <v>1</v>
      </c>
      <c r="F119" s="86">
        <f t="shared" si="18"/>
        <v>43</v>
      </c>
      <c r="G119" s="86">
        <f t="shared" si="19"/>
        <v>432</v>
      </c>
      <c r="H119" s="86">
        <v>398</v>
      </c>
      <c r="I119" s="86">
        <v>31</v>
      </c>
      <c r="J119" s="86">
        <v>3</v>
      </c>
      <c r="K119" s="86">
        <f t="shared" si="20"/>
        <v>34</v>
      </c>
    </row>
    <row r="120" spans="1:11" x14ac:dyDescent="0.2">
      <c r="A120" s="98"/>
      <c r="B120" s="86"/>
      <c r="C120" s="86"/>
      <c r="D120" s="86"/>
      <c r="E120" s="86"/>
      <c r="F120" s="86"/>
      <c r="G120" s="86"/>
      <c r="H120" s="86"/>
      <c r="I120" s="86"/>
      <c r="J120" s="86"/>
      <c r="K120" s="86"/>
    </row>
    <row r="121" spans="1:11" x14ac:dyDescent="0.2">
      <c r="A121" s="98" t="s">
        <v>111</v>
      </c>
      <c r="B121" s="86"/>
      <c r="C121" s="86"/>
      <c r="D121" s="86"/>
      <c r="E121" s="86"/>
      <c r="F121" s="86"/>
      <c r="G121" s="86"/>
      <c r="H121" s="86"/>
      <c r="I121" s="86"/>
      <c r="J121" s="86"/>
      <c r="K121" s="86"/>
    </row>
    <row r="122" spans="1:11" x14ac:dyDescent="0.2">
      <c r="A122" s="98" t="s">
        <v>48</v>
      </c>
      <c r="B122" s="86">
        <f t="shared" ref="B122:B153" si="21">SUM(C122:E122)</f>
        <v>112</v>
      </c>
      <c r="C122" s="86">
        <v>102</v>
      </c>
      <c r="D122" s="86">
        <v>10</v>
      </c>
      <c r="E122" s="86">
        <v>0</v>
      </c>
      <c r="F122" s="86">
        <f t="shared" ref="F122:F153" si="22">SUM(D122:E122)</f>
        <v>10</v>
      </c>
      <c r="G122" s="86">
        <f t="shared" ref="G122:G153" si="23">SUM(H122:J122)</f>
        <v>96</v>
      </c>
      <c r="H122" s="86">
        <v>92</v>
      </c>
      <c r="I122" s="86">
        <v>4</v>
      </c>
      <c r="J122" s="86">
        <v>0</v>
      </c>
      <c r="K122" s="86">
        <f t="shared" ref="K122:K153" si="24">SUM(I122:J122)</f>
        <v>4</v>
      </c>
    </row>
    <row r="123" spans="1:11" x14ac:dyDescent="0.2">
      <c r="A123" s="98" t="s">
        <v>74</v>
      </c>
      <c r="B123" s="86">
        <f t="shared" si="21"/>
        <v>365</v>
      </c>
      <c r="C123" s="86">
        <v>296</v>
      </c>
      <c r="D123" s="86">
        <v>61</v>
      </c>
      <c r="E123" s="86">
        <v>8</v>
      </c>
      <c r="F123" s="86">
        <f t="shared" si="22"/>
        <v>69</v>
      </c>
      <c r="G123" s="86">
        <f t="shared" si="23"/>
        <v>355</v>
      </c>
      <c r="H123" s="86">
        <v>309</v>
      </c>
      <c r="I123" s="86">
        <v>44</v>
      </c>
      <c r="J123" s="86">
        <v>2</v>
      </c>
      <c r="K123" s="86">
        <f t="shared" si="24"/>
        <v>46</v>
      </c>
    </row>
    <row r="124" spans="1:11" x14ac:dyDescent="0.2">
      <c r="A124" s="98" t="s">
        <v>75</v>
      </c>
      <c r="B124" s="86">
        <f t="shared" si="21"/>
        <v>45</v>
      </c>
      <c r="C124" s="86">
        <v>36</v>
      </c>
      <c r="D124" s="86">
        <v>7</v>
      </c>
      <c r="E124" s="86">
        <v>2</v>
      </c>
      <c r="F124" s="86">
        <f t="shared" si="22"/>
        <v>9</v>
      </c>
      <c r="G124" s="86">
        <f t="shared" si="23"/>
        <v>49</v>
      </c>
      <c r="H124" s="86">
        <v>41</v>
      </c>
      <c r="I124" s="86">
        <v>8</v>
      </c>
      <c r="J124" s="86">
        <v>0</v>
      </c>
      <c r="K124" s="86">
        <f t="shared" si="24"/>
        <v>8</v>
      </c>
    </row>
    <row r="125" spans="1:11" x14ac:dyDescent="0.2">
      <c r="A125" s="98" t="s">
        <v>87</v>
      </c>
      <c r="B125" s="86">
        <f t="shared" si="21"/>
        <v>165</v>
      </c>
      <c r="C125" s="86">
        <v>151</v>
      </c>
      <c r="D125" s="86">
        <v>12</v>
      </c>
      <c r="E125" s="86">
        <v>2</v>
      </c>
      <c r="F125" s="86">
        <f t="shared" si="22"/>
        <v>14</v>
      </c>
      <c r="G125" s="86">
        <f t="shared" si="23"/>
        <v>169</v>
      </c>
      <c r="H125" s="86">
        <v>161</v>
      </c>
      <c r="I125" s="86">
        <v>6</v>
      </c>
      <c r="J125" s="86">
        <v>2</v>
      </c>
      <c r="K125" s="86">
        <f t="shared" si="24"/>
        <v>8</v>
      </c>
    </row>
    <row r="126" spans="1:11" x14ac:dyDescent="0.2">
      <c r="A126" s="98" t="s">
        <v>112</v>
      </c>
      <c r="B126" s="86">
        <f t="shared" si="21"/>
        <v>21</v>
      </c>
      <c r="C126" s="86">
        <v>18</v>
      </c>
      <c r="D126" s="86">
        <v>3</v>
      </c>
      <c r="E126" s="86">
        <v>0</v>
      </c>
      <c r="F126" s="86">
        <f t="shared" si="22"/>
        <v>3</v>
      </c>
      <c r="G126" s="86">
        <f t="shared" si="23"/>
        <v>25</v>
      </c>
      <c r="H126" s="86">
        <v>23</v>
      </c>
      <c r="I126" s="86">
        <v>2</v>
      </c>
      <c r="J126" s="86">
        <v>0</v>
      </c>
      <c r="K126" s="86">
        <f t="shared" si="24"/>
        <v>2</v>
      </c>
    </row>
    <row r="127" spans="1:11" x14ac:dyDescent="0.2">
      <c r="A127" s="98" t="s">
        <v>113</v>
      </c>
      <c r="B127" s="86">
        <f t="shared" si="21"/>
        <v>2123</v>
      </c>
      <c r="C127" s="86">
        <v>1621</v>
      </c>
      <c r="D127" s="86">
        <v>472</v>
      </c>
      <c r="E127" s="86">
        <v>30</v>
      </c>
      <c r="F127" s="86">
        <f t="shared" si="22"/>
        <v>502</v>
      </c>
      <c r="G127" s="86">
        <f t="shared" si="23"/>
        <v>2196</v>
      </c>
      <c r="H127" s="86">
        <v>1799</v>
      </c>
      <c r="I127" s="86">
        <v>373</v>
      </c>
      <c r="J127" s="86">
        <v>24</v>
      </c>
      <c r="K127" s="86">
        <f t="shared" si="24"/>
        <v>397</v>
      </c>
    </row>
    <row r="128" spans="1:11" x14ac:dyDescent="0.2">
      <c r="A128" s="98" t="s">
        <v>76</v>
      </c>
      <c r="B128" s="86">
        <f t="shared" si="21"/>
        <v>103</v>
      </c>
      <c r="C128" s="86">
        <v>88</v>
      </c>
      <c r="D128" s="86">
        <v>13</v>
      </c>
      <c r="E128" s="86">
        <v>2</v>
      </c>
      <c r="F128" s="86">
        <f t="shared" si="22"/>
        <v>15</v>
      </c>
      <c r="G128" s="86">
        <f t="shared" si="23"/>
        <v>102</v>
      </c>
      <c r="H128" s="86">
        <v>94</v>
      </c>
      <c r="I128" s="86">
        <v>8</v>
      </c>
      <c r="J128" s="86">
        <v>0</v>
      </c>
      <c r="K128" s="86">
        <f t="shared" si="24"/>
        <v>8</v>
      </c>
    </row>
    <row r="129" spans="1:11" x14ac:dyDescent="0.2">
      <c r="A129" s="98" t="s">
        <v>114</v>
      </c>
      <c r="B129" s="86">
        <f t="shared" si="21"/>
        <v>21</v>
      </c>
      <c r="C129" s="86">
        <v>19</v>
      </c>
      <c r="D129" s="86">
        <v>2</v>
      </c>
      <c r="E129" s="86">
        <v>0</v>
      </c>
      <c r="F129" s="86">
        <f t="shared" si="22"/>
        <v>2</v>
      </c>
      <c r="G129" s="86">
        <f t="shared" si="23"/>
        <v>27</v>
      </c>
      <c r="H129" s="86">
        <v>26</v>
      </c>
      <c r="I129" s="86">
        <v>1</v>
      </c>
      <c r="J129" s="86">
        <v>0</v>
      </c>
      <c r="K129" s="86">
        <f t="shared" si="24"/>
        <v>1</v>
      </c>
    </row>
    <row r="130" spans="1:11" x14ac:dyDescent="0.2">
      <c r="A130" s="98" t="s">
        <v>64</v>
      </c>
      <c r="B130" s="86">
        <f t="shared" si="21"/>
        <v>71</v>
      </c>
      <c r="C130" s="86">
        <v>67</v>
      </c>
      <c r="D130" s="86">
        <v>4</v>
      </c>
      <c r="E130" s="86">
        <v>0</v>
      </c>
      <c r="F130" s="86">
        <f t="shared" si="22"/>
        <v>4</v>
      </c>
      <c r="G130" s="86">
        <f t="shared" si="23"/>
        <v>65</v>
      </c>
      <c r="H130" s="86">
        <v>60</v>
      </c>
      <c r="I130" s="86">
        <v>5</v>
      </c>
      <c r="J130" s="86">
        <v>0</v>
      </c>
      <c r="K130" s="86">
        <f t="shared" si="24"/>
        <v>5</v>
      </c>
    </row>
    <row r="131" spans="1:11" x14ac:dyDescent="0.2">
      <c r="A131" s="98" t="s">
        <v>65</v>
      </c>
      <c r="B131" s="86">
        <f t="shared" si="21"/>
        <v>139</v>
      </c>
      <c r="C131" s="86">
        <v>129</v>
      </c>
      <c r="D131" s="86">
        <v>10</v>
      </c>
      <c r="E131" s="86">
        <v>0</v>
      </c>
      <c r="F131" s="86">
        <f t="shared" si="22"/>
        <v>10</v>
      </c>
      <c r="G131" s="86">
        <f t="shared" si="23"/>
        <v>120</v>
      </c>
      <c r="H131" s="86">
        <v>114</v>
      </c>
      <c r="I131" s="86">
        <v>5</v>
      </c>
      <c r="J131" s="86">
        <v>1</v>
      </c>
      <c r="K131" s="86">
        <f t="shared" si="24"/>
        <v>6</v>
      </c>
    </row>
    <row r="132" spans="1:11" x14ac:dyDescent="0.2">
      <c r="A132" s="98" t="s">
        <v>115</v>
      </c>
      <c r="B132" s="86">
        <f t="shared" si="21"/>
        <v>22</v>
      </c>
      <c r="C132" s="86">
        <v>20</v>
      </c>
      <c r="D132" s="86">
        <v>2</v>
      </c>
      <c r="E132" s="86">
        <v>0</v>
      </c>
      <c r="F132" s="86">
        <f t="shared" si="22"/>
        <v>2</v>
      </c>
      <c r="G132" s="86">
        <f t="shared" si="23"/>
        <v>17</v>
      </c>
      <c r="H132" s="86">
        <v>15</v>
      </c>
      <c r="I132" s="86">
        <v>2</v>
      </c>
      <c r="J132" s="86">
        <v>0</v>
      </c>
      <c r="K132" s="86">
        <f t="shared" si="24"/>
        <v>2</v>
      </c>
    </row>
    <row r="133" spans="1:11" x14ac:dyDescent="0.2">
      <c r="A133" s="98" t="s">
        <v>77</v>
      </c>
      <c r="B133" s="86">
        <f t="shared" si="21"/>
        <v>71</v>
      </c>
      <c r="C133" s="86">
        <v>66</v>
      </c>
      <c r="D133" s="86">
        <v>5</v>
      </c>
      <c r="E133" s="86">
        <v>0</v>
      </c>
      <c r="F133" s="86">
        <f t="shared" si="22"/>
        <v>5</v>
      </c>
      <c r="G133" s="86">
        <f t="shared" si="23"/>
        <v>67</v>
      </c>
      <c r="H133" s="86">
        <v>60</v>
      </c>
      <c r="I133" s="86">
        <v>6</v>
      </c>
      <c r="J133" s="86">
        <v>1</v>
      </c>
      <c r="K133" s="86">
        <f t="shared" si="24"/>
        <v>7</v>
      </c>
    </row>
    <row r="134" spans="1:11" x14ac:dyDescent="0.2">
      <c r="A134" s="98" t="s">
        <v>116</v>
      </c>
      <c r="B134" s="86">
        <f t="shared" si="21"/>
        <v>18</v>
      </c>
      <c r="C134" s="86">
        <v>15</v>
      </c>
      <c r="D134" s="86">
        <v>3</v>
      </c>
      <c r="E134" s="86">
        <v>0</v>
      </c>
      <c r="F134" s="86">
        <f t="shared" si="22"/>
        <v>3</v>
      </c>
      <c r="G134" s="86">
        <f t="shared" si="23"/>
        <v>26</v>
      </c>
      <c r="H134" s="86">
        <v>24</v>
      </c>
      <c r="I134" s="86">
        <v>2</v>
      </c>
      <c r="J134" s="86">
        <v>0</v>
      </c>
      <c r="K134" s="86">
        <f t="shared" si="24"/>
        <v>2</v>
      </c>
    </row>
    <row r="135" spans="1:11" x14ac:dyDescent="0.2">
      <c r="A135" s="98" t="s">
        <v>66</v>
      </c>
      <c r="B135" s="86">
        <f t="shared" si="21"/>
        <v>105</v>
      </c>
      <c r="C135" s="86">
        <v>90</v>
      </c>
      <c r="D135" s="86">
        <v>13</v>
      </c>
      <c r="E135" s="86">
        <v>2</v>
      </c>
      <c r="F135" s="86">
        <f t="shared" si="22"/>
        <v>15</v>
      </c>
      <c r="G135" s="86">
        <f t="shared" si="23"/>
        <v>102</v>
      </c>
      <c r="H135" s="86">
        <v>92</v>
      </c>
      <c r="I135" s="86">
        <v>10</v>
      </c>
      <c r="J135" s="86">
        <v>0</v>
      </c>
      <c r="K135" s="86">
        <f t="shared" si="24"/>
        <v>10</v>
      </c>
    </row>
    <row r="136" spans="1:11" x14ac:dyDescent="0.2">
      <c r="A136" s="98" t="s">
        <v>117</v>
      </c>
      <c r="B136" s="86">
        <f t="shared" si="21"/>
        <v>118</v>
      </c>
      <c r="C136" s="86">
        <v>104</v>
      </c>
      <c r="D136" s="86">
        <v>14</v>
      </c>
      <c r="E136" s="86">
        <v>0</v>
      </c>
      <c r="F136" s="86">
        <f t="shared" si="22"/>
        <v>14</v>
      </c>
      <c r="G136" s="86">
        <f t="shared" si="23"/>
        <v>119</v>
      </c>
      <c r="H136" s="86">
        <v>107</v>
      </c>
      <c r="I136" s="86">
        <v>10</v>
      </c>
      <c r="J136" s="86">
        <v>2</v>
      </c>
      <c r="K136" s="86">
        <f t="shared" si="24"/>
        <v>12</v>
      </c>
    </row>
    <row r="137" spans="1:11" x14ac:dyDescent="0.2">
      <c r="A137" s="98" t="s">
        <v>118</v>
      </c>
      <c r="B137" s="86">
        <f t="shared" si="21"/>
        <v>4</v>
      </c>
      <c r="C137" s="86">
        <v>3</v>
      </c>
      <c r="D137" s="86">
        <v>1</v>
      </c>
      <c r="E137" s="86">
        <v>0</v>
      </c>
      <c r="F137" s="86">
        <f t="shared" si="22"/>
        <v>1</v>
      </c>
      <c r="G137" s="86">
        <f t="shared" si="23"/>
        <v>8</v>
      </c>
      <c r="H137" s="86">
        <v>7</v>
      </c>
      <c r="I137" s="86">
        <v>1</v>
      </c>
      <c r="J137" s="86">
        <v>0</v>
      </c>
      <c r="K137" s="86">
        <f t="shared" si="24"/>
        <v>1</v>
      </c>
    </row>
    <row r="138" spans="1:11" x14ac:dyDescent="0.2">
      <c r="A138" s="98" t="s">
        <v>41</v>
      </c>
      <c r="B138" s="86">
        <f t="shared" si="21"/>
        <v>126</v>
      </c>
      <c r="C138" s="86">
        <v>106</v>
      </c>
      <c r="D138" s="86">
        <v>20</v>
      </c>
      <c r="E138" s="86">
        <v>0</v>
      </c>
      <c r="F138" s="86">
        <f t="shared" si="22"/>
        <v>20</v>
      </c>
      <c r="G138" s="86">
        <f t="shared" si="23"/>
        <v>110</v>
      </c>
      <c r="H138" s="86">
        <v>97</v>
      </c>
      <c r="I138" s="86">
        <v>13</v>
      </c>
      <c r="J138" s="86">
        <v>0</v>
      </c>
      <c r="K138" s="86">
        <f t="shared" si="24"/>
        <v>13</v>
      </c>
    </row>
    <row r="139" spans="1:11" x14ac:dyDescent="0.2">
      <c r="A139" s="98" t="s">
        <v>119</v>
      </c>
      <c r="B139" s="86">
        <f t="shared" si="21"/>
        <v>55</v>
      </c>
      <c r="C139" s="86">
        <v>47</v>
      </c>
      <c r="D139" s="86">
        <v>7</v>
      </c>
      <c r="E139" s="86">
        <v>1</v>
      </c>
      <c r="F139" s="86">
        <f t="shared" si="22"/>
        <v>8</v>
      </c>
      <c r="G139" s="86">
        <f t="shared" si="23"/>
        <v>48</v>
      </c>
      <c r="H139" s="86">
        <v>43</v>
      </c>
      <c r="I139" s="86">
        <v>5</v>
      </c>
      <c r="J139" s="86">
        <v>0</v>
      </c>
      <c r="K139" s="86">
        <f t="shared" si="24"/>
        <v>5</v>
      </c>
    </row>
    <row r="140" spans="1:11" x14ac:dyDescent="0.2">
      <c r="A140" s="98" t="s">
        <v>42</v>
      </c>
      <c r="B140" s="86">
        <f t="shared" si="21"/>
        <v>70</v>
      </c>
      <c r="C140" s="86">
        <v>62</v>
      </c>
      <c r="D140" s="86">
        <v>5</v>
      </c>
      <c r="E140" s="86">
        <v>3</v>
      </c>
      <c r="F140" s="86">
        <f t="shared" si="22"/>
        <v>8</v>
      </c>
      <c r="G140" s="86">
        <f t="shared" si="23"/>
        <v>71</v>
      </c>
      <c r="H140" s="86">
        <v>60</v>
      </c>
      <c r="I140" s="86">
        <v>11</v>
      </c>
      <c r="J140" s="86">
        <v>0</v>
      </c>
      <c r="K140" s="86">
        <f t="shared" si="24"/>
        <v>11</v>
      </c>
    </row>
    <row r="141" spans="1:11" x14ac:dyDescent="0.2">
      <c r="A141" s="98" t="s">
        <v>120</v>
      </c>
      <c r="B141" s="86">
        <f t="shared" si="21"/>
        <v>33</v>
      </c>
      <c r="C141" s="86">
        <v>30</v>
      </c>
      <c r="D141" s="86">
        <v>3</v>
      </c>
      <c r="E141" s="86">
        <v>0</v>
      </c>
      <c r="F141" s="86">
        <f t="shared" si="22"/>
        <v>3</v>
      </c>
      <c r="G141" s="86">
        <f t="shared" si="23"/>
        <v>30</v>
      </c>
      <c r="H141" s="86">
        <v>27</v>
      </c>
      <c r="I141" s="86">
        <v>3</v>
      </c>
      <c r="J141" s="86">
        <v>0</v>
      </c>
      <c r="K141" s="86">
        <f t="shared" si="24"/>
        <v>3</v>
      </c>
    </row>
    <row r="142" spans="1:11" x14ac:dyDescent="0.2">
      <c r="A142" s="98" t="s">
        <v>100</v>
      </c>
      <c r="B142" s="86">
        <f t="shared" si="21"/>
        <v>25</v>
      </c>
      <c r="C142" s="86">
        <v>22</v>
      </c>
      <c r="D142" s="86">
        <v>2</v>
      </c>
      <c r="E142" s="86">
        <v>1</v>
      </c>
      <c r="F142" s="86">
        <f t="shared" si="22"/>
        <v>3</v>
      </c>
      <c r="G142" s="86">
        <f t="shared" si="23"/>
        <v>28</v>
      </c>
      <c r="H142" s="86">
        <v>26</v>
      </c>
      <c r="I142" s="86">
        <v>1</v>
      </c>
      <c r="J142" s="86">
        <v>1</v>
      </c>
      <c r="K142" s="86">
        <f t="shared" si="24"/>
        <v>2</v>
      </c>
    </row>
    <row r="143" spans="1:11" x14ac:dyDescent="0.2">
      <c r="A143" s="98" t="s">
        <v>121</v>
      </c>
      <c r="B143" s="86">
        <f t="shared" si="21"/>
        <v>30</v>
      </c>
      <c r="C143" s="86">
        <v>30</v>
      </c>
      <c r="D143" s="86">
        <v>0</v>
      </c>
      <c r="E143" s="86">
        <v>0</v>
      </c>
      <c r="F143" s="86">
        <f t="shared" si="22"/>
        <v>0</v>
      </c>
      <c r="G143" s="86">
        <f t="shared" si="23"/>
        <v>24</v>
      </c>
      <c r="H143" s="86">
        <v>22</v>
      </c>
      <c r="I143" s="86">
        <v>2</v>
      </c>
      <c r="J143" s="86">
        <v>0</v>
      </c>
      <c r="K143" s="86">
        <f t="shared" si="24"/>
        <v>2</v>
      </c>
    </row>
    <row r="144" spans="1:11" x14ac:dyDescent="0.2">
      <c r="A144" s="98" t="s">
        <v>122</v>
      </c>
      <c r="B144" s="86">
        <f t="shared" si="21"/>
        <v>79</v>
      </c>
      <c r="C144" s="86">
        <v>66</v>
      </c>
      <c r="D144" s="86">
        <v>10</v>
      </c>
      <c r="E144" s="86">
        <v>3</v>
      </c>
      <c r="F144" s="86">
        <f t="shared" si="22"/>
        <v>13</v>
      </c>
      <c r="G144" s="86">
        <f t="shared" si="23"/>
        <v>77</v>
      </c>
      <c r="H144" s="86">
        <v>66</v>
      </c>
      <c r="I144" s="86">
        <v>9</v>
      </c>
      <c r="J144" s="86">
        <v>2</v>
      </c>
      <c r="K144" s="86">
        <f t="shared" si="24"/>
        <v>11</v>
      </c>
    </row>
    <row r="145" spans="1:11" x14ac:dyDescent="0.2">
      <c r="A145" s="98" t="s">
        <v>123</v>
      </c>
      <c r="B145" s="86">
        <f t="shared" si="21"/>
        <v>16</v>
      </c>
      <c r="C145" s="86">
        <v>16</v>
      </c>
      <c r="D145" s="86">
        <v>0</v>
      </c>
      <c r="E145" s="86">
        <v>0</v>
      </c>
      <c r="F145" s="86">
        <f t="shared" si="22"/>
        <v>0</v>
      </c>
      <c r="G145" s="86">
        <f t="shared" si="23"/>
        <v>12</v>
      </c>
      <c r="H145" s="86">
        <v>12</v>
      </c>
      <c r="I145" s="86">
        <v>0</v>
      </c>
      <c r="J145" s="86">
        <v>0</v>
      </c>
      <c r="K145" s="86">
        <f t="shared" si="24"/>
        <v>0</v>
      </c>
    </row>
    <row r="146" spans="1:11" x14ac:dyDescent="0.2">
      <c r="A146" s="98" t="s">
        <v>43</v>
      </c>
      <c r="B146" s="86">
        <f t="shared" si="21"/>
        <v>140</v>
      </c>
      <c r="C146" s="86">
        <v>127</v>
      </c>
      <c r="D146" s="86">
        <v>11</v>
      </c>
      <c r="E146" s="86">
        <v>2</v>
      </c>
      <c r="F146" s="86">
        <f t="shared" si="22"/>
        <v>13</v>
      </c>
      <c r="G146" s="86">
        <f t="shared" si="23"/>
        <v>121</v>
      </c>
      <c r="H146" s="86">
        <v>111</v>
      </c>
      <c r="I146" s="86">
        <v>9</v>
      </c>
      <c r="J146" s="86">
        <v>1</v>
      </c>
      <c r="K146" s="86">
        <f t="shared" si="24"/>
        <v>10</v>
      </c>
    </row>
    <row r="147" spans="1:11" x14ac:dyDescent="0.2">
      <c r="A147" s="98" t="s">
        <v>124</v>
      </c>
      <c r="B147" s="86">
        <f t="shared" si="21"/>
        <v>29</v>
      </c>
      <c r="C147" s="86">
        <v>28</v>
      </c>
      <c r="D147" s="86">
        <v>1</v>
      </c>
      <c r="E147" s="86">
        <v>0</v>
      </c>
      <c r="F147" s="86">
        <f t="shared" si="22"/>
        <v>1</v>
      </c>
      <c r="G147" s="86">
        <f t="shared" si="23"/>
        <v>26</v>
      </c>
      <c r="H147" s="86">
        <v>23</v>
      </c>
      <c r="I147" s="86">
        <v>2</v>
      </c>
      <c r="J147" s="86">
        <v>1</v>
      </c>
      <c r="K147" s="86">
        <f t="shared" si="24"/>
        <v>3</v>
      </c>
    </row>
    <row r="148" spans="1:11" x14ac:dyDescent="0.2">
      <c r="A148" s="98" t="s">
        <v>125</v>
      </c>
      <c r="B148" s="86">
        <f t="shared" si="21"/>
        <v>53</v>
      </c>
      <c r="C148" s="86">
        <v>44</v>
      </c>
      <c r="D148" s="86">
        <v>8</v>
      </c>
      <c r="E148" s="86">
        <v>1</v>
      </c>
      <c r="F148" s="86">
        <f t="shared" si="22"/>
        <v>9</v>
      </c>
      <c r="G148" s="86">
        <f t="shared" si="23"/>
        <v>53</v>
      </c>
      <c r="H148" s="86">
        <v>48</v>
      </c>
      <c r="I148" s="86">
        <v>5</v>
      </c>
      <c r="J148" s="86">
        <v>0</v>
      </c>
      <c r="K148" s="86">
        <f t="shared" si="24"/>
        <v>5</v>
      </c>
    </row>
    <row r="149" spans="1:11" x14ac:dyDescent="0.2">
      <c r="A149" s="98" t="s">
        <v>126</v>
      </c>
      <c r="B149" s="86">
        <f t="shared" si="21"/>
        <v>36</v>
      </c>
      <c r="C149" s="86">
        <v>34</v>
      </c>
      <c r="D149" s="86">
        <v>2</v>
      </c>
      <c r="E149" s="86">
        <v>0</v>
      </c>
      <c r="F149" s="86">
        <f t="shared" si="22"/>
        <v>2</v>
      </c>
      <c r="G149" s="86">
        <f t="shared" si="23"/>
        <v>34</v>
      </c>
      <c r="H149" s="86">
        <v>32</v>
      </c>
      <c r="I149" s="86">
        <v>2</v>
      </c>
      <c r="J149" s="86">
        <v>0</v>
      </c>
      <c r="K149" s="86">
        <f t="shared" si="24"/>
        <v>2</v>
      </c>
    </row>
    <row r="150" spans="1:11" x14ac:dyDescent="0.2">
      <c r="A150" s="98" t="s">
        <v>88</v>
      </c>
      <c r="B150" s="86">
        <f t="shared" si="21"/>
        <v>194</v>
      </c>
      <c r="C150" s="86">
        <v>169</v>
      </c>
      <c r="D150" s="86">
        <v>23</v>
      </c>
      <c r="E150" s="86">
        <v>2</v>
      </c>
      <c r="F150" s="86">
        <f t="shared" si="22"/>
        <v>25</v>
      </c>
      <c r="G150" s="86">
        <f t="shared" si="23"/>
        <v>162</v>
      </c>
      <c r="H150" s="86">
        <v>150</v>
      </c>
      <c r="I150" s="86">
        <v>10</v>
      </c>
      <c r="J150" s="86">
        <v>2</v>
      </c>
      <c r="K150" s="86">
        <f t="shared" si="24"/>
        <v>12</v>
      </c>
    </row>
    <row r="151" spans="1:11" x14ac:dyDescent="0.2">
      <c r="A151" s="98" t="s">
        <v>127</v>
      </c>
      <c r="B151" s="86">
        <f t="shared" si="21"/>
        <v>35</v>
      </c>
      <c r="C151" s="86">
        <v>32</v>
      </c>
      <c r="D151" s="86">
        <v>3</v>
      </c>
      <c r="E151" s="86">
        <v>0</v>
      </c>
      <c r="F151" s="86">
        <f t="shared" si="22"/>
        <v>3</v>
      </c>
      <c r="G151" s="86">
        <f t="shared" si="23"/>
        <v>27</v>
      </c>
      <c r="H151" s="86">
        <v>25</v>
      </c>
      <c r="I151" s="86">
        <v>2</v>
      </c>
      <c r="J151" s="86">
        <v>0</v>
      </c>
      <c r="K151" s="86">
        <f t="shared" si="24"/>
        <v>2</v>
      </c>
    </row>
    <row r="152" spans="1:11" x14ac:dyDescent="0.2">
      <c r="A152" s="98" t="s">
        <v>49</v>
      </c>
      <c r="B152" s="86">
        <f t="shared" si="21"/>
        <v>20</v>
      </c>
      <c r="C152" s="86">
        <v>19</v>
      </c>
      <c r="D152" s="86">
        <v>1</v>
      </c>
      <c r="E152" s="86">
        <v>0</v>
      </c>
      <c r="F152" s="86">
        <f t="shared" si="22"/>
        <v>1</v>
      </c>
      <c r="G152" s="86">
        <f t="shared" si="23"/>
        <v>22</v>
      </c>
      <c r="H152" s="86">
        <v>19</v>
      </c>
      <c r="I152" s="86">
        <v>2</v>
      </c>
      <c r="J152" s="86">
        <v>1</v>
      </c>
      <c r="K152" s="86">
        <f t="shared" si="24"/>
        <v>3</v>
      </c>
    </row>
    <row r="153" spans="1:11" x14ac:dyDescent="0.2">
      <c r="A153" s="98" t="s">
        <v>128</v>
      </c>
      <c r="B153" s="86">
        <f t="shared" si="21"/>
        <v>6</v>
      </c>
      <c r="C153" s="86">
        <v>4</v>
      </c>
      <c r="D153" s="86">
        <v>2</v>
      </c>
      <c r="E153" s="86">
        <v>0</v>
      </c>
      <c r="F153" s="86">
        <f t="shared" si="22"/>
        <v>2</v>
      </c>
      <c r="G153" s="86">
        <f t="shared" si="23"/>
        <v>13</v>
      </c>
      <c r="H153" s="86">
        <v>12</v>
      </c>
      <c r="I153" s="86">
        <v>1</v>
      </c>
      <c r="J153" s="86">
        <v>0</v>
      </c>
      <c r="K153" s="86">
        <f t="shared" si="24"/>
        <v>1</v>
      </c>
    </row>
    <row r="154" spans="1:11" x14ac:dyDescent="0.2">
      <c r="A154" s="98" t="s">
        <v>89</v>
      </c>
      <c r="B154" s="86">
        <f t="shared" ref="B154:B185" si="25">SUM(C154:E154)</f>
        <v>100</v>
      </c>
      <c r="C154" s="86">
        <v>88</v>
      </c>
      <c r="D154" s="86">
        <v>11</v>
      </c>
      <c r="E154" s="86">
        <v>1</v>
      </c>
      <c r="F154" s="86">
        <f t="shared" ref="F154:F185" si="26">SUM(D154:E154)</f>
        <v>12</v>
      </c>
      <c r="G154" s="86">
        <f t="shared" ref="G154:G185" si="27">SUM(H154:J154)</f>
        <v>104</v>
      </c>
      <c r="H154" s="86">
        <v>99</v>
      </c>
      <c r="I154" s="86">
        <v>5</v>
      </c>
      <c r="J154" s="86">
        <v>0</v>
      </c>
      <c r="K154" s="86">
        <f t="shared" ref="K154:K185" si="28">SUM(I154:J154)</f>
        <v>5</v>
      </c>
    </row>
    <row r="155" spans="1:11" x14ac:dyDescent="0.2">
      <c r="A155" s="98" t="s">
        <v>129</v>
      </c>
      <c r="B155" s="86">
        <f t="shared" si="25"/>
        <v>51</v>
      </c>
      <c r="C155" s="86">
        <v>44</v>
      </c>
      <c r="D155" s="86">
        <v>7</v>
      </c>
      <c r="E155" s="86">
        <v>0</v>
      </c>
      <c r="F155" s="86">
        <f t="shared" si="26"/>
        <v>7</v>
      </c>
      <c r="G155" s="86">
        <f t="shared" si="27"/>
        <v>50</v>
      </c>
      <c r="H155" s="86">
        <v>39</v>
      </c>
      <c r="I155" s="86">
        <v>9</v>
      </c>
      <c r="J155" s="86">
        <v>2</v>
      </c>
      <c r="K155" s="86">
        <f t="shared" si="28"/>
        <v>11</v>
      </c>
    </row>
    <row r="156" spans="1:11" x14ac:dyDescent="0.2">
      <c r="A156" s="98" t="s">
        <v>130</v>
      </c>
      <c r="B156" s="86">
        <f t="shared" si="25"/>
        <v>165</v>
      </c>
      <c r="C156" s="86">
        <v>135</v>
      </c>
      <c r="D156" s="86">
        <v>28</v>
      </c>
      <c r="E156" s="86">
        <v>2</v>
      </c>
      <c r="F156" s="86">
        <f t="shared" si="26"/>
        <v>30</v>
      </c>
      <c r="G156" s="86">
        <f t="shared" si="27"/>
        <v>158</v>
      </c>
      <c r="H156" s="86">
        <v>125</v>
      </c>
      <c r="I156" s="86">
        <v>30</v>
      </c>
      <c r="J156" s="86">
        <v>3</v>
      </c>
      <c r="K156" s="86">
        <f t="shared" si="28"/>
        <v>33</v>
      </c>
    </row>
    <row r="157" spans="1:11" x14ac:dyDescent="0.2">
      <c r="A157" s="98" t="s">
        <v>131</v>
      </c>
      <c r="B157" s="86">
        <f t="shared" si="25"/>
        <v>1121</v>
      </c>
      <c r="C157" s="86">
        <v>937</v>
      </c>
      <c r="D157" s="86">
        <v>165</v>
      </c>
      <c r="E157" s="86">
        <v>19</v>
      </c>
      <c r="F157" s="86">
        <f t="shared" si="26"/>
        <v>184</v>
      </c>
      <c r="G157" s="86">
        <f t="shared" si="27"/>
        <v>1164</v>
      </c>
      <c r="H157" s="86">
        <v>1001</v>
      </c>
      <c r="I157" s="86">
        <v>152</v>
      </c>
      <c r="J157" s="86">
        <v>11</v>
      </c>
      <c r="K157" s="86">
        <f t="shared" si="28"/>
        <v>163</v>
      </c>
    </row>
    <row r="158" spans="1:11" x14ac:dyDescent="0.2">
      <c r="A158" s="98" t="s">
        <v>132</v>
      </c>
      <c r="B158" s="86">
        <f t="shared" si="25"/>
        <v>37</v>
      </c>
      <c r="C158" s="86">
        <v>34</v>
      </c>
      <c r="D158" s="86">
        <v>3</v>
      </c>
      <c r="E158" s="86">
        <v>0</v>
      </c>
      <c r="F158" s="86">
        <f t="shared" si="26"/>
        <v>3</v>
      </c>
      <c r="G158" s="86">
        <f t="shared" si="27"/>
        <v>33</v>
      </c>
      <c r="H158" s="86">
        <v>31</v>
      </c>
      <c r="I158" s="86">
        <v>2</v>
      </c>
      <c r="J158" s="86">
        <v>0</v>
      </c>
      <c r="K158" s="86">
        <f t="shared" si="28"/>
        <v>2</v>
      </c>
    </row>
    <row r="159" spans="1:11" x14ac:dyDescent="0.2">
      <c r="A159" s="98" t="s">
        <v>133</v>
      </c>
      <c r="B159" s="86">
        <f t="shared" si="25"/>
        <v>32</v>
      </c>
      <c r="C159" s="86">
        <v>30</v>
      </c>
      <c r="D159" s="86">
        <v>2</v>
      </c>
      <c r="E159" s="86">
        <v>0</v>
      </c>
      <c r="F159" s="86">
        <f t="shared" si="26"/>
        <v>2</v>
      </c>
      <c r="G159" s="86">
        <f t="shared" si="27"/>
        <v>28</v>
      </c>
      <c r="H159" s="86">
        <v>24</v>
      </c>
      <c r="I159" s="86">
        <v>3</v>
      </c>
      <c r="J159" s="86">
        <v>1</v>
      </c>
      <c r="K159" s="86">
        <f t="shared" si="28"/>
        <v>4</v>
      </c>
    </row>
    <row r="160" spans="1:11" x14ac:dyDescent="0.2">
      <c r="A160" s="98" t="s">
        <v>134</v>
      </c>
      <c r="B160" s="86">
        <f t="shared" si="25"/>
        <v>29</v>
      </c>
      <c r="C160" s="86">
        <v>28</v>
      </c>
      <c r="D160" s="86">
        <v>1</v>
      </c>
      <c r="E160" s="86">
        <v>0</v>
      </c>
      <c r="F160" s="86">
        <f t="shared" si="26"/>
        <v>1</v>
      </c>
      <c r="G160" s="86">
        <f t="shared" si="27"/>
        <v>28</v>
      </c>
      <c r="H160" s="86">
        <v>24</v>
      </c>
      <c r="I160" s="86">
        <v>4</v>
      </c>
      <c r="J160" s="86">
        <v>0</v>
      </c>
      <c r="K160" s="86">
        <f t="shared" si="28"/>
        <v>4</v>
      </c>
    </row>
    <row r="161" spans="1:11" x14ac:dyDescent="0.2">
      <c r="A161" s="98" t="s">
        <v>78</v>
      </c>
      <c r="B161" s="86">
        <f t="shared" si="25"/>
        <v>31</v>
      </c>
      <c r="C161" s="86">
        <v>26</v>
      </c>
      <c r="D161" s="86">
        <v>5</v>
      </c>
      <c r="E161" s="86">
        <v>0</v>
      </c>
      <c r="F161" s="86">
        <f t="shared" si="26"/>
        <v>5</v>
      </c>
      <c r="G161" s="86">
        <f t="shared" si="27"/>
        <v>30</v>
      </c>
      <c r="H161" s="86">
        <v>24</v>
      </c>
      <c r="I161" s="86">
        <v>6</v>
      </c>
      <c r="J161" s="86">
        <v>0</v>
      </c>
      <c r="K161" s="86">
        <f t="shared" si="28"/>
        <v>6</v>
      </c>
    </row>
    <row r="162" spans="1:11" x14ac:dyDescent="0.2">
      <c r="A162" s="98" t="s">
        <v>67</v>
      </c>
      <c r="B162" s="86">
        <f t="shared" si="25"/>
        <v>96</v>
      </c>
      <c r="C162" s="86">
        <v>90</v>
      </c>
      <c r="D162" s="86">
        <v>6</v>
      </c>
      <c r="E162" s="86">
        <v>0</v>
      </c>
      <c r="F162" s="86">
        <f t="shared" si="26"/>
        <v>6</v>
      </c>
      <c r="G162" s="86">
        <f t="shared" si="27"/>
        <v>72</v>
      </c>
      <c r="H162" s="86">
        <v>63</v>
      </c>
      <c r="I162" s="86">
        <v>9</v>
      </c>
      <c r="J162" s="86">
        <v>0</v>
      </c>
      <c r="K162" s="86">
        <f t="shared" si="28"/>
        <v>9</v>
      </c>
    </row>
    <row r="163" spans="1:11" x14ac:dyDescent="0.2">
      <c r="A163" s="98" t="s">
        <v>135</v>
      </c>
      <c r="B163" s="86">
        <f t="shared" si="25"/>
        <v>22</v>
      </c>
      <c r="C163" s="86">
        <v>21</v>
      </c>
      <c r="D163" s="86">
        <v>1</v>
      </c>
      <c r="E163" s="86">
        <v>0</v>
      </c>
      <c r="F163" s="86">
        <f t="shared" si="26"/>
        <v>1</v>
      </c>
      <c r="G163" s="86">
        <f t="shared" si="27"/>
        <v>17</v>
      </c>
      <c r="H163" s="86">
        <v>15</v>
      </c>
      <c r="I163" s="86">
        <v>2</v>
      </c>
      <c r="J163" s="86">
        <v>0</v>
      </c>
      <c r="K163" s="86">
        <f t="shared" si="28"/>
        <v>2</v>
      </c>
    </row>
    <row r="164" spans="1:11" x14ac:dyDescent="0.2">
      <c r="A164" s="98" t="s">
        <v>58</v>
      </c>
      <c r="B164" s="86">
        <f t="shared" si="25"/>
        <v>168</v>
      </c>
      <c r="C164" s="86">
        <v>142</v>
      </c>
      <c r="D164" s="86">
        <v>24</v>
      </c>
      <c r="E164" s="86">
        <v>2</v>
      </c>
      <c r="F164" s="86">
        <f t="shared" si="26"/>
        <v>26</v>
      </c>
      <c r="G164" s="86">
        <f t="shared" si="27"/>
        <v>161</v>
      </c>
      <c r="H164" s="86">
        <v>143</v>
      </c>
      <c r="I164" s="86">
        <v>17</v>
      </c>
      <c r="J164" s="86">
        <v>1</v>
      </c>
      <c r="K164" s="86">
        <f t="shared" si="28"/>
        <v>18</v>
      </c>
    </row>
    <row r="165" spans="1:11" x14ac:dyDescent="0.2">
      <c r="A165" s="98" t="s">
        <v>90</v>
      </c>
      <c r="B165" s="86">
        <f t="shared" si="25"/>
        <v>70</v>
      </c>
      <c r="C165" s="86">
        <v>63</v>
      </c>
      <c r="D165" s="86">
        <v>6</v>
      </c>
      <c r="E165" s="86">
        <v>1</v>
      </c>
      <c r="F165" s="86">
        <f t="shared" si="26"/>
        <v>7</v>
      </c>
      <c r="G165" s="86">
        <f t="shared" si="27"/>
        <v>67</v>
      </c>
      <c r="H165" s="86">
        <v>63</v>
      </c>
      <c r="I165" s="86">
        <v>4</v>
      </c>
      <c r="J165" s="86">
        <v>0</v>
      </c>
      <c r="K165" s="86">
        <f t="shared" si="28"/>
        <v>4</v>
      </c>
    </row>
    <row r="166" spans="1:11" x14ac:dyDescent="0.2">
      <c r="A166" s="98" t="s">
        <v>136</v>
      </c>
      <c r="B166" s="86">
        <f t="shared" si="25"/>
        <v>29</v>
      </c>
      <c r="C166" s="86">
        <v>28</v>
      </c>
      <c r="D166" s="86">
        <v>0</v>
      </c>
      <c r="E166" s="86">
        <v>1</v>
      </c>
      <c r="F166" s="86">
        <f t="shared" si="26"/>
        <v>1</v>
      </c>
      <c r="G166" s="86">
        <f t="shared" si="27"/>
        <v>26</v>
      </c>
      <c r="H166" s="86">
        <v>25</v>
      </c>
      <c r="I166" s="86">
        <v>0</v>
      </c>
      <c r="J166" s="86">
        <v>1</v>
      </c>
      <c r="K166" s="86">
        <f t="shared" si="28"/>
        <v>1</v>
      </c>
    </row>
    <row r="167" spans="1:11" x14ac:dyDescent="0.2">
      <c r="A167" s="98" t="s">
        <v>137</v>
      </c>
      <c r="B167" s="86">
        <f t="shared" si="25"/>
        <v>56</v>
      </c>
      <c r="C167" s="86">
        <v>51</v>
      </c>
      <c r="D167" s="86">
        <v>4</v>
      </c>
      <c r="E167" s="86">
        <v>1</v>
      </c>
      <c r="F167" s="86">
        <f t="shared" si="26"/>
        <v>5</v>
      </c>
      <c r="G167" s="86">
        <f t="shared" si="27"/>
        <v>37</v>
      </c>
      <c r="H167" s="86">
        <v>34</v>
      </c>
      <c r="I167" s="86">
        <v>3</v>
      </c>
      <c r="J167" s="86">
        <v>0</v>
      </c>
      <c r="K167" s="86">
        <f t="shared" si="28"/>
        <v>3</v>
      </c>
    </row>
    <row r="168" spans="1:11" x14ac:dyDescent="0.2">
      <c r="A168" s="98" t="s">
        <v>68</v>
      </c>
      <c r="B168" s="86">
        <f t="shared" si="25"/>
        <v>158</v>
      </c>
      <c r="C168" s="86">
        <v>136</v>
      </c>
      <c r="D168" s="86">
        <v>21</v>
      </c>
      <c r="E168" s="86">
        <v>1</v>
      </c>
      <c r="F168" s="86">
        <f t="shared" si="26"/>
        <v>22</v>
      </c>
      <c r="G168" s="86">
        <f t="shared" si="27"/>
        <v>171</v>
      </c>
      <c r="H168" s="86">
        <v>156</v>
      </c>
      <c r="I168" s="86">
        <v>15</v>
      </c>
      <c r="J168" s="86">
        <v>0</v>
      </c>
      <c r="K168" s="86">
        <f t="shared" si="28"/>
        <v>15</v>
      </c>
    </row>
    <row r="169" spans="1:11" x14ac:dyDescent="0.2">
      <c r="A169" s="98" t="s">
        <v>79</v>
      </c>
      <c r="B169" s="86">
        <f t="shared" si="25"/>
        <v>143</v>
      </c>
      <c r="C169" s="86">
        <v>115</v>
      </c>
      <c r="D169" s="86">
        <v>28</v>
      </c>
      <c r="E169" s="86">
        <v>0</v>
      </c>
      <c r="F169" s="86">
        <f t="shared" si="26"/>
        <v>28</v>
      </c>
      <c r="G169" s="86">
        <f t="shared" si="27"/>
        <v>158</v>
      </c>
      <c r="H169" s="86">
        <v>130</v>
      </c>
      <c r="I169" s="86">
        <v>28</v>
      </c>
      <c r="J169" s="86">
        <v>0</v>
      </c>
      <c r="K169" s="86">
        <f t="shared" si="28"/>
        <v>28</v>
      </c>
    </row>
    <row r="170" spans="1:11" x14ac:dyDescent="0.2">
      <c r="A170" s="98" t="s">
        <v>38</v>
      </c>
      <c r="B170" s="86">
        <f t="shared" si="25"/>
        <v>79</v>
      </c>
      <c r="C170" s="86">
        <v>68</v>
      </c>
      <c r="D170" s="86">
        <v>10</v>
      </c>
      <c r="E170" s="86">
        <v>1</v>
      </c>
      <c r="F170" s="86">
        <f t="shared" si="26"/>
        <v>11</v>
      </c>
      <c r="G170" s="86">
        <f t="shared" si="27"/>
        <v>81</v>
      </c>
      <c r="H170" s="86">
        <v>70</v>
      </c>
      <c r="I170" s="86">
        <v>11</v>
      </c>
      <c r="J170" s="86">
        <v>0</v>
      </c>
      <c r="K170" s="86">
        <f t="shared" si="28"/>
        <v>11</v>
      </c>
    </row>
    <row r="171" spans="1:11" x14ac:dyDescent="0.2">
      <c r="A171" s="98" t="s">
        <v>69</v>
      </c>
      <c r="B171" s="86">
        <f t="shared" si="25"/>
        <v>299</v>
      </c>
      <c r="C171" s="86">
        <v>239</v>
      </c>
      <c r="D171" s="86">
        <v>56</v>
      </c>
      <c r="E171" s="86">
        <v>4</v>
      </c>
      <c r="F171" s="86">
        <f t="shared" si="26"/>
        <v>60</v>
      </c>
      <c r="G171" s="86">
        <f t="shared" si="27"/>
        <v>300</v>
      </c>
      <c r="H171" s="86">
        <v>243</v>
      </c>
      <c r="I171" s="86">
        <v>56</v>
      </c>
      <c r="J171" s="86">
        <v>1</v>
      </c>
      <c r="K171" s="86">
        <f t="shared" si="28"/>
        <v>57</v>
      </c>
    </row>
    <row r="172" spans="1:11" x14ac:dyDescent="0.2">
      <c r="A172" s="98" t="s">
        <v>138</v>
      </c>
      <c r="B172" s="86">
        <f t="shared" si="25"/>
        <v>16</v>
      </c>
      <c r="C172" s="86">
        <v>13</v>
      </c>
      <c r="D172" s="86">
        <v>3</v>
      </c>
      <c r="E172" s="86">
        <v>0</v>
      </c>
      <c r="F172" s="86">
        <f t="shared" si="26"/>
        <v>3</v>
      </c>
      <c r="G172" s="86">
        <f t="shared" si="27"/>
        <v>15</v>
      </c>
      <c r="H172" s="86">
        <v>13</v>
      </c>
      <c r="I172" s="86">
        <v>2</v>
      </c>
      <c r="J172" s="86">
        <v>0</v>
      </c>
      <c r="K172" s="86">
        <f t="shared" si="28"/>
        <v>2</v>
      </c>
    </row>
    <row r="173" spans="1:11" x14ac:dyDescent="0.2">
      <c r="A173" s="98" t="s">
        <v>91</v>
      </c>
      <c r="B173" s="86">
        <f t="shared" si="25"/>
        <v>33</v>
      </c>
      <c r="C173" s="86">
        <v>30</v>
      </c>
      <c r="D173" s="86">
        <v>3</v>
      </c>
      <c r="E173" s="86">
        <v>0</v>
      </c>
      <c r="F173" s="86">
        <f t="shared" si="26"/>
        <v>3</v>
      </c>
      <c r="G173" s="86">
        <f t="shared" si="27"/>
        <v>29</v>
      </c>
      <c r="H173" s="86">
        <v>28</v>
      </c>
      <c r="I173" s="86">
        <v>1</v>
      </c>
      <c r="J173" s="86">
        <v>0</v>
      </c>
      <c r="K173" s="86">
        <f t="shared" si="28"/>
        <v>1</v>
      </c>
    </row>
    <row r="174" spans="1:11" x14ac:dyDescent="0.2">
      <c r="A174" s="98" t="s">
        <v>106</v>
      </c>
      <c r="B174" s="86">
        <f t="shared" si="25"/>
        <v>241</v>
      </c>
      <c r="C174" s="86">
        <v>209</v>
      </c>
      <c r="D174" s="86">
        <v>30</v>
      </c>
      <c r="E174" s="86">
        <v>2</v>
      </c>
      <c r="F174" s="86">
        <f t="shared" si="26"/>
        <v>32</v>
      </c>
      <c r="G174" s="86">
        <f t="shared" si="27"/>
        <v>212</v>
      </c>
      <c r="H174" s="86">
        <v>181</v>
      </c>
      <c r="I174" s="86">
        <v>28</v>
      </c>
      <c r="J174" s="86">
        <v>3</v>
      </c>
      <c r="K174" s="86">
        <f t="shared" si="28"/>
        <v>31</v>
      </c>
    </row>
    <row r="175" spans="1:11" x14ac:dyDescent="0.2">
      <c r="A175" s="98" t="s">
        <v>139</v>
      </c>
      <c r="B175" s="86">
        <f t="shared" si="25"/>
        <v>40</v>
      </c>
      <c r="C175" s="86">
        <v>30</v>
      </c>
      <c r="D175" s="86">
        <v>9</v>
      </c>
      <c r="E175" s="86">
        <v>1</v>
      </c>
      <c r="F175" s="86">
        <f t="shared" si="26"/>
        <v>10</v>
      </c>
      <c r="G175" s="86">
        <f t="shared" si="27"/>
        <v>38</v>
      </c>
      <c r="H175" s="86">
        <v>32</v>
      </c>
      <c r="I175" s="86">
        <v>6</v>
      </c>
      <c r="J175" s="86">
        <v>0</v>
      </c>
      <c r="K175" s="86">
        <f t="shared" si="28"/>
        <v>6</v>
      </c>
    </row>
    <row r="176" spans="1:11" x14ac:dyDescent="0.2">
      <c r="A176" s="98" t="s">
        <v>140</v>
      </c>
      <c r="B176" s="86">
        <f t="shared" si="25"/>
        <v>1</v>
      </c>
      <c r="C176" s="86">
        <v>1</v>
      </c>
      <c r="D176" s="86">
        <v>0</v>
      </c>
      <c r="E176" s="86">
        <v>0</v>
      </c>
      <c r="F176" s="86">
        <f t="shared" si="26"/>
        <v>0</v>
      </c>
      <c r="G176" s="86">
        <f t="shared" si="27"/>
        <v>5</v>
      </c>
      <c r="H176" s="86">
        <v>4</v>
      </c>
      <c r="I176" s="86">
        <v>0</v>
      </c>
      <c r="J176" s="86">
        <v>1</v>
      </c>
      <c r="K176" s="86">
        <f t="shared" si="28"/>
        <v>1</v>
      </c>
    </row>
    <row r="177" spans="1:11" x14ac:dyDescent="0.2">
      <c r="A177" s="98" t="s">
        <v>141</v>
      </c>
      <c r="B177" s="86">
        <f t="shared" si="25"/>
        <v>47</v>
      </c>
      <c r="C177" s="86">
        <v>38</v>
      </c>
      <c r="D177" s="86">
        <v>8</v>
      </c>
      <c r="E177" s="86">
        <v>1</v>
      </c>
      <c r="F177" s="86">
        <f t="shared" si="26"/>
        <v>9</v>
      </c>
      <c r="G177" s="86">
        <f t="shared" si="27"/>
        <v>49</v>
      </c>
      <c r="H177" s="86">
        <v>42</v>
      </c>
      <c r="I177" s="86">
        <v>7</v>
      </c>
      <c r="J177" s="86">
        <v>0</v>
      </c>
      <c r="K177" s="86">
        <f t="shared" si="28"/>
        <v>7</v>
      </c>
    </row>
    <row r="178" spans="1:11" x14ac:dyDescent="0.2">
      <c r="A178" s="98" t="s">
        <v>50</v>
      </c>
      <c r="B178" s="86">
        <f t="shared" si="25"/>
        <v>53</v>
      </c>
      <c r="C178" s="86">
        <v>49</v>
      </c>
      <c r="D178" s="86">
        <v>4</v>
      </c>
      <c r="E178" s="86">
        <v>0</v>
      </c>
      <c r="F178" s="86">
        <f t="shared" si="26"/>
        <v>4</v>
      </c>
      <c r="G178" s="86">
        <f t="shared" si="27"/>
        <v>46</v>
      </c>
      <c r="H178" s="86">
        <v>43</v>
      </c>
      <c r="I178" s="86">
        <v>3</v>
      </c>
      <c r="J178" s="86">
        <v>0</v>
      </c>
      <c r="K178" s="86">
        <f t="shared" si="28"/>
        <v>3</v>
      </c>
    </row>
    <row r="179" spans="1:11" x14ac:dyDescent="0.2">
      <c r="A179" s="98" t="s">
        <v>70</v>
      </c>
      <c r="B179" s="86">
        <f t="shared" si="25"/>
        <v>40</v>
      </c>
      <c r="C179" s="86">
        <v>38</v>
      </c>
      <c r="D179" s="86">
        <v>2</v>
      </c>
      <c r="E179" s="86">
        <v>0</v>
      </c>
      <c r="F179" s="86">
        <f t="shared" si="26"/>
        <v>2</v>
      </c>
      <c r="G179" s="86">
        <f t="shared" si="27"/>
        <v>53</v>
      </c>
      <c r="H179" s="86">
        <v>48</v>
      </c>
      <c r="I179" s="86">
        <v>5</v>
      </c>
      <c r="J179" s="86">
        <v>0</v>
      </c>
      <c r="K179" s="86">
        <f t="shared" si="28"/>
        <v>5</v>
      </c>
    </row>
    <row r="180" spans="1:11" x14ac:dyDescent="0.2">
      <c r="A180" s="98" t="s">
        <v>142</v>
      </c>
      <c r="B180" s="86">
        <f t="shared" si="25"/>
        <v>43</v>
      </c>
      <c r="C180" s="86">
        <v>43</v>
      </c>
      <c r="D180" s="86">
        <v>0</v>
      </c>
      <c r="E180" s="86">
        <v>0</v>
      </c>
      <c r="F180" s="86">
        <f t="shared" si="26"/>
        <v>0</v>
      </c>
      <c r="G180" s="86">
        <f t="shared" si="27"/>
        <v>35</v>
      </c>
      <c r="H180" s="86">
        <v>32</v>
      </c>
      <c r="I180" s="86">
        <v>2</v>
      </c>
      <c r="J180" s="86">
        <v>1</v>
      </c>
      <c r="K180" s="86">
        <f t="shared" si="28"/>
        <v>3</v>
      </c>
    </row>
    <row r="181" spans="1:11" x14ac:dyDescent="0.2">
      <c r="A181" s="98" t="s">
        <v>59</v>
      </c>
      <c r="B181" s="86">
        <f t="shared" si="25"/>
        <v>512</v>
      </c>
      <c r="C181" s="86">
        <v>425</v>
      </c>
      <c r="D181" s="86">
        <v>77</v>
      </c>
      <c r="E181" s="86">
        <v>10</v>
      </c>
      <c r="F181" s="86">
        <f t="shared" si="26"/>
        <v>87</v>
      </c>
      <c r="G181" s="86">
        <f t="shared" si="27"/>
        <v>513</v>
      </c>
      <c r="H181" s="86">
        <v>436</v>
      </c>
      <c r="I181" s="86">
        <v>74</v>
      </c>
      <c r="J181" s="86">
        <v>3</v>
      </c>
      <c r="K181" s="86">
        <f t="shared" si="28"/>
        <v>77</v>
      </c>
    </row>
    <row r="182" spans="1:11" x14ac:dyDescent="0.2">
      <c r="A182" s="98" t="s">
        <v>143</v>
      </c>
      <c r="B182" s="86">
        <f t="shared" si="25"/>
        <v>44</v>
      </c>
      <c r="C182" s="86">
        <v>38</v>
      </c>
      <c r="D182" s="86">
        <v>5</v>
      </c>
      <c r="E182" s="86">
        <v>1</v>
      </c>
      <c r="F182" s="86">
        <f t="shared" si="26"/>
        <v>6</v>
      </c>
      <c r="G182" s="86">
        <f t="shared" si="27"/>
        <v>41</v>
      </c>
      <c r="H182" s="86">
        <v>36</v>
      </c>
      <c r="I182" s="86">
        <v>3</v>
      </c>
      <c r="J182" s="86">
        <v>2</v>
      </c>
      <c r="K182" s="86">
        <f t="shared" si="28"/>
        <v>5</v>
      </c>
    </row>
    <row r="183" spans="1:11" x14ac:dyDescent="0.2">
      <c r="A183" s="98" t="s">
        <v>144</v>
      </c>
      <c r="B183" s="86">
        <f t="shared" si="25"/>
        <v>45</v>
      </c>
      <c r="C183" s="86">
        <v>39</v>
      </c>
      <c r="D183" s="86">
        <v>5</v>
      </c>
      <c r="E183" s="86">
        <v>1</v>
      </c>
      <c r="F183" s="86">
        <f t="shared" si="26"/>
        <v>6</v>
      </c>
      <c r="G183" s="86">
        <f t="shared" si="27"/>
        <v>44</v>
      </c>
      <c r="H183" s="86">
        <v>41</v>
      </c>
      <c r="I183" s="86">
        <v>3</v>
      </c>
      <c r="J183" s="86">
        <v>0</v>
      </c>
      <c r="K183" s="86">
        <f t="shared" si="28"/>
        <v>3</v>
      </c>
    </row>
    <row r="184" spans="1:11" x14ac:dyDescent="0.2">
      <c r="A184" s="98" t="s">
        <v>145</v>
      </c>
      <c r="B184" s="86">
        <f t="shared" si="25"/>
        <v>20</v>
      </c>
      <c r="C184" s="86">
        <v>19</v>
      </c>
      <c r="D184" s="86">
        <v>1</v>
      </c>
      <c r="E184" s="86">
        <v>0</v>
      </c>
      <c r="F184" s="86">
        <f t="shared" si="26"/>
        <v>1</v>
      </c>
      <c r="G184" s="86">
        <f t="shared" si="27"/>
        <v>31</v>
      </c>
      <c r="H184" s="86">
        <v>24</v>
      </c>
      <c r="I184" s="86">
        <v>6</v>
      </c>
      <c r="J184" s="86">
        <v>1</v>
      </c>
      <c r="K184" s="86">
        <f t="shared" si="28"/>
        <v>7</v>
      </c>
    </row>
    <row r="185" spans="1:11" x14ac:dyDescent="0.2">
      <c r="A185" s="98" t="s">
        <v>51</v>
      </c>
      <c r="B185" s="86">
        <f t="shared" si="25"/>
        <v>118</v>
      </c>
      <c r="C185" s="86">
        <v>101</v>
      </c>
      <c r="D185" s="86">
        <v>15</v>
      </c>
      <c r="E185" s="86">
        <v>2</v>
      </c>
      <c r="F185" s="86">
        <f t="shared" si="26"/>
        <v>17</v>
      </c>
      <c r="G185" s="86">
        <f t="shared" si="27"/>
        <v>102</v>
      </c>
      <c r="H185" s="86">
        <v>81</v>
      </c>
      <c r="I185" s="86">
        <v>21</v>
      </c>
      <c r="J185" s="86">
        <v>0</v>
      </c>
      <c r="K185" s="86">
        <f t="shared" si="28"/>
        <v>21</v>
      </c>
    </row>
    <row r="186" spans="1:11" x14ac:dyDescent="0.2">
      <c r="A186" s="98" t="s">
        <v>60</v>
      </c>
      <c r="B186" s="86">
        <f t="shared" ref="B186:B217" si="29">SUM(C186:E186)</f>
        <v>187</v>
      </c>
      <c r="C186" s="86">
        <v>145</v>
      </c>
      <c r="D186" s="86">
        <v>38</v>
      </c>
      <c r="E186" s="86">
        <v>4</v>
      </c>
      <c r="F186" s="86">
        <f t="shared" ref="F186:F217" si="30">SUM(D186:E186)</f>
        <v>42</v>
      </c>
      <c r="G186" s="86">
        <f t="shared" ref="G186:G217" si="31">SUM(H186:J186)</f>
        <v>201</v>
      </c>
      <c r="H186" s="86">
        <v>168</v>
      </c>
      <c r="I186" s="86">
        <v>31</v>
      </c>
      <c r="J186" s="86">
        <v>2</v>
      </c>
      <c r="K186" s="86">
        <f t="shared" ref="K186:K217" si="32">SUM(I186:J186)</f>
        <v>33</v>
      </c>
    </row>
    <row r="187" spans="1:11" x14ac:dyDescent="0.2">
      <c r="A187" s="98" t="s">
        <v>52</v>
      </c>
      <c r="B187" s="86">
        <f t="shared" si="29"/>
        <v>125</v>
      </c>
      <c r="C187" s="86">
        <v>109</v>
      </c>
      <c r="D187" s="86">
        <v>14</v>
      </c>
      <c r="E187" s="86">
        <v>2</v>
      </c>
      <c r="F187" s="86">
        <f t="shared" si="30"/>
        <v>16</v>
      </c>
      <c r="G187" s="86">
        <f t="shared" si="31"/>
        <v>116</v>
      </c>
      <c r="H187" s="86">
        <v>108</v>
      </c>
      <c r="I187" s="86">
        <v>8</v>
      </c>
      <c r="J187" s="86">
        <v>0</v>
      </c>
      <c r="K187" s="86">
        <f t="shared" si="32"/>
        <v>8</v>
      </c>
    </row>
    <row r="188" spans="1:11" x14ac:dyDescent="0.2">
      <c r="A188" s="98" t="s">
        <v>39</v>
      </c>
      <c r="B188" s="86">
        <f t="shared" si="29"/>
        <v>97</v>
      </c>
      <c r="C188" s="86">
        <v>79</v>
      </c>
      <c r="D188" s="86">
        <v>16</v>
      </c>
      <c r="E188" s="86">
        <v>2</v>
      </c>
      <c r="F188" s="86">
        <f t="shared" si="30"/>
        <v>18</v>
      </c>
      <c r="G188" s="86">
        <f t="shared" si="31"/>
        <v>99</v>
      </c>
      <c r="H188" s="86">
        <v>78</v>
      </c>
      <c r="I188" s="86">
        <v>19</v>
      </c>
      <c r="J188" s="86">
        <v>2</v>
      </c>
      <c r="K188" s="86">
        <f t="shared" si="32"/>
        <v>21</v>
      </c>
    </row>
    <row r="189" spans="1:11" x14ac:dyDescent="0.2">
      <c r="A189" s="98" t="s">
        <v>44</v>
      </c>
      <c r="B189" s="86">
        <f t="shared" si="29"/>
        <v>152</v>
      </c>
      <c r="C189" s="86">
        <v>125</v>
      </c>
      <c r="D189" s="86">
        <v>26</v>
      </c>
      <c r="E189" s="86">
        <v>1</v>
      </c>
      <c r="F189" s="86">
        <f t="shared" si="30"/>
        <v>27</v>
      </c>
      <c r="G189" s="86">
        <f t="shared" si="31"/>
        <v>172</v>
      </c>
      <c r="H189" s="86">
        <v>147</v>
      </c>
      <c r="I189" s="86">
        <v>25</v>
      </c>
      <c r="J189" s="86">
        <v>0</v>
      </c>
      <c r="K189" s="86">
        <f t="shared" si="32"/>
        <v>25</v>
      </c>
    </row>
    <row r="190" spans="1:11" x14ac:dyDescent="0.2">
      <c r="A190" s="98" t="s">
        <v>146</v>
      </c>
      <c r="B190" s="86">
        <f t="shared" si="29"/>
        <v>10</v>
      </c>
      <c r="C190" s="86">
        <v>10</v>
      </c>
      <c r="D190" s="86">
        <v>0</v>
      </c>
      <c r="E190" s="86">
        <v>0</v>
      </c>
      <c r="F190" s="86">
        <f t="shared" si="30"/>
        <v>0</v>
      </c>
      <c r="G190" s="86">
        <f t="shared" si="31"/>
        <v>12</v>
      </c>
      <c r="H190" s="86">
        <v>12</v>
      </c>
      <c r="I190" s="86">
        <v>0</v>
      </c>
      <c r="J190" s="86">
        <v>0</v>
      </c>
      <c r="K190" s="86">
        <f t="shared" si="32"/>
        <v>0</v>
      </c>
    </row>
    <row r="191" spans="1:11" x14ac:dyDescent="0.2">
      <c r="A191" s="98" t="s">
        <v>80</v>
      </c>
      <c r="B191" s="86">
        <f t="shared" si="29"/>
        <v>37</v>
      </c>
      <c r="C191" s="86">
        <v>30</v>
      </c>
      <c r="D191" s="86">
        <v>7</v>
      </c>
      <c r="E191" s="86">
        <v>0</v>
      </c>
      <c r="F191" s="86">
        <f t="shared" si="30"/>
        <v>7</v>
      </c>
      <c r="G191" s="86">
        <f t="shared" si="31"/>
        <v>31</v>
      </c>
      <c r="H191" s="86">
        <v>28</v>
      </c>
      <c r="I191" s="86">
        <v>3</v>
      </c>
      <c r="J191" s="86">
        <v>0</v>
      </c>
      <c r="K191" s="86">
        <f t="shared" si="32"/>
        <v>3</v>
      </c>
    </row>
    <row r="192" spans="1:11" x14ac:dyDescent="0.2">
      <c r="A192" s="98" t="s">
        <v>92</v>
      </c>
      <c r="B192" s="86">
        <f t="shared" si="29"/>
        <v>309</v>
      </c>
      <c r="C192" s="86">
        <v>264</v>
      </c>
      <c r="D192" s="86">
        <v>41</v>
      </c>
      <c r="E192" s="86">
        <v>4</v>
      </c>
      <c r="F192" s="86">
        <f t="shared" si="30"/>
        <v>45</v>
      </c>
      <c r="G192" s="86">
        <f t="shared" si="31"/>
        <v>308</v>
      </c>
      <c r="H192" s="86">
        <v>278</v>
      </c>
      <c r="I192" s="86">
        <v>29</v>
      </c>
      <c r="J192" s="86">
        <v>1</v>
      </c>
      <c r="K192" s="86">
        <f t="shared" si="32"/>
        <v>30</v>
      </c>
    </row>
    <row r="193" spans="1:11" x14ac:dyDescent="0.2">
      <c r="A193" s="98" t="s">
        <v>53</v>
      </c>
      <c r="B193" s="86">
        <f t="shared" si="29"/>
        <v>162</v>
      </c>
      <c r="C193" s="86">
        <v>145</v>
      </c>
      <c r="D193" s="86">
        <v>16</v>
      </c>
      <c r="E193" s="86">
        <v>1</v>
      </c>
      <c r="F193" s="86">
        <f t="shared" si="30"/>
        <v>17</v>
      </c>
      <c r="G193" s="86">
        <f t="shared" si="31"/>
        <v>169</v>
      </c>
      <c r="H193" s="86">
        <v>157</v>
      </c>
      <c r="I193" s="86">
        <v>12</v>
      </c>
      <c r="J193" s="86">
        <v>0</v>
      </c>
      <c r="K193" s="86">
        <f t="shared" si="32"/>
        <v>12</v>
      </c>
    </row>
    <row r="194" spans="1:11" x14ac:dyDescent="0.2">
      <c r="A194" s="98" t="s">
        <v>93</v>
      </c>
      <c r="B194" s="86">
        <f t="shared" si="29"/>
        <v>473</v>
      </c>
      <c r="C194" s="86">
        <v>406</v>
      </c>
      <c r="D194" s="86">
        <v>60</v>
      </c>
      <c r="E194" s="86">
        <v>7</v>
      </c>
      <c r="F194" s="86">
        <f t="shared" si="30"/>
        <v>67</v>
      </c>
      <c r="G194" s="86">
        <f t="shared" si="31"/>
        <v>445</v>
      </c>
      <c r="H194" s="86">
        <v>401</v>
      </c>
      <c r="I194" s="86">
        <v>42</v>
      </c>
      <c r="J194" s="86">
        <v>2</v>
      </c>
      <c r="K194" s="86">
        <f t="shared" si="32"/>
        <v>44</v>
      </c>
    </row>
    <row r="195" spans="1:11" x14ac:dyDescent="0.2">
      <c r="A195" s="98" t="s">
        <v>54</v>
      </c>
      <c r="B195" s="86">
        <f t="shared" si="29"/>
        <v>241</v>
      </c>
      <c r="C195" s="86">
        <v>199</v>
      </c>
      <c r="D195" s="86">
        <v>40</v>
      </c>
      <c r="E195" s="86">
        <v>2</v>
      </c>
      <c r="F195" s="86">
        <f t="shared" si="30"/>
        <v>42</v>
      </c>
      <c r="G195" s="86">
        <f t="shared" si="31"/>
        <v>225</v>
      </c>
      <c r="H195" s="86">
        <v>196</v>
      </c>
      <c r="I195" s="86">
        <v>28</v>
      </c>
      <c r="J195" s="86">
        <v>1</v>
      </c>
      <c r="K195" s="86">
        <f t="shared" si="32"/>
        <v>29</v>
      </c>
    </row>
    <row r="196" spans="1:11" x14ac:dyDescent="0.2">
      <c r="A196" s="98" t="s">
        <v>55</v>
      </c>
      <c r="B196" s="86">
        <f t="shared" si="29"/>
        <v>83</v>
      </c>
      <c r="C196" s="86">
        <v>71</v>
      </c>
      <c r="D196" s="86">
        <v>11</v>
      </c>
      <c r="E196" s="86">
        <v>1</v>
      </c>
      <c r="F196" s="86">
        <f t="shared" si="30"/>
        <v>12</v>
      </c>
      <c r="G196" s="86">
        <f t="shared" si="31"/>
        <v>93</v>
      </c>
      <c r="H196" s="86">
        <v>83</v>
      </c>
      <c r="I196" s="86">
        <v>9</v>
      </c>
      <c r="J196" s="86">
        <v>1</v>
      </c>
      <c r="K196" s="86">
        <f t="shared" si="32"/>
        <v>10</v>
      </c>
    </row>
    <row r="197" spans="1:11" x14ac:dyDescent="0.2">
      <c r="A197" s="98" t="s">
        <v>147</v>
      </c>
      <c r="B197" s="86">
        <f t="shared" si="29"/>
        <v>29</v>
      </c>
      <c r="C197" s="86">
        <v>26</v>
      </c>
      <c r="D197" s="86">
        <v>2</v>
      </c>
      <c r="E197" s="86">
        <v>1</v>
      </c>
      <c r="F197" s="86">
        <f t="shared" si="30"/>
        <v>3</v>
      </c>
      <c r="G197" s="86">
        <f t="shared" si="31"/>
        <v>23</v>
      </c>
      <c r="H197" s="86">
        <v>20</v>
      </c>
      <c r="I197" s="86">
        <v>2</v>
      </c>
      <c r="J197" s="86">
        <v>1</v>
      </c>
      <c r="K197" s="86">
        <f t="shared" si="32"/>
        <v>3</v>
      </c>
    </row>
    <row r="198" spans="1:11" x14ac:dyDescent="0.2">
      <c r="A198" s="98" t="s">
        <v>148</v>
      </c>
      <c r="B198" s="86">
        <f t="shared" si="29"/>
        <v>19</v>
      </c>
      <c r="C198" s="86">
        <v>17</v>
      </c>
      <c r="D198" s="86">
        <v>2</v>
      </c>
      <c r="E198" s="86">
        <v>0</v>
      </c>
      <c r="F198" s="86">
        <f t="shared" si="30"/>
        <v>2</v>
      </c>
      <c r="G198" s="86">
        <f t="shared" si="31"/>
        <v>16</v>
      </c>
      <c r="H198" s="86">
        <v>15</v>
      </c>
      <c r="I198" s="86">
        <v>1</v>
      </c>
      <c r="J198" s="86">
        <v>0</v>
      </c>
      <c r="K198" s="86">
        <f t="shared" si="32"/>
        <v>1</v>
      </c>
    </row>
    <row r="199" spans="1:11" x14ac:dyDescent="0.2">
      <c r="A199" s="98" t="s">
        <v>81</v>
      </c>
      <c r="B199" s="86">
        <f t="shared" si="29"/>
        <v>59</v>
      </c>
      <c r="C199" s="86">
        <v>48</v>
      </c>
      <c r="D199" s="86">
        <v>11</v>
      </c>
      <c r="E199" s="86">
        <v>0</v>
      </c>
      <c r="F199" s="86">
        <f t="shared" si="30"/>
        <v>11</v>
      </c>
      <c r="G199" s="86">
        <f t="shared" si="31"/>
        <v>61</v>
      </c>
      <c r="H199" s="86">
        <v>55</v>
      </c>
      <c r="I199" s="86">
        <v>6</v>
      </c>
      <c r="J199" s="86">
        <v>0</v>
      </c>
      <c r="K199" s="86">
        <f t="shared" si="32"/>
        <v>6</v>
      </c>
    </row>
    <row r="200" spans="1:11" x14ac:dyDescent="0.2">
      <c r="A200" s="98" t="s">
        <v>82</v>
      </c>
      <c r="B200" s="86">
        <f t="shared" si="29"/>
        <v>121</v>
      </c>
      <c r="C200" s="86">
        <v>101</v>
      </c>
      <c r="D200" s="86">
        <v>19</v>
      </c>
      <c r="E200" s="86">
        <v>1</v>
      </c>
      <c r="F200" s="86">
        <f t="shared" si="30"/>
        <v>20</v>
      </c>
      <c r="G200" s="86">
        <f t="shared" si="31"/>
        <v>115</v>
      </c>
      <c r="H200" s="86">
        <v>99</v>
      </c>
      <c r="I200" s="86">
        <v>14</v>
      </c>
      <c r="J200" s="86">
        <v>2</v>
      </c>
      <c r="K200" s="86">
        <f t="shared" si="32"/>
        <v>16</v>
      </c>
    </row>
    <row r="201" spans="1:11" x14ac:dyDescent="0.2">
      <c r="A201" s="98" t="s">
        <v>149</v>
      </c>
      <c r="B201" s="86">
        <f t="shared" si="29"/>
        <v>83</v>
      </c>
      <c r="C201" s="86">
        <v>71</v>
      </c>
      <c r="D201" s="86">
        <v>11</v>
      </c>
      <c r="E201" s="86">
        <v>1</v>
      </c>
      <c r="F201" s="86">
        <f t="shared" si="30"/>
        <v>12</v>
      </c>
      <c r="G201" s="86">
        <f t="shared" si="31"/>
        <v>78</v>
      </c>
      <c r="H201" s="86">
        <v>65</v>
      </c>
      <c r="I201" s="86">
        <v>12</v>
      </c>
      <c r="J201" s="86">
        <v>1</v>
      </c>
      <c r="K201" s="86">
        <f t="shared" si="32"/>
        <v>13</v>
      </c>
    </row>
    <row r="202" spans="1:11" x14ac:dyDescent="0.2">
      <c r="A202" s="98" t="s">
        <v>107</v>
      </c>
      <c r="B202" s="86">
        <f t="shared" si="29"/>
        <v>147</v>
      </c>
      <c r="C202" s="86">
        <v>136</v>
      </c>
      <c r="D202" s="86">
        <v>10</v>
      </c>
      <c r="E202" s="86">
        <v>1</v>
      </c>
      <c r="F202" s="86">
        <f t="shared" si="30"/>
        <v>11</v>
      </c>
      <c r="G202" s="86">
        <f t="shared" si="31"/>
        <v>151</v>
      </c>
      <c r="H202" s="86">
        <v>136</v>
      </c>
      <c r="I202" s="86">
        <v>15</v>
      </c>
      <c r="J202" s="86">
        <v>0</v>
      </c>
      <c r="K202" s="86">
        <f t="shared" si="32"/>
        <v>15</v>
      </c>
    </row>
    <row r="203" spans="1:11" x14ac:dyDescent="0.2">
      <c r="A203" s="98" t="s">
        <v>94</v>
      </c>
      <c r="B203" s="86">
        <f t="shared" si="29"/>
        <v>62</v>
      </c>
      <c r="C203" s="86">
        <v>56</v>
      </c>
      <c r="D203" s="86">
        <v>4</v>
      </c>
      <c r="E203" s="86">
        <v>2</v>
      </c>
      <c r="F203" s="86">
        <f t="shared" si="30"/>
        <v>6</v>
      </c>
      <c r="G203" s="86">
        <f t="shared" si="31"/>
        <v>53</v>
      </c>
      <c r="H203" s="86">
        <v>48</v>
      </c>
      <c r="I203" s="86">
        <v>5</v>
      </c>
      <c r="J203" s="86">
        <v>0</v>
      </c>
      <c r="K203" s="86">
        <f t="shared" si="32"/>
        <v>5</v>
      </c>
    </row>
    <row r="204" spans="1:11" x14ac:dyDescent="0.2">
      <c r="A204" s="98" t="s">
        <v>150</v>
      </c>
      <c r="B204" s="86">
        <f t="shared" si="29"/>
        <v>35</v>
      </c>
      <c r="C204" s="86">
        <v>34</v>
      </c>
      <c r="D204" s="86">
        <v>1</v>
      </c>
      <c r="E204" s="86">
        <v>0</v>
      </c>
      <c r="F204" s="86">
        <f t="shared" si="30"/>
        <v>1</v>
      </c>
      <c r="G204" s="86">
        <f t="shared" si="31"/>
        <v>20</v>
      </c>
      <c r="H204" s="86">
        <v>20</v>
      </c>
      <c r="I204" s="86">
        <v>0</v>
      </c>
      <c r="J204" s="86">
        <v>0</v>
      </c>
      <c r="K204" s="86">
        <f t="shared" si="32"/>
        <v>0</v>
      </c>
    </row>
    <row r="205" spans="1:11" x14ac:dyDescent="0.2">
      <c r="A205" s="98" t="s">
        <v>40</v>
      </c>
      <c r="B205" s="86">
        <f t="shared" si="29"/>
        <v>84</v>
      </c>
      <c r="C205" s="86">
        <v>70</v>
      </c>
      <c r="D205" s="86">
        <v>13</v>
      </c>
      <c r="E205" s="86">
        <v>1</v>
      </c>
      <c r="F205" s="86">
        <f t="shared" si="30"/>
        <v>14</v>
      </c>
      <c r="G205" s="86">
        <f t="shared" si="31"/>
        <v>80</v>
      </c>
      <c r="H205" s="86">
        <v>67</v>
      </c>
      <c r="I205" s="86">
        <v>12</v>
      </c>
      <c r="J205" s="86">
        <v>1</v>
      </c>
      <c r="K205" s="86">
        <f t="shared" si="32"/>
        <v>13</v>
      </c>
    </row>
    <row r="206" spans="1:11" x14ac:dyDescent="0.2">
      <c r="A206" s="98" t="s">
        <v>45</v>
      </c>
      <c r="B206" s="86">
        <f t="shared" si="29"/>
        <v>126</v>
      </c>
      <c r="C206" s="86">
        <v>110</v>
      </c>
      <c r="D206" s="86">
        <v>13</v>
      </c>
      <c r="E206" s="86">
        <v>3</v>
      </c>
      <c r="F206" s="86">
        <f t="shared" si="30"/>
        <v>16</v>
      </c>
      <c r="G206" s="86">
        <f t="shared" si="31"/>
        <v>114</v>
      </c>
      <c r="H206" s="86">
        <v>100</v>
      </c>
      <c r="I206" s="86">
        <v>14</v>
      </c>
      <c r="J206" s="86">
        <v>0</v>
      </c>
      <c r="K206" s="86">
        <f t="shared" si="32"/>
        <v>14</v>
      </c>
    </row>
    <row r="207" spans="1:11" x14ac:dyDescent="0.2">
      <c r="A207" s="98" t="s">
        <v>151</v>
      </c>
      <c r="B207" s="86">
        <f t="shared" si="29"/>
        <v>108</v>
      </c>
      <c r="C207" s="86">
        <v>89</v>
      </c>
      <c r="D207" s="86">
        <v>17</v>
      </c>
      <c r="E207" s="86">
        <v>2</v>
      </c>
      <c r="F207" s="86">
        <f t="shared" si="30"/>
        <v>19</v>
      </c>
      <c r="G207" s="86">
        <f t="shared" si="31"/>
        <v>92</v>
      </c>
      <c r="H207" s="86">
        <v>78</v>
      </c>
      <c r="I207" s="86">
        <v>13</v>
      </c>
      <c r="J207" s="86">
        <v>1</v>
      </c>
      <c r="K207" s="86">
        <f t="shared" si="32"/>
        <v>14</v>
      </c>
    </row>
    <row r="208" spans="1:11" x14ac:dyDescent="0.2">
      <c r="A208" s="98" t="s">
        <v>46</v>
      </c>
      <c r="B208" s="86">
        <f t="shared" si="29"/>
        <v>71</v>
      </c>
      <c r="C208" s="86">
        <v>62</v>
      </c>
      <c r="D208" s="86">
        <v>8</v>
      </c>
      <c r="E208" s="86">
        <v>1</v>
      </c>
      <c r="F208" s="86">
        <f t="shared" si="30"/>
        <v>9</v>
      </c>
      <c r="G208" s="86">
        <f t="shared" si="31"/>
        <v>65</v>
      </c>
      <c r="H208" s="86">
        <v>52</v>
      </c>
      <c r="I208" s="86">
        <v>10</v>
      </c>
      <c r="J208" s="86">
        <v>3</v>
      </c>
      <c r="K208" s="86">
        <f t="shared" si="32"/>
        <v>13</v>
      </c>
    </row>
    <row r="209" spans="1:11" x14ac:dyDescent="0.2">
      <c r="A209" s="98" t="s">
        <v>152</v>
      </c>
      <c r="B209" s="86">
        <f t="shared" si="29"/>
        <v>26</v>
      </c>
      <c r="C209" s="86">
        <v>21</v>
      </c>
      <c r="D209" s="86">
        <v>5</v>
      </c>
      <c r="E209" s="86">
        <v>0</v>
      </c>
      <c r="F209" s="86">
        <f t="shared" si="30"/>
        <v>5</v>
      </c>
      <c r="G209" s="86">
        <f t="shared" si="31"/>
        <v>26</v>
      </c>
      <c r="H209" s="86">
        <v>22</v>
      </c>
      <c r="I209" s="86">
        <v>4</v>
      </c>
      <c r="J209" s="86">
        <v>0</v>
      </c>
      <c r="K209" s="86">
        <f t="shared" si="32"/>
        <v>4</v>
      </c>
    </row>
    <row r="210" spans="1:11" x14ac:dyDescent="0.2">
      <c r="A210" s="98" t="s">
        <v>153</v>
      </c>
      <c r="B210" s="86">
        <f t="shared" si="29"/>
        <v>27</v>
      </c>
      <c r="C210" s="86">
        <v>22</v>
      </c>
      <c r="D210" s="86">
        <v>4</v>
      </c>
      <c r="E210" s="86">
        <v>1</v>
      </c>
      <c r="F210" s="86">
        <f t="shared" si="30"/>
        <v>5</v>
      </c>
      <c r="G210" s="86">
        <f t="shared" si="31"/>
        <v>24</v>
      </c>
      <c r="H210" s="86">
        <v>19</v>
      </c>
      <c r="I210" s="86">
        <v>5</v>
      </c>
      <c r="J210" s="86">
        <v>0</v>
      </c>
      <c r="K210" s="86">
        <f t="shared" si="32"/>
        <v>5</v>
      </c>
    </row>
    <row r="211" spans="1:11" x14ac:dyDescent="0.2">
      <c r="A211" s="98" t="s">
        <v>95</v>
      </c>
      <c r="B211" s="86">
        <f t="shared" si="29"/>
        <v>105</v>
      </c>
      <c r="C211" s="86">
        <v>96</v>
      </c>
      <c r="D211" s="86">
        <v>8</v>
      </c>
      <c r="E211" s="86">
        <v>1</v>
      </c>
      <c r="F211" s="86">
        <f t="shared" si="30"/>
        <v>9</v>
      </c>
      <c r="G211" s="86">
        <f t="shared" si="31"/>
        <v>97</v>
      </c>
      <c r="H211" s="86">
        <v>94</v>
      </c>
      <c r="I211" s="86">
        <v>2</v>
      </c>
      <c r="J211" s="86">
        <v>1</v>
      </c>
      <c r="K211" s="86">
        <f t="shared" si="32"/>
        <v>3</v>
      </c>
    </row>
    <row r="212" spans="1:11" x14ac:dyDescent="0.2">
      <c r="A212" s="98" t="s">
        <v>108</v>
      </c>
      <c r="B212" s="86">
        <f t="shared" si="29"/>
        <v>28</v>
      </c>
      <c r="C212" s="86">
        <v>27</v>
      </c>
      <c r="D212" s="86">
        <v>1</v>
      </c>
      <c r="E212" s="86">
        <v>0</v>
      </c>
      <c r="F212" s="86">
        <f t="shared" si="30"/>
        <v>1</v>
      </c>
      <c r="G212" s="86">
        <f t="shared" si="31"/>
        <v>23</v>
      </c>
      <c r="H212" s="86">
        <v>21</v>
      </c>
      <c r="I212" s="86">
        <v>2</v>
      </c>
      <c r="J212" s="86">
        <v>0</v>
      </c>
      <c r="K212" s="86">
        <f t="shared" si="32"/>
        <v>2</v>
      </c>
    </row>
    <row r="213" spans="1:11" x14ac:dyDescent="0.2">
      <c r="A213" s="98" t="s">
        <v>154</v>
      </c>
      <c r="B213" s="86">
        <f t="shared" si="29"/>
        <v>43</v>
      </c>
      <c r="C213" s="86">
        <v>42</v>
      </c>
      <c r="D213" s="86">
        <v>1</v>
      </c>
      <c r="E213" s="86">
        <v>0</v>
      </c>
      <c r="F213" s="86">
        <f t="shared" si="30"/>
        <v>1</v>
      </c>
      <c r="G213" s="86">
        <f t="shared" si="31"/>
        <v>31</v>
      </c>
      <c r="H213" s="86">
        <v>31</v>
      </c>
      <c r="I213" s="86">
        <v>0</v>
      </c>
      <c r="J213" s="86">
        <v>0</v>
      </c>
      <c r="K213" s="86">
        <f t="shared" si="32"/>
        <v>0</v>
      </c>
    </row>
    <row r="214" spans="1:11" x14ac:dyDescent="0.2">
      <c r="A214" s="98" t="s">
        <v>109</v>
      </c>
      <c r="B214" s="86">
        <f t="shared" si="29"/>
        <v>207</v>
      </c>
      <c r="C214" s="86">
        <v>179</v>
      </c>
      <c r="D214" s="86">
        <v>25</v>
      </c>
      <c r="E214" s="86">
        <v>3</v>
      </c>
      <c r="F214" s="86">
        <f t="shared" si="30"/>
        <v>28</v>
      </c>
      <c r="G214" s="86">
        <f t="shared" si="31"/>
        <v>203</v>
      </c>
      <c r="H214" s="86">
        <v>189</v>
      </c>
      <c r="I214" s="86">
        <v>14</v>
      </c>
      <c r="J214" s="86">
        <v>0</v>
      </c>
      <c r="K214" s="86">
        <f t="shared" si="32"/>
        <v>14</v>
      </c>
    </row>
    <row r="215" spans="1:11" x14ac:dyDescent="0.2">
      <c r="A215" s="98" t="s">
        <v>155</v>
      </c>
      <c r="B215" s="86">
        <f t="shared" si="29"/>
        <v>12</v>
      </c>
      <c r="C215" s="86">
        <v>11</v>
      </c>
      <c r="D215" s="86">
        <v>1</v>
      </c>
      <c r="E215" s="86">
        <v>0</v>
      </c>
      <c r="F215" s="86">
        <f t="shared" si="30"/>
        <v>1</v>
      </c>
      <c r="G215" s="86">
        <f t="shared" si="31"/>
        <v>11</v>
      </c>
      <c r="H215" s="86">
        <v>11</v>
      </c>
      <c r="I215" s="86">
        <v>0</v>
      </c>
      <c r="J215" s="86">
        <v>0</v>
      </c>
      <c r="K215" s="86">
        <f t="shared" si="32"/>
        <v>0</v>
      </c>
    </row>
    <row r="216" spans="1:11" x14ac:dyDescent="0.2">
      <c r="A216" s="98" t="s">
        <v>156</v>
      </c>
      <c r="B216" s="86">
        <f t="shared" si="29"/>
        <v>24</v>
      </c>
      <c r="C216" s="86">
        <v>20</v>
      </c>
      <c r="D216" s="86">
        <v>4</v>
      </c>
      <c r="E216" s="86">
        <v>0</v>
      </c>
      <c r="F216" s="86">
        <f t="shared" si="30"/>
        <v>4</v>
      </c>
      <c r="G216" s="86">
        <f t="shared" si="31"/>
        <v>24</v>
      </c>
      <c r="H216" s="86">
        <v>24</v>
      </c>
      <c r="I216" s="86">
        <v>0</v>
      </c>
      <c r="J216" s="86">
        <v>0</v>
      </c>
      <c r="K216" s="86">
        <f t="shared" si="32"/>
        <v>0</v>
      </c>
    </row>
    <row r="217" spans="1:11" x14ac:dyDescent="0.2">
      <c r="A217" s="98" t="s">
        <v>157</v>
      </c>
      <c r="B217" s="86">
        <f t="shared" si="29"/>
        <v>18</v>
      </c>
      <c r="C217" s="86">
        <v>18</v>
      </c>
      <c r="D217" s="86">
        <v>0</v>
      </c>
      <c r="E217" s="86">
        <v>0</v>
      </c>
      <c r="F217" s="86">
        <f t="shared" si="30"/>
        <v>0</v>
      </c>
      <c r="G217" s="86">
        <f t="shared" si="31"/>
        <v>17</v>
      </c>
      <c r="H217" s="86">
        <v>15</v>
      </c>
      <c r="I217" s="86">
        <v>1</v>
      </c>
      <c r="J217" s="86">
        <v>1</v>
      </c>
      <c r="K217" s="86">
        <f t="shared" si="32"/>
        <v>2</v>
      </c>
    </row>
    <row r="218" spans="1:11" x14ac:dyDescent="0.2">
      <c r="A218" s="98" t="s">
        <v>96</v>
      </c>
      <c r="B218" s="86">
        <f t="shared" ref="B218:B249" si="33">SUM(C218:E218)</f>
        <v>83</v>
      </c>
      <c r="C218" s="86">
        <v>77</v>
      </c>
      <c r="D218" s="86">
        <v>4</v>
      </c>
      <c r="E218" s="86">
        <v>2</v>
      </c>
      <c r="F218" s="86">
        <f t="shared" ref="F218:F249" si="34">SUM(D218:E218)</f>
        <v>6</v>
      </c>
      <c r="G218" s="86">
        <f t="shared" ref="G218:G249" si="35">SUM(H218:J218)</f>
        <v>69</v>
      </c>
      <c r="H218" s="86">
        <v>69</v>
      </c>
      <c r="I218" s="86">
        <v>0</v>
      </c>
      <c r="J218" s="86">
        <v>0</v>
      </c>
      <c r="K218" s="86">
        <f t="shared" ref="K218:K249" si="36">SUM(I218:J218)</f>
        <v>0</v>
      </c>
    </row>
    <row r="219" spans="1:11" x14ac:dyDescent="0.2">
      <c r="A219" s="98" t="s">
        <v>158</v>
      </c>
      <c r="B219" s="86">
        <f t="shared" si="33"/>
        <v>50</v>
      </c>
      <c r="C219" s="86">
        <v>41</v>
      </c>
      <c r="D219" s="86">
        <v>8</v>
      </c>
      <c r="E219" s="86">
        <v>1</v>
      </c>
      <c r="F219" s="86">
        <f t="shared" si="34"/>
        <v>9</v>
      </c>
      <c r="G219" s="86">
        <f t="shared" si="35"/>
        <v>43</v>
      </c>
      <c r="H219" s="86">
        <v>37</v>
      </c>
      <c r="I219" s="86">
        <v>6</v>
      </c>
      <c r="J219" s="86">
        <v>0</v>
      </c>
      <c r="K219" s="86">
        <f t="shared" si="36"/>
        <v>6</v>
      </c>
    </row>
    <row r="220" spans="1:11" x14ac:dyDescent="0.2">
      <c r="A220" s="98" t="s">
        <v>159</v>
      </c>
      <c r="B220" s="86">
        <f t="shared" si="33"/>
        <v>35</v>
      </c>
      <c r="C220" s="86">
        <v>29</v>
      </c>
      <c r="D220" s="86">
        <v>5</v>
      </c>
      <c r="E220" s="86">
        <v>1</v>
      </c>
      <c r="F220" s="86">
        <f t="shared" si="34"/>
        <v>6</v>
      </c>
      <c r="G220" s="86">
        <f t="shared" si="35"/>
        <v>29</v>
      </c>
      <c r="H220" s="86">
        <v>26</v>
      </c>
      <c r="I220" s="86">
        <v>3</v>
      </c>
      <c r="J220" s="86">
        <v>0</v>
      </c>
      <c r="K220" s="86">
        <f t="shared" si="36"/>
        <v>3</v>
      </c>
    </row>
    <row r="221" spans="1:11" x14ac:dyDescent="0.2">
      <c r="A221" s="98" t="s">
        <v>160</v>
      </c>
      <c r="B221" s="86">
        <f t="shared" si="33"/>
        <v>25</v>
      </c>
      <c r="C221" s="86">
        <v>23</v>
      </c>
      <c r="D221" s="86">
        <v>2</v>
      </c>
      <c r="E221" s="86">
        <v>0</v>
      </c>
      <c r="F221" s="86">
        <f t="shared" si="34"/>
        <v>2</v>
      </c>
      <c r="G221" s="86">
        <f t="shared" si="35"/>
        <v>24</v>
      </c>
      <c r="H221" s="86">
        <v>22</v>
      </c>
      <c r="I221" s="86">
        <v>1</v>
      </c>
      <c r="J221" s="86">
        <v>1</v>
      </c>
      <c r="K221" s="86">
        <f t="shared" si="36"/>
        <v>2</v>
      </c>
    </row>
    <row r="222" spans="1:11" x14ac:dyDescent="0.2">
      <c r="A222" s="98" t="s">
        <v>97</v>
      </c>
      <c r="B222" s="86">
        <f t="shared" si="33"/>
        <v>62</v>
      </c>
      <c r="C222" s="86">
        <v>58</v>
      </c>
      <c r="D222" s="86">
        <v>4</v>
      </c>
      <c r="E222" s="86">
        <v>0</v>
      </c>
      <c r="F222" s="86">
        <f t="shared" si="34"/>
        <v>4</v>
      </c>
      <c r="G222" s="86">
        <f t="shared" si="35"/>
        <v>52</v>
      </c>
      <c r="H222" s="86">
        <v>51</v>
      </c>
      <c r="I222" s="86">
        <v>1</v>
      </c>
      <c r="J222" s="86">
        <v>0</v>
      </c>
      <c r="K222" s="86">
        <f t="shared" si="36"/>
        <v>1</v>
      </c>
    </row>
    <row r="223" spans="1:11" x14ac:dyDescent="0.2">
      <c r="A223" s="98" t="s">
        <v>161</v>
      </c>
      <c r="B223" s="86">
        <f t="shared" si="33"/>
        <v>28</v>
      </c>
      <c r="C223" s="86">
        <v>21</v>
      </c>
      <c r="D223" s="86">
        <v>6</v>
      </c>
      <c r="E223" s="86">
        <v>1</v>
      </c>
      <c r="F223" s="86">
        <f t="shared" si="34"/>
        <v>7</v>
      </c>
      <c r="G223" s="86">
        <f t="shared" si="35"/>
        <v>28</v>
      </c>
      <c r="H223" s="86">
        <v>24</v>
      </c>
      <c r="I223" s="86">
        <v>3</v>
      </c>
      <c r="J223" s="86">
        <v>1</v>
      </c>
      <c r="K223" s="86">
        <f t="shared" si="36"/>
        <v>4</v>
      </c>
    </row>
    <row r="224" spans="1:11" x14ac:dyDescent="0.2">
      <c r="A224" s="98" t="s">
        <v>162</v>
      </c>
      <c r="B224" s="86">
        <f t="shared" si="33"/>
        <v>19</v>
      </c>
      <c r="C224" s="86">
        <v>16</v>
      </c>
      <c r="D224" s="86">
        <v>3</v>
      </c>
      <c r="E224" s="86">
        <v>0</v>
      </c>
      <c r="F224" s="86">
        <f t="shared" si="34"/>
        <v>3</v>
      </c>
      <c r="G224" s="86">
        <f t="shared" si="35"/>
        <v>27</v>
      </c>
      <c r="H224" s="86">
        <v>23</v>
      </c>
      <c r="I224" s="86">
        <v>3</v>
      </c>
      <c r="J224" s="86">
        <v>1</v>
      </c>
      <c r="K224" s="86">
        <f t="shared" si="36"/>
        <v>4</v>
      </c>
    </row>
    <row r="225" spans="1:11" x14ac:dyDescent="0.2">
      <c r="A225" s="98" t="s">
        <v>98</v>
      </c>
      <c r="B225" s="86">
        <f t="shared" si="33"/>
        <v>68</v>
      </c>
      <c r="C225" s="86">
        <v>65</v>
      </c>
      <c r="D225" s="86">
        <v>3</v>
      </c>
      <c r="E225" s="86">
        <v>0</v>
      </c>
      <c r="F225" s="86">
        <f t="shared" si="34"/>
        <v>3</v>
      </c>
      <c r="G225" s="86">
        <f t="shared" si="35"/>
        <v>55</v>
      </c>
      <c r="H225" s="86">
        <v>50</v>
      </c>
      <c r="I225" s="86">
        <v>3</v>
      </c>
      <c r="J225" s="86">
        <v>2</v>
      </c>
      <c r="K225" s="86">
        <f t="shared" si="36"/>
        <v>5</v>
      </c>
    </row>
    <row r="226" spans="1:11" x14ac:dyDescent="0.2">
      <c r="A226" s="98" t="s">
        <v>163</v>
      </c>
      <c r="B226" s="86">
        <f t="shared" si="33"/>
        <v>40</v>
      </c>
      <c r="C226" s="86">
        <v>33</v>
      </c>
      <c r="D226" s="86">
        <v>6</v>
      </c>
      <c r="E226" s="86">
        <v>1</v>
      </c>
      <c r="F226" s="86">
        <f t="shared" si="34"/>
        <v>7</v>
      </c>
      <c r="G226" s="86">
        <f t="shared" si="35"/>
        <v>39</v>
      </c>
      <c r="H226" s="86">
        <v>36</v>
      </c>
      <c r="I226" s="86">
        <v>3</v>
      </c>
      <c r="J226" s="86">
        <v>0</v>
      </c>
      <c r="K226" s="86">
        <f t="shared" si="36"/>
        <v>3</v>
      </c>
    </row>
    <row r="227" spans="1:11" x14ac:dyDescent="0.2">
      <c r="A227" s="98" t="s">
        <v>164</v>
      </c>
      <c r="B227" s="86">
        <f t="shared" si="33"/>
        <v>34</v>
      </c>
      <c r="C227" s="86">
        <v>29</v>
      </c>
      <c r="D227" s="86">
        <v>4</v>
      </c>
      <c r="E227" s="86">
        <v>1</v>
      </c>
      <c r="F227" s="86">
        <f t="shared" si="34"/>
        <v>5</v>
      </c>
      <c r="G227" s="86">
        <f t="shared" si="35"/>
        <v>37</v>
      </c>
      <c r="H227" s="86">
        <v>34</v>
      </c>
      <c r="I227" s="86">
        <v>3</v>
      </c>
      <c r="J227" s="86">
        <v>0</v>
      </c>
      <c r="K227" s="86">
        <f t="shared" si="36"/>
        <v>3</v>
      </c>
    </row>
    <row r="228" spans="1:11" x14ac:dyDescent="0.2">
      <c r="A228" s="98" t="s">
        <v>61</v>
      </c>
      <c r="B228" s="86">
        <f t="shared" si="33"/>
        <v>102</v>
      </c>
      <c r="C228" s="86">
        <v>85</v>
      </c>
      <c r="D228" s="86">
        <v>16</v>
      </c>
      <c r="E228" s="86">
        <v>1</v>
      </c>
      <c r="F228" s="86">
        <f t="shared" si="34"/>
        <v>17</v>
      </c>
      <c r="G228" s="86">
        <f t="shared" si="35"/>
        <v>107</v>
      </c>
      <c r="H228" s="86">
        <v>91</v>
      </c>
      <c r="I228" s="86">
        <v>16</v>
      </c>
      <c r="J228" s="86">
        <v>0</v>
      </c>
      <c r="K228" s="86">
        <f t="shared" si="36"/>
        <v>16</v>
      </c>
    </row>
    <row r="229" spans="1:11" x14ac:dyDescent="0.2">
      <c r="A229" s="98" t="s">
        <v>165</v>
      </c>
      <c r="B229" s="86">
        <f t="shared" si="33"/>
        <v>63</v>
      </c>
      <c r="C229" s="86">
        <v>56</v>
      </c>
      <c r="D229" s="86">
        <v>7</v>
      </c>
      <c r="E229" s="86">
        <v>0</v>
      </c>
      <c r="F229" s="86">
        <f t="shared" si="34"/>
        <v>7</v>
      </c>
      <c r="G229" s="86">
        <f t="shared" si="35"/>
        <v>72</v>
      </c>
      <c r="H229" s="86">
        <v>65</v>
      </c>
      <c r="I229" s="86">
        <v>6</v>
      </c>
      <c r="J229" s="86">
        <v>1</v>
      </c>
      <c r="K229" s="86">
        <f t="shared" si="36"/>
        <v>7</v>
      </c>
    </row>
    <row r="230" spans="1:11" x14ac:dyDescent="0.2">
      <c r="A230" s="98" t="s">
        <v>166</v>
      </c>
      <c r="B230" s="86">
        <f t="shared" si="33"/>
        <v>45</v>
      </c>
      <c r="C230" s="86">
        <v>40</v>
      </c>
      <c r="D230" s="86">
        <v>5</v>
      </c>
      <c r="E230" s="86">
        <v>0</v>
      </c>
      <c r="F230" s="86">
        <f t="shared" si="34"/>
        <v>5</v>
      </c>
      <c r="G230" s="86">
        <f t="shared" si="35"/>
        <v>43</v>
      </c>
      <c r="H230" s="86">
        <v>40</v>
      </c>
      <c r="I230" s="86">
        <v>3</v>
      </c>
      <c r="J230" s="86">
        <v>0</v>
      </c>
      <c r="K230" s="86">
        <f t="shared" si="36"/>
        <v>3</v>
      </c>
    </row>
    <row r="231" spans="1:11" x14ac:dyDescent="0.2">
      <c r="A231" s="98" t="s">
        <v>167</v>
      </c>
      <c r="B231" s="86">
        <f t="shared" si="33"/>
        <v>58</v>
      </c>
      <c r="C231" s="86">
        <v>51</v>
      </c>
      <c r="D231" s="86">
        <v>6</v>
      </c>
      <c r="E231" s="86">
        <v>1</v>
      </c>
      <c r="F231" s="86">
        <f t="shared" si="34"/>
        <v>7</v>
      </c>
      <c r="G231" s="86">
        <f t="shared" si="35"/>
        <v>51</v>
      </c>
      <c r="H231" s="86">
        <v>46</v>
      </c>
      <c r="I231" s="86">
        <v>5</v>
      </c>
      <c r="J231" s="86">
        <v>0</v>
      </c>
      <c r="K231" s="86">
        <f t="shared" si="36"/>
        <v>5</v>
      </c>
    </row>
    <row r="232" spans="1:11" x14ac:dyDescent="0.2">
      <c r="A232" s="98" t="s">
        <v>168</v>
      </c>
      <c r="B232" s="86">
        <f t="shared" si="33"/>
        <v>23</v>
      </c>
      <c r="C232" s="86">
        <v>21</v>
      </c>
      <c r="D232" s="86">
        <v>1</v>
      </c>
      <c r="E232" s="86">
        <v>1</v>
      </c>
      <c r="F232" s="86">
        <f t="shared" si="34"/>
        <v>2</v>
      </c>
      <c r="G232" s="86">
        <f t="shared" si="35"/>
        <v>20</v>
      </c>
      <c r="H232" s="86">
        <v>16</v>
      </c>
      <c r="I232" s="86">
        <v>3</v>
      </c>
      <c r="J232" s="86">
        <v>1</v>
      </c>
      <c r="K232" s="86">
        <f t="shared" si="36"/>
        <v>4</v>
      </c>
    </row>
    <row r="233" spans="1:11" x14ac:dyDescent="0.2">
      <c r="A233" s="98" t="s">
        <v>169</v>
      </c>
      <c r="B233" s="86">
        <f t="shared" si="33"/>
        <v>20</v>
      </c>
      <c r="C233" s="86">
        <v>18</v>
      </c>
      <c r="D233" s="86">
        <v>2</v>
      </c>
      <c r="E233" s="86">
        <v>0</v>
      </c>
      <c r="F233" s="86">
        <f t="shared" si="34"/>
        <v>2</v>
      </c>
      <c r="G233" s="86">
        <f t="shared" si="35"/>
        <v>20</v>
      </c>
      <c r="H233" s="86">
        <v>18</v>
      </c>
      <c r="I233" s="86">
        <v>1</v>
      </c>
      <c r="J233" s="86">
        <v>1</v>
      </c>
      <c r="K233" s="86">
        <f t="shared" si="36"/>
        <v>2</v>
      </c>
    </row>
    <row r="234" spans="1:11" x14ac:dyDescent="0.2">
      <c r="A234" s="98" t="s">
        <v>62</v>
      </c>
      <c r="B234" s="86">
        <f t="shared" si="33"/>
        <v>153</v>
      </c>
      <c r="C234" s="86">
        <v>137</v>
      </c>
      <c r="D234" s="86">
        <v>13</v>
      </c>
      <c r="E234" s="86">
        <v>3</v>
      </c>
      <c r="F234" s="86">
        <f t="shared" si="34"/>
        <v>16</v>
      </c>
      <c r="G234" s="86">
        <f t="shared" si="35"/>
        <v>153</v>
      </c>
      <c r="H234" s="86">
        <v>131</v>
      </c>
      <c r="I234" s="86">
        <v>22</v>
      </c>
      <c r="J234" s="86">
        <v>0</v>
      </c>
      <c r="K234" s="86">
        <f t="shared" si="36"/>
        <v>22</v>
      </c>
    </row>
    <row r="235" spans="1:11" x14ac:dyDescent="0.2">
      <c r="A235" s="98" t="s">
        <v>170</v>
      </c>
      <c r="B235" s="86">
        <f t="shared" si="33"/>
        <v>38</v>
      </c>
      <c r="C235" s="86">
        <v>34</v>
      </c>
      <c r="D235" s="86">
        <v>4</v>
      </c>
      <c r="E235" s="86">
        <v>0</v>
      </c>
      <c r="F235" s="86">
        <f t="shared" si="34"/>
        <v>4</v>
      </c>
      <c r="G235" s="86">
        <f t="shared" si="35"/>
        <v>35</v>
      </c>
      <c r="H235" s="86">
        <v>33</v>
      </c>
      <c r="I235" s="86">
        <v>2</v>
      </c>
      <c r="J235" s="86">
        <v>0</v>
      </c>
      <c r="K235" s="86">
        <f t="shared" si="36"/>
        <v>2</v>
      </c>
    </row>
    <row r="236" spans="1:11" x14ac:dyDescent="0.2">
      <c r="A236" s="98" t="s">
        <v>110</v>
      </c>
      <c r="B236" s="86">
        <f t="shared" si="33"/>
        <v>101</v>
      </c>
      <c r="C236" s="86">
        <v>86</v>
      </c>
      <c r="D236" s="86">
        <v>15</v>
      </c>
      <c r="E236" s="86">
        <v>0</v>
      </c>
      <c r="F236" s="86">
        <f t="shared" si="34"/>
        <v>15</v>
      </c>
      <c r="G236" s="86">
        <f t="shared" si="35"/>
        <v>88</v>
      </c>
      <c r="H236" s="86">
        <v>81</v>
      </c>
      <c r="I236" s="86">
        <v>6</v>
      </c>
      <c r="J236" s="86">
        <v>1</v>
      </c>
      <c r="K236" s="86">
        <f t="shared" si="36"/>
        <v>7</v>
      </c>
    </row>
    <row r="237" spans="1:11" x14ac:dyDescent="0.2">
      <c r="A237" s="98" t="s">
        <v>172</v>
      </c>
      <c r="B237" s="86">
        <f t="shared" si="33"/>
        <v>22</v>
      </c>
      <c r="C237" s="86">
        <v>19</v>
      </c>
      <c r="D237" s="86">
        <v>2</v>
      </c>
      <c r="E237" s="86">
        <v>1</v>
      </c>
      <c r="F237" s="86">
        <f t="shared" si="34"/>
        <v>3</v>
      </c>
      <c r="G237" s="86">
        <f t="shared" si="35"/>
        <v>26</v>
      </c>
      <c r="H237" s="86">
        <v>21</v>
      </c>
      <c r="I237" s="86">
        <v>5</v>
      </c>
      <c r="J237" s="86">
        <v>0</v>
      </c>
      <c r="K237" s="86">
        <f t="shared" si="36"/>
        <v>5</v>
      </c>
    </row>
    <row r="238" spans="1:11" x14ac:dyDescent="0.2">
      <c r="A238" s="98" t="s">
        <v>56</v>
      </c>
      <c r="B238" s="86">
        <f t="shared" si="33"/>
        <v>308</v>
      </c>
      <c r="C238" s="86">
        <v>257</v>
      </c>
      <c r="D238" s="86">
        <v>47</v>
      </c>
      <c r="E238" s="86">
        <v>4</v>
      </c>
      <c r="F238" s="86">
        <f t="shared" si="34"/>
        <v>51</v>
      </c>
      <c r="G238" s="86">
        <f t="shared" si="35"/>
        <v>308</v>
      </c>
      <c r="H238" s="86">
        <v>275</v>
      </c>
      <c r="I238" s="86">
        <v>32</v>
      </c>
      <c r="J238" s="86">
        <v>1</v>
      </c>
      <c r="K238" s="86">
        <f t="shared" si="36"/>
        <v>33</v>
      </c>
    </row>
    <row r="239" spans="1:11" x14ac:dyDescent="0.2">
      <c r="A239" s="98" t="s">
        <v>47</v>
      </c>
      <c r="B239" s="86">
        <f t="shared" si="33"/>
        <v>391</v>
      </c>
      <c r="C239" s="86">
        <v>336</v>
      </c>
      <c r="D239" s="86">
        <v>49</v>
      </c>
      <c r="E239" s="86">
        <v>6</v>
      </c>
      <c r="F239" s="86">
        <f t="shared" si="34"/>
        <v>55</v>
      </c>
      <c r="G239" s="86">
        <f t="shared" si="35"/>
        <v>386</v>
      </c>
      <c r="H239" s="86">
        <v>342</v>
      </c>
      <c r="I239" s="86">
        <v>38</v>
      </c>
      <c r="J239" s="86">
        <v>6</v>
      </c>
      <c r="K239" s="86">
        <f t="shared" si="36"/>
        <v>44</v>
      </c>
    </row>
    <row r="240" spans="1:11" x14ac:dyDescent="0.2">
      <c r="A240" s="98" t="s">
        <v>171</v>
      </c>
      <c r="B240" s="86">
        <f t="shared" si="33"/>
        <v>36</v>
      </c>
      <c r="C240" s="86">
        <v>34</v>
      </c>
      <c r="D240" s="86">
        <v>2</v>
      </c>
      <c r="E240" s="86">
        <v>0</v>
      </c>
      <c r="F240" s="86">
        <f t="shared" si="34"/>
        <v>2</v>
      </c>
      <c r="G240" s="86">
        <f t="shared" si="35"/>
        <v>34</v>
      </c>
      <c r="H240" s="86">
        <v>33</v>
      </c>
      <c r="I240" s="86">
        <v>1</v>
      </c>
      <c r="J240" s="86">
        <v>0</v>
      </c>
      <c r="K240" s="86">
        <f t="shared" si="36"/>
        <v>1</v>
      </c>
    </row>
    <row r="241" spans="1:11" x14ac:dyDescent="0.2">
      <c r="A241" s="98" t="s">
        <v>172</v>
      </c>
      <c r="B241" s="86">
        <f t="shared" si="33"/>
        <v>37</v>
      </c>
      <c r="C241" s="86">
        <v>30</v>
      </c>
      <c r="D241" s="86">
        <v>7</v>
      </c>
      <c r="E241" s="86">
        <v>0</v>
      </c>
      <c r="F241" s="86">
        <f t="shared" si="34"/>
        <v>7</v>
      </c>
      <c r="G241" s="86">
        <f t="shared" si="35"/>
        <v>31</v>
      </c>
      <c r="H241" s="86">
        <v>26</v>
      </c>
      <c r="I241" s="86">
        <v>5</v>
      </c>
      <c r="J241" s="86">
        <v>0</v>
      </c>
      <c r="K241" s="86">
        <f t="shared" si="36"/>
        <v>5</v>
      </c>
    </row>
    <row r="242" spans="1:11" x14ac:dyDescent="0.2">
      <c r="A242" s="98" t="s">
        <v>173</v>
      </c>
      <c r="B242" s="86">
        <f t="shared" si="33"/>
        <v>43</v>
      </c>
      <c r="C242" s="86">
        <v>41</v>
      </c>
      <c r="D242" s="86">
        <v>1</v>
      </c>
      <c r="E242" s="86">
        <v>1</v>
      </c>
      <c r="F242" s="86">
        <f t="shared" si="34"/>
        <v>2</v>
      </c>
      <c r="G242" s="86">
        <f t="shared" si="35"/>
        <v>40</v>
      </c>
      <c r="H242" s="86">
        <v>38</v>
      </c>
      <c r="I242" s="86">
        <v>1</v>
      </c>
      <c r="J242" s="86">
        <v>1</v>
      </c>
      <c r="K242" s="86">
        <f t="shared" si="36"/>
        <v>2</v>
      </c>
    </row>
    <row r="243" spans="1:11" x14ac:dyDescent="0.2">
      <c r="A243" s="98" t="s">
        <v>72</v>
      </c>
      <c r="B243" s="86">
        <f t="shared" si="33"/>
        <v>68</v>
      </c>
      <c r="C243" s="86">
        <v>63</v>
      </c>
      <c r="D243" s="86">
        <v>3</v>
      </c>
      <c r="E243" s="86">
        <v>2</v>
      </c>
      <c r="F243" s="86">
        <f t="shared" si="34"/>
        <v>5</v>
      </c>
      <c r="G243" s="86">
        <f t="shared" si="35"/>
        <v>68</v>
      </c>
      <c r="H243" s="86">
        <v>62</v>
      </c>
      <c r="I243" s="86">
        <v>5</v>
      </c>
      <c r="J243" s="86">
        <v>1</v>
      </c>
      <c r="K243" s="86">
        <f t="shared" si="36"/>
        <v>6</v>
      </c>
    </row>
    <row r="244" spans="1:11" x14ac:dyDescent="0.2">
      <c r="A244" s="98" t="s">
        <v>174</v>
      </c>
      <c r="B244" s="86">
        <f t="shared" si="33"/>
        <v>54</v>
      </c>
      <c r="C244" s="86">
        <v>45</v>
      </c>
      <c r="D244" s="86">
        <v>9</v>
      </c>
      <c r="E244" s="86">
        <v>0</v>
      </c>
      <c r="F244" s="86">
        <f t="shared" si="34"/>
        <v>9</v>
      </c>
      <c r="G244" s="86">
        <f t="shared" si="35"/>
        <v>60</v>
      </c>
      <c r="H244" s="86">
        <v>52</v>
      </c>
      <c r="I244" s="86">
        <v>7</v>
      </c>
      <c r="J244" s="86">
        <v>1</v>
      </c>
      <c r="K244" s="86">
        <f t="shared" si="36"/>
        <v>8</v>
      </c>
    </row>
    <row r="245" spans="1:11" x14ac:dyDescent="0.2">
      <c r="A245" s="98" t="s">
        <v>83</v>
      </c>
      <c r="B245" s="86">
        <f t="shared" si="33"/>
        <v>62</v>
      </c>
      <c r="C245" s="86">
        <v>52</v>
      </c>
      <c r="D245" s="86">
        <v>10</v>
      </c>
      <c r="E245" s="86">
        <v>0</v>
      </c>
      <c r="F245" s="86">
        <f t="shared" si="34"/>
        <v>10</v>
      </c>
      <c r="G245" s="86">
        <f t="shared" si="35"/>
        <v>67</v>
      </c>
      <c r="H245" s="86">
        <v>59</v>
      </c>
      <c r="I245" s="86">
        <v>6</v>
      </c>
      <c r="J245" s="86">
        <v>2</v>
      </c>
      <c r="K245" s="86">
        <f t="shared" si="36"/>
        <v>8</v>
      </c>
    </row>
    <row r="246" spans="1:11" x14ac:dyDescent="0.2">
      <c r="A246" s="98" t="s">
        <v>175</v>
      </c>
      <c r="B246" s="86">
        <f t="shared" si="33"/>
        <v>45</v>
      </c>
      <c r="C246" s="86">
        <v>38</v>
      </c>
      <c r="D246" s="86">
        <v>6</v>
      </c>
      <c r="E246" s="86">
        <v>1</v>
      </c>
      <c r="F246" s="86">
        <f t="shared" si="34"/>
        <v>7</v>
      </c>
      <c r="G246" s="86">
        <f t="shared" si="35"/>
        <v>35</v>
      </c>
      <c r="H246" s="86">
        <v>29</v>
      </c>
      <c r="I246" s="86">
        <v>5</v>
      </c>
      <c r="J246" s="86">
        <v>1</v>
      </c>
      <c r="K246" s="86">
        <f t="shared" si="36"/>
        <v>6</v>
      </c>
    </row>
    <row r="247" spans="1:11" x14ac:dyDescent="0.2">
      <c r="A247" s="98" t="s">
        <v>176</v>
      </c>
      <c r="B247" s="86">
        <f t="shared" si="33"/>
        <v>18</v>
      </c>
      <c r="C247" s="86">
        <v>16</v>
      </c>
      <c r="D247" s="86">
        <v>2</v>
      </c>
      <c r="E247" s="86">
        <v>0</v>
      </c>
      <c r="F247" s="86">
        <f t="shared" si="34"/>
        <v>2</v>
      </c>
      <c r="G247" s="86">
        <f t="shared" si="35"/>
        <v>28</v>
      </c>
      <c r="H247" s="86">
        <v>25</v>
      </c>
      <c r="I247" s="86">
        <v>3</v>
      </c>
      <c r="J247" s="86">
        <v>0</v>
      </c>
      <c r="K247" s="86">
        <f t="shared" si="36"/>
        <v>3</v>
      </c>
    </row>
    <row r="248" spans="1:11" x14ac:dyDescent="0.2">
      <c r="A248" s="98" t="s">
        <v>177</v>
      </c>
      <c r="B248" s="86">
        <f t="shared" si="33"/>
        <v>55</v>
      </c>
      <c r="C248" s="86">
        <v>44</v>
      </c>
      <c r="D248" s="86">
        <v>10</v>
      </c>
      <c r="E248" s="86">
        <v>1</v>
      </c>
      <c r="F248" s="86">
        <f t="shared" si="34"/>
        <v>11</v>
      </c>
      <c r="G248" s="86">
        <f t="shared" si="35"/>
        <v>47</v>
      </c>
      <c r="H248" s="86">
        <v>41</v>
      </c>
      <c r="I248" s="86">
        <v>6</v>
      </c>
      <c r="J248" s="86">
        <v>0</v>
      </c>
      <c r="K248" s="86">
        <f t="shared" si="36"/>
        <v>6</v>
      </c>
    </row>
    <row r="249" spans="1:11" x14ac:dyDescent="0.2">
      <c r="A249" s="98" t="s">
        <v>99</v>
      </c>
      <c r="B249" s="86">
        <f t="shared" si="33"/>
        <v>134</v>
      </c>
      <c r="C249" s="86">
        <v>123</v>
      </c>
      <c r="D249" s="86">
        <v>10</v>
      </c>
      <c r="E249" s="86">
        <v>1</v>
      </c>
      <c r="F249" s="86">
        <f t="shared" si="34"/>
        <v>11</v>
      </c>
      <c r="G249" s="86">
        <f t="shared" si="35"/>
        <v>115</v>
      </c>
      <c r="H249" s="86">
        <v>107</v>
      </c>
      <c r="I249" s="86">
        <v>8</v>
      </c>
      <c r="J249" s="86">
        <v>0</v>
      </c>
      <c r="K249" s="86">
        <f t="shared" si="36"/>
        <v>8</v>
      </c>
    </row>
    <row r="250" spans="1:11" x14ac:dyDescent="0.2">
      <c r="A250" s="98" t="s">
        <v>178</v>
      </c>
      <c r="B250" s="86">
        <f t="shared" ref="B250:B257" si="37">SUM(C250:E250)</f>
        <v>22</v>
      </c>
      <c r="C250" s="86">
        <v>21</v>
      </c>
      <c r="D250" s="86">
        <v>1</v>
      </c>
      <c r="E250" s="86">
        <v>0</v>
      </c>
      <c r="F250" s="86">
        <f t="shared" ref="F250:F257" si="38">SUM(D250:E250)</f>
        <v>1</v>
      </c>
      <c r="G250" s="86">
        <f t="shared" ref="G250:G257" si="39">SUM(H250:J250)</f>
        <v>18</v>
      </c>
      <c r="H250" s="86">
        <v>18</v>
      </c>
      <c r="I250" s="86">
        <v>0</v>
      </c>
      <c r="J250" s="86">
        <v>0</v>
      </c>
      <c r="K250" s="86">
        <f t="shared" ref="K250:K257" si="40">SUM(I250:J250)</f>
        <v>0</v>
      </c>
    </row>
    <row r="251" spans="1:11" x14ac:dyDescent="0.2">
      <c r="A251" s="98" t="s">
        <v>179</v>
      </c>
      <c r="B251" s="86">
        <f t="shared" si="37"/>
        <v>42</v>
      </c>
      <c r="C251" s="86">
        <v>36</v>
      </c>
      <c r="D251" s="86">
        <v>5</v>
      </c>
      <c r="E251" s="86">
        <v>1</v>
      </c>
      <c r="F251" s="86">
        <f t="shared" si="38"/>
        <v>6</v>
      </c>
      <c r="G251" s="86">
        <f t="shared" si="39"/>
        <v>38</v>
      </c>
      <c r="H251" s="86">
        <v>35</v>
      </c>
      <c r="I251" s="86">
        <v>1</v>
      </c>
      <c r="J251" s="86">
        <v>2</v>
      </c>
      <c r="K251" s="86">
        <f t="shared" si="40"/>
        <v>3</v>
      </c>
    </row>
    <row r="252" spans="1:11" x14ac:dyDescent="0.2">
      <c r="A252" s="98" t="s">
        <v>63</v>
      </c>
      <c r="B252" s="86">
        <f t="shared" si="37"/>
        <v>63</v>
      </c>
      <c r="C252" s="86">
        <v>54</v>
      </c>
      <c r="D252" s="86">
        <v>8</v>
      </c>
      <c r="E252" s="86">
        <v>1</v>
      </c>
      <c r="F252" s="86">
        <f t="shared" si="38"/>
        <v>9</v>
      </c>
      <c r="G252" s="86">
        <f t="shared" si="39"/>
        <v>59</v>
      </c>
      <c r="H252" s="86">
        <v>50</v>
      </c>
      <c r="I252" s="86">
        <v>9</v>
      </c>
      <c r="J252" s="86">
        <v>0</v>
      </c>
      <c r="K252" s="86">
        <f t="shared" si="40"/>
        <v>9</v>
      </c>
    </row>
    <row r="253" spans="1:11" x14ac:dyDescent="0.2">
      <c r="A253" s="98" t="s">
        <v>84</v>
      </c>
      <c r="B253" s="86">
        <f t="shared" si="37"/>
        <v>215</v>
      </c>
      <c r="C253" s="86">
        <v>174</v>
      </c>
      <c r="D253" s="86">
        <v>38</v>
      </c>
      <c r="E253" s="86">
        <v>3</v>
      </c>
      <c r="F253" s="86">
        <f t="shared" si="38"/>
        <v>41</v>
      </c>
      <c r="G253" s="86">
        <f t="shared" si="39"/>
        <v>202</v>
      </c>
      <c r="H253" s="86">
        <v>172</v>
      </c>
      <c r="I253" s="86">
        <v>27</v>
      </c>
      <c r="J253" s="86">
        <v>3</v>
      </c>
      <c r="K253" s="86">
        <f t="shared" si="40"/>
        <v>30</v>
      </c>
    </row>
    <row r="254" spans="1:11" x14ac:dyDescent="0.2">
      <c r="A254" s="98" t="s">
        <v>85</v>
      </c>
      <c r="B254" s="86">
        <f t="shared" si="37"/>
        <v>34</v>
      </c>
      <c r="C254" s="86">
        <v>32</v>
      </c>
      <c r="D254" s="86">
        <v>2</v>
      </c>
      <c r="E254" s="86">
        <v>0</v>
      </c>
      <c r="F254" s="86">
        <f t="shared" si="38"/>
        <v>2</v>
      </c>
      <c r="G254" s="86">
        <f t="shared" si="39"/>
        <v>31</v>
      </c>
      <c r="H254" s="86">
        <v>29</v>
      </c>
      <c r="I254" s="86">
        <v>2</v>
      </c>
      <c r="J254" s="86">
        <v>0</v>
      </c>
      <c r="K254" s="86">
        <f t="shared" si="40"/>
        <v>2</v>
      </c>
    </row>
    <row r="255" spans="1:11" x14ac:dyDescent="0.2">
      <c r="A255" s="98" t="s">
        <v>180</v>
      </c>
      <c r="B255" s="86">
        <f t="shared" si="37"/>
        <v>21</v>
      </c>
      <c r="C255" s="86">
        <v>19</v>
      </c>
      <c r="D255" s="86">
        <v>1</v>
      </c>
      <c r="E255" s="86">
        <v>1</v>
      </c>
      <c r="F255" s="86">
        <f t="shared" si="38"/>
        <v>2</v>
      </c>
      <c r="G255" s="86">
        <f t="shared" si="39"/>
        <v>29</v>
      </c>
      <c r="H255" s="86">
        <v>25</v>
      </c>
      <c r="I255" s="86">
        <v>4</v>
      </c>
      <c r="J255" s="86">
        <v>0</v>
      </c>
      <c r="K255" s="86">
        <f t="shared" si="40"/>
        <v>4</v>
      </c>
    </row>
    <row r="256" spans="1:11" x14ac:dyDescent="0.2">
      <c r="A256" s="98" t="s">
        <v>86</v>
      </c>
      <c r="B256" s="86">
        <f t="shared" si="37"/>
        <v>109</v>
      </c>
      <c r="C256" s="86">
        <v>89</v>
      </c>
      <c r="D256" s="86">
        <v>20</v>
      </c>
      <c r="E256" s="86">
        <v>0</v>
      </c>
      <c r="F256" s="86">
        <f t="shared" si="38"/>
        <v>20</v>
      </c>
      <c r="G256" s="86">
        <f t="shared" si="39"/>
        <v>125</v>
      </c>
      <c r="H256" s="86">
        <v>101</v>
      </c>
      <c r="I256" s="86">
        <v>22</v>
      </c>
      <c r="J256" s="86">
        <v>2</v>
      </c>
      <c r="K256" s="86">
        <f t="shared" si="40"/>
        <v>24</v>
      </c>
    </row>
    <row r="257" spans="1:11" x14ac:dyDescent="0.2">
      <c r="A257" s="98" t="s">
        <v>73</v>
      </c>
      <c r="B257" s="86">
        <f t="shared" si="37"/>
        <v>445</v>
      </c>
      <c r="C257" s="86">
        <v>377</v>
      </c>
      <c r="D257" s="86">
        <v>62</v>
      </c>
      <c r="E257" s="86">
        <v>6</v>
      </c>
      <c r="F257" s="86">
        <f t="shared" si="38"/>
        <v>68</v>
      </c>
      <c r="G257" s="86">
        <f t="shared" si="39"/>
        <v>412</v>
      </c>
      <c r="H257" s="86">
        <v>358</v>
      </c>
      <c r="I257" s="86">
        <v>52</v>
      </c>
      <c r="J257" s="86">
        <v>2</v>
      </c>
      <c r="K257" s="86">
        <f t="shared" si="40"/>
        <v>54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81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672"/>
  <sheetViews>
    <sheetView showGridLines="0" workbookViewId="0">
      <selection activeCell="A2" sqref="A2"/>
    </sheetView>
  </sheetViews>
  <sheetFormatPr defaultRowHeight="12.75" x14ac:dyDescent="0.2"/>
  <cols>
    <col min="1" max="6" width="9.140625" style="18"/>
    <col min="7" max="11" width="10.7109375" style="19" customWidth="1"/>
    <col min="12" max="16384" width="9.140625" style="19"/>
  </cols>
  <sheetData>
    <row r="1" spans="1:11" ht="26.25" customHeight="1" x14ac:dyDescent="0.2">
      <c r="A1" s="17" t="s">
        <v>427</v>
      </c>
    </row>
    <row r="2" spans="1:11" x14ac:dyDescent="0.2">
      <c r="A2" s="20"/>
      <c r="B2" s="144" t="s">
        <v>201</v>
      </c>
      <c r="C2" s="144"/>
      <c r="D2" s="144"/>
      <c r="E2" s="144"/>
      <c r="F2" s="145"/>
      <c r="G2" s="146" t="s">
        <v>194</v>
      </c>
      <c r="H2" s="144"/>
      <c r="I2" s="144"/>
      <c r="J2" s="144"/>
      <c r="K2" s="145"/>
    </row>
    <row r="3" spans="1:11" s="7" customFormat="1" ht="12.95" customHeight="1" x14ac:dyDescent="0.2">
      <c r="A3" s="147" t="s">
        <v>202</v>
      </c>
      <c r="B3" s="149" t="s">
        <v>195</v>
      </c>
      <c r="C3" s="146" t="s">
        <v>196</v>
      </c>
      <c r="D3" s="144"/>
      <c r="E3" s="144"/>
      <c r="F3" s="145"/>
      <c r="G3" s="151" t="s">
        <v>195</v>
      </c>
      <c r="H3" s="146" t="s">
        <v>196</v>
      </c>
      <c r="I3" s="144"/>
      <c r="J3" s="144"/>
      <c r="K3" s="145"/>
    </row>
    <row r="4" spans="1:11" s="7" customFormat="1" ht="12.95" customHeight="1" x14ac:dyDescent="0.2">
      <c r="A4" s="148"/>
      <c r="B4" s="150"/>
      <c r="C4" s="21" t="s">
        <v>197</v>
      </c>
      <c r="D4" s="21" t="s">
        <v>198</v>
      </c>
      <c r="E4" s="21" t="s">
        <v>199</v>
      </c>
      <c r="F4" s="22" t="s">
        <v>200</v>
      </c>
      <c r="G4" s="148"/>
      <c r="H4" s="21" t="s">
        <v>197</v>
      </c>
      <c r="I4" s="21" t="s">
        <v>198</v>
      </c>
      <c r="J4" s="21" t="s">
        <v>199</v>
      </c>
      <c r="K4" s="23" t="s">
        <v>200</v>
      </c>
    </row>
    <row r="5" spans="1:11" s="7" customFormat="1" ht="22.5" customHeight="1" x14ac:dyDescent="0.2">
      <c r="A5" s="24" t="s">
        <v>203</v>
      </c>
      <c r="B5" s="25">
        <f>SUM(B6:B54)</f>
        <v>25903</v>
      </c>
      <c r="C5" s="25">
        <f t="shared" ref="C5:K5" si="0">SUM(C6:C54)</f>
        <v>22768</v>
      </c>
      <c r="D5" s="25">
        <f t="shared" si="0"/>
        <v>2879</v>
      </c>
      <c r="E5" s="25">
        <f t="shared" si="0"/>
        <v>256</v>
      </c>
      <c r="F5" s="25">
        <f t="shared" si="0"/>
        <v>3135</v>
      </c>
      <c r="G5" s="25">
        <f t="shared" si="0"/>
        <v>25903</v>
      </c>
      <c r="H5" s="25">
        <f t="shared" si="0"/>
        <v>23243</v>
      </c>
      <c r="I5" s="25">
        <f t="shared" si="0"/>
        <v>2448</v>
      </c>
      <c r="J5" s="25">
        <f t="shared" si="0"/>
        <v>212</v>
      </c>
      <c r="K5" s="25">
        <f t="shared" si="0"/>
        <v>2660</v>
      </c>
    </row>
    <row r="6" spans="1:11" s="7" customFormat="1" ht="11.25" x14ac:dyDescent="0.2">
      <c r="A6" s="26">
        <v>-17</v>
      </c>
      <c r="B6" s="27">
        <v>19</v>
      </c>
      <c r="C6" s="27">
        <v>19</v>
      </c>
      <c r="D6" s="27">
        <v>0</v>
      </c>
      <c r="E6" s="27">
        <v>0</v>
      </c>
      <c r="F6" s="27">
        <v>0</v>
      </c>
      <c r="G6" s="27">
        <v>252</v>
      </c>
      <c r="H6" s="27">
        <v>252</v>
      </c>
      <c r="I6" s="27">
        <v>0</v>
      </c>
      <c r="J6" s="27">
        <v>0</v>
      </c>
      <c r="K6" s="27">
        <v>0</v>
      </c>
    </row>
    <row r="7" spans="1:11" s="7" customFormat="1" ht="11.25" x14ac:dyDescent="0.2">
      <c r="A7" s="26">
        <v>18</v>
      </c>
      <c r="B7" s="27">
        <v>245</v>
      </c>
      <c r="C7" s="27">
        <v>245</v>
      </c>
      <c r="D7" s="27">
        <v>0</v>
      </c>
      <c r="E7" s="27">
        <v>0</v>
      </c>
      <c r="F7" s="27">
        <v>0</v>
      </c>
      <c r="G7" s="27">
        <v>1303</v>
      </c>
      <c r="H7" s="27">
        <v>1303</v>
      </c>
      <c r="I7" s="27">
        <v>0</v>
      </c>
      <c r="J7" s="27">
        <v>0</v>
      </c>
      <c r="K7" s="27">
        <v>0</v>
      </c>
    </row>
    <row r="8" spans="1:11" s="7" customFormat="1" ht="11.25" x14ac:dyDescent="0.2">
      <c r="A8" s="26">
        <v>19</v>
      </c>
      <c r="B8" s="27">
        <v>471</v>
      </c>
      <c r="C8" s="27">
        <v>471</v>
      </c>
      <c r="D8" s="27">
        <v>0</v>
      </c>
      <c r="E8" s="27">
        <v>0</v>
      </c>
      <c r="F8" s="27">
        <v>0</v>
      </c>
      <c r="G8" s="27">
        <v>1858</v>
      </c>
      <c r="H8" s="27">
        <v>1855</v>
      </c>
      <c r="I8" s="27">
        <v>3</v>
      </c>
      <c r="J8" s="27">
        <v>0</v>
      </c>
      <c r="K8" s="27">
        <v>3</v>
      </c>
    </row>
    <row r="9" spans="1:11" s="7" customFormat="1" ht="11.25" x14ac:dyDescent="0.2">
      <c r="A9" s="26">
        <v>20</v>
      </c>
      <c r="B9" s="27">
        <v>900</v>
      </c>
      <c r="C9" s="27">
        <v>900</v>
      </c>
      <c r="D9" s="27">
        <v>0</v>
      </c>
      <c r="E9" s="27">
        <v>0</v>
      </c>
      <c r="F9" s="27">
        <v>0</v>
      </c>
      <c r="G9" s="27">
        <v>2409</v>
      </c>
      <c r="H9" s="27">
        <v>2400</v>
      </c>
      <c r="I9" s="27">
        <v>9</v>
      </c>
      <c r="J9" s="27">
        <v>0</v>
      </c>
      <c r="K9" s="27">
        <v>9</v>
      </c>
    </row>
    <row r="10" spans="1:11" s="7" customFormat="1" ht="11.25" x14ac:dyDescent="0.2">
      <c r="A10" s="26">
        <v>21</v>
      </c>
      <c r="B10" s="27">
        <v>1530</v>
      </c>
      <c r="C10" s="27">
        <v>1527</v>
      </c>
      <c r="D10" s="27">
        <v>3</v>
      </c>
      <c r="E10" s="27">
        <v>0</v>
      </c>
      <c r="F10" s="27">
        <v>3</v>
      </c>
      <c r="G10" s="27">
        <v>2643</v>
      </c>
      <c r="H10" s="27">
        <v>2632</v>
      </c>
      <c r="I10" s="27">
        <v>11</v>
      </c>
      <c r="J10" s="27">
        <v>0</v>
      </c>
      <c r="K10" s="27">
        <v>11</v>
      </c>
    </row>
    <row r="11" spans="1:11" s="7" customFormat="1" ht="11.25" x14ac:dyDescent="0.2">
      <c r="A11" s="26">
        <v>22</v>
      </c>
      <c r="B11" s="27">
        <v>1969</v>
      </c>
      <c r="C11" s="27">
        <v>1966</v>
      </c>
      <c r="D11" s="27">
        <v>3</v>
      </c>
      <c r="E11" s="27">
        <v>0</v>
      </c>
      <c r="F11" s="27">
        <v>3</v>
      </c>
      <c r="G11" s="27">
        <v>2642</v>
      </c>
      <c r="H11" s="27">
        <v>2607</v>
      </c>
      <c r="I11" s="27">
        <v>35</v>
      </c>
      <c r="J11" s="27">
        <v>0</v>
      </c>
      <c r="K11" s="27">
        <v>35</v>
      </c>
    </row>
    <row r="12" spans="1:11" s="7" customFormat="1" ht="11.25" x14ac:dyDescent="0.2">
      <c r="A12" s="26">
        <v>23</v>
      </c>
      <c r="B12" s="27">
        <v>2500</v>
      </c>
      <c r="C12" s="27">
        <v>2483</v>
      </c>
      <c r="D12" s="27">
        <v>16</v>
      </c>
      <c r="E12" s="27">
        <v>1</v>
      </c>
      <c r="F12" s="27">
        <v>17</v>
      </c>
      <c r="G12" s="27">
        <v>2626</v>
      </c>
      <c r="H12" s="27">
        <v>2568</v>
      </c>
      <c r="I12" s="27">
        <v>55</v>
      </c>
      <c r="J12" s="27">
        <v>3</v>
      </c>
      <c r="K12" s="27">
        <v>58</v>
      </c>
    </row>
    <row r="13" spans="1:11" s="7" customFormat="1" ht="11.25" x14ac:dyDescent="0.2">
      <c r="A13" s="26">
        <v>24</v>
      </c>
      <c r="B13" s="27">
        <v>2631</v>
      </c>
      <c r="C13" s="27">
        <v>2600</v>
      </c>
      <c r="D13" s="27">
        <v>31</v>
      </c>
      <c r="E13" s="27">
        <v>0</v>
      </c>
      <c r="F13" s="27">
        <v>31</v>
      </c>
      <c r="G13" s="27">
        <v>2523</v>
      </c>
      <c r="H13" s="27">
        <v>2445</v>
      </c>
      <c r="I13" s="27">
        <v>78</v>
      </c>
      <c r="J13" s="27">
        <v>0</v>
      </c>
      <c r="K13" s="27">
        <v>78</v>
      </c>
    </row>
    <row r="14" spans="1:11" s="7" customFormat="1" ht="11.25" x14ac:dyDescent="0.2">
      <c r="A14" s="26">
        <v>25</v>
      </c>
      <c r="B14" s="27">
        <v>2618</v>
      </c>
      <c r="C14" s="27">
        <v>2561</v>
      </c>
      <c r="D14" s="27">
        <v>57</v>
      </c>
      <c r="E14" s="27">
        <v>0</v>
      </c>
      <c r="F14" s="27">
        <v>57</v>
      </c>
      <c r="G14" s="27">
        <v>2097</v>
      </c>
      <c r="H14" s="27">
        <v>1983</v>
      </c>
      <c r="I14" s="27">
        <v>109</v>
      </c>
      <c r="J14" s="27">
        <v>5</v>
      </c>
      <c r="K14" s="27">
        <v>114</v>
      </c>
    </row>
    <row r="15" spans="1:11" s="7" customFormat="1" ht="11.25" x14ac:dyDescent="0.2">
      <c r="A15" s="26">
        <v>26</v>
      </c>
      <c r="B15" s="27">
        <v>2271</v>
      </c>
      <c r="C15" s="27">
        <v>2187</v>
      </c>
      <c r="D15" s="27">
        <v>84</v>
      </c>
      <c r="E15" s="27">
        <v>0</v>
      </c>
      <c r="F15" s="27">
        <v>84</v>
      </c>
      <c r="G15" s="27">
        <v>1568</v>
      </c>
      <c r="H15" s="27">
        <v>1433</v>
      </c>
      <c r="I15" s="27">
        <v>134</v>
      </c>
      <c r="J15" s="27">
        <v>1</v>
      </c>
      <c r="K15" s="27">
        <v>135</v>
      </c>
    </row>
    <row r="16" spans="1:11" s="7" customFormat="1" ht="11.25" x14ac:dyDescent="0.2">
      <c r="A16" s="26">
        <v>27</v>
      </c>
      <c r="B16" s="27">
        <v>1825</v>
      </c>
      <c r="C16" s="27">
        <v>1722</v>
      </c>
      <c r="D16" s="27">
        <v>100</v>
      </c>
      <c r="E16" s="27">
        <v>3</v>
      </c>
      <c r="F16" s="27">
        <v>103</v>
      </c>
      <c r="G16" s="27">
        <v>1144</v>
      </c>
      <c r="H16" s="27">
        <v>1026</v>
      </c>
      <c r="I16" s="27">
        <v>113</v>
      </c>
      <c r="J16" s="27">
        <v>5</v>
      </c>
      <c r="K16" s="27">
        <v>118</v>
      </c>
    </row>
    <row r="17" spans="1:11" s="7" customFormat="1" ht="11.25" x14ac:dyDescent="0.2">
      <c r="A17" s="26">
        <v>28</v>
      </c>
      <c r="B17" s="27">
        <v>1418</v>
      </c>
      <c r="C17" s="27">
        <v>1333</v>
      </c>
      <c r="D17" s="27">
        <v>85</v>
      </c>
      <c r="E17" s="27">
        <v>0</v>
      </c>
      <c r="F17" s="27">
        <v>85</v>
      </c>
      <c r="G17" s="27">
        <v>843</v>
      </c>
      <c r="H17" s="27">
        <v>716</v>
      </c>
      <c r="I17" s="27">
        <v>124</v>
      </c>
      <c r="J17" s="27">
        <v>3</v>
      </c>
      <c r="K17" s="27">
        <v>127</v>
      </c>
    </row>
    <row r="18" spans="1:11" s="7" customFormat="1" ht="11.25" x14ac:dyDescent="0.2">
      <c r="A18" s="26">
        <v>29</v>
      </c>
      <c r="B18" s="27">
        <v>1112</v>
      </c>
      <c r="C18" s="27">
        <v>997</v>
      </c>
      <c r="D18" s="27">
        <v>115</v>
      </c>
      <c r="E18" s="27">
        <v>0</v>
      </c>
      <c r="F18" s="27">
        <v>115</v>
      </c>
      <c r="G18" s="27">
        <v>632</v>
      </c>
      <c r="H18" s="27">
        <v>482</v>
      </c>
      <c r="I18" s="27">
        <v>144</v>
      </c>
      <c r="J18" s="27">
        <v>6</v>
      </c>
      <c r="K18" s="27">
        <v>150</v>
      </c>
    </row>
    <row r="19" spans="1:11" s="7" customFormat="1" ht="11.25" x14ac:dyDescent="0.2">
      <c r="A19" s="26">
        <v>30</v>
      </c>
      <c r="B19" s="27">
        <v>916</v>
      </c>
      <c r="C19" s="27">
        <v>799</v>
      </c>
      <c r="D19" s="27">
        <v>116</v>
      </c>
      <c r="E19" s="27">
        <v>1</v>
      </c>
      <c r="F19" s="27">
        <v>117</v>
      </c>
      <c r="G19" s="27">
        <v>439</v>
      </c>
      <c r="H19" s="27">
        <v>330</v>
      </c>
      <c r="I19" s="27">
        <v>103</v>
      </c>
      <c r="J19" s="27">
        <v>6</v>
      </c>
      <c r="K19" s="27">
        <v>109</v>
      </c>
    </row>
    <row r="20" spans="1:11" s="7" customFormat="1" ht="11.25" x14ac:dyDescent="0.2">
      <c r="A20" s="26">
        <v>31</v>
      </c>
      <c r="B20" s="27">
        <v>677</v>
      </c>
      <c r="C20" s="27">
        <v>560</v>
      </c>
      <c r="D20" s="27">
        <v>113</v>
      </c>
      <c r="E20" s="27">
        <v>4</v>
      </c>
      <c r="F20" s="27">
        <v>117</v>
      </c>
      <c r="G20" s="27">
        <v>369</v>
      </c>
      <c r="H20" s="27">
        <v>251</v>
      </c>
      <c r="I20" s="27">
        <v>113</v>
      </c>
      <c r="J20" s="27">
        <v>5</v>
      </c>
      <c r="K20" s="27">
        <v>118</v>
      </c>
    </row>
    <row r="21" spans="1:11" s="7" customFormat="1" ht="11.25" x14ac:dyDescent="0.2">
      <c r="A21" s="26">
        <v>32</v>
      </c>
      <c r="B21" s="27">
        <v>557</v>
      </c>
      <c r="C21" s="27">
        <v>443</v>
      </c>
      <c r="D21" s="27">
        <v>112</v>
      </c>
      <c r="E21" s="27">
        <v>2</v>
      </c>
      <c r="F21" s="27">
        <v>114</v>
      </c>
      <c r="G21" s="27">
        <v>281</v>
      </c>
      <c r="H21" s="27">
        <v>168</v>
      </c>
      <c r="I21" s="27">
        <v>111</v>
      </c>
      <c r="J21" s="27">
        <v>2</v>
      </c>
      <c r="K21" s="27">
        <v>113</v>
      </c>
    </row>
    <row r="22" spans="1:11" s="7" customFormat="1" ht="11.25" x14ac:dyDescent="0.2">
      <c r="A22" s="26">
        <v>33</v>
      </c>
      <c r="B22" s="27">
        <v>478</v>
      </c>
      <c r="C22" s="27">
        <v>348</v>
      </c>
      <c r="D22" s="27">
        <v>127</v>
      </c>
      <c r="E22" s="27">
        <v>3</v>
      </c>
      <c r="F22" s="27">
        <v>130</v>
      </c>
      <c r="G22" s="27">
        <v>249</v>
      </c>
      <c r="H22" s="27">
        <v>142</v>
      </c>
      <c r="I22" s="27">
        <v>103</v>
      </c>
      <c r="J22" s="27">
        <v>4</v>
      </c>
      <c r="K22" s="27">
        <v>107</v>
      </c>
    </row>
    <row r="23" spans="1:11" s="7" customFormat="1" ht="11.25" x14ac:dyDescent="0.2">
      <c r="A23" s="26">
        <v>34</v>
      </c>
      <c r="B23" s="27">
        <v>433</v>
      </c>
      <c r="C23" s="27">
        <v>284</v>
      </c>
      <c r="D23" s="27">
        <v>148</v>
      </c>
      <c r="E23" s="27">
        <v>1</v>
      </c>
      <c r="F23" s="27">
        <v>149</v>
      </c>
      <c r="G23" s="27">
        <v>183</v>
      </c>
      <c r="H23" s="27">
        <v>95</v>
      </c>
      <c r="I23" s="27">
        <v>85</v>
      </c>
      <c r="J23" s="27">
        <v>3</v>
      </c>
      <c r="K23" s="27">
        <v>88</v>
      </c>
    </row>
    <row r="24" spans="1:11" s="7" customFormat="1" ht="11.25" x14ac:dyDescent="0.2">
      <c r="A24" s="26">
        <v>35</v>
      </c>
      <c r="B24" s="27">
        <v>336</v>
      </c>
      <c r="C24" s="27">
        <v>228</v>
      </c>
      <c r="D24" s="27">
        <v>105</v>
      </c>
      <c r="E24" s="27">
        <v>3</v>
      </c>
      <c r="F24" s="27">
        <v>108</v>
      </c>
      <c r="G24" s="27">
        <v>188</v>
      </c>
      <c r="H24" s="27">
        <v>103</v>
      </c>
      <c r="I24" s="27">
        <v>79</v>
      </c>
      <c r="J24" s="27">
        <v>6</v>
      </c>
      <c r="K24" s="27">
        <v>85</v>
      </c>
    </row>
    <row r="25" spans="1:11" s="7" customFormat="1" ht="11.25" x14ac:dyDescent="0.2">
      <c r="A25" s="26">
        <v>36</v>
      </c>
      <c r="B25" s="27">
        <v>315</v>
      </c>
      <c r="C25" s="27">
        <v>199</v>
      </c>
      <c r="D25" s="27">
        <v>114</v>
      </c>
      <c r="E25" s="27">
        <v>2</v>
      </c>
      <c r="F25" s="27">
        <v>116</v>
      </c>
      <c r="G25" s="27">
        <v>157</v>
      </c>
      <c r="H25" s="27">
        <v>76</v>
      </c>
      <c r="I25" s="27">
        <v>76</v>
      </c>
      <c r="J25" s="27">
        <v>5</v>
      </c>
      <c r="K25" s="27">
        <v>81</v>
      </c>
    </row>
    <row r="26" spans="1:11" s="7" customFormat="1" ht="11.25" x14ac:dyDescent="0.2">
      <c r="A26" s="26">
        <v>37</v>
      </c>
      <c r="B26" s="27">
        <v>264</v>
      </c>
      <c r="C26" s="27">
        <v>156</v>
      </c>
      <c r="D26" s="27">
        <v>108</v>
      </c>
      <c r="E26" s="27">
        <v>0</v>
      </c>
      <c r="F26" s="27">
        <v>108</v>
      </c>
      <c r="G26" s="27">
        <v>141</v>
      </c>
      <c r="H26" s="27">
        <v>61</v>
      </c>
      <c r="I26" s="27">
        <v>77</v>
      </c>
      <c r="J26" s="27">
        <v>3</v>
      </c>
      <c r="K26" s="27">
        <v>80</v>
      </c>
    </row>
    <row r="27" spans="1:11" s="7" customFormat="1" ht="11.25" x14ac:dyDescent="0.2">
      <c r="A27" s="26">
        <v>38</v>
      </c>
      <c r="B27" s="27">
        <v>214</v>
      </c>
      <c r="C27" s="27">
        <v>122</v>
      </c>
      <c r="D27" s="27">
        <v>90</v>
      </c>
      <c r="E27" s="27">
        <v>2</v>
      </c>
      <c r="F27" s="27">
        <v>92</v>
      </c>
      <c r="G27" s="27">
        <v>127</v>
      </c>
      <c r="H27" s="27">
        <v>55</v>
      </c>
      <c r="I27" s="27">
        <v>66</v>
      </c>
      <c r="J27" s="27">
        <v>6</v>
      </c>
      <c r="K27" s="27">
        <v>72</v>
      </c>
    </row>
    <row r="28" spans="1:11" s="7" customFormat="1" ht="11.25" x14ac:dyDescent="0.2">
      <c r="A28" s="26">
        <v>39</v>
      </c>
      <c r="B28" s="27">
        <v>198</v>
      </c>
      <c r="C28" s="27">
        <v>113</v>
      </c>
      <c r="D28" s="27">
        <v>83</v>
      </c>
      <c r="E28" s="27">
        <v>2</v>
      </c>
      <c r="F28" s="27">
        <v>85</v>
      </c>
      <c r="G28" s="27">
        <v>106</v>
      </c>
      <c r="H28" s="27">
        <v>39</v>
      </c>
      <c r="I28" s="27">
        <v>64</v>
      </c>
      <c r="J28" s="27">
        <v>3</v>
      </c>
      <c r="K28" s="27">
        <v>67</v>
      </c>
    </row>
    <row r="29" spans="1:11" s="7" customFormat="1" ht="11.25" x14ac:dyDescent="0.2">
      <c r="A29" s="26">
        <v>40</v>
      </c>
      <c r="B29" s="27">
        <v>185</v>
      </c>
      <c r="C29" s="27">
        <v>84</v>
      </c>
      <c r="D29" s="27">
        <v>96</v>
      </c>
      <c r="E29" s="27">
        <v>5</v>
      </c>
      <c r="F29" s="27">
        <v>101</v>
      </c>
      <c r="G29" s="27">
        <v>92</v>
      </c>
      <c r="H29" s="27">
        <v>26</v>
      </c>
      <c r="I29" s="27">
        <v>61</v>
      </c>
      <c r="J29" s="27">
        <v>5</v>
      </c>
      <c r="K29" s="27">
        <v>66</v>
      </c>
    </row>
    <row r="30" spans="1:11" s="7" customFormat="1" ht="11.25" x14ac:dyDescent="0.2">
      <c r="A30" s="26">
        <v>41</v>
      </c>
      <c r="B30" s="27">
        <v>160</v>
      </c>
      <c r="C30" s="27">
        <v>62</v>
      </c>
      <c r="D30" s="27">
        <v>93</v>
      </c>
      <c r="E30" s="27">
        <v>5</v>
      </c>
      <c r="F30" s="27">
        <v>98</v>
      </c>
      <c r="G30" s="27">
        <v>65</v>
      </c>
      <c r="H30" s="27">
        <v>17</v>
      </c>
      <c r="I30" s="27">
        <v>45</v>
      </c>
      <c r="J30" s="27">
        <v>3</v>
      </c>
      <c r="K30" s="27">
        <v>48</v>
      </c>
    </row>
    <row r="31" spans="1:11" s="7" customFormat="1" ht="11.25" x14ac:dyDescent="0.2">
      <c r="A31" s="26">
        <v>42</v>
      </c>
      <c r="B31" s="27">
        <v>127</v>
      </c>
      <c r="C31" s="27">
        <v>47</v>
      </c>
      <c r="D31" s="27">
        <v>77</v>
      </c>
      <c r="E31" s="27">
        <v>3</v>
      </c>
      <c r="F31" s="27">
        <v>80</v>
      </c>
      <c r="G31" s="27">
        <v>84</v>
      </c>
      <c r="H31" s="27">
        <v>20</v>
      </c>
      <c r="I31" s="27">
        <v>58</v>
      </c>
      <c r="J31" s="27">
        <v>6</v>
      </c>
      <c r="K31" s="27">
        <v>64</v>
      </c>
    </row>
    <row r="32" spans="1:11" s="7" customFormat="1" ht="11.25" x14ac:dyDescent="0.2">
      <c r="A32" s="26">
        <v>43</v>
      </c>
      <c r="B32" s="27">
        <v>117</v>
      </c>
      <c r="C32" s="27">
        <v>41</v>
      </c>
      <c r="D32" s="27">
        <v>75</v>
      </c>
      <c r="E32" s="27">
        <v>1</v>
      </c>
      <c r="F32" s="27">
        <v>76</v>
      </c>
      <c r="G32" s="27">
        <v>82</v>
      </c>
      <c r="H32" s="27">
        <v>23</v>
      </c>
      <c r="I32" s="27">
        <v>49</v>
      </c>
      <c r="J32" s="27">
        <v>10</v>
      </c>
      <c r="K32" s="27">
        <v>59</v>
      </c>
    </row>
    <row r="33" spans="1:11" s="7" customFormat="1" ht="11.25" x14ac:dyDescent="0.2">
      <c r="A33" s="26">
        <v>44</v>
      </c>
      <c r="B33" s="27">
        <v>119</v>
      </c>
      <c r="C33" s="27">
        <v>38</v>
      </c>
      <c r="D33" s="27">
        <v>78</v>
      </c>
      <c r="E33" s="27">
        <v>3</v>
      </c>
      <c r="F33" s="27">
        <v>81</v>
      </c>
      <c r="G33" s="27">
        <v>87</v>
      </c>
      <c r="H33" s="27">
        <v>25</v>
      </c>
      <c r="I33" s="27">
        <v>52</v>
      </c>
      <c r="J33" s="27">
        <v>10</v>
      </c>
      <c r="K33" s="27">
        <v>62</v>
      </c>
    </row>
    <row r="34" spans="1:11" s="7" customFormat="1" ht="11.25" x14ac:dyDescent="0.2">
      <c r="A34" s="26">
        <v>45</v>
      </c>
      <c r="B34" s="27">
        <v>119</v>
      </c>
      <c r="C34" s="27">
        <v>27</v>
      </c>
      <c r="D34" s="27">
        <v>89</v>
      </c>
      <c r="E34" s="27">
        <v>3</v>
      </c>
      <c r="F34" s="27">
        <v>92</v>
      </c>
      <c r="G34" s="27">
        <v>74</v>
      </c>
      <c r="H34" s="27">
        <v>19</v>
      </c>
      <c r="I34" s="27">
        <v>53</v>
      </c>
      <c r="J34" s="27">
        <v>2</v>
      </c>
      <c r="K34" s="27">
        <v>55</v>
      </c>
    </row>
    <row r="35" spans="1:11" s="7" customFormat="1" ht="11.25" x14ac:dyDescent="0.2">
      <c r="A35" s="26">
        <v>46</v>
      </c>
      <c r="B35" s="27">
        <v>104</v>
      </c>
      <c r="C35" s="27">
        <v>26</v>
      </c>
      <c r="D35" s="27">
        <v>73</v>
      </c>
      <c r="E35" s="27">
        <v>5</v>
      </c>
      <c r="F35" s="27">
        <v>78</v>
      </c>
      <c r="G35" s="27">
        <v>68</v>
      </c>
      <c r="H35" s="27">
        <v>10</v>
      </c>
      <c r="I35" s="27">
        <v>44</v>
      </c>
      <c r="J35" s="27">
        <v>14</v>
      </c>
      <c r="K35" s="27">
        <v>58</v>
      </c>
    </row>
    <row r="36" spans="1:11" s="7" customFormat="1" ht="11.25" x14ac:dyDescent="0.2">
      <c r="A36" s="26">
        <v>47</v>
      </c>
      <c r="B36" s="27">
        <v>105</v>
      </c>
      <c r="C36" s="27">
        <v>22</v>
      </c>
      <c r="D36" s="27">
        <v>76</v>
      </c>
      <c r="E36" s="27">
        <v>7</v>
      </c>
      <c r="F36" s="27">
        <v>83</v>
      </c>
      <c r="G36" s="27">
        <v>72</v>
      </c>
      <c r="H36" s="27">
        <v>11</v>
      </c>
      <c r="I36" s="27">
        <v>48</v>
      </c>
      <c r="J36" s="27">
        <v>13</v>
      </c>
      <c r="K36" s="27">
        <v>61</v>
      </c>
    </row>
    <row r="37" spans="1:11" s="7" customFormat="1" ht="11.25" x14ac:dyDescent="0.2">
      <c r="A37" s="26">
        <v>48</v>
      </c>
      <c r="B37" s="27">
        <v>94</v>
      </c>
      <c r="C37" s="27">
        <v>25</v>
      </c>
      <c r="D37" s="27">
        <v>62</v>
      </c>
      <c r="E37" s="27">
        <v>7</v>
      </c>
      <c r="F37" s="27">
        <v>69</v>
      </c>
      <c r="G37" s="27">
        <v>64</v>
      </c>
      <c r="H37" s="27">
        <v>11</v>
      </c>
      <c r="I37" s="27">
        <v>47</v>
      </c>
      <c r="J37" s="27">
        <v>6</v>
      </c>
      <c r="K37" s="27">
        <v>53</v>
      </c>
    </row>
    <row r="38" spans="1:11" s="7" customFormat="1" ht="11.25" x14ac:dyDescent="0.2">
      <c r="A38" s="26">
        <v>49</v>
      </c>
      <c r="B38" s="27">
        <v>114</v>
      </c>
      <c r="C38" s="27">
        <v>21</v>
      </c>
      <c r="D38" s="27">
        <v>85</v>
      </c>
      <c r="E38" s="27">
        <v>8</v>
      </c>
      <c r="F38" s="27">
        <v>93</v>
      </c>
      <c r="G38" s="27">
        <v>71</v>
      </c>
      <c r="H38" s="27">
        <v>12</v>
      </c>
      <c r="I38" s="27">
        <v>52</v>
      </c>
      <c r="J38" s="27">
        <v>7</v>
      </c>
      <c r="K38" s="27">
        <v>59</v>
      </c>
    </row>
    <row r="39" spans="1:11" s="7" customFormat="1" ht="11.25" x14ac:dyDescent="0.2">
      <c r="A39" s="26">
        <v>50</v>
      </c>
      <c r="B39" s="27">
        <v>102</v>
      </c>
      <c r="C39" s="27">
        <v>16</v>
      </c>
      <c r="D39" s="27">
        <v>75</v>
      </c>
      <c r="E39" s="27">
        <v>11</v>
      </c>
      <c r="F39" s="27">
        <v>86</v>
      </c>
      <c r="G39" s="27">
        <v>58</v>
      </c>
      <c r="H39" s="27">
        <v>8</v>
      </c>
      <c r="I39" s="27">
        <v>45</v>
      </c>
      <c r="J39" s="27">
        <v>5</v>
      </c>
      <c r="K39" s="27">
        <v>50</v>
      </c>
    </row>
    <row r="40" spans="1:11" s="7" customFormat="1" ht="11.25" x14ac:dyDescent="0.2">
      <c r="A40" s="26">
        <v>51</v>
      </c>
      <c r="B40" s="27">
        <v>86</v>
      </c>
      <c r="C40" s="27">
        <v>19</v>
      </c>
      <c r="D40" s="27">
        <v>57</v>
      </c>
      <c r="E40" s="27">
        <v>10</v>
      </c>
      <c r="F40" s="27">
        <v>67</v>
      </c>
      <c r="G40" s="27">
        <v>43</v>
      </c>
      <c r="H40" s="27">
        <v>7</v>
      </c>
      <c r="I40" s="27">
        <v>30</v>
      </c>
      <c r="J40" s="27">
        <v>6</v>
      </c>
      <c r="K40" s="27">
        <v>36</v>
      </c>
    </row>
    <row r="41" spans="1:11" s="7" customFormat="1" ht="11.25" x14ac:dyDescent="0.2">
      <c r="A41" s="26">
        <v>52</v>
      </c>
      <c r="B41" s="27">
        <v>52</v>
      </c>
      <c r="C41" s="27">
        <v>11</v>
      </c>
      <c r="D41" s="27">
        <v>36</v>
      </c>
      <c r="E41" s="27">
        <v>5</v>
      </c>
      <c r="F41" s="27">
        <v>41</v>
      </c>
      <c r="G41" s="27">
        <v>33</v>
      </c>
      <c r="H41" s="27">
        <v>5</v>
      </c>
      <c r="I41" s="27">
        <v>23</v>
      </c>
      <c r="J41" s="27">
        <v>5</v>
      </c>
      <c r="K41" s="27">
        <v>28</v>
      </c>
    </row>
    <row r="42" spans="1:11" s="7" customFormat="1" ht="11.25" x14ac:dyDescent="0.2">
      <c r="A42" s="26">
        <v>53</v>
      </c>
      <c r="B42" s="27">
        <v>54</v>
      </c>
      <c r="C42" s="27">
        <v>13</v>
      </c>
      <c r="D42" s="27">
        <v>38</v>
      </c>
      <c r="E42" s="27">
        <v>3</v>
      </c>
      <c r="F42" s="27">
        <v>41</v>
      </c>
      <c r="G42" s="27">
        <v>35</v>
      </c>
      <c r="H42" s="27">
        <v>4</v>
      </c>
      <c r="I42" s="27">
        <v>26</v>
      </c>
      <c r="J42" s="27">
        <v>5</v>
      </c>
      <c r="K42" s="27">
        <v>31</v>
      </c>
    </row>
    <row r="43" spans="1:11" s="7" customFormat="1" ht="11.25" x14ac:dyDescent="0.2">
      <c r="A43" s="26">
        <v>54</v>
      </c>
      <c r="B43" s="27">
        <v>36</v>
      </c>
      <c r="C43" s="27">
        <v>3</v>
      </c>
      <c r="D43" s="27">
        <v>30</v>
      </c>
      <c r="E43" s="27">
        <v>3</v>
      </c>
      <c r="F43" s="27">
        <v>33</v>
      </c>
      <c r="G43" s="27">
        <v>27</v>
      </c>
      <c r="H43" s="27">
        <v>4</v>
      </c>
      <c r="I43" s="27">
        <v>17</v>
      </c>
      <c r="J43" s="27">
        <v>6</v>
      </c>
      <c r="K43" s="27">
        <v>23</v>
      </c>
    </row>
    <row r="44" spans="1:11" s="7" customFormat="1" ht="11.25" x14ac:dyDescent="0.2">
      <c r="A44" s="26">
        <v>55</v>
      </c>
      <c r="B44" s="27">
        <v>51</v>
      </c>
      <c r="C44" s="27">
        <v>9</v>
      </c>
      <c r="D44" s="27">
        <v>34</v>
      </c>
      <c r="E44" s="27">
        <v>8</v>
      </c>
      <c r="F44" s="27">
        <v>42</v>
      </c>
      <c r="G44" s="27">
        <v>23</v>
      </c>
      <c r="H44" s="27">
        <v>4</v>
      </c>
      <c r="I44" s="27">
        <v>13</v>
      </c>
      <c r="J44" s="27">
        <v>6</v>
      </c>
      <c r="K44" s="27">
        <v>19</v>
      </c>
    </row>
    <row r="45" spans="1:11" s="7" customFormat="1" ht="11.25" x14ac:dyDescent="0.2">
      <c r="A45" s="26">
        <v>56</v>
      </c>
      <c r="B45" s="27">
        <v>40</v>
      </c>
      <c r="C45" s="27">
        <v>4</v>
      </c>
      <c r="D45" s="27">
        <v>23</v>
      </c>
      <c r="E45" s="27">
        <v>13</v>
      </c>
      <c r="F45" s="27">
        <v>36</v>
      </c>
      <c r="G45" s="27">
        <v>10</v>
      </c>
      <c r="H45" s="27">
        <v>1</v>
      </c>
      <c r="I45" s="27">
        <v>8</v>
      </c>
      <c r="J45" s="27">
        <v>1</v>
      </c>
      <c r="K45" s="27">
        <v>9</v>
      </c>
    </row>
    <row r="46" spans="1:11" s="7" customFormat="1" ht="11.25" x14ac:dyDescent="0.2">
      <c r="A46" s="26">
        <v>57</v>
      </c>
      <c r="B46" s="27">
        <v>30</v>
      </c>
      <c r="C46" s="27">
        <v>4</v>
      </c>
      <c r="D46" s="27">
        <v>20</v>
      </c>
      <c r="E46" s="27">
        <v>6</v>
      </c>
      <c r="F46" s="27">
        <v>26</v>
      </c>
      <c r="G46" s="27">
        <v>21</v>
      </c>
      <c r="H46" s="27">
        <v>1</v>
      </c>
      <c r="I46" s="27">
        <v>16</v>
      </c>
      <c r="J46" s="27">
        <v>4</v>
      </c>
      <c r="K46" s="27">
        <v>20</v>
      </c>
    </row>
    <row r="47" spans="1:11" s="7" customFormat="1" ht="11.25" x14ac:dyDescent="0.2">
      <c r="A47" s="26">
        <v>58</v>
      </c>
      <c r="B47" s="27">
        <v>28</v>
      </c>
      <c r="C47" s="27">
        <v>3</v>
      </c>
      <c r="D47" s="27">
        <v>16</v>
      </c>
      <c r="E47" s="27">
        <v>9</v>
      </c>
      <c r="F47" s="27">
        <v>25</v>
      </c>
      <c r="G47" s="27">
        <v>13</v>
      </c>
      <c r="H47" s="27">
        <v>3</v>
      </c>
      <c r="I47" s="27">
        <v>9</v>
      </c>
      <c r="J47" s="27">
        <v>1</v>
      </c>
      <c r="K47" s="27">
        <v>10</v>
      </c>
    </row>
    <row r="48" spans="1:11" s="7" customFormat="1" ht="11.25" x14ac:dyDescent="0.2">
      <c r="A48" s="26">
        <v>59</v>
      </c>
      <c r="B48" s="27">
        <v>42</v>
      </c>
      <c r="C48" s="27">
        <v>6</v>
      </c>
      <c r="D48" s="27">
        <v>28</v>
      </c>
      <c r="E48" s="27">
        <v>8</v>
      </c>
      <c r="F48" s="27">
        <v>36</v>
      </c>
      <c r="G48" s="27">
        <v>14</v>
      </c>
      <c r="H48" s="27">
        <v>3</v>
      </c>
      <c r="I48" s="27">
        <v>9</v>
      </c>
      <c r="J48" s="27">
        <v>2</v>
      </c>
      <c r="K48" s="27">
        <v>11</v>
      </c>
    </row>
    <row r="49" spans="1:11" s="7" customFormat="1" ht="11.25" x14ac:dyDescent="0.2">
      <c r="A49" s="26">
        <v>60</v>
      </c>
      <c r="B49" s="27">
        <v>32</v>
      </c>
      <c r="C49" s="27">
        <v>3</v>
      </c>
      <c r="D49" s="27">
        <v>22</v>
      </c>
      <c r="E49" s="27">
        <v>7</v>
      </c>
      <c r="F49" s="27">
        <v>29</v>
      </c>
      <c r="G49" s="27">
        <v>17</v>
      </c>
      <c r="H49" s="27">
        <v>2</v>
      </c>
      <c r="I49" s="27">
        <v>8</v>
      </c>
      <c r="J49" s="27">
        <v>7</v>
      </c>
      <c r="K49" s="27">
        <v>15</v>
      </c>
    </row>
    <row r="50" spans="1:11" s="7" customFormat="1" ht="11.25" x14ac:dyDescent="0.2">
      <c r="A50" s="26">
        <v>61</v>
      </c>
      <c r="B50" s="27">
        <v>26</v>
      </c>
      <c r="C50" s="27">
        <v>7</v>
      </c>
      <c r="D50" s="27">
        <v>13</v>
      </c>
      <c r="E50" s="27">
        <v>6</v>
      </c>
      <c r="F50" s="27">
        <v>19</v>
      </c>
      <c r="G50" s="27">
        <v>7</v>
      </c>
      <c r="H50" s="27">
        <v>0</v>
      </c>
      <c r="I50" s="27">
        <v>6</v>
      </c>
      <c r="J50" s="27">
        <v>1</v>
      </c>
      <c r="K50" s="27">
        <v>7</v>
      </c>
    </row>
    <row r="51" spans="1:11" s="7" customFormat="1" ht="11.25" x14ac:dyDescent="0.2">
      <c r="A51" s="26">
        <v>62</v>
      </c>
      <c r="B51" s="27">
        <v>19</v>
      </c>
      <c r="C51" s="27">
        <v>3</v>
      </c>
      <c r="D51" s="27">
        <v>9</v>
      </c>
      <c r="E51" s="27">
        <v>7</v>
      </c>
      <c r="F51" s="27">
        <v>16</v>
      </c>
      <c r="G51" s="27">
        <v>11</v>
      </c>
      <c r="H51" s="27">
        <v>1</v>
      </c>
      <c r="I51" s="27">
        <v>8</v>
      </c>
      <c r="J51" s="27">
        <v>2</v>
      </c>
      <c r="K51" s="27">
        <v>10</v>
      </c>
    </row>
    <row r="52" spans="1:11" s="7" customFormat="1" ht="11.25" x14ac:dyDescent="0.2">
      <c r="A52" s="26">
        <v>63</v>
      </c>
      <c r="B52" s="27">
        <v>19</v>
      </c>
      <c r="C52" s="27">
        <v>1</v>
      </c>
      <c r="D52" s="27">
        <v>7</v>
      </c>
      <c r="E52" s="27">
        <v>11</v>
      </c>
      <c r="F52" s="27">
        <v>18</v>
      </c>
      <c r="G52" s="27">
        <v>7</v>
      </c>
      <c r="H52" s="27">
        <v>1</v>
      </c>
      <c r="I52" s="27">
        <v>3</v>
      </c>
      <c r="J52" s="27">
        <v>3</v>
      </c>
      <c r="K52" s="27">
        <v>6</v>
      </c>
    </row>
    <row r="53" spans="1:11" s="7" customFormat="1" ht="11.25" x14ac:dyDescent="0.2">
      <c r="A53" s="26">
        <v>64</v>
      </c>
      <c r="B53" s="27">
        <v>13</v>
      </c>
      <c r="C53" s="27">
        <v>1</v>
      </c>
      <c r="D53" s="27">
        <v>10</v>
      </c>
      <c r="E53" s="27">
        <v>2</v>
      </c>
      <c r="F53" s="27">
        <v>12</v>
      </c>
      <c r="G53" s="27">
        <v>6</v>
      </c>
      <c r="H53" s="27">
        <v>0</v>
      </c>
      <c r="I53" s="27">
        <v>4</v>
      </c>
      <c r="J53" s="27">
        <v>2</v>
      </c>
      <c r="K53" s="27">
        <v>6</v>
      </c>
    </row>
    <row r="54" spans="1:11" s="7" customFormat="1" ht="11.25" x14ac:dyDescent="0.2">
      <c r="A54" s="26" t="s">
        <v>204</v>
      </c>
      <c r="B54" s="27">
        <v>132</v>
      </c>
      <c r="C54" s="27">
        <v>9</v>
      </c>
      <c r="D54" s="27">
        <v>47</v>
      </c>
      <c r="E54" s="27">
        <v>76</v>
      </c>
      <c r="F54" s="27">
        <v>123</v>
      </c>
      <c r="G54" s="27">
        <v>39</v>
      </c>
      <c r="H54" s="27">
        <v>3</v>
      </c>
      <c r="I54" s="27">
        <v>22</v>
      </c>
      <c r="J54" s="27">
        <v>14</v>
      </c>
      <c r="K54" s="27">
        <v>36</v>
      </c>
    </row>
    <row r="55" spans="1:11" s="7" customFormat="1" ht="11.25" x14ac:dyDescent="0.2">
      <c r="A55" s="26">
        <v>-19</v>
      </c>
      <c r="B55" s="27">
        <f>SUM(B6:B8)</f>
        <v>735</v>
      </c>
      <c r="C55" s="27">
        <f t="shared" ref="C55:K55" si="1">SUM(C6:C8)</f>
        <v>735</v>
      </c>
      <c r="D55" s="27">
        <f t="shared" si="1"/>
        <v>0</v>
      </c>
      <c r="E55" s="27">
        <f t="shared" si="1"/>
        <v>0</v>
      </c>
      <c r="F55" s="27">
        <f t="shared" si="1"/>
        <v>0</v>
      </c>
      <c r="G55" s="27">
        <f t="shared" si="1"/>
        <v>3413</v>
      </c>
      <c r="H55" s="27">
        <f t="shared" si="1"/>
        <v>3410</v>
      </c>
      <c r="I55" s="27">
        <f t="shared" si="1"/>
        <v>3</v>
      </c>
      <c r="J55" s="27">
        <f t="shared" si="1"/>
        <v>0</v>
      </c>
      <c r="K55" s="27">
        <f t="shared" si="1"/>
        <v>3</v>
      </c>
    </row>
    <row r="56" spans="1:11" s="7" customFormat="1" ht="11.25" x14ac:dyDescent="0.2">
      <c r="A56" s="26" t="s">
        <v>184</v>
      </c>
      <c r="B56" s="27">
        <f>SUM(B9:B13)</f>
        <v>9530</v>
      </c>
      <c r="C56" s="27">
        <f t="shared" ref="C56:K56" si="2">SUM(C9:C13)</f>
        <v>9476</v>
      </c>
      <c r="D56" s="27">
        <f t="shared" si="2"/>
        <v>53</v>
      </c>
      <c r="E56" s="27">
        <f t="shared" si="2"/>
        <v>1</v>
      </c>
      <c r="F56" s="27">
        <f t="shared" si="2"/>
        <v>54</v>
      </c>
      <c r="G56" s="27">
        <f t="shared" si="2"/>
        <v>12843</v>
      </c>
      <c r="H56" s="27">
        <f t="shared" si="2"/>
        <v>12652</v>
      </c>
      <c r="I56" s="27">
        <f t="shared" si="2"/>
        <v>188</v>
      </c>
      <c r="J56" s="27">
        <f t="shared" si="2"/>
        <v>3</v>
      </c>
      <c r="K56" s="27">
        <f t="shared" si="2"/>
        <v>191</v>
      </c>
    </row>
    <row r="57" spans="1:11" s="7" customFormat="1" ht="11.25" x14ac:dyDescent="0.2">
      <c r="A57" s="26" t="s">
        <v>185</v>
      </c>
      <c r="B57" s="27">
        <f>SUM(B14:B18)</f>
        <v>9244</v>
      </c>
      <c r="C57" s="27">
        <f t="shared" ref="C57:K57" si="3">SUM(C14:C18)</f>
        <v>8800</v>
      </c>
      <c r="D57" s="27">
        <f t="shared" si="3"/>
        <v>441</v>
      </c>
      <c r="E57" s="27">
        <f t="shared" si="3"/>
        <v>3</v>
      </c>
      <c r="F57" s="27">
        <f t="shared" si="3"/>
        <v>444</v>
      </c>
      <c r="G57" s="27">
        <f t="shared" si="3"/>
        <v>6284</v>
      </c>
      <c r="H57" s="27">
        <f t="shared" si="3"/>
        <v>5640</v>
      </c>
      <c r="I57" s="27">
        <f t="shared" si="3"/>
        <v>624</v>
      </c>
      <c r="J57" s="27">
        <f t="shared" si="3"/>
        <v>20</v>
      </c>
      <c r="K57" s="27">
        <f t="shared" si="3"/>
        <v>644</v>
      </c>
    </row>
    <row r="58" spans="1:11" s="7" customFormat="1" ht="11.25" x14ac:dyDescent="0.2">
      <c r="A58" s="26" t="s">
        <v>186</v>
      </c>
      <c r="B58" s="27">
        <f>SUM(B19:B23)</f>
        <v>3061</v>
      </c>
      <c r="C58" s="27">
        <f t="shared" ref="C58:K58" si="4">SUM(C19:C23)</f>
        <v>2434</v>
      </c>
      <c r="D58" s="27">
        <f t="shared" si="4"/>
        <v>616</v>
      </c>
      <c r="E58" s="27">
        <f t="shared" si="4"/>
        <v>11</v>
      </c>
      <c r="F58" s="27">
        <f t="shared" si="4"/>
        <v>627</v>
      </c>
      <c r="G58" s="27">
        <f t="shared" si="4"/>
        <v>1521</v>
      </c>
      <c r="H58" s="27">
        <f t="shared" si="4"/>
        <v>986</v>
      </c>
      <c r="I58" s="27">
        <f t="shared" si="4"/>
        <v>515</v>
      </c>
      <c r="J58" s="27">
        <f t="shared" si="4"/>
        <v>20</v>
      </c>
      <c r="K58" s="27">
        <f t="shared" si="4"/>
        <v>535</v>
      </c>
    </row>
    <row r="59" spans="1:11" s="7" customFormat="1" ht="11.25" x14ac:dyDescent="0.2">
      <c r="A59" s="26" t="s">
        <v>187</v>
      </c>
      <c r="B59" s="27">
        <f>SUM(B24:B28)</f>
        <v>1327</v>
      </c>
      <c r="C59" s="27">
        <f t="shared" ref="C59:K59" si="5">SUM(C24:C28)</f>
        <v>818</v>
      </c>
      <c r="D59" s="27">
        <f t="shared" si="5"/>
        <v>500</v>
      </c>
      <c r="E59" s="27">
        <f t="shared" si="5"/>
        <v>9</v>
      </c>
      <c r="F59" s="27">
        <f t="shared" si="5"/>
        <v>509</v>
      </c>
      <c r="G59" s="27">
        <f t="shared" si="5"/>
        <v>719</v>
      </c>
      <c r="H59" s="27">
        <f t="shared" si="5"/>
        <v>334</v>
      </c>
      <c r="I59" s="27">
        <f t="shared" si="5"/>
        <v>362</v>
      </c>
      <c r="J59" s="27">
        <f t="shared" si="5"/>
        <v>23</v>
      </c>
      <c r="K59" s="27">
        <f t="shared" si="5"/>
        <v>385</v>
      </c>
    </row>
    <row r="60" spans="1:11" s="7" customFormat="1" ht="11.25" x14ac:dyDescent="0.2">
      <c r="A60" s="26" t="s">
        <v>188</v>
      </c>
      <c r="B60" s="27">
        <f>SUM(B29:B33)</f>
        <v>708</v>
      </c>
      <c r="C60" s="27">
        <f t="shared" ref="C60:K60" si="6">SUM(C29:C33)</f>
        <v>272</v>
      </c>
      <c r="D60" s="27">
        <f t="shared" si="6"/>
        <v>419</v>
      </c>
      <c r="E60" s="27">
        <f t="shared" si="6"/>
        <v>17</v>
      </c>
      <c r="F60" s="27">
        <f t="shared" si="6"/>
        <v>436</v>
      </c>
      <c r="G60" s="27">
        <f t="shared" si="6"/>
        <v>410</v>
      </c>
      <c r="H60" s="27">
        <f t="shared" si="6"/>
        <v>111</v>
      </c>
      <c r="I60" s="27">
        <f t="shared" si="6"/>
        <v>265</v>
      </c>
      <c r="J60" s="27">
        <f t="shared" si="6"/>
        <v>34</v>
      </c>
      <c r="K60" s="27">
        <f t="shared" si="6"/>
        <v>299</v>
      </c>
    </row>
    <row r="61" spans="1:11" s="7" customFormat="1" ht="11.25" x14ac:dyDescent="0.2">
      <c r="A61" s="26" t="s">
        <v>189</v>
      </c>
      <c r="B61" s="27">
        <f>SUM(B34:B38)</f>
        <v>536</v>
      </c>
      <c r="C61" s="27">
        <f t="shared" ref="C61:K61" si="7">SUM(C34:C38)</f>
        <v>121</v>
      </c>
      <c r="D61" s="27">
        <f t="shared" si="7"/>
        <v>385</v>
      </c>
      <c r="E61" s="27">
        <f t="shared" si="7"/>
        <v>30</v>
      </c>
      <c r="F61" s="27">
        <f t="shared" si="7"/>
        <v>415</v>
      </c>
      <c r="G61" s="27">
        <f t="shared" si="7"/>
        <v>349</v>
      </c>
      <c r="H61" s="27">
        <f t="shared" si="7"/>
        <v>63</v>
      </c>
      <c r="I61" s="27">
        <f t="shared" si="7"/>
        <v>244</v>
      </c>
      <c r="J61" s="27">
        <f t="shared" si="7"/>
        <v>42</v>
      </c>
      <c r="K61" s="27">
        <f t="shared" si="7"/>
        <v>286</v>
      </c>
    </row>
    <row r="62" spans="1:11" s="7" customFormat="1" ht="11.25" x14ac:dyDescent="0.2">
      <c r="A62" s="26" t="s">
        <v>190</v>
      </c>
      <c r="B62" s="27">
        <f>SUM(B39:B43)</f>
        <v>330</v>
      </c>
      <c r="C62" s="27">
        <f t="shared" ref="C62:K62" si="8">SUM(C39:C43)</f>
        <v>62</v>
      </c>
      <c r="D62" s="27">
        <f t="shared" si="8"/>
        <v>236</v>
      </c>
      <c r="E62" s="27">
        <f t="shared" si="8"/>
        <v>32</v>
      </c>
      <c r="F62" s="27">
        <f t="shared" si="8"/>
        <v>268</v>
      </c>
      <c r="G62" s="27">
        <f t="shared" si="8"/>
        <v>196</v>
      </c>
      <c r="H62" s="27">
        <f t="shared" si="8"/>
        <v>28</v>
      </c>
      <c r="I62" s="27">
        <f t="shared" si="8"/>
        <v>141</v>
      </c>
      <c r="J62" s="27">
        <f t="shared" si="8"/>
        <v>27</v>
      </c>
      <c r="K62" s="27">
        <f t="shared" si="8"/>
        <v>168</v>
      </c>
    </row>
    <row r="63" spans="1:11" s="7" customFormat="1" ht="11.25" x14ac:dyDescent="0.2">
      <c r="A63" s="26" t="s">
        <v>191</v>
      </c>
      <c r="B63" s="27">
        <f>SUM(B44:B48)</f>
        <v>191</v>
      </c>
      <c r="C63" s="27">
        <f t="shared" ref="C63:K63" si="9">SUM(C44:C48)</f>
        <v>26</v>
      </c>
      <c r="D63" s="27">
        <f t="shared" si="9"/>
        <v>121</v>
      </c>
      <c r="E63" s="27">
        <f t="shared" si="9"/>
        <v>44</v>
      </c>
      <c r="F63" s="27">
        <f t="shared" si="9"/>
        <v>165</v>
      </c>
      <c r="G63" s="27">
        <f t="shared" si="9"/>
        <v>81</v>
      </c>
      <c r="H63" s="27">
        <f t="shared" si="9"/>
        <v>12</v>
      </c>
      <c r="I63" s="27">
        <f t="shared" si="9"/>
        <v>55</v>
      </c>
      <c r="J63" s="27">
        <f t="shared" si="9"/>
        <v>14</v>
      </c>
      <c r="K63" s="27">
        <f t="shared" si="9"/>
        <v>69</v>
      </c>
    </row>
    <row r="64" spans="1:11" s="7" customFormat="1" ht="11.25" x14ac:dyDescent="0.2">
      <c r="A64" s="26" t="s">
        <v>205</v>
      </c>
      <c r="B64" s="27">
        <f>SUM(B49:B53)</f>
        <v>109</v>
      </c>
      <c r="C64" s="27">
        <f t="shared" ref="C64:K64" si="10">SUM(C49:C53)</f>
        <v>15</v>
      </c>
      <c r="D64" s="27">
        <f t="shared" si="10"/>
        <v>61</v>
      </c>
      <c r="E64" s="27">
        <f t="shared" si="10"/>
        <v>33</v>
      </c>
      <c r="F64" s="27">
        <f t="shared" si="10"/>
        <v>94</v>
      </c>
      <c r="G64" s="27">
        <f t="shared" si="10"/>
        <v>48</v>
      </c>
      <c r="H64" s="27">
        <f t="shared" si="10"/>
        <v>4</v>
      </c>
      <c r="I64" s="27">
        <f t="shared" si="10"/>
        <v>29</v>
      </c>
      <c r="J64" s="27">
        <f t="shared" si="10"/>
        <v>15</v>
      </c>
      <c r="K64" s="27">
        <f t="shared" si="10"/>
        <v>44</v>
      </c>
    </row>
    <row r="65" spans="1:11" s="7" customFormat="1" ht="11.25" x14ac:dyDescent="0.2">
      <c r="A65" s="26" t="str">
        <f>A54</f>
        <v>65+</v>
      </c>
      <c r="B65" s="28">
        <f t="shared" ref="B65:K65" si="11">B54</f>
        <v>132</v>
      </c>
      <c r="C65" s="28">
        <f t="shared" si="11"/>
        <v>9</v>
      </c>
      <c r="D65" s="28">
        <f t="shared" si="11"/>
        <v>47</v>
      </c>
      <c r="E65" s="28">
        <f t="shared" si="11"/>
        <v>76</v>
      </c>
      <c r="F65" s="28">
        <f t="shared" si="11"/>
        <v>123</v>
      </c>
      <c r="G65" s="28">
        <f t="shared" si="11"/>
        <v>39</v>
      </c>
      <c r="H65" s="28">
        <f t="shared" si="11"/>
        <v>3</v>
      </c>
      <c r="I65" s="28">
        <f t="shared" si="11"/>
        <v>22</v>
      </c>
      <c r="J65" s="28">
        <f t="shared" si="11"/>
        <v>14</v>
      </c>
      <c r="K65" s="28">
        <f t="shared" si="11"/>
        <v>36</v>
      </c>
    </row>
    <row r="66" spans="1:11" s="7" customFormat="1" ht="23.25" customHeight="1" x14ac:dyDescent="0.2">
      <c r="A66" s="29" t="s">
        <v>182</v>
      </c>
      <c r="B66" s="30">
        <v>28.207408408292476</v>
      </c>
      <c r="C66" s="30">
        <v>26.410268798313421</v>
      </c>
      <c r="D66" s="30">
        <v>39.836922542549495</v>
      </c>
      <c r="E66" s="30">
        <v>57.25390625</v>
      </c>
      <c r="F66" s="30">
        <v>41.259170653907496</v>
      </c>
      <c r="G66" s="30">
        <v>25.215824421881635</v>
      </c>
      <c r="H66" s="30">
        <v>23.871681796669964</v>
      </c>
      <c r="I66" s="30">
        <v>36.193218954248366</v>
      </c>
      <c r="J66" s="30">
        <v>45.825471698113205</v>
      </c>
      <c r="K66" s="30">
        <v>36.960902255639098</v>
      </c>
    </row>
    <row r="67" spans="1:11" s="7" customFormat="1" ht="11.25" x14ac:dyDescent="0.2">
      <c r="A67" s="26"/>
      <c r="B67" s="26"/>
      <c r="C67" s="26"/>
      <c r="D67" s="26"/>
      <c r="E67" s="26"/>
      <c r="F67" s="26"/>
    </row>
    <row r="68" spans="1:11" s="7" customFormat="1" ht="11.25" x14ac:dyDescent="0.2">
      <c r="A68" s="26"/>
      <c r="B68" s="26"/>
      <c r="C68" s="26"/>
      <c r="D68" s="26"/>
      <c r="E68" s="26"/>
      <c r="F68" s="26"/>
    </row>
    <row r="69" spans="1:11" s="7" customFormat="1" ht="11.25" x14ac:dyDescent="0.2">
      <c r="A69" s="26"/>
      <c r="B69" s="26"/>
      <c r="C69" s="26"/>
      <c r="D69" s="26"/>
      <c r="E69" s="26"/>
      <c r="F69" s="26"/>
    </row>
    <row r="70" spans="1:11" s="7" customFormat="1" ht="11.25" x14ac:dyDescent="0.2">
      <c r="A70" s="26"/>
      <c r="B70" s="26"/>
      <c r="C70" s="26"/>
      <c r="D70" s="26"/>
      <c r="E70" s="26"/>
      <c r="F70" s="26"/>
    </row>
    <row r="71" spans="1:11" s="7" customFormat="1" ht="11.25" x14ac:dyDescent="0.2">
      <c r="A71" s="26"/>
      <c r="B71" s="26"/>
      <c r="C71" s="26"/>
      <c r="D71" s="26"/>
      <c r="E71" s="26"/>
      <c r="F71" s="26"/>
    </row>
    <row r="72" spans="1:11" s="7" customFormat="1" ht="11.25" x14ac:dyDescent="0.2">
      <c r="A72" s="26"/>
      <c r="B72" s="26"/>
      <c r="C72" s="26"/>
      <c r="D72" s="26"/>
      <c r="E72" s="26"/>
      <c r="F72" s="26"/>
    </row>
    <row r="73" spans="1:11" s="7" customFormat="1" ht="11.25" x14ac:dyDescent="0.2">
      <c r="A73" s="26"/>
      <c r="B73" s="26"/>
      <c r="C73" s="26"/>
      <c r="D73" s="26"/>
      <c r="E73" s="26"/>
      <c r="F73" s="26"/>
    </row>
    <row r="74" spans="1:11" s="7" customFormat="1" ht="11.25" x14ac:dyDescent="0.2">
      <c r="A74" s="26"/>
      <c r="B74" s="26"/>
      <c r="C74" s="26"/>
      <c r="D74" s="26"/>
      <c r="E74" s="26"/>
      <c r="F74" s="26"/>
    </row>
    <row r="75" spans="1:11" s="7" customFormat="1" ht="11.25" x14ac:dyDescent="0.2">
      <c r="A75" s="26"/>
      <c r="B75" s="26"/>
      <c r="C75" s="26"/>
      <c r="D75" s="26"/>
      <c r="E75" s="26"/>
      <c r="F75" s="26"/>
    </row>
    <row r="76" spans="1:11" s="7" customFormat="1" ht="11.25" x14ac:dyDescent="0.2">
      <c r="A76" s="26"/>
      <c r="B76" s="26"/>
      <c r="C76" s="26"/>
      <c r="D76" s="26"/>
      <c r="E76" s="26"/>
      <c r="F76" s="26"/>
    </row>
    <row r="77" spans="1:11" s="7" customFormat="1" ht="11.25" x14ac:dyDescent="0.2">
      <c r="A77" s="26"/>
      <c r="B77" s="26"/>
      <c r="C77" s="26"/>
      <c r="D77" s="26"/>
      <c r="E77" s="26"/>
      <c r="F77" s="26"/>
    </row>
    <row r="78" spans="1:11" s="7" customFormat="1" ht="11.25" x14ac:dyDescent="0.2">
      <c r="A78" s="26"/>
      <c r="B78" s="26"/>
      <c r="C78" s="26"/>
      <c r="D78" s="26"/>
      <c r="E78" s="26"/>
      <c r="F78" s="26"/>
    </row>
    <row r="79" spans="1:11" s="7" customFormat="1" ht="11.25" x14ac:dyDescent="0.2">
      <c r="A79" s="26"/>
      <c r="B79" s="26"/>
      <c r="C79" s="26"/>
      <c r="D79" s="26"/>
      <c r="E79" s="26"/>
      <c r="F79" s="26"/>
    </row>
    <row r="80" spans="1:11" s="7" customFormat="1" ht="11.25" x14ac:dyDescent="0.2">
      <c r="A80" s="26"/>
      <c r="B80" s="26"/>
      <c r="C80" s="26"/>
      <c r="D80" s="26"/>
      <c r="E80" s="26"/>
      <c r="F80" s="26"/>
    </row>
    <row r="81" spans="1:6" s="7" customFormat="1" ht="11.25" x14ac:dyDescent="0.2">
      <c r="A81" s="26"/>
      <c r="B81" s="26"/>
      <c r="C81" s="26"/>
      <c r="D81" s="26"/>
      <c r="E81" s="26"/>
      <c r="F81" s="26"/>
    </row>
    <row r="82" spans="1:6" s="7" customFormat="1" ht="11.25" x14ac:dyDescent="0.2">
      <c r="A82" s="26"/>
      <c r="B82" s="26"/>
      <c r="C82" s="26"/>
      <c r="D82" s="26"/>
      <c r="E82" s="26"/>
      <c r="F82" s="26"/>
    </row>
    <row r="83" spans="1:6" s="7" customFormat="1" ht="11.25" x14ac:dyDescent="0.2">
      <c r="A83" s="26"/>
      <c r="B83" s="26"/>
      <c r="C83" s="26"/>
      <c r="D83" s="26"/>
      <c r="E83" s="26"/>
      <c r="F83" s="26"/>
    </row>
    <row r="84" spans="1:6" s="7" customFormat="1" ht="11.25" x14ac:dyDescent="0.2">
      <c r="A84" s="26"/>
      <c r="B84" s="26"/>
      <c r="C84" s="26"/>
      <c r="D84" s="26"/>
      <c r="E84" s="26"/>
      <c r="F84" s="26"/>
    </row>
    <row r="85" spans="1:6" s="7" customFormat="1" ht="11.25" x14ac:dyDescent="0.2">
      <c r="A85" s="26"/>
      <c r="B85" s="26"/>
      <c r="C85" s="26"/>
      <c r="D85" s="26"/>
      <c r="E85" s="26"/>
      <c r="F85" s="26"/>
    </row>
    <row r="86" spans="1:6" s="7" customFormat="1" ht="11.25" x14ac:dyDescent="0.2">
      <c r="A86" s="26"/>
      <c r="B86" s="26"/>
      <c r="C86" s="26"/>
      <c r="D86" s="26"/>
      <c r="E86" s="26"/>
      <c r="F86" s="26"/>
    </row>
    <row r="87" spans="1:6" s="7" customFormat="1" ht="11.25" x14ac:dyDescent="0.2">
      <c r="A87" s="26"/>
      <c r="B87" s="26"/>
      <c r="C87" s="26"/>
      <c r="D87" s="26"/>
      <c r="E87" s="26"/>
      <c r="F87" s="26"/>
    </row>
    <row r="88" spans="1:6" s="7" customFormat="1" ht="11.25" x14ac:dyDescent="0.2">
      <c r="A88" s="26"/>
      <c r="B88" s="26"/>
      <c r="C88" s="26"/>
      <c r="D88" s="26"/>
      <c r="E88" s="26"/>
      <c r="F88" s="26"/>
    </row>
    <row r="89" spans="1:6" s="7" customFormat="1" ht="11.25" x14ac:dyDescent="0.2">
      <c r="A89" s="26"/>
      <c r="B89" s="26"/>
      <c r="C89" s="26"/>
      <c r="D89" s="26"/>
      <c r="E89" s="26"/>
      <c r="F89" s="26"/>
    </row>
    <row r="90" spans="1:6" s="7" customFormat="1" ht="11.25" x14ac:dyDescent="0.2">
      <c r="A90" s="26"/>
      <c r="B90" s="26"/>
      <c r="C90" s="26"/>
      <c r="D90" s="26"/>
      <c r="E90" s="26"/>
      <c r="F90" s="26"/>
    </row>
    <row r="91" spans="1:6" s="7" customFormat="1" ht="11.25" x14ac:dyDescent="0.2">
      <c r="A91" s="26"/>
      <c r="B91" s="26"/>
      <c r="C91" s="26"/>
      <c r="D91" s="26"/>
      <c r="E91" s="26"/>
      <c r="F91" s="26"/>
    </row>
    <row r="92" spans="1:6" s="7" customFormat="1" ht="11.25" x14ac:dyDescent="0.2">
      <c r="A92" s="26"/>
      <c r="B92" s="26"/>
      <c r="C92" s="26"/>
      <c r="D92" s="26"/>
      <c r="E92" s="26"/>
      <c r="F92" s="26"/>
    </row>
    <row r="93" spans="1:6" s="7" customFormat="1" ht="11.25" x14ac:dyDescent="0.2">
      <c r="A93" s="26"/>
      <c r="B93" s="26"/>
      <c r="C93" s="26"/>
      <c r="D93" s="26"/>
      <c r="E93" s="26"/>
      <c r="F93" s="26"/>
    </row>
    <row r="94" spans="1:6" s="7" customFormat="1" ht="11.25" x14ac:dyDescent="0.2">
      <c r="A94" s="26"/>
      <c r="B94" s="26"/>
      <c r="C94" s="26"/>
      <c r="D94" s="26"/>
      <c r="E94" s="26"/>
      <c r="F94" s="26"/>
    </row>
    <row r="95" spans="1:6" s="7" customFormat="1" ht="11.25" x14ac:dyDescent="0.2">
      <c r="A95" s="26"/>
      <c r="B95" s="26"/>
      <c r="C95" s="26"/>
      <c r="D95" s="26"/>
      <c r="E95" s="26"/>
      <c r="F95" s="26"/>
    </row>
    <row r="96" spans="1:6" s="7" customFormat="1" ht="11.25" x14ac:dyDescent="0.2">
      <c r="A96" s="26"/>
      <c r="B96" s="26"/>
      <c r="C96" s="26"/>
      <c r="D96" s="26"/>
      <c r="E96" s="26"/>
      <c r="F96" s="26"/>
    </row>
    <row r="97" spans="1:6" s="7" customFormat="1" ht="11.25" x14ac:dyDescent="0.2">
      <c r="A97" s="26"/>
      <c r="B97" s="26"/>
      <c r="C97" s="26"/>
      <c r="D97" s="26"/>
      <c r="E97" s="26"/>
      <c r="F97" s="26"/>
    </row>
    <row r="98" spans="1:6" s="7" customFormat="1" ht="11.25" x14ac:dyDescent="0.2">
      <c r="A98" s="26"/>
      <c r="B98" s="26"/>
      <c r="C98" s="26"/>
      <c r="D98" s="26"/>
      <c r="E98" s="26"/>
      <c r="F98" s="26"/>
    </row>
    <row r="99" spans="1:6" s="7" customFormat="1" ht="11.25" x14ac:dyDescent="0.2">
      <c r="A99" s="26"/>
      <c r="B99" s="26"/>
      <c r="C99" s="26"/>
      <c r="D99" s="26"/>
      <c r="E99" s="26"/>
      <c r="F99" s="26"/>
    </row>
    <row r="100" spans="1:6" s="7" customFormat="1" ht="11.25" x14ac:dyDescent="0.2">
      <c r="A100" s="26"/>
      <c r="B100" s="26"/>
      <c r="C100" s="26"/>
      <c r="D100" s="26"/>
      <c r="E100" s="26"/>
      <c r="F100" s="26"/>
    </row>
    <row r="101" spans="1:6" s="7" customFormat="1" ht="11.25" x14ac:dyDescent="0.2">
      <c r="A101" s="26"/>
      <c r="B101" s="26"/>
      <c r="C101" s="26"/>
      <c r="D101" s="26"/>
      <c r="E101" s="26"/>
      <c r="F101" s="26"/>
    </row>
    <row r="102" spans="1:6" s="7" customFormat="1" ht="11.25" x14ac:dyDescent="0.2">
      <c r="A102" s="26"/>
      <c r="B102" s="26"/>
      <c r="C102" s="26"/>
      <c r="D102" s="26"/>
      <c r="E102" s="26"/>
      <c r="F102" s="26"/>
    </row>
    <row r="103" spans="1:6" s="7" customFormat="1" ht="11.25" x14ac:dyDescent="0.2">
      <c r="A103" s="26"/>
      <c r="B103" s="26"/>
      <c r="C103" s="26"/>
      <c r="D103" s="26"/>
      <c r="E103" s="26"/>
      <c r="F103" s="26"/>
    </row>
    <row r="104" spans="1:6" s="7" customFormat="1" ht="11.25" x14ac:dyDescent="0.2">
      <c r="A104" s="26"/>
      <c r="B104" s="26"/>
      <c r="C104" s="26"/>
      <c r="D104" s="26"/>
      <c r="E104" s="26"/>
      <c r="F104" s="26"/>
    </row>
    <row r="105" spans="1:6" s="7" customFormat="1" ht="11.25" x14ac:dyDescent="0.2">
      <c r="A105" s="26"/>
      <c r="B105" s="26"/>
      <c r="C105" s="26"/>
      <c r="D105" s="26"/>
      <c r="E105" s="26"/>
      <c r="F105" s="26"/>
    </row>
    <row r="106" spans="1:6" s="7" customFormat="1" ht="11.25" x14ac:dyDescent="0.2">
      <c r="A106" s="26"/>
      <c r="B106" s="26"/>
      <c r="C106" s="26"/>
      <c r="D106" s="26"/>
      <c r="E106" s="26"/>
      <c r="F106" s="26"/>
    </row>
    <row r="107" spans="1:6" s="7" customFormat="1" ht="11.25" x14ac:dyDescent="0.2">
      <c r="A107" s="26"/>
      <c r="B107" s="26"/>
      <c r="C107" s="26"/>
      <c r="D107" s="26"/>
      <c r="E107" s="26"/>
      <c r="F107" s="26"/>
    </row>
    <row r="108" spans="1:6" s="7" customFormat="1" ht="11.25" x14ac:dyDescent="0.2">
      <c r="A108" s="26"/>
      <c r="B108" s="26"/>
      <c r="C108" s="26"/>
      <c r="D108" s="26"/>
      <c r="E108" s="26"/>
      <c r="F108" s="26"/>
    </row>
    <row r="109" spans="1:6" s="7" customFormat="1" ht="11.25" x14ac:dyDescent="0.2">
      <c r="A109" s="26"/>
      <c r="B109" s="26"/>
      <c r="C109" s="26"/>
      <c r="D109" s="26"/>
      <c r="E109" s="26"/>
      <c r="F109" s="26"/>
    </row>
    <row r="110" spans="1:6" s="7" customFormat="1" ht="11.25" x14ac:dyDescent="0.2">
      <c r="A110" s="26"/>
      <c r="B110" s="26"/>
      <c r="C110" s="26"/>
      <c r="D110" s="26"/>
      <c r="E110" s="26"/>
      <c r="F110" s="26"/>
    </row>
    <row r="111" spans="1:6" s="7" customFormat="1" ht="11.25" x14ac:dyDescent="0.2">
      <c r="A111" s="26"/>
      <c r="B111" s="26"/>
      <c r="C111" s="26"/>
      <c r="D111" s="26"/>
      <c r="E111" s="26"/>
      <c r="F111" s="26"/>
    </row>
    <row r="112" spans="1:6" s="7" customFormat="1" ht="11.25" x14ac:dyDescent="0.2">
      <c r="A112" s="26"/>
      <c r="B112" s="26"/>
      <c r="C112" s="26"/>
      <c r="D112" s="26"/>
      <c r="E112" s="26"/>
      <c r="F112" s="26"/>
    </row>
    <row r="113" spans="1:6" s="7" customFormat="1" ht="11.25" x14ac:dyDescent="0.2">
      <c r="A113" s="26"/>
      <c r="B113" s="26"/>
      <c r="C113" s="26"/>
      <c r="D113" s="26"/>
      <c r="E113" s="26"/>
      <c r="F113" s="26"/>
    </row>
    <row r="114" spans="1:6" s="7" customFormat="1" ht="11.25" x14ac:dyDescent="0.2">
      <c r="A114" s="26"/>
      <c r="B114" s="26"/>
      <c r="C114" s="26"/>
      <c r="D114" s="26"/>
      <c r="E114" s="26"/>
      <c r="F114" s="26"/>
    </row>
    <row r="115" spans="1:6" s="7" customFormat="1" ht="11.25" x14ac:dyDescent="0.2">
      <c r="A115" s="26"/>
      <c r="B115" s="26"/>
      <c r="C115" s="26"/>
      <c r="D115" s="26"/>
      <c r="E115" s="26"/>
      <c r="F115" s="26"/>
    </row>
    <row r="116" spans="1:6" s="7" customFormat="1" ht="11.25" x14ac:dyDescent="0.2">
      <c r="A116" s="26"/>
      <c r="B116" s="26"/>
      <c r="C116" s="26"/>
      <c r="D116" s="26"/>
      <c r="E116" s="26"/>
      <c r="F116" s="26"/>
    </row>
    <row r="117" spans="1:6" s="7" customFormat="1" ht="11.25" x14ac:dyDescent="0.2">
      <c r="A117" s="26"/>
      <c r="B117" s="26"/>
      <c r="C117" s="26"/>
      <c r="D117" s="26"/>
      <c r="E117" s="26"/>
      <c r="F117" s="26"/>
    </row>
    <row r="118" spans="1:6" s="7" customFormat="1" ht="11.25" x14ac:dyDescent="0.2">
      <c r="A118" s="26"/>
      <c r="B118" s="26"/>
      <c r="C118" s="26"/>
      <c r="D118" s="26"/>
      <c r="E118" s="26"/>
      <c r="F118" s="26"/>
    </row>
    <row r="119" spans="1:6" s="7" customFormat="1" ht="11.25" x14ac:dyDescent="0.2">
      <c r="A119" s="26"/>
      <c r="B119" s="26"/>
      <c r="C119" s="26"/>
      <c r="D119" s="26"/>
      <c r="E119" s="26"/>
      <c r="F119" s="26"/>
    </row>
    <row r="120" spans="1:6" s="7" customFormat="1" ht="11.25" x14ac:dyDescent="0.2">
      <c r="A120" s="26"/>
      <c r="B120" s="26"/>
      <c r="C120" s="26"/>
      <c r="D120" s="26"/>
      <c r="E120" s="26"/>
      <c r="F120" s="26"/>
    </row>
    <row r="121" spans="1:6" s="7" customFormat="1" ht="11.25" x14ac:dyDescent="0.2">
      <c r="A121" s="26"/>
      <c r="B121" s="26"/>
      <c r="C121" s="26"/>
      <c r="D121" s="26"/>
      <c r="E121" s="26"/>
      <c r="F121" s="26"/>
    </row>
    <row r="122" spans="1:6" s="7" customFormat="1" ht="11.25" x14ac:dyDescent="0.2">
      <c r="A122" s="26"/>
      <c r="B122" s="26"/>
      <c r="C122" s="26"/>
      <c r="D122" s="26"/>
      <c r="E122" s="26"/>
      <c r="F122" s="26"/>
    </row>
    <row r="123" spans="1:6" s="7" customFormat="1" ht="11.25" x14ac:dyDescent="0.2">
      <c r="A123" s="26"/>
      <c r="B123" s="26"/>
      <c r="C123" s="26"/>
      <c r="D123" s="26"/>
      <c r="E123" s="26"/>
      <c r="F123" s="26"/>
    </row>
    <row r="124" spans="1:6" s="7" customFormat="1" ht="11.25" x14ac:dyDescent="0.2">
      <c r="A124" s="26"/>
      <c r="B124" s="26"/>
      <c r="C124" s="26"/>
      <c r="D124" s="26"/>
      <c r="E124" s="26"/>
      <c r="F124" s="26"/>
    </row>
    <row r="125" spans="1:6" s="7" customFormat="1" ht="11.25" x14ac:dyDescent="0.2">
      <c r="A125" s="26"/>
      <c r="B125" s="26"/>
      <c r="C125" s="26"/>
      <c r="D125" s="26"/>
      <c r="E125" s="26"/>
      <c r="F125" s="26"/>
    </row>
    <row r="126" spans="1:6" s="7" customFormat="1" ht="11.25" x14ac:dyDescent="0.2">
      <c r="A126" s="26"/>
      <c r="B126" s="26"/>
      <c r="C126" s="26"/>
      <c r="D126" s="26"/>
      <c r="E126" s="26"/>
      <c r="F126" s="26"/>
    </row>
    <row r="127" spans="1:6" s="7" customFormat="1" ht="11.25" x14ac:dyDescent="0.2">
      <c r="A127" s="26"/>
      <c r="B127" s="26"/>
      <c r="C127" s="26"/>
      <c r="D127" s="26"/>
      <c r="E127" s="26"/>
      <c r="F127" s="26"/>
    </row>
    <row r="128" spans="1:6" s="7" customFormat="1" ht="11.25" x14ac:dyDescent="0.2">
      <c r="A128" s="26"/>
      <c r="B128" s="26"/>
      <c r="C128" s="26"/>
      <c r="D128" s="26"/>
      <c r="E128" s="26"/>
      <c r="F128" s="26"/>
    </row>
    <row r="129" spans="1:6" s="7" customFormat="1" ht="11.25" x14ac:dyDescent="0.2">
      <c r="A129" s="26"/>
      <c r="B129" s="26"/>
      <c r="C129" s="26"/>
      <c r="D129" s="26"/>
      <c r="E129" s="26"/>
      <c r="F129" s="26"/>
    </row>
    <row r="130" spans="1:6" s="7" customFormat="1" ht="11.25" x14ac:dyDescent="0.2">
      <c r="A130" s="26"/>
      <c r="B130" s="26"/>
      <c r="C130" s="26"/>
      <c r="D130" s="26"/>
      <c r="E130" s="26"/>
      <c r="F130" s="26"/>
    </row>
    <row r="131" spans="1:6" s="7" customFormat="1" ht="11.25" x14ac:dyDescent="0.2">
      <c r="A131" s="26"/>
      <c r="B131" s="26"/>
      <c r="C131" s="26"/>
      <c r="D131" s="26"/>
      <c r="E131" s="26"/>
      <c r="F131" s="26"/>
    </row>
    <row r="132" spans="1:6" s="7" customFormat="1" ht="11.25" x14ac:dyDescent="0.2">
      <c r="A132" s="26"/>
      <c r="B132" s="26"/>
      <c r="C132" s="26"/>
      <c r="D132" s="26"/>
      <c r="E132" s="26"/>
      <c r="F132" s="26"/>
    </row>
    <row r="133" spans="1:6" s="7" customFormat="1" ht="11.25" x14ac:dyDescent="0.2">
      <c r="A133" s="26"/>
      <c r="B133" s="26"/>
      <c r="C133" s="26"/>
      <c r="D133" s="26"/>
      <c r="E133" s="26"/>
      <c r="F133" s="26"/>
    </row>
    <row r="134" spans="1:6" s="7" customFormat="1" ht="11.25" x14ac:dyDescent="0.2">
      <c r="A134" s="26"/>
      <c r="B134" s="26"/>
      <c r="C134" s="26"/>
      <c r="D134" s="26"/>
      <c r="E134" s="26"/>
      <c r="F134" s="26"/>
    </row>
    <row r="135" spans="1:6" s="7" customFormat="1" ht="11.25" x14ac:dyDescent="0.2">
      <c r="A135" s="26"/>
      <c r="B135" s="26"/>
      <c r="C135" s="26"/>
      <c r="D135" s="26"/>
      <c r="E135" s="26"/>
      <c r="F135" s="26"/>
    </row>
    <row r="136" spans="1:6" s="7" customFormat="1" ht="11.25" x14ac:dyDescent="0.2">
      <c r="A136" s="26"/>
      <c r="B136" s="26"/>
      <c r="C136" s="26"/>
      <c r="D136" s="26"/>
      <c r="E136" s="26"/>
      <c r="F136" s="26"/>
    </row>
    <row r="137" spans="1:6" s="7" customFormat="1" ht="11.25" x14ac:dyDescent="0.2">
      <c r="A137" s="26"/>
      <c r="B137" s="26"/>
      <c r="C137" s="26"/>
      <c r="D137" s="26"/>
      <c r="E137" s="26"/>
      <c r="F137" s="26"/>
    </row>
    <row r="138" spans="1:6" s="7" customFormat="1" ht="11.25" x14ac:dyDescent="0.2">
      <c r="A138" s="26"/>
      <c r="B138" s="26"/>
      <c r="C138" s="26"/>
      <c r="D138" s="26"/>
      <c r="E138" s="26"/>
      <c r="F138" s="26"/>
    </row>
    <row r="139" spans="1:6" s="7" customFormat="1" ht="11.25" x14ac:dyDescent="0.2">
      <c r="A139" s="26"/>
      <c r="B139" s="26"/>
      <c r="C139" s="26"/>
      <c r="D139" s="26"/>
      <c r="E139" s="26"/>
      <c r="F139" s="26"/>
    </row>
    <row r="140" spans="1:6" s="7" customFormat="1" ht="11.25" x14ac:dyDescent="0.2">
      <c r="A140" s="26"/>
      <c r="B140" s="26"/>
      <c r="C140" s="26"/>
      <c r="D140" s="26"/>
      <c r="E140" s="26"/>
      <c r="F140" s="26"/>
    </row>
    <row r="141" spans="1:6" s="7" customFormat="1" ht="11.25" x14ac:dyDescent="0.2">
      <c r="A141" s="26"/>
      <c r="B141" s="26"/>
      <c r="C141" s="26"/>
      <c r="D141" s="26"/>
      <c r="E141" s="26"/>
      <c r="F141" s="26"/>
    </row>
    <row r="142" spans="1:6" s="7" customFormat="1" ht="11.25" x14ac:dyDescent="0.2">
      <c r="A142" s="26"/>
      <c r="B142" s="26"/>
      <c r="C142" s="26"/>
      <c r="D142" s="26"/>
      <c r="E142" s="26"/>
      <c r="F142" s="26"/>
    </row>
    <row r="143" spans="1:6" s="7" customFormat="1" ht="11.25" x14ac:dyDescent="0.2">
      <c r="A143" s="26"/>
      <c r="B143" s="26"/>
      <c r="C143" s="26"/>
      <c r="D143" s="26"/>
      <c r="E143" s="26"/>
      <c r="F143" s="26"/>
    </row>
    <row r="144" spans="1:6" s="7" customFormat="1" ht="11.25" x14ac:dyDescent="0.2">
      <c r="A144" s="26"/>
      <c r="B144" s="26"/>
      <c r="C144" s="26"/>
      <c r="D144" s="26"/>
      <c r="E144" s="26"/>
      <c r="F144" s="26"/>
    </row>
    <row r="145" spans="1:6" s="7" customFormat="1" ht="11.25" x14ac:dyDescent="0.2">
      <c r="A145" s="26"/>
      <c r="B145" s="26"/>
      <c r="C145" s="26"/>
      <c r="D145" s="26"/>
      <c r="E145" s="26"/>
      <c r="F145" s="26"/>
    </row>
    <row r="146" spans="1:6" s="7" customFormat="1" ht="11.25" x14ac:dyDescent="0.2">
      <c r="A146" s="26"/>
      <c r="B146" s="26"/>
      <c r="C146" s="26"/>
      <c r="D146" s="26"/>
      <c r="E146" s="26"/>
      <c r="F146" s="26"/>
    </row>
    <row r="147" spans="1:6" s="7" customFormat="1" ht="11.25" x14ac:dyDescent="0.2">
      <c r="A147" s="26"/>
      <c r="B147" s="26"/>
      <c r="C147" s="26"/>
      <c r="D147" s="26"/>
      <c r="E147" s="26"/>
      <c r="F147" s="26"/>
    </row>
    <row r="148" spans="1:6" s="7" customFormat="1" ht="11.25" x14ac:dyDescent="0.2">
      <c r="A148" s="26"/>
      <c r="B148" s="26"/>
      <c r="C148" s="26"/>
      <c r="D148" s="26"/>
      <c r="E148" s="26"/>
      <c r="F148" s="26"/>
    </row>
    <row r="149" spans="1:6" s="7" customFormat="1" ht="11.25" x14ac:dyDescent="0.2">
      <c r="A149" s="26"/>
      <c r="B149" s="26"/>
      <c r="C149" s="26"/>
      <c r="D149" s="26"/>
      <c r="E149" s="26"/>
      <c r="F149" s="26"/>
    </row>
    <row r="150" spans="1:6" s="7" customFormat="1" ht="11.25" x14ac:dyDescent="0.2">
      <c r="A150" s="26"/>
      <c r="B150" s="26"/>
      <c r="C150" s="26"/>
      <c r="D150" s="26"/>
      <c r="E150" s="26"/>
      <c r="F150" s="26"/>
    </row>
    <row r="151" spans="1:6" s="7" customFormat="1" ht="11.25" x14ac:dyDescent="0.2">
      <c r="A151" s="26"/>
      <c r="B151" s="26"/>
      <c r="C151" s="26"/>
      <c r="D151" s="26"/>
      <c r="E151" s="26"/>
      <c r="F151" s="26"/>
    </row>
    <row r="152" spans="1:6" s="7" customFormat="1" ht="11.25" x14ac:dyDescent="0.2">
      <c r="A152" s="26"/>
      <c r="B152" s="26"/>
      <c r="C152" s="26"/>
      <c r="D152" s="26"/>
      <c r="E152" s="26"/>
      <c r="F152" s="26"/>
    </row>
    <row r="153" spans="1:6" s="7" customFormat="1" ht="11.25" x14ac:dyDescent="0.2">
      <c r="A153" s="26"/>
      <c r="B153" s="26"/>
      <c r="C153" s="26"/>
      <c r="D153" s="26"/>
      <c r="E153" s="26"/>
      <c r="F153" s="26"/>
    </row>
    <row r="154" spans="1:6" s="7" customFormat="1" ht="11.25" x14ac:dyDescent="0.2">
      <c r="A154" s="26"/>
      <c r="B154" s="26"/>
      <c r="C154" s="26"/>
      <c r="D154" s="26"/>
      <c r="E154" s="26"/>
      <c r="F154" s="26"/>
    </row>
    <row r="155" spans="1:6" s="7" customFormat="1" ht="11.25" x14ac:dyDescent="0.2">
      <c r="A155" s="26"/>
      <c r="B155" s="26"/>
      <c r="C155" s="26"/>
      <c r="D155" s="26"/>
      <c r="E155" s="26"/>
      <c r="F155" s="26"/>
    </row>
    <row r="156" spans="1:6" s="7" customFormat="1" ht="11.25" x14ac:dyDescent="0.2">
      <c r="A156" s="26"/>
      <c r="B156" s="26"/>
      <c r="C156" s="26"/>
      <c r="D156" s="26"/>
      <c r="E156" s="26"/>
      <c r="F156" s="26"/>
    </row>
    <row r="157" spans="1:6" s="7" customFormat="1" ht="11.25" x14ac:dyDescent="0.2">
      <c r="A157" s="26"/>
      <c r="B157" s="26"/>
      <c r="C157" s="26"/>
      <c r="D157" s="26"/>
      <c r="E157" s="26"/>
      <c r="F157" s="26"/>
    </row>
    <row r="158" spans="1:6" s="7" customFormat="1" ht="11.25" x14ac:dyDescent="0.2">
      <c r="A158" s="26"/>
      <c r="B158" s="26"/>
      <c r="C158" s="26"/>
      <c r="D158" s="26"/>
      <c r="E158" s="26"/>
      <c r="F158" s="26"/>
    </row>
    <row r="159" spans="1:6" s="7" customFormat="1" ht="11.25" x14ac:dyDescent="0.2">
      <c r="A159" s="26"/>
      <c r="B159" s="26"/>
      <c r="C159" s="26"/>
      <c r="D159" s="26"/>
      <c r="E159" s="26"/>
      <c r="F159" s="26"/>
    </row>
    <row r="160" spans="1:6" s="7" customFormat="1" ht="11.25" x14ac:dyDescent="0.2">
      <c r="A160" s="26"/>
      <c r="B160" s="26"/>
      <c r="C160" s="26"/>
      <c r="D160" s="26"/>
      <c r="E160" s="26"/>
      <c r="F160" s="26"/>
    </row>
    <row r="161" spans="1:6" s="7" customFormat="1" ht="11.25" x14ac:dyDescent="0.2">
      <c r="A161" s="26"/>
      <c r="B161" s="26"/>
      <c r="C161" s="26"/>
      <c r="D161" s="26"/>
      <c r="E161" s="26"/>
      <c r="F161" s="26"/>
    </row>
    <row r="162" spans="1:6" s="7" customFormat="1" ht="11.25" x14ac:dyDescent="0.2">
      <c r="A162" s="26"/>
      <c r="B162" s="26"/>
      <c r="C162" s="26"/>
      <c r="D162" s="26"/>
      <c r="E162" s="26"/>
      <c r="F162" s="26"/>
    </row>
    <row r="163" spans="1:6" s="7" customFormat="1" ht="11.25" x14ac:dyDescent="0.2">
      <c r="A163" s="26"/>
      <c r="B163" s="26"/>
      <c r="C163" s="26"/>
      <c r="D163" s="26"/>
      <c r="E163" s="26"/>
      <c r="F163" s="26"/>
    </row>
    <row r="164" spans="1:6" s="7" customFormat="1" ht="11.25" x14ac:dyDescent="0.2">
      <c r="A164" s="26"/>
      <c r="B164" s="26"/>
      <c r="C164" s="26"/>
      <c r="D164" s="26"/>
      <c r="E164" s="26"/>
      <c r="F164" s="26"/>
    </row>
    <row r="165" spans="1:6" s="7" customFormat="1" ht="11.25" x14ac:dyDescent="0.2">
      <c r="A165" s="26"/>
      <c r="B165" s="26"/>
      <c r="C165" s="26"/>
      <c r="D165" s="26"/>
      <c r="E165" s="26"/>
      <c r="F165" s="26"/>
    </row>
    <row r="166" spans="1:6" s="7" customFormat="1" ht="11.25" x14ac:dyDescent="0.2">
      <c r="A166" s="26"/>
      <c r="B166" s="26"/>
      <c r="C166" s="26"/>
      <c r="D166" s="26"/>
      <c r="E166" s="26"/>
      <c r="F166" s="26"/>
    </row>
    <row r="167" spans="1:6" s="7" customFormat="1" ht="11.25" x14ac:dyDescent="0.2">
      <c r="A167" s="26"/>
      <c r="B167" s="26"/>
      <c r="C167" s="26"/>
      <c r="D167" s="26"/>
      <c r="E167" s="26"/>
      <c r="F167" s="26"/>
    </row>
    <row r="168" spans="1:6" s="7" customFormat="1" ht="11.25" x14ac:dyDescent="0.2">
      <c r="A168" s="26"/>
      <c r="B168" s="26"/>
      <c r="C168" s="26"/>
      <c r="D168" s="26"/>
      <c r="E168" s="26"/>
      <c r="F168" s="26"/>
    </row>
    <row r="169" spans="1:6" s="7" customFormat="1" ht="11.25" x14ac:dyDescent="0.2">
      <c r="A169" s="26"/>
      <c r="B169" s="26"/>
      <c r="C169" s="26"/>
      <c r="D169" s="26"/>
      <c r="E169" s="26"/>
      <c r="F169" s="26"/>
    </row>
    <row r="170" spans="1:6" s="7" customFormat="1" ht="11.25" x14ac:dyDescent="0.2">
      <c r="A170" s="26"/>
      <c r="B170" s="26"/>
      <c r="C170" s="26"/>
      <c r="D170" s="26"/>
      <c r="E170" s="26"/>
      <c r="F170" s="26"/>
    </row>
    <row r="171" spans="1:6" s="7" customFormat="1" ht="11.25" x14ac:dyDescent="0.2">
      <c r="A171" s="26"/>
      <c r="B171" s="26"/>
      <c r="C171" s="26"/>
      <c r="D171" s="26"/>
      <c r="E171" s="26"/>
      <c r="F171" s="26"/>
    </row>
    <row r="172" spans="1:6" s="7" customFormat="1" ht="11.25" x14ac:dyDescent="0.2">
      <c r="A172" s="26"/>
      <c r="B172" s="26"/>
      <c r="C172" s="26"/>
      <c r="D172" s="26"/>
      <c r="E172" s="26"/>
      <c r="F172" s="26"/>
    </row>
    <row r="173" spans="1:6" s="7" customFormat="1" ht="11.25" x14ac:dyDescent="0.2">
      <c r="A173" s="26"/>
      <c r="B173" s="26"/>
      <c r="C173" s="26"/>
      <c r="D173" s="26"/>
      <c r="E173" s="26"/>
      <c r="F173" s="26"/>
    </row>
    <row r="174" spans="1:6" s="7" customFormat="1" ht="11.25" x14ac:dyDescent="0.2">
      <c r="A174" s="26"/>
      <c r="B174" s="26"/>
      <c r="C174" s="26"/>
      <c r="D174" s="26"/>
      <c r="E174" s="26"/>
      <c r="F174" s="26"/>
    </row>
    <row r="175" spans="1:6" s="7" customFormat="1" ht="11.25" x14ac:dyDescent="0.2">
      <c r="A175" s="26"/>
      <c r="B175" s="26"/>
      <c r="C175" s="26"/>
      <c r="D175" s="26"/>
      <c r="E175" s="26"/>
      <c r="F175" s="26"/>
    </row>
    <row r="176" spans="1:6" s="7" customFormat="1" ht="11.25" x14ac:dyDescent="0.2">
      <c r="A176" s="26"/>
      <c r="B176" s="26"/>
      <c r="C176" s="26"/>
      <c r="D176" s="26"/>
      <c r="E176" s="26"/>
      <c r="F176" s="26"/>
    </row>
    <row r="177" spans="1:6" s="7" customFormat="1" ht="11.25" x14ac:dyDescent="0.2">
      <c r="A177" s="26"/>
      <c r="B177" s="26"/>
      <c r="C177" s="26"/>
      <c r="D177" s="26"/>
      <c r="E177" s="26"/>
      <c r="F177" s="26"/>
    </row>
    <row r="178" spans="1:6" s="7" customFormat="1" ht="11.25" x14ac:dyDescent="0.2">
      <c r="A178" s="26"/>
      <c r="B178" s="26"/>
      <c r="C178" s="26"/>
      <c r="D178" s="26"/>
      <c r="E178" s="26"/>
      <c r="F178" s="26"/>
    </row>
    <row r="179" spans="1:6" s="7" customFormat="1" ht="11.25" x14ac:dyDescent="0.2">
      <c r="A179" s="26"/>
      <c r="B179" s="26"/>
      <c r="C179" s="26"/>
      <c r="D179" s="26"/>
      <c r="E179" s="26"/>
      <c r="F179" s="26"/>
    </row>
    <row r="180" spans="1:6" s="7" customFormat="1" ht="11.25" x14ac:dyDescent="0.2">
      <c r="A180" s="26"/>
      <c r="B180" s="26"/>
      <c r="C180" s="26"/>
      <c r="D180" s="26"/>
      <c r="E180" s="26"/>
      <c r="F180" s="26"/>
    </row>
    <row r="181" spans="1:6" s="7" customFormat="1" ht="11.25" x14ac:dyDescent="0.2">
      <c r="A181" s="26"/>
      <c r="B181" s="26"/>
      <c r="C181" s="26"/>
      <c r="D181" s="26"/>
      <c r="E181" s="26"/>
      <c r="F181" s="26"/>
    </row>
    <row r="182" spans="1:6" s="7" customFormat="1" ht="11.25" x14ac:dyDescent="0.2">
      <c r="A182" s="26"/>
      <c r="B182" s="26"/>
      <c r="C182" s="26"/>
      <c r="D182" s="26"/>
      <c r="E182" s="26"/>
      <c r="F182" s="26"/>
    </row>
    <row r="183" spans="1:6" s="7" customFormat="1" ht="11.25" x14ac:dyDescent="0.2">
      <c r="A183" s="26"/>
      <c r="B183" s="26"/>
      <c r="C183" s="26"/>
      <c r="D183" s="26"/>
      <c r="E183" s="26"/>
      <c r="F183" s="26"/>
    </row>
    <row r="184" spans="1:6" s="7" customFormat="1" ht="11.25" x14ac:dyDescent="0.2">
      <c r="A184" s="26"/>
      <c r="B184" s="26"/>
      <c r="C184" s="26"/>
      <c r="D184" s="26"/>
      <c r="E184" s="26"/>
      <c r="F184" s="26"/>
    </row>
    <row r="185" spans="1:6" s="7" customFormat="1" ht="11.25" x14ac:dyDescent="0.2">
      <c r="A185" s="26"/>
      <c r="B185" s="26"/>
      <c r="C185" s="26"/>
      <c r="D185" s="26"/>
      <c r="E185" s="26"/>
      <c r="F185" s="26"/>
    </row>
    <row r="186" spans="1:6" s="7" customFormat="1" ht="11.25" x14ac:dyDescent="0.2">
      <c r="A186" s="26"/>
      <c r="B186" s="26"/>
      <c r="C186" s="26"/>
      <c r="D186" s="26"/>
      <c r="E186" s="26"/>
      <c r="F186" s="26"/>
    </row>
    <row r="187" spans="1:6" s="7" customFormat="1" ht="11.25" x14ac:dyDescent="0.2">
      <c r="A187" s="26"/>
      <c r="B187" s="26"/>
      <c r="C187" s="26"/>
      <c r="D187" s="26"/>
      <c r="E187" s="26"/>
      <c r="F187" s="26"/>
    </row>
    <row r="188" spans="1:6" s="7" customFormat="1" ht="11.25" x14ac:dyDescent="0.2">
      <c r="A188" s="26"/>
      <c r="B188" s="26"/>
      <c r="C188" s="26"/>
      <c r="D188" s="26"/>
      <c r="E188" s="26"/>
      <c r="F188" s="26"/>
    </row>
    <row r="189" spans="1:6" s="7" customFormat="1" ht="11.25" x14ac:dyDescent="0.2">
      <c r="A189" s="26"/>
      <c r="B189" s="26"/>
      <c r="C189" s="26"/>
      <c r="D189" s="26"/>
      <c r="E189" s="26"/>
      <c r="F189" s="26"/>
    </row>
    <row r="190" spans="1:6" s="7" customFormat="1" ht="11.25" x14ac:dyDescent="0.2">
      <c r="A190" s="26"/>
      <c r="B190" s="26"/>
      <c r="C190" s="26"/>
      <c r="D190" s="26"/>
      <c r="E190" s="26"/>
      <c r="F190" s="26"/>
    </row>
    <row r="191" spans="1:6" s="7" customFormat="1" ht="11.25" x14ac:dyDescent="0.2">
      <c r="A191" s="26"/>
      <c r="B191" s="26"/>
      <c r="C191" s="26"/>
      <c r="D191" s="26"/>
      <c r="E191" s="26"/>
      <c r="F191" s="26"/>
    </row>
    <row r="192" spans="1:6" s="7" customFormat="1" ht="11.25" x14ac:dyDescent="0.2">
      <c r="A192" s="26"/>
      <c r="B192" s="26"/>
      <c r="C192" s="26"/>
      <c r="D192" s="26"/>
      <c r="E192" s="26"/>
      <c r="F192" s="26"/>
    </row>
    <row r="193" spans="1:6" s="7" customFormat="1" ht="11.25" x14ac:dyDescent="0.2">
      <c r="A193" s="26"/>
      <c r="B193" s="26"/>
      <c r="C193" s="26"/>
      <c r="D193" s="26"/>
      <c r="E193" s="26"/>
      <c r="F193" s="26"/>
    </row>
    <row r="194" spans="1:6" s="7" customFormat="1" ht="11.25" x14ac:dyDescent="0.2">
      <c r="A194" s="26"/>
      <c r="B194" s="26"/>
      <c r="C194" s="26"/>
      <c r="D194" s="26"/>
      <c r="E194" s="26"/>
      <c r="F194" s="26"/>
    </row>
    <row r="195" spans="1:6" s="7" customFormat="1" ht="11.25" x14ac:dyDescent="0.2">
      <c r="A195" s="26"/>
      <c r="B195" s="26"/>
      <c r="C195" s="26"/>
      <c r="D195" s="26"/>
      <c r="E195" s="26"/>
      <c r="F195" s="26"/>
    </row>
    <row r="196" spans="1:6" s="7" customFormat="1" ht="11.25" x14ac:dyDescent="0.2">
      <c r="A196" s="26"/>
      <c r="B196" s="26"/>
      <c r="C196" s="26"/>
      <c r="D196" s="26"/>
      <c r="E196" s="26"/>
      <c r="F196" s="26"/>
    </row>
    <row r="197" spans="1:6" s="7" customFormat="1" ht="11.25" x14ac:dyDescent="0.2">
      <c r="A197" s="26"/>
      <c r="B197" s="26"/>
      <c r="C197" s="26"/>
      <c r="D197" s="26"/>
      <c r="E197" s="26"/>
      <c r="F197" s="26"/>
    </row>
    <row r="198" spans="1:6" s="7" customFormat="1" ht="11.25" x14ac:dyDescent="0.2">
      <c r="A198" s="26"/>
      <c r="B198" s="26"/>
      <c r="C198" s="26"/>
      <c r="D198" s="26"/>
      <c r="E198" s="26"/>
      <c r="F198" s="26"/>
    </row>
    <row r="199" spans="1:6" s="7" customFormat="1" ht="11.25" x14ac:dyDescent="0.2">
      <c r="A199" s="26"/>
      <c r="B199" s="26"/>
      <c r="C199" s="26"/>
      <c r="D199" s="26"/>
      <c r="E199" s="26"/>
      <c r="F199" s="26"/>
    </row>
    <row r="200" spans="1:6" s="7" customFormat="1" ht="11.25" x14ac:dyDescent="0.2">
      <c r="A200" s="26"/>
      <c r="B200" s="26"/>
      <c r="C200" s="26"/>
      <c r="D200" s="26"/>
      <c r="E200" s="26"/>
      <c r="F200" s="26"/>
    </row>
    <row r="201" spans="1:6" s="7" customFormat="1" ht="11.25" x14ac:dyDescent="0.2">
      <c r="A201" s="26"/>
      <c r="B201" s="26"/>
      <c r="C201" s="26"/>
      <c r="D201" s="26"/>
      <c r="E201" s="26"/>
      <c r="F201" s="26"/>
    </row>
    <row r="202" spans="1:6" s="7" customFormat="1" ht="11.25" x14ac:dyDescent="0.2">
      <c r="A202" s="26"/>
      <c r="B202" s="26"/>
      <c r="C202" s="26"/>
      <c r="D202" s="26"/>
      <c r="E202" s="26"/>
      <c r="F202" s="26"/>
    </row>
    <row r="203" spans="1:6" s="7" customFormat="1" ht="11.25" x14ac:dyDescent="0.2">
      <c r="A203" s="26"/>
      <c r="B203" s="26"/>
      <c r="C203" s="26"/>
      <c r="D203" s="26"/>
      <c r="E203" s="26"/>
      <c r="F203" s="26"/>
    </row>
    <row r="204" spans="1:6" s="7" customFormat="1" ht="11.25" x14ac:dyDescent="0.2">
      <c r="A204" s="26"/>
      <c r="B204" s="26"/>
      <c r="C204" s="26"/>
      <c r="D204" s="26"/>
      <c r="E204" s="26"/>
      <c r="F204" s="26"/>
    </row>
    <row r="205" spans="1:6" s="7" customFormat="1" ht="11.25" x14ac:dyDescent="0.2">
      <c r="A205" s="26"/>
      <c r="B205" s="26"/>
      <c r="C205" s="26"/>
      <c r="D205" s="26"/>
      <c r="E205" s="26"/>
      <c r="F205" s="26"/>
    </row>
    <row r="206" spans="1:6" s="7" customFormat="1" ht="11.25" x14ac:dyDescent="0.2">
      <c r="A206" s="26"/>
      <c r="B206" s="26"/>
      <c r="C206" s="26"/>
      <c r="D206" s="26"/>
      <c r="E206" s="26"/>
      <c r="F206" s="26"/>
    </row>
    <row r="207" spans="1:6" s="7" customFormat="1" ht="11.25" x14ac:dyDescent="0.2">
      <c r="A207" s="26"/>
      <c r="B207" s="26"/>
      <c r="C207" s="26"/>
      <c r="D207" s="26"/>
      <c r="E207" s="26"/>
      <c r="F207" s="26"/>
    </row>
    <row r="208" spans="1:6" s="7" customFormat="1" ht="11.25" x14ac:dyDescent="0.2">
      <c r="A208" s="26"/>
      <c r="B208" s="26"/>
      <c r="C208" s="26"/>
      <c r="D208" s="26"/>
      <c r="E208" s="26"/>
      <c r="F208" s="26"/>
    </row>
    <row r="209" spans="1:6" s="7" customFormat="1" ht="11.25" x14ac:dyDescent="0.2">
      <c r="A209" s="26"/>
      <c r="B209" s="26"/>
      <c r="C209" s="26"/>
      <c r="D209" s="26"/>
      <c r="E209" s="26"/>
      <c r="F209" s="26"/>
    </row>
    <row r="210" spans="1:6" s="7" customFormat="1" ht="11.25" x14ac:dyDescent="0.2">
      <c r="A210" s="26"/>
      <c r="B210" s="26"/>
      <c r="C210" s="26"/>
      <c r="D210" s="26"/>
      <c r="E210" s="26"/>
      <c r="F210" s="26"/>
    </row>
    <row r="211" spans="1:6" s="7" customFormat="1" ht="11.25" x14ac:dyDescent="0.2">
      <c r="A211" s="26"/>
      <c r="B211" s="26"/>
      <c r="C211" s="26"/>
      <c r="D211" s="26"/>
      <c r="E211" s="26"/>
      <c r="F211" s="26"/>
    </row>
    <row r="212" spans="1:6" s="7" customFormat="1" ht="11.25" x14ac:dyDescent="0.2">
      <c r="A212" s="26"/>
      <c r="B212" s="26"/>
      <c r="C212" s="26"/>
      <c r="D212" s="26"/>
      <c r="E212" s="26"/>
      <c r="F212" s="26"/>
    </row>
    <row r="213" spans="1:6" s="7" customFormat="1" ht="11.25" x14ac:dyDescent="0.2">
      <c r="A213" s="26"/>
      <c r="B213" s="26"/>
      <c r="C213" s="26"/>
      <c r="D213" s="26"/>
      <c r="E213" s="26"/>
      <c r="F213" s="26"/>
    </row>
    <row r="214" spans="1:6" s="7" customFormat="1" ht="11.25" x14ac:dyDescent="0.2">
      <c r="A214" s="26"/>
      <c r="B214" s="26"/>
      <c r="C214" s="26"/>
      <c r="D214" s="26"/>
      <c r="E214" s="26"/>
      <c r="F214" s="26"/>
    </row>
    <row r="215" spans="1:6" s="7" customFormat="1" ht="11.25" x14ac:dyDescent="0.2">
      <c r="A215" s="26"/>
      <c r="B215" s="26"/>
      <c r="C215" s="26"/>
      <c r="D215" s="26"/>
      <c r="E215" s="26"/>
      <c r="F215" s="26"/>
    </row>
    <row r="216" spans="1:6" s="7" customFormat="1" ht="11.25" x14ac:dyDescent="0.2">
      <c r="A216" s="26"/>
      <c r="B216" s="26"/>
      <c r="C216" s="26"/>
      <c r="D216" s="26"/>
      <c r="E216" s="26"/>
      <c r="F216" s="26"/>
    </row>
    <row r="217" spans="1:6" s="7" customFormat="1" ht="11.25" x14ac:dyDescent="0.2">
      <c r="A217" s="26"/>
      <c r="B217" s="26"/>
      <c r="C217" s="26"/>
      <c r="D217" s="26"/>
      <c r="E217" s="26"/>
      <c r="F217" s="26"/>
    </row>
    <row r="218" spans="1:6" s="7" customFormat="1" ht="11.25" x14ac:dyDescent="0.2">
      <c r="A218" s="26"/>
      <c r="B218" s="26"/>
      <c r="C218" s="26"/>
      <c r="D218" s="26"/>
      <c r="E218" s="26"/>
      <c r="F218" s="26"/>
    </row>
    <row r="219" spans="1:6" s="7" customFormat="1" ht="11.25" x14ac:dyDescent="0.2">
      <c r="A219" s="26"/>
      <c r="B219" s="26"/>
      <c r="C219" s="26"/>
      <c r="D219" s="26"/>
      <c r="E219" s="26"/>
      <c r="F219" s="26"/>
    </row>
    <row r="220" spans="1:6" s="7" customFormat="1" ht="11.25" x14ac:dyDescent="0.2">
      <c r="A220" s="26"/>
      <c r="B220" s="26"/>
      <c r="C220" s="26"/>
      <c r="D220" s="26"/>
      <c r="E220" s="26"/>
      <c r="F220" s="26"/>
    </row>
    <row r="221" spans="1:6" s="7" customFormat="1" ht="11.25" x14ac:dyDescent="0.2">
      <c r="A221" s="26"/>
      <c r="B221" s="26"/>
      <c r="C221" s="26"/>
      <c r="D221" s="26"/>
      <c r="E221" s="26"/>
      <c r="F221" s="26"/>
    </row>
    <row r="222" spans="1:6" s="7" customFormat="1" ht="11.25" x14ac:dyDescent="0.2">
      <c r="A222" s="26"/>
      <c r="B222" s="26"/>
      <c r="C222" s="26"/>
      <c r="D222" s="26"/>
      <c r="E222" s="26"/>
      <c r="F222" s="26"/>
    </row>
    <row r="223" spans="1:6" s="7" customFormat="1" ht="11.25" x14ac:dyDescent="0.2">
      <c r="A223" s="26"/>
      <c r="B223" s="26"/>
      <c r="C223" s="26"/>
      <c r="D223" s="26"/>
      <c r="E223" s="26"/>
      <c r="F223" s="26"/>
    </row>
    <row r="224" spans="1:6" s="7" customFormat="1" ht="11.25" x14ac:dyDescent="0.2">
      <c r="A224" s="26"/>
      <c r="B224" s="26"/>
      <c r="C224" s="26"/>
      <c r="D224" s="26"/>
      <c r="E224" s="26"/>
      <c r="F224" s="26"/>
    </row>
    <row r="225" spans="1:6" s="7" customFormat="1" ht="11.25" x14ac:dyDescent="0.2">
      <c r="A225" s="26"/>
      <c r="B225" s="26"/>
      <c r="C225" s="26"/>
      <c r="D225" s="26"/>
      <c r="E225" s="26"/>
      <c r="F225" s="26"/>
    </row>
    <row r="226" spans="1:6" s="7" customFormat="1" ht="11.25" x14ac:dyDescent="0.2">
      <c r="A226" s="26"/>
      <c r="B226" s="26"/>
      <c r="C226" s="26"/>
      <c r="D226" s="26"/>
      <c r="E226" s="26"/>
      <c r="F226" s="26"/>
    </row>
    <row r="227" spans="1:6" s="7" customFormat="1" ht="11.25" x14ac:dyDescent="0.2">
      <c r="A227" s="26"/>
      <c r="B227" s="26"/>
      <c r="C227" s="26"/>
      <c r="D227" s="26"/>
      <c r="E227" s="26"/>
      <c r="F227" s="26"/>
    </row>
    <row r="228" spans="1:6" s="7" customFormat="1" ht="11.25" x14ac:dyDescent="0.2">
      <c r="A228" s="26"/>
      <c r="B228" s="26"/>
      <c r="C228" s="26"/>
      <c r="D228" s="26"/>
      <c r="E228" s="26"/>
      <c r="F228" s="26"/>
    </row>
    <row r="229" spans="1:6" s="7" customFormat="1" ht="11.25" x14ac:dyDescent="0.2">
      <c r="A229" s="26"/>
      <c r="B229" s="26"/>
      <c r="C229" s="26"/>
      <c r="D229" s="26"/>
      <c r="E229" s="26"/>
      <c r="F229" s="26"/>
    </row>
    <row r="230" spans="1:6" s="7" customFormat="1" ht="11.25" x14ac:dyDescent="0.2">
      <c r="A230" s="26"/>
      <c r="B230" s="26"/>
      <c r="C230" s="26"/>
      <c r="D230" s="26"/>
      <c r="E230" s="26"/>
      <c r="F230" s="26"/>
    </row>
    <row r="231" spans="1:6" s="7" customFormat="1" ht="11.25" x14ac:dyDescent="0.2">
      <c r="A231" s="26"/>
      <c r="B231" s="26"/>
      <c r="C231" s="26"/>
      <c r="D231" s="26"/>
      <c r="E231" s="26"/>
      <c r="F231" s="26"/>
    </row>
    <row r="232" spans="1:6" s="7" customFormat="1" ht="11.25" x14ac:dyDescent="0.2">
      <c r="A232" s="26"/>
      <c r="B232" s="26"/>
      <c r="C232" s="26"/>
      <c r="D232" s="26"/>
      <c r="E232" s="26"/>
      <c r="F232" s="26"/>
    </row>
    <row r="233" spans="1:6" s="7" customFormat="1" ht="11.25" x14ac:dyDescent="0.2">
      <c r="A233" s="26"/>
      <c r="B233" s="26"/>
      <c r="C233" s="26"/>
      <c r="D233" s="26"/>
      <c r="E233" s="26"/>
      <c r="F233" s="26"/>
    </row>
    <row r="234" spans="1:6" s="7" customFormat="1" ht="11.25" x14ac:dyDescent="0.2">
      <c r="A234" s="26"/>
      <c r="B234" s="26"/>
      <c r="C234" s="26"/>
      <c r="D234" s="26"/>
      <c r="E234" s="26"/>
      <c r="F234" s="26"/>
    </row>
    <row r="235" spans="1:6" s="7" customFormat="1" ht="11.25" x14ac:dyDescent="0.2">
      <c r="A235" s="26"/>
      <c r="B235" s="26"/>
      <c r="C235" s="26"/>
      <c r="D235" s="26"/>
      <c r="E235" s="26"/>
      <c r="F235" s="26"/>
    </row>
    <row r="236" spans="1:6" s="7" customFormat="1" ht="11.25" x14ac:dyDescent="0.2">
      <c r="A236" s="26"/>
      <c r="B236" s="26"/>
      <c r="C236" s="26"/>
      <c r="D236" s="26"/>
      <c r="E236" s="26"/>
      <c r="F236" s="26"/>
    </row>
    <row r="237" spans="1:6" s="7" customFormat="1" ht="11.25" x14ac:dyDescent="0.2">
      <c r="A237" s="26"/>
      <c r="B237" s="26"/>
      <c r="C237" s="26"/>
      <c r="D237" s="26"/>
      <c r="E237" s="26"/>
      <c r="F237" s="26"/>
    </row>
    <row r="238" spans="1:6" s="7" customFormat="1" ht="11.25" x14ac:dyDescent="0.2">
      <c r="A238" s="26"/>
      <c r="B238" s="26"/>
      <c r="C238" s="26"/>
      <c r="D238" s="26"/>
      <c r="E238" s="26"/>
      <c r="F238" s="26"/>
    </row>
    <row r="239" spans="1:6" s="7" customFormat="1" ht="11.25" x14ac:dyDescent="0.2">
      <c r="A239" s="26"/>
      <c r="B239" s="26"/>
      <c r="C239" s="26"/>
      <c r="D239" s="26"/>
      <c r="E239" s="26"/>
      <c r="F239" s="26"/>
    </row>
    <row r="240" spans="1:6" s="7" customFormat="1" ht="11.25" x14ac:dyDescent="0.2">
      <c r="A240" s="26"/>
      <c r="B240" s="26"/>
      <c r="C240" s="26"/>
      <c r="D240" s="26"/>
      <c r="E240" s="26"/>
      <c r="F240" s="26"/>
    </row>
    <row r="241" spans="1:6" s="7" customFormat="1" ht="11.25" x14ac:dyDescent="0.2">
      <c r="A241" s="26"/>
      <c r="B241" s="26"/>
      <c r="C241" s="26"/>
      <c r="D241" s="26"/>
      <c r="E241" s="26"/>
      <c r="F241" s="26"/>
    </row>
    <row r="242" spans="1:6" s="7" customFormat="1" ht="11.25" x14ac:dyDescent="0.2">
      <c r="A242" s="26"/>
      <c r="B242" s="26"/>
      <c r="C242" s="26"/>
      <c r="D242" s="26"/>
      <c r="E242" s="26"/>
      <c r="F242" s="26"/>
    </row>
    <row r="243" spans="1:6" s="7" customFormat="1" ht="11.25" x14ac:dyDescent="0.2">
      <c r="A243" s="26"/>
      <c r="B243" s="26"/>
      <c r="C243" s="26"/>
      <c r="D243" s="26"/>
      <c r="E243" s="26"/>
      <c r="F243" s="26"/>
    </row>
    <row r="244" spans="1:6" s="7" customFormat="1" ht="11.25" x14ac:dyDescent="0.2">
      <c r="A244" s="26"/>
      <c r="B244" s="26"/>
      <c r="C244" s="26"/>
      <c r="D244" s="26"/>
      <c r="E244" s="26"/>
      <c r="F244" s="26"/>
    </row>
    <row r="245" spans="1:6" s="7" customFormat="1" ht="11.25" x14ac:dyDescent="0.2">
      <c r="A245" s="26"/>
      <c r="B245" s="26"/>
      <c r="C245" s="26"/>
      <c r="D245" s="26"/>
      <c r="E245" s="26"/>
      <c r="F245" s="26"/>
    </row>
    <row r="246" spans="1:6" s="7" customFormat="1" ht="11.25" x14ac:dyDescent="0.2">
      <c r="A246" s="26"/>
      <c r="B246" s="26"/>
      <c r="C246" s="26"/>
      <c r="D246" s="26"/>
      <c r="E246" s="26"/>
      <c r="F246" s="26"/>
    </row>
    <row r="247" spans="1:6" s="7" customFormat="1" ht="11.25" x14ac:dyDescent="0.2">
      <c r="A247" s="26"/>
      <c r="B247" s="26"/>
      <c r="C247" s="26"/>
      <c r="D247" s="26"/>
      <c r="E247" s="26"/>
      <c r="F247" s="26"/>
    </row>
    <row r="248" spans="1:6" s="7" customFormat="1" ht="11.25" x14ac:dyDescent="0.2">
      <c r="A248" s="26"/>
      <c r="B248" s="26"/>
      <c r="C248" s="26"/>
      <c r="D248" s="26"/>
      <c r="E248" s="26"/>
      <c r="F248" s="26"/>
    </row>
    <row r="249" spans="1:6" s="7" customFormat="1" ht="11.25" x14ac:dyDescent="0.2">
      <c r="A249" s="26"/>
      <c r="B249" s="26"/>
      <c r="C249" s="26"/>
      <c r="D249" s="26"/>
      <c r="E249" s="26"/>
      <c r="F249" s="26"/>
    </row>
    <row r="250" spans="1:6" s="7" customFormat="1" ht="11.25" x14ac:dyDescent="0.2">
      <c r="A250" s="26"/>
      <c r="B250" s="26"/>
      <c r="C250" s="26"/>
      <c r="D250" s="26"/>
      <c r="E250" s="26"/>
      <c r="F250" s="26"/>
    </row>
    <row r="251" spans="1:6" s="7" customFormat="1" ht="11.25" x14ac:dyDescent="0.2">
      <c r="A251" s="26"/>
      <c r="B251" s="26"/>
      <c r="C251" s="26"/>
      <c r="D251" s="26"/>
      <c r="E251" s="26"/>
      <c r="F251" s="26"/>
    </row>
    <row r="252" spans="1:6" s="7" customFormat="1" ht="11.25" x14ac:dyDescent="0.2">
      <c r="A252" s="26"/>
      <c r="B252" s="26"/>
      <c r="C252" s="26"/>
      <c r="D252" s="26"/>
      <c r="E252" s="26"/>
      <c r="F252" s="26"/>
    </row>
    <row r="253" spans="1:6" s="7" customFormat="1" ht="11.25" x14ac:dyDescent="0.2">
      <c r="A253" s="26"/>
      <c r="B253" s="26"/>
      <c r="C253" s="26"/>
      <c r="D253" s="26"/>
      <c r="E253" s="26"/>
      <c r="F253" s="26"/>
    </row>
    <row r="254" spans="1:6" s="7" customFormat="1" ht="11.25" x14ac:dyDescent="0.2">
      <c r="A254" s="26"/>
      <c r="B254" s="26"/>
      <c r="C254" s="26"/>
      <c r="D254" s="26"/>
      <c r="E254" s="26"/>
      <c r="F254" s="26"/>
    </row>
    <row r="255" spans="1:6" s="7" customFormat="1" ht="11.25" x14ac:dyDescent="0.2">
      <c r="A255" s="26"/>
      <c r="B255" s="26"/>
      <c r="C255" s="26"/>
      <c r="D255" s="26"/>
      <c r="E255" s="26"/>
      <c r="F255" s="26"/>
    </row>
    <row r="256" spans="1:6" s="7" customFormat="1" ht="11.25" x14ac:dyDescent="0.2">
      <c r="A256" s="26"/>
      <c r="B256" s="26"/>
      <c r="C256" s="26"/>
      <c r="D256" s="26"/>
      <c r="E256" s="26"/>
      <c r="F256" s="26"/>
    </row>
    <row r="257" spans="1:6" s="7" customFormat="1" ht="11.25" x14ac:dyDescent="0.2">
      <c r="A257" s="26"/>
      <c r="B257" s="26"/>
      <c r="C257" s="26"/>
      <c r="D257" s="26"/>
      <c r="E257" s="26"/>
      <c r="F257" s="26"/>
    </row>
    <row r="258" spans="1:6" s="7" customFormat="1" ht="11.25" x14ac:dyDescent="0.2">
      <c r="A258" s="26"/>
      <c r="B258" s="26"/>
      <c r="C258" s="26"/>
      <c r="D258" s="26"/>
      <c r="E258" s="26"/>
      <c r="F258" s="26"/>
    </row>
    <row r="259" spans="1:6" s="7" customFormat="1" ht="11.25" x14ac:dyDescent="0.2">
      <c r="A259" s="26"/>
      <c r="B259" s="26"/>
      <c r="C259" s="26"/>
      <c r="D259" s="26"/>
      <c r="E259" s="26"/>
      <c r="F259" s="26"/>
    </row>
    <row r="260" spans="1:6" s="7" customFormat="1" ht="11.25" x14ac:dyDescent="0.2">
      <c r="A260" s="26"/>
      <c r="B260" s="26"/>
      <c r="C260" s="26"/>
      <c r="D260" s="26"/>
      <c r="E260" s="26"/>
      <c r="F260" s="26"/>
    </row>
    <row r="261" spans="1:6" s="7" customFormat="1" ht="11.25" x14ac:dyDescent="0.2">
      <c r="A261" s="26"/>
      <c r="B261" s="26"/>
      <c r="C261" s="26"/>
      <c r="D261" s="26"/>
      <c r="E261" s="26"/>
      <c r="F261" s="26"/>
    </row>
    <row r="262" spans="1:6" s="7" customFormat="1" ht="11.25" x14ac:dyDescent="0.2">
      <c r="A262" s="26"/>
      <c r="B262" s="26"/>
      <c r="C262" s="26"/>
      <c r="D262" s="26"/>
      <c r="E262" s="26"/>
      <c r="F262" s="26"/>
    </row>
    <row r="263" spans="1:6" s="7" customFormat="1" ht="11.25" x14ac:dyDescent="0.2">
      <c r="A263" s="26"/>
      <c r="B263" s="26"/>
      <c r="C263" s="26"/>
      <c r="D263" s="26"/>
      <c r="E263" s="26"/>
      <c r="F263" s="26"/>
    </row>
    <row r="264" spans="1:6" s="7" customFormat="1" ht="11.25" x14ac:dyDescent="0.2">
      <c r="A264" s="26"/>
      <c r="B264" s="26"/>
      <c r="C264" s="26"/>
      <c r="D264" s="26"/>
      <c r="E264" s="26"/>
      <c r="F264" s="26"/>
    </row>
    <row r="265" spans="1:6" s="7" customFormat="1" ht="11.25" x14ac:dyDescent="0.2">
      <c r="A265" s="26"/>
      <c r="B265" s="26"/>
      <c r="C265" s="26"/>
      <c r="D265" s="26"/>
      <c r="E265" s="26"/>
      <c r="F265" s="26"/>
    </row>
    <row r="266" spans="1:6" s="7" customFormat="1" ht="11.25" x14ac:dyDescent="0.2">
      <c r="A266" s="26"/>
      <c r="B266" s="26"/>
      <c r="C266" s="26"/>
      <c r="D266" s="26"/>
      <c r="E266" s="26"/>
      <c r="F266" s="26"/>
    </row>
    <row r="267" spans="1:6" s="7" customFormat="1" ht="11.25" x14ac:dyDescent="0.2">
      <c r="A267" s="26"/>
      <c r="B267" s="26"/>
      <c r="C267" s="26"/>
      <c r="D267" s="26"/>
      <c r="E267" s="26"/>
      <c r="F267" s="26"/>
    </row>
    <row r="268" spans="1:6" s="7" customFormat="1" ht="11.25" x14ac:dyDescent="0.2">
      <c r="A268" s="26"/>
      <c r="B268" s="26"/>
      <c r="C268" s="26"/>
      <c r="D268" s="26"/>
      <c r="E268" s="26"/>
      <c r="F268" s="26"/>
    </row>
    <row r="269" spans="1:6" s="7" customFormat="1" ht="11.25" x14ac:dyDescent="0.2">
      <c r="A269" s="26"/>
      <c r="B269" s="26"/>
      <c r="C269" s="26"/>
      <c r="D269" s="26"/>
      <c r="E269" s="26"/>
      <c r="F269" s="26"/>
    </row>
    <row r="270" spans="1:6" s="7" customFormat="1" ht="11.25" x14ac:dyDescent="0.2">
      <c r="A270" s="26"/>
      <c r="B270" s="26"/>
      <c r="C270" s="26"/>
      <c r="D270" s="26"/>
      <c r="E270" s="26"/>
      <c r="F270" s="26"/>
    </row>
    <row r="271" spans="1:6" s="7" customFormat="1" ht="11.25" x14ac:dyDescent="0.2">
      <c r="A271" s="26"/>
      <c r="B271" s="26"/>
      <c r="C271" s="26"/>
      <c r="D271" s="26"/>
      <c r="E271" s="26"/>
      <c r="F271" s="26"/>
    </row>
    <row r="272" spans="1:6" s="7" customFormat="1" ht="11.25" x14ac:dyDescent="0.2">
      <c r="A272" s="26"/>
      <c r="B272" s="26"/>
      <c r="C272" s="26"/>
      <c r="D272" s="26"/>
      <c r="E272" s="26"/>
      <c r="F272" s="26"/>
    </row>
    <row r="273" spans="1:6" s="7" customFormat="1" ht="11.25" x14ac:dyDescent="0.2">
      <c r="A273" s="26"/>
      <c r="B273" s="26"/>
      <c r="C273" s="26"/>
      <c r="D273" s="26"/>
      <c r="E273" s="26"/>
      <c r="F273" s="26"/>
    </row>
    <row r="274" spans="1:6" s="7" customFormat="1" ht="11.25" x14ac:dyDescent="0.2">
      <c r="A274" s="26"/>
      <c r="B274" s="26"/>
      <c r="C274" s="26"/>
      <c r="D274" s="26"/>
      <c r="E274" s="26"/>
      <c r="F274" s="26"/>
    </row>
    <row r="275" spans="1:6" s="7" customFormat="1" ht="11.25" x14ac:dyDescent="0.2">
      <c r="A275" s="26"/>
      <c r="B275" s="26"/>
      <c r="C275" s="26"/>
      <c r="D275" s="26"/>
      <c r="E275" s="26"/>
      <c r="F275" s="26"/>
    </row>
    <row r="276" spans="1:6" s="7" customFormat="1" ht="11.25" x14ac:dyDescent="0.2">
      <c r="A276" s="26"/>
      <c r="B276" s="26"/>
      <c r="C276" s="26"/>
      <c r="D276" s="26"/>
      <c r="E276" s="26"/>
      <c r="F276" s="26"/>
    </row>
    <row r="277" spans="1:6" s="7" customFormat="1" ht="11.25" x14ac:dyDescent="0.2">
      <c r="A277" s="26"/>
      <c r="B277" s="26"/>
      <c r="C277" s="26"/>
      <c r="D277" s="26"/>
      <c r="E277" s="26"/>
      <c r="F277" s="26"/>
    </row>
    <row r="278" spans="1:6" s="7" customFormat="1" ht="11.25" x14ac:dyDescent="0.2">
      <c r="A278" s="26"/>
      <c r="B278" s="26"/>
      <c r="C278" s="26"/>
      <c r="D278" s="26"/>
      <c r="E278" s="26"/>
      <c r="F278" s="26"/>
    </row>
    <row r="279" spans="1:6" s="7" customFormat="1" ht="11.25" x14ac:dyDescent="0.2">
      <c r="A279" s="26"/>
      <c r="B279" s="26"/>
      <c r="C279" s="26"/>
      <c r="D279" s="26"/>
      <c r="E279" s="26"/>
      <c r="F279" s="26"/>
    </row>
    <row r="280" spans="1:6" s="7" customFormat="1" ht="11.25" x14ac:dyDescent="0.2">
      <c r="A280" s="26"/>
      <c r="B280" s="26"/>
      <c r="C280" s="26"/>
      <c r="D280" s="26"/>
      <c r="E280" s="26"/>
      <c r="F280" s="26"/>
    </row>
    <row r="281" spans="1:6" s="7" customFormat="1" ht="11.25" x14ac:dyDescent="0.2">
      <c r="A281" s="26"/>
      <c r="B281" s="26"/>
      <c r="C281" s="26"/>
      <c r="D281" s="26"/>
      <c r="E281" s="26"/>
      <c r="F281" s="26"/>
    </row>
    <row r="282" spans="1:6" s="7" customFormat="1" ht="11.25" x14ac:dyDescent="0.2">
      <c r="A282" s="26"/>
      <c r="B282" s="26"/>
      <c r="C282" s="26"/>
      <c r="D282" s="26"/>
      <c r="E282" s="26"/>
      <c r="F282" s="26"/>
    </row>
    <row r="283" spans="1:6" s="7" customFormat="1" ht="11.25" x14ac:dyDescent="0.2">
      <c r="A283" s="26"/>
      <c r="B283" s="26"/>
      <c r="C283" s="26"/>
      <c r="D283" s="26"/>
      <c r="E283" s="26"/>
      <c r="F283" s="26"/>
    </row>
    <row r="284" spans="1:6" s="7" customFormat="1" ht="11.25" x14ac:dyDescent="0.2">
      <c r="A284" s="26"/>
      <c r="B284" s="26"/>
      <c r="C284" s="26"/>
      <c r="D284" s="26"/>
      <c r="E284" s="26"/>
      <c r="F284" s="26"/>
    </row>
    <row r="285" spans="1:6" s="7" customFormat="1" ht="11.25" x14ac:dyDescent="0.2">
      <c r="A285" s="26"/>
      <c r="B285" s="26"/>
      <c r="C285" s="26"/>
      <c r="D285" s="26"/>
      <c r="E285" s="26"/>
      <c r="F285" s="26"/>
    </row>
    <row r="286" spans="1:6" s="7" customFormat="1" ht="11.25" x14ac:dyDescent="0.2">
      <c r="A286" s="26"/>
      <c r="B286" s="26"/>
      <c r="C286" s="26"/>
      <c r="D286" s="26"/>
      <c r="E286" s="26"/>
      <c r="F286" s="26"/>
    </row>
    <row r="287" spans="1:6" s="7" customFormat="1" ht="11.25" x14ac:dyDescent="0.2">
      <c r="A287" s="26"/>
      <c r="B287" s="26"/>
      <c r="C287" s="26"/>
      <c r="D287" s="26"/>
      <c r="E287" s="26"/>
      <c r="F287" s="26"/>
    </row>
    <row r="288" spans="1:6" s="7" customFormat="1" ht="11.25" x14ac:dyDescent="0.2">
      <c r="A288" s="26"/>
      <c r="B288" s="26"/>
      <c r="C288" s="26"/>
      <c r="D288" s="26"/>
      <c r="E288" s="26"/>
      <c r="F288" s="26"/>
    </row>
    <row r="289" spans="1:6" s="7" customFormat="1" ht="11.25" x14ac:dyDescent="0.2">
      <c r="A289" s="26"/>
      <c r="B289" s="26"/>
      <c r="C289" s="26"/>
      <c r="D289" s="26"/>
      <c r="E289" s="26"/>
      <c r="F289" s="26"/>
    </row>
    <row r="290" spans="1:6" s="7" customFormat="1" ht="11.25" x14ac:dyDescent="0.2">
      <c r="A290" s="26"/>
      <c r="B290" s="26"/>
      <c r="C290" s="26"/>
      <c r="D290" s="26"/>
      <c r="E290" s="26"/>
      <c r="F290" s="26"/>
    </row>
    <row r="291" spans="1:6" s="7" customFormat="1" ht="11.25" x14ac:dyDescent="0.2">
      <c r="A291" s="26"/>
      <c r="B291" s="26"/>
      <c r="C291" s="26"/>
      <c r="D291" s="26"/>
      <c r="E291" s="26"/>
      <c r="F291" s="26"/>
    </row>
    <row r="292" spans="1:6" s="7" customFormat="1" ht="11.25" x14ac:dyDescent="0.2">
      <c r="A292" s="26"/>
      <c r="B292" s="26"/>
      <c r="C292" s="26"/>
      <c r="D292" s="26"/>
      <c r="E292" s="26"/>
      <c r="F292" s="26"/>
    </row>
    <row r="293" spans="1:6" s="7" customFormat="1" ht="11.25" x14ac:dyDescent="0.2">
      <c r="A293" s="26"/>
      <c r="B293" s="26"/>
      <c r="C293" s="26"/>
      <c r="D293" s="26"/>
      <c r="E293" s="26"/>
      <c r="F293" s="26"/>
    </row>
    <row r="294" spans="1:6" s="7" customFormat="1" ht="11.25" x14ac:dyDescent="0.2">
      <c r="A294" s="26"/>
      <c r="B294" s="26"/>
      <c r="C294" s="26"/>
      <c r="D294" s="26"/>
      <c r="E294" s="26"/>
      <c r="F294" s="26"/>
    </row>
    <row r="295" spans="1:6" s="7" customFormat="1" ht="11.25" x14ac:dyDescent="0.2">
      <c r="A295" s="26"/>
      <c r="B295" s="26"/>
      <c r="C295" s="26"/>
      <c r="D295" s="26"/>
      <c r="E295" s="26"/>
      <c r="F295" s="26"/>
    </row>
    <row r="296" spans="1:6" s="7" customFormat="1" ht="11.25" x14ac:dyDescent="0.2">
      <c r="A296" s="26"/>
      <c r="B296" s="26"/>
      <c r="C296" s="26"/>
      <c r="D296" s="26"/>
      <c r="E296" s="26"/>
      <c r="F296" s="26"/>
    </row>
    <row r="297" spans="1:6" s="7" customFormat="1" ht="11.25" x14ac:dyDescent="0.2">
      <c r="A297" s="26"/>
      <c r="B297" s="26"/>
      <c r="C297" s="26"/>
      <c r="D297" s="26"/>
      <c r="E297" s="26"/>
      <c r="F297" s="26"/>
    </row>
    <row r="298" spans="1:6" s="7" customFormat="1" ht="11.25" x14ac:dyDescent="0.2">
      <c r="A298" s="26"/>
      <c r="B298" s="26"/>
      <c r="C298" s="26"/>
      <c r="D298" s="26"/>
      <c r="E298" s="26"/>
      <c r="F298" s="26"/>
    </row>
    <row r="299" spans="1:6" s="7" customFormat="1" ht="11.25" x14ac:dyDescent="0.2">
      <c r="A299" s="26"/>
      <c r="B299" s="26"/>
      <c r="C299" s="26"/>
      <c r="D299" s="26"/>
      <c r="E299" s="26"/>
      <c r="F299" s="26"/>
    </row>
    <row r="300" spans="1:6" s="7" customFormat="1" ht="11.25" x14ac:dyDescent="0.2">
      <c r="A300" s="26"/>
      <c r="B300" s="26"/>
      <c r="C300" s="26"/>
      <c r="D300" s="26"/>
      <c r="E300" s="26"/>
      <c r="F300" s="26"/>
    </row>
    <row r="301" spans="1:6" s="7" customFormat="1" ht="11.25" x14ac:dyDescent="0.2">
      <c r="A301" s="26"/>
      <c r="B301" s="26"/>
      <c r="C301" s="26"/>
      <c r="D301" s="26"/>
      <c r="E301" s="26"/>
      <c r="F301" s="26"/>
    </row>
    <row r="302" spans="1:6" s="7" customFormat="1" ht="11.25" x14ac:dyDescent="0.2">
      <c r="A302" s="26"/>
      <c r="B302" s="26"/>
      <c r="C302" s="26"/>
      <c r="D302" s="26"/>
      <c r="E302" s="26"/>
      <c r="F302" s="26"/>
    </row>
    <row r="303" spans="1:6" s="7" customFormat="1" ht="11.25" x14ac:dyDescent="0.2">
      <c r="A303" s="26"/>
      <c r="B303" s="26"/>
      <c r="C303" s="26"/>
      <c r="D303" s="26"/>
      <c r="E303" s="26"/>
      <c r="F303" s="26"/>
    </row>
    <row r="304" spans="1:6" s="7" customFormat="1" ht="11.25" x14ac:dyDescent="0.2">
      <c r="A304" s="26"/>
      <c r="B304" s="26"/>
      <c r="C304" s="26"/>
      <c r="D304" s="26"/>
      <c r="E304" s="26"/>
      <c r="F304" s="26"/>
    </row>
    <row r="305" spans="1:6" s="7" customFormat="1" ht="11.25" x14ac:dyDescent="0.2">
      <c r="A305" s="26"/>
      <c r="B305" s="26"/>
      <c r="C305" s="26"/>
      <c r="D305" s="26"/>
      <c r="E305" s="26"/>
      <c r="F305" s="26"/>
    </row>
    <row r="306" spans="1:6" s="7" customFormat="1" ht="11.25" x14ac:dyDescent="0.2">
      <c r="A306" s="26"/>
      <c r="B306" s="26"/>
      <c r="C306" s="26"/>
      <c r="D306" s="26"/>
      <c r="E306" s="26"/>
      <c r="F306" s="26"/>
    </row>
    <row r="307" spans="1:6" s="7" customFormat="1" ht="11.25" x14ac:dyDescent="0.2">
      <c r="A307" s="26"/>
      <c r="B307" s="26"/>
      <c r="C307" s="26"/>
      <c r="D307" s="26"/>
      <c r="E307" s="26"/>
      <c r="F307" s="26"/>
    </row>
    <row r="308" spans="1:6" s="7" customFormat="1" ht="11.25" x14ac:dyDescent="0.2">
      <c r="A308" s="26"/>
      <c r="B308" s="26"/>
      <c r="C308" s="26"/>
      <c r="D308" s="26"/>
      <c r="E308" s="26"/>
      <c r="F308" s="26"/>
    </row>
    <row r="309" spans="1:6" s="7" customFormat="1" ht="11.25" x14ac:dyDescent="0.2">
      <c r="A309" s="26"/>
      <c r="B309" s="26"/>
      <c r="C309" s="26"/>
      <c r="D309" s="26"/>
      <c r="E309" s="26"/>
      <c r="F309" s="26"/>
    </row>
    <row r="310" spans="1:6" s="7" customFormat="1" ht="11.25" x14ac:dyDescent="0.2">
      <c r="A310" s="26"/>
      <c r="B310" s="26"/>
      <c r="C310" s="26"/>
      <c r="D310" s="26"/>
      <c r="E310" s="26"/>
      <c r="F310" s="26"/>
    </row>
    <row r="311" spans="1:6" s="7" customFormat="1" ht="11.25" x14ac:dyDescent="0.2">
      <c r="A311" s="26"/>
      <c r="B311" s="26"/>
      <c r="C311" s="26"/>
      <c r="D311" s="26"/>
      <c r="E311" s="26"/>
      <c r="F311" s="26"/>
    </row>
    <row r="312" spans="1:6" s="7" customFormat="1" ht="11.25" x14ac:dyDescent="0.2">
      <c r="A312" s="26"/>
      <c r="B312" s="26"/>
      <c r="C312" s="26"/>
      <c r="D312" s="26"/>
      <c r="E312" s="26"/>
      <c r="F312" s="26"/>
    </row>
    <row r="313" spans="1:6" s="7" customFormat="1" ht="11.25" x14ac:dyDescent="0.2">
      <c r="A313" s="26"/>
      <c r="B313" s="26"/>
      <c r="C313" s="26"/>
      <c r="D313" s="26"/>
      <c r="E313" s="26"/>
      <c r="F313" s="26"/>
    </row>
    <row r="314" spans="1:6" s="7" customFormat="1" ht="11.25" x14ac:dyDescent="0.2">
      <c r="A314" s="26"/>
      <c r="B314" s="26"/>
      <c r="C314" s="26"/>
      <c r="D314" s="26"/>
      <c r="E314" s="26"/>
      <c r="F314" s="26"/>
    </row>
    <row r="315" spans="1:6" s="7" customFormat="1" ht="11.25" x14ac:dyDescent="0.2">
      <c r="A315" s="26"/>
      <c r="B315" s="26"/>
      <c r="C315" s="26"/>
      <c r="D315" s="26"/>
      <c r="E315" s="26"/>
      <c r="F315" s="26"/>
    </row>
    <row r="316" spans="1:6" s="7" customFormat="1" ht="11.25" x14ac:dyDescent="0.2">
      <c r="A316" s="26"/>
      <c r="B316" s="26"/>
      <c r="C316" s="26"/>
      <c r="D316" s="26"/>
      <c r="E316" s="26"/>
      <c r="F316" s="26"/>
    </row>
    <row r="317" spans="1:6" s="7" customFormat="1" ht="11.25" x14ac:dyDescent="0.2">
      <c r="A317" s="26"/>
      <c r="B317" s="26"/>
      <c r="C317" s="26"/>
      <c r="D317" s="26"/>
      <c r="E317" s="26"/>
      <c r="F317" s="26"/>
    </row>
    <row r="318" spans="1:6" s="7" customFormat="1" ht="11.25" x14ac:dyDescent="0.2">
      <c r="A318" s="26"/>
      <c r="B318" s="26"/>
      <c r="C318" s="26"/>
      <c r="D318" s="26"/>
      <c r="E318" s="26"/>
      <c r="F318" s="26"/>
    </row>
    <row r="319" spans="1:6" s="7" customFormat="1" ht="11.25" x14ac:dyDescent="0.2">
      <c r="A319" s="26"/>
      <c r="B319" s="26"/>
      <c r="C319" s="26"/>
      <c r="D319" s="26"/>
      <c r="E319" s="26"/>
      <c r="F319" s="26"/>
    </row>
    <row r="320" spans="1:6" s="7" customFormat="1" ht="11.25" x14ac:dyDescent="0.2">
      <c r="A320" s="26"/>
      <c r="B320" s="26"/>
      <c r="C320" s="26"/>
      <c r="D320" s="26"/>
      <c r="E320" s="26"/>
      <c r="F320" s="26"/>
    </row>
    <row r="321" spans="1:6" s="7" customFormat="1" ht="11.25" x14ac:dyDescent="0.2">
      <c r="A321" s="26"/>
      <c r="B321" s="26"/>
      <c r="C321" s="26"/>
      <c r="D321" s="26"/>
      <c r="E321" s="26"/>
      <c r="F321" s="26"/>
    </row>
    <row r="322" spans="1:6" s="7" customFormat="1" ht="11.25" x14ac:dyDescent="0.2">
      <c r="A322" s="26"/>
      <c r="B322" s="26"/>
      <c r="C322" s="26"/>
      <c r="D322" s="26"/>
      <c r="E322" s="26"/>
      <c r="F322" s="26"/>
    </row>
    <row r="323" spans="1:6" s="7" customFormat="1" ht="11.25" x14ac:dyDescent="0.2">
      <c r="A323" s="26"/>
      <c r="B323" s="26"/>
      <c r="C323" s="26"/>
      <c r="D323" s="26"/>
      <c r="E323" s="26"/>
      <c r="F323" s="26"/>
    </row>
    <row r="324" spans="1:6" s="7" customFormat="1" ht="11.25" x14ac:dyDescent="0.2">
      <c r="A324" s="26"/>
      <c r="B324" s="26"/>
      <c r="C324" s="26"/>
      <c r="D324" s="26"/>
      <c r="E324" s="26"/>
      <c r="F324" s="26"/>
    </row>
    <row r="325" spans="1:6" s="7" customFormat="1" ht="11.25" x14ac:dyDescent="0.2">
      <c r="A325" s="26"/>
      <c r="B325" s="26"/>
      <c r="C325" s="26"/>
      <c r="D325" s="26"/>
      <c r="E325" s="26"/>
      <c r="F325" s="26"/>
    </row>
    <row r="326" spans="1:6" s="7" customFormat="1" ht="11.25" x14ac:dyDescent="0.2">
      <c r="A326" s="26"/>
      <c r="B326" s="26"/>
      <c r="C326" s="26"/>
      <c r="D326" s="26"/>
      <c r="E326" s="26"/>
      <c r="F326" s="26"/>
    </row>
    <row r="327" spans="1:6" s="7" customFormat="1" ht="11.25" x14ac:dyDescent="0.2">
      <c r="A327" s="26"/>
      <c r="B327" s="26"/>
      <c r="C327" s="26"/>
      <c r="D327" s="26"/>
      <c r="E327" s="26"/>
      <c r="F327" s="26"/>
    </row>
    <row r="328" spans="1:6" s="7" customFormat="1" ht="11.25" x14ac:dyDescent="0.2">
      <c r="A328" s="26"/>
      <c r="B328" s="26"/>
      <c r="C328" s="26"/>
      <c r="D328" s="26"/>
      <c r="E328" s="26"/>
      <c r="F328" s="26"/>
    </row>
    <row r="329" spans="1:6" s="7" customFormat="1" ht="11.25" x14ac:dyDescent="0.2">
      <c r="A329" s="26"/>
      <c r="B329" s="26"/>
      <c r="C329" s="26"/>
      <c r="D329" s="26"/>
      <c r="E329" s="26"/>
      <c r="F329" s="26"/>
    </row>
    <row r="330" spans="1:6" s="7" customFormat="1" ht="11.25" x14ac:dyDescent="0.2">
      <c r="A330" s="26"/>
      <c r="B330" s="26"/>
      <c r="C330" s="26"/>
      <c r="D330" s="26"/>
      <c r="E330" s="26"/>
      <c r="F330" s="26"/>
    </row>
    <row r="331" spans="1:6" s="7" customFormat="1" ht="11.25" x14ac:dyDescent="0.2">
      <c r="A331" s="26"/>
      <c r="B331" s="26"/>
      <c r="C331" s="26"/>
      <c r="D331" s="26"/>
      <c r="E331" s="26"/>
      <c r="F331" s="26"/>
    </row>
    <row r="332" spans="1:6" s="7" customFormat="1" ht="11.25" x14ac:dyDescent="0.2">
      <c r="A332" s="26"/>
      <c r="B332" s="26"/>
      <c r="C332" s="26"/>
      <c r="D332" s="26"/>
      <c r="E332" s="26"/>
      <c r="F332" s="26"/>
    </row>
    <row r="333" spans="1:6" s="7" customFormat="1" ht="11.25" x14ac:dyDescent="0.2">
      <c r="A333" s="26"/>
      <c r="B333" s="26"/>
      <c r="C333" s="26"/>
      <c r="D333" s="26"/>
      <c r="E333" s="26"/>
      <c r="F333" s="26"/>
    </row>
    <row r="334" spans="1:6" s="7" customFormat="1" ht="11.25" x14ac:dyDescent="0.2">
      <c r="A334" s="26"/>
      <c r="B334" s="26"/>
      <c r="C334" s="26"/>
      <c r="D334" s="26"/>
      <c r="E334" s="26"/>
      <c r="F334" s="26"/>
    </row>
    <row r="335" spans="1:6" s="7" customFormat="1" ht="11.25" x14ac:dyDescent="0.2">
      <c r="A335" s="26"/>
      <c r="B335" s="26"/>
      <c r="C335" s="26"/>
      <c r="D335" s="26"/>
      <c r="E335" s="26"/>
      <c r="F335" s="26"/>
    </row>
    <row r="336" spans="1:6" s="7" customFormat="1" ht="11.25" x14ac:dyDescent="0.2">
      <c r="A336" s="26"/>
      <c r="B336" s="26"/>
      <c r="C336" s="26"/>
      <c r="D336" s="26"/>
      <c r="E336" s="26"/>
      <c r="F336" s="26"/>
    </row>
    <row r="337" spans="1:6" s="7" customFormat="1" ht="11.25" x14ac:dyDescent="0.2">
      <c r="A337" s="26"/>
      <c r="B337" s="26"/>
      <c r="C337" s="26"/>
      <c r="D337" s="26"/>
      <c r="E337" s="26"/>
      <c r="F337" s="26"/>
    </row>
    <row r="338" spans="1:6" s="7" customFormat="1" ht="11.25" x14ac:dyDescent="0.2">
      <c r="A338" s="26"/>
      <c r="B338" s="26"/>
      <c r="C338" s="26"/>
      <c r="D338" s="26"/>
      <c r="E338" s="26"/>
      <c r="F338" s="26"/>
    </row>
    <row r="339" spans="1:6" s="7" customFormat="1" ht="11.25" x14ac:dyDescent="0.2">
      <c r="A339" s="26"/>
      <c r="B339" s="26"/>
      <c r="C339" s="26"/>
      <c r="D339" s="26"/>
      <c r="E339" s="26"/>
      <c r="F339" s="26"/>
    </row>
    <row r="340" spans="1:6" s="7" customFormat="1" ht="11.25" x14ac:dyDescent="0.2">
      <c r="A340" s="26"/>
      <c r="B340" s="26"/>
      <c r="C340" s="26"/>
      <c r="D340" s="26"/>
      <c r="E340" s="26"/>
      <c r="F340" s="26"/>
    </row>
    <row r="341" spans="1:6" s="7" customFormat="1" ht="11.25" x14ac:dyDescent="0.2">
      <c r="A341" s="26"/>
      <c r="B341" s="26"/>
      <c r="C341" s="26"/>
      <c r="D341" s="26"/>
      <c r="E341" s="26"/>
      <c r="F341" s="26"/>
    </row>
    <row r="342" spans="1:6" s="7" customFormat="1" ht="11.25" x14ac:dyDescent="0.2">
      <c r="A342" s="26"/>
      <c r="B342" s="26"/>
      <c r="C342" s="26"/>
      <c r="D342" s="26"/>
      <c r="E342" s="26"/>
      <c r="F342" s="26"/>
    </row>
    <row r="343" spans="1:6" s="7" customFormat="1" ht="11.25" x14ac:dyDescent="0.2">
      <c r="A343" s="26"/>
      <c r="B343" s="26"/>
      <c r="C343" s="26"/>
      <c r="D343" s="26"/>
      <c r="E343" s="26"/>
      <c r="F343" s="26"/>
    </row>
    <row r="344" spans="1:6" s="7" customFormat="1" ht="11.25" x14ac:dyDescent="0.2">
      <c r="A344" s="26"/>
      <c r="B344" s="26"/>
      <c r="C344" s="26"/>
      <c r="D344" s="26"/>
      <c r="E344" s="26"/>
      <c r="F344" s="26"/>
    </row>
    <row r="345" spans="1:6" s="7" customFormat="1" ht="11.25" x14ac:dyDescent="0.2">
      <c r="A345" s="26"/>
      <c r="B345" s="26"/>
      <c r="C345" s="26"/>
      <c r="D345" s="26"/>
      <c r="E345" s="26"/>
      <c r="F345" s="26"/>
    </row>
    <row r="346" spans="1:6" s="7" customFormat="1" ht="11.25" x14ac:dyDescent="0.2">
      <c r="A346" s="26"/>
      <c r="B346" s="26"/>
      <c r="C346" s="26"/>
      <c r="D346" s="26"/>
      <c r="E346" s="26"/>
      <c r="F346" s="26"/>
    </row>
    <row r="347" spans="1:6" s="7" customFormat="1" ht="11.25" x14ac:dyDescent="0.2">
      <c r="A347" s="26"/>
      <c r="B347" s="26"/>
      <c r="C347" s="26"/>
      <c r="D347" s="26"/>
      <c r="E347" s="26"/>
      <c r="F347" s="26"/>
    </row>
    <row r="348" spans="1:6" s="7" customFormat="1" ht="11.25" x14ac:dyDescent="0.2">
      <c r="A348" s="26"/>
      <c r="B348" s="26"/>
      <c r="C348" s="26"/>
      <c r="D348" s="26"/>
      <c r="E348" s="26"/>
      <c r="F348" s="26"/>
    </row>
    <row r="349" spans="1:6" s="7" customFormat="1" ht="11.25" x14ac:dyDescent="0.2">
      <c r="A349" s="26"/>
      <c r="B349" s="26"/>
      <c r="C349" s="26"/>
      <c r="D349" s="26"/>
      <c r="E349" s="26"/>
      <c r="F349" s="26"/>
    </row>
    <row r="350" spans="1:6" s="7" customFormat="1" ht="11.25" x14ac:dyDescent="0.2">
      <c r="A350" s="26"/>
      <c r="B350" s="26"/>
      <c r="C350" s="26"/>
      <c r="D350" s="26"/>
      <c r="E350" s="26"/>
      <c r="F350" s="26"/>
    </row>
    <row r="351" spans="1:6" s="7" customFormat="1" ht="11.25" x14ac:dyDescent="0.2">
      <c r="A351" s="26"/>
      <c r="B351" s="26"/>
      <c r="C351" s="26"/>
      <c r="D351" s="26"/>
      <c r="E351" s="26"/>
      <c r="F351" s="26"/>
    </row>
    <row r="352" spans="1:6" s="7" customFormat="1" ht="11.25" x14ac:dyDescent="0.2">
      <c r="A352" s="26"/>
      <c r="B352" s="26"/>
      <c r="C352" s="26"/>
      <c r="D352" s="26"/>
      <c r="E352" s="26"/>
      <c r="F352" s="26"/>
    </row>
    <row r="353" spans="1:6" s="7" customFormat="1" ht="11.25" x14ac:dyDescent="0.2">
      <c r="A353" s="26"/>
      <c r="B353" s="26"/>
      <c r="C353" s="26"/>
      <c r="D353" s="26"/>
      <c r="E353" s="26"/>
      <c r="F353" s="26"/>
    </row>
    <row r="354" spans="1:6" s="7" customFormat="1" ht="11.25" x14ac:dyDescent="0.2">
      <c r="A354" s="26"/>
      <c r="B354" s="26"/>
      <c r="C354" s="26"/>
      <c r="D354" s="26"/>
      <c r="E354" s="26"/>
      <c r="F354" s="26"/>
    </row>
    <row r="355" spans="1:6" s="7" customFormat="1" ht="11.25" x14ac:dyDescent="0.2">
      <c r="A355" s="26"/>
      <c r="B355" s="26"/>
      <c r="C355" s="26"/>
      <c r="D355" s="26"/>
      <c r="E355" s="26"/>
      <c r="F355" s="26"/>
    </row>
    <row r="356" spans="1:6" s="7" customFormat="1" ht="11.25" x14ac:dyDescent="0.2">
      <c r="A356" s="26"/>
      <c r="B356" s="26"/>
      <c r="C356" s="26"/>
      <c r="D356" s="26"/>
      <c r="E356" s="26"/>
      <c r="F356" s="26"/>
    </row>
    <row r="357" spans="1:6" s="7" customFormat="1" ht="11.25" x14ac:dyDescent="0.2">
      <c r="A357" s="26"/>
      <c r="B357" s="26"/>
      <c r="C357" s="26"/>
      <c r="D357" s="26"/>
      <c r="E357" s="26"/>
      <c r="F357" s="26"/>
    </row>
    <row r="358" spans="1:6" s="7" customFormat="1" ht="11.25" x14ac:dyDescent="0.2">
      <c r="A358" s="26"/>
      <c r="B358" s="26"/>
      <c r="C358" s="26"/>
      <c r="D358" s="26"/>
      <c r="E358" s="26"/>
      <c r="F358" s="26"/>
    </row>
    <row r="359" spans="1:6" s="7" customFormat="1" ht="11.25" x14ac:dyDescent="0.2">
      <c r="A359" s="26"/>
      <c r="B359" s="26"/>
      <c r="C359" s="26"/>
      <c r="D359" s="26"/>
      <c r="E359" s="26"/>
      <c r="F359" s="26"/>
    </row>
    <row r="360" spans="1:6" s="7" customFormat="1" ht="11.25" x14ac:dyDescent="0.2">
      <c r="A360" s="26"/>
      <c r="B360" s="26"/>
      <c r="C360" s="26"/>
      <c r="D360" s="26"/>
      <c r="E360" s="26"/>
      <c r="F360" s="26"/>
    </row>
    <row r="361" spans="1:6" s="7" customFormat="1" ht="11.25" x14ac:dyDescent="0.2">
      <c r="A361" s="26"/>
      <c r="B361" s="26"/>
      <c r="C361" s="26"/>
      <c r="D361" s="26"/>
      <c r="E361" s="26"/>
      <c r="F361" s="26"/>
    </row>
    <row r="362" spans="1:6" s="7" customFormat="1" ht="11.25" x14ac:dyDescent="0.2">
      <c r="A362" s="26"/>
      <c r="B362" s="26"/>
      <c r="C362" s="26"/>
      <c r="D362" s="26"/>
      <c r="E362" s="26"/>
      <c r="F362" s="26"/>
    </row>
    <row r="363" spans="1:6" s="7" customFormat="1" ht="11.25" x14ac:dyDescent="0.2">
      <c r="A363" s="26"/>
      <c r="B363" s="26"/>
      <c r="C363" s="26"/>
      <c r="D363" s="26"/>
      <c r="E363" s="26"/>
      <c r="F363" s="26"/>
    </row>
    <row r="364" spans="1:6" s="7" customFormat="1" ht="11.25" x14ac:dyDescent="0.2">
      <c r="A364" s="26"/>
      <c r="B364" s="26"/>
      <c r="C364" s="26"/>
      <c r="D364" s="26"/>
      <c r="E364" s="26"/>
      <c r="F364" s="26"/>
    </row>
    <row r="365" spans="1:6" s="7" customFormat="1" ht="11.25" x14ac:dyDescent="0.2">
      <c r="A365" s="26"/>
      <c r="B365" s="26"/>
      <c r="C365" s="26"/>
      <c r="D365" s="26"/>
      <c r="E365" s="26"/>
      <c r="F365" s="26"/>
    </row>
    <row r="366" spans="1:6" s="7" customFormat="1" ht="11.25" x14ac:dyDescent="0.2">
      <c r="A366" s="26"/>
      <c r="B366" s="26"/>
      <c r="C366" s="26"/>
      <c r="D366" s="26"/>
      <c r="E366" s="26"/>
      <c r="F366" s="26"/>
    </row>
    <row r="367" spans="1:6" s="7" customFormat="1" ht="11.25" x14ac:dyDescent="0.2">
      <c r="A367" s="26"/>
      <c r="B367" s="26"/>
      <c r="C367" s="26"/>
      <c r="D367" s="26"/>
      <c r="E367" s="26"/>
      <c r="F367" s="26"/>
    </row>
    <row r="368" spans="1:6" s="7" customFormat="1" ht="11.25" x14ac:dyDescent="0.2">
      <c r="A368" s="26"/>
      <c r="B368" s="26"/>
      <c r="C368" s="26"/>
      <c r="D368" s="26"/>
      <c r="E368" s="26"/>
      <c r="F368" s="26"/>
    </row>
    <row r="369" spans="1:6" s="7" customFormat="1" ht="11.25" x14ac:dyDescent="0.2">
      <c r="A369" s="26"/>
      <c r="B369" s="26"/>
      <c r="C369" s="26"/>
      <c r="D369" s="26"/>
      <c r="E369" s="26"/>
      <c r="F369" s="26"/>
    </row>
    <row r="370" spans="1:6" s="7" customFormat="1" ht="11.25" x14ac:dyDescent="0.2">
      <c r="A370" s="26"/>
      <c r="B370" s="26"/>
      <c r="C370" s="26"/>
      <c r="D370" s="26"/>
      <c r="E370" s="26"/>
      <c r="F370" s="26"/>
    </row>
    <row r="371" spans="1:6" s="7" customFormat="1" ht="11.25" x14ac:dyDescent="0.2">
      <c r="A371" s="26"/>
      <c r="B371" s="26"/>
      <c r="C371" s="26"/>
      <c r="D371" s="26"/>
      <c r="E371" s="26"/>
      <c r="F371" s="26"/>
    </row>
    <row r="372" spans="1:6" s="7" customFormat="1" ht="11.25" x14ac:dyDescent="0.2">
      <c r="A372" s="26"/>
      <c r="B372" s="26"/>
      <c r="C372" s="26"/>
      <c r="D372" s="26"/>
      <c r="E372" s="26"/>
      <c r="F372" s="26"/>
    </row>
    <row r="373" spans="1:6" s="7" customFormat="1" ht="11.25" x14ac:dyDescent="0.2">
      <c r="A373" s="26"/>
      <c r="B373" s="26"/>
      <c r="C373" s="26"/>
      <c r="D373" s="26"/>
      <c r="E373" s="26"/>
      <c r="F373" s="26"/>
    </row>
    <row r="374" spans="1:6" s="7" customFormat="1" ht="11.25" x14ac:dyDescent="0.2">
      <c r="A374" s="26"/>
      <c r="B374" s="26"/>
      <c r="C374" s="26"/>
      <c r="D374" s="26"/>
      <c r="E374" s="26"/>
      <c r="F374" s="26"/>
    </row>
    <row r="375" spans="1:6" s="7" customFormat="1" ht="11.25" x14ac:dyDescent="0.2">
      <c r="A375" s="26"/>
      <c r="B375" s="26"/>
      <c r="C375" s="26"/>
      <c r="D375" s="26"/>
      <c r="E375" s="26"/>
      <c r="F375" s="26"/>
    </row>
    <row r="376" spans="1:6" s="7" customFormat="1" ht="11.25" x14ac:dyDescent="0.2">
      <c r="A376" s="26"/>
      <c r="B376" s="26"/>
      <c r="C376" s="26"/>
      <c r="D376" s="26"/>
      <c r="E376" s="26"/>
      <c r="F376" s="26"/>
    </row>
    <row r="377" spans="1:6" s="7" customFormat="1" ht="11.25" x14ac:dyDescent="0.2">
      <c r="A377" s="26"/>
      <c r="B377" s="26"/>
      <c r="C377" s="26"/>
      <c r="D377" s="26"/>
      <c r="E377" s="26"/>
      <c r="F377" s="26"/>
    </row>
    <row r="378" spans="1:6" s="7" customFormat="1" ht="11.25" x14ac:dyDescent="0.2">
      <c r="A378" s="26"/>
      <c r="B378" s="26"/>
      <c r="C378" s="26"/>
      <c r="D378" s="26"/>
      <c r="E378" s="26"/>
      <c r="F378" s="26"/>
    </row>
    <row r="379" spans="1:6" s="7" customFormat="1" ht="11.25" x14ac:dyDescent="0.2">
      <c r="A379" s="26"/>
      <c r="B379" s="26"/>
      <c r="C379" s="26"/>
      <c r="D379" s="26"/>
      <c r="E379" s="26"/>
      <c r="F379" s="26"/>
    </row>
    <row r="380" spans="1:6" s="7" customFormat="1" ht="11.25" x14ac:dyDescent="0.2">
      <c r="A380" s="26"/>
      <c r="B380" s="26"/>
      <c r="C380" s="26"/>
      <c r="D380" s="26"/>
      <c r="E380" s="26"/>
      <c r="F380" s="26"/>
    </row>
    <row r="381" spans="1:6" s="7" customFormat="1" ht="11.25" x14ac:dyDescent="0.2">
      <c r="A381" s="26"/>
      <c r="B381" s="26"/>
      <c r="C381" s="26"/>
      <c r="D381" s="26"/>
      <c r="E381" s="26"/>
      <c r="F381" s="26"/>
    </row>
    <row r="382" spans="1:6" s="7" customFormat="1" ht="11.25" x14ac:dyDescent="0.2">
      <c r="A382" s="26"/>
      <c r="B382" s="26"/>
      <c r="C382" s="26"/>
      <c r="D382" s="26"/>
      <c r="E382" s="26"/>
      <c r="F382" s="26"/>
    </row>
    <row r="383" spans="1:6" s="7" customFormat="1" ht="11.25" x14ac:dyDescent="0.2">
      <c r="A383" s="26"/>
      <c r="B383" s="26"/>
      <c r="C383" s="26"/>
      <c r="D383" s="26"/>
      <c r="E383" s="26"/>
      <c r="F383" s="26"/>
    </row>
    <row r="384" spans="1:6" s="7" customFormat="1" ht="11.25" x14ac:dyDescent="0.2">
      <c r="A384" s="26"/>
      <c r="B384" s="26"/>
      <c r="C384" s="26"/>
      <c r="D384" s="26"/>
      <c r="E384" s="26"/>
      <c r="F384" s="26"/>
    </row>
    <row r="385" spans="1:6" s="7" customFormat="1" ht="11.25" x14ac:dyDescent="0.2">
      <c r="A385" s="26"/>
      <c r="B385" s="26"/>
      <c r="C385" s="26"/>
      <c r="D385" s="26"/>
      <c r="E385" s="26"/>
      <c r="F385" s="26"/>
    </row>
    <row r="386" spans="1:6" s="7" customFormat="1" ht="11.25" x14ac:dyDescent="0.2">
      <c r="A386" s="26"/>
      <c r="B386" s="26"/>
      <c r="C386" s="26"/>
      <c r="D386" s="26"/>
      <c r="E386" s="26"/>
      <c r="F386" s="26"/>
    </row>
    <row r="387" spans="1:6" s="7" customFormat="1" ht="11.25" x14ac:dyDescent="0.2">
      <c r="A387" s="26"/>
      <c r="B387" s="26"/>
      <c r="C387" s="26"/>
      <c r="D387" s="26"/>
      <c r="E387" s="26"/>
      <c r="F387" s="26"/>
    </row>
    <row r="388" spans="1:6" s="7" customFormat="1" ht="11.25" x14ac:dyDescent="0.2">
      <c r="A388" s="26"/>
      <c r="B388" s="26"/>
      <c r="C388" s="26"/>
      <c r="D388" s="26"/>
      <c r="E388" s="26"/>
      <c r="F388" s="26"/>
    </row>
    <row r="389" spans="1:6" s="7" customFormat="1" ht="11.25" x14ac:dyDescent="0.2">
      <c r="A389" s="26"/>
      <c r="B389" s="26"/>
      <c r="C389" s="26"/>
      <c r="D389" s="26"/>
      <c r="E389" s="26"/>
      <c r="F389" s="26"/>
    </row>
    <row r="390" spans="1:6" s="7" customFormat="1" ht="11.25" x14ac:dyDescent="0.2">
      <c r="A390" s="26"/>
      <c r="B390" s="26"/>
      <c r="C390" s="26"/>
      <c r="D390" s="26"/>
      <c r="E390" s="26"/>
      <c r="F390" s="26"/>
    </row>
    <row r="391" spans="1:6" s="7" customFormat="1" ht="11.25" x14ac:dyDescent="0.2">
      <c r="A391" s="26"/>
      <c r="B391" s="26"/>
      <c r="C391" s="26"/>
      <c r="D391" s="26"/>
      <c r="E391" s="26"/>
      <c r="F391" s="26"/>
    </row>
    <row r="392" spans="1:6" s="7" customFormat="1" ht="11.25" x14ac:dyDescent="0.2">
      <c r="A392" s="26"/>
      <c r="B392" s="26"/>
      <c r="C392" s="26"/>
      <c r="D392" s="26"/>
      <c r="E392" s="26"/>
      <c r="F392" s="26"/>
    </row>
    <row r="393" spans="1:6" s="7" customFormat="1" ht="11.25" x14ac:dyDescent="0.2">
      <c r="A393" s="26"/>
      <c r="B393" s="26"/>
      <c r="C393" s="26"/>
      <c r="D393" s="26"/>
      <c r="E393" s="26"/>
      <c r="F393" s="26"/>
    </row>
    <row r="394" spans="1:6" s="7" customFormat="1" ht="11.25" x14ac:dyDescent="0.2">
      <c r="A394" s="26"/>
      <c r="B394" s="26"/>
      <c r="C394" s="26"/>
      <c r="D394" s="26"/>
      <c r="E394" s="26"/>
      <c r="F394" s="26"/>
    </row>
    <row r="395" spans="1:6" s="7" customFormat="1" ht="11.25" x14ac:dyDescent="0.2">
      <c r="A395" s="26"/>
      <c r="B395" s="26"/>
      <c r="C395" s="26"/>
      <c r="D395" s="26"/>
      <c r="E395" s="26"/>
      <c r="F395" s="26"/>
    </row>
    <row r="396" spans="1:6" s="7" customFormat="1" ht="11.25" x14ac:dyDescent="0.2">
      <c r="A396" s="26"/>
      <c r="B396" s="26"/>
      <c r="C396" s="26"/>
      <c r="D396" s="26"/>
      <c r="E396" s="26"/>
      <c r="F396" s="26"/>
    </row>
    <row r="397" spans="1:6" s="7" customFormat="1" ht="11.25" x14ac:dyDescent="0.2">
      <c r="A397" s="26"/>
      <c r="B397" s="26"/>
      <c r="C397" s="26"/>
      <c r="D397" s="26"/>
      <c r="E397" s="26"/>
      <c r="F397" s="26"/>
    </row>
    <row r="398" spans="1:6" s="7" customFormat="1" ht="11.25" x14ac:dyDescent="0.2">
      <c r="A398" s="26"/>
      <c r="B398" s="26"/>
      <c r="C398" s="26"/>
      <c r="D398" s="26"/>
      <c r="E398" s="26"/>
      <c r="F398" s="26"/>
    </row>
    <row r="399" spans="1:6" s="7" customFormat="1" ht="11.25" x14ac:dyDescent="0.2">
      <c r="A399" s="26"/>
      <c r="B399" s="26"/>
      <c r="C399" s="26"/>
      <c r="D399" s="26"/>
      <c r="E399" s="26"/>
      <c r="F399" s="26"/>
    </row>
    <row r="400" spans="1:6" s="7" customFormat="1" ht="11.25" x14ac:dyDescent="0.2">
      <c r="A400" s="26"/>
      <c r="B400" s="26"/>
      <c r="C400" s="26"/>
      <c r="D400" s="26"/>
      <c r="E400" s="26"/>
      <c r="F400" s="26"/>
    </row>
    <row r="401" spans="1:6" s="7" customFormat="1" ht="11.25" x14ac:dyDescent="0.2">
      <c r="A401" s="26"/>
      <c r="B401" s="26"/>
      <c r="C401" s="26"/>
      <c r="D401" s="26"/>
      <c r="E401" s="26"/>
      <c r="F401" s="26"/>
    </row>
    <row r="402" spans="1:6" s="7" customFormat="1" ht="11.25" x14ac:dyDescent="0.2">
      <c r="A402" s="26"/>
      <c r="B402" s="26"/>
      <c r="C402" s="26"/>
      <c r="D402" s="26"/>
      <c r="E402" s="26"/>
      <c r="F402" s="26"/>
    </row>
    <row r="403" spans="1:6" s="7" customFormat="1" ht="11.25" x14ac:dyDescent="0.2">
      <c r="A403" s="26"/>
      <c r="B403" s="26"/>
      <c r="C403" s="26"/>
      <c r="D403" s="26"/>
      <c r="E403" s="26"/>
      <c r="F403" s="26"/>
    </row>
    <row r="404" spans="1:6" s="7" customFormat="1" ht="11.25" x14ac:dyDescent="0.2">
      <c r="A404" s="26"/>
      <c r="B404" s="26"/>
      <c r="C404" s="26"/>
      <c r="D404" s="26"/>
      <c r="E404" s="26"/>
      <c r="F404" s="26"/>
    </row>
    <row r="405" spans="1:6" s="7" customFormat="1" ht="11.25" x14ac:dyDescent="0.2">
      <c r="A405" s="26"/>
      <c r="B405" s="26"/>
      <c r="C405" s="26"/>
      <c r="D405" s="26"/>
      <c r="E405" s="26"/>
      <c r="F405" s="26"/>
    </row>
    <row r="406" spans="1:6" s="7" customFormat="1" ht="11.25" x14ac:dyDescent="0.2">
      <c r="A406" s="26"/>
      <c r="B406" s="26"/>
      <c r="C406" s="26"/>
      <c r="D406" s="26"/>
      <c r="E406" s="26"/>
      <c r="F406" s="26"/>
    </row>
    <row r="407" spans="1:6" s="7" customFormat="1" ht="11.25" x14ac:dyDescent="0.2">
      <c r="A407" s="26"/>
      <c r="B407" s="26"/>
      <c r="C407" s="26"/>
      <c r="D407" s="26"/>
      <c r="E407" s="26"/>
      <c r="F407" s="26"/>
    </row>
    <row r="408" spans="1:6" s="7" customFormat="1" ht="11.25" x14ac:dyDescent="0.2">
      <c r="A408" s="26"/>
      <c r="B408" s="26"/>
      <c r="C408" s="26"/>
      <c r="D408" s="26"/>
      <c r="E408" s="26"/>
      <c r="F408" s="26"/>
    </row>
    <row r="409" spans="1:6" s="7" customFormat="1" ht="11.25" x14ac:dyDescent="0.2">
      <c r="A409" s="26"/>
      <c r="B409" s="26"/>
      <c r="C409" s="26"/>
      <c r="D409" s="26"/>
      <c r="E409" s="26"/>
      <c r="F409" s="26"/>
    </row>
    <row r="410" spans="1:6" s="7" customFormat="1" ht="11.25" x14ac:dyDescent="0.2">
      <c r="A410" s="26"/>
      <c r="B410" s="26"/>
      <c r="C410" s="26"/>
      <c r="D410" s="26"/>
      <c r="E410" s="26"/>
      <c r="F410" s="26"/>
    </row>
    <row r="411" spans="1:6" s="7" customFormat="1" ht="11.25" x14ac:dyDescent="0.2">
      <c r="A411" s="26"/>
      <c r="B411" s="26"/>
      <c r="C411" s="26"/>
      <c r="D411" s="26"/>
      <c r="E411" s="26"/>
      <c r="F411" s="26"/>
    </row>
    <row r="412" spans="1:6" s="7" customFormat="1" ht="11.25" x14ac:dyDescent="0.2">
      <c r="A412" s="26"/>
      <c r="B412" s="26"/>
      <c r="C412" s="26"/>
      <c r="D412" s="26"/>
      <c r="E412" s="26"/>
      <c r="F412" s="26"/>
    </row>
    <row r="413" spans="1:6" s="7" customFormat="1" ht="11.25" x14ac:dyDescent="0.2">
      <c r="A413" s="26"/>
      <c r="B413" s="26"/>
      <c r="C413" s="26"/>
      <c r="D413" s="26"/>
      <c r="E413" s="26"/>
      <c r="F413" s="26"/>
    </row>
    <row r="414" spans="1:6" s="7" customFormat="1" ht="11.25" x14ac:dyDescent="0.2">
      <c r="A414" s="26"/>
      <c r="B414" s="26"/>
      <c r="C414" s="26"/>
      <c r="D414" s="26"/>
      <c r="E414" s="26"/>
      <c r="F414" s="26"/>
    </row>
    <row r="415" spans="1:6" s="7" customFormat="1" ht="11.25" x14ac:dyDescent="0.2">
      <c r="A415" s="26"/>
      <c r="B415" s="26"/>
      <c r="C415" s="26"/>
      <c r="D415" s="26"/>
      <c r="E415" s="26"/>
      <c r="F415" s="26"/>
    </row>
    <row r="416" spans="1:6" s="7" customFormat="1" ht="11.25" x14ac:dyDescent="0.2">
      <c r="A416" s="26"/>
      <c r="B416" s="26"/>
      <c r="C416" s="26"/>
      <c r="D416" s="26"/>
      <c r="E416" s="26"/>
      <c r="F416" s="26"/>
    </row>
    <row r="417" spans="1:6" s="7" customFormat="1" ht="11.25" x14ac:dyDescent="0.2">
      <c r="A417" s="26"/>
      <c r="B417" s="26"/>
      <c r="C417" s="26"/>
      <c r="D417" s="26"/>
      <c r="E417" s="26"/>
      <c r="F417" s="26"/>
    </row>
    <row r="418" spans="1:6" s="7" customFormat="1" ht="11.25" x14ac:dyDescent="0.2">
      <c r="A418" s="26"/>
      <c r="B418" s="26"/>
      <c r="C418" s="26"/>
      <c r="D418" s="26"/>
      <c r="E418" s="26"/>
      <c r="F418" s="26"/>
    </row>
    <row r="419" spans="1:6" s="7" customFormat="1" ht="11.25" x14ac:dyDescent="0.2">
      <c r="A419" s="26"/>
      <c r="B419" s="26"/>
      <c r="C419" s="26"/>
      <c r="D419" s="26"/>
      <c r="E419" s="26"/>
      <c r="F419" s="26"/>
    </row>
    <row r="420" spans="1:6" s="7" customFormat="1" ht="11.25" x14ac:dyDescent="0.2">
      <c r="A420" s="26"/>
      <c r="B420" s="26"/>
      <c r="C420" s="26"/>
      <c r="D420" s="26"/>
      <c r="E420" s="26"/>
      <c r="F420" s="26"/>
    </row>
    <row r="421" spans="1:6" s="7" customFormat="1" ht="11.25" x14ac:dyDescent="0.2">
      <c r="A421" s="26"/>
      <c r="B421" s="26"/>
      <c r="C421" s="26"/>
      <c r="D421" s="26"/>
      <c r="E421" s="26"/>
      <c r="F421" s="26"/>
    </row>
    <row r="422" spans="1:6" s="7" customFormat="1" ht="11.25" x14ac:dyDescent="0.2">
      <c r="A422" s="26"/>
      <c r="B422" s="26"/>
      <c r="C422" s="26"/>
      <c r="D422" s="26"/>
      <c r="E422" s="26"/>
      <c r="F422" s="26"/>
    </row>
    <row r="423" spans="1:6" s="7" customFormat="1" ht="11.25" x14ac:dyDescent="0.2">
      <c r="A423" s="26"/>
      <c r="B423" s="26"/>
      <c r="C423" s="26"/>
      <c r="D423" s="26"/>
      <c r="E423" s="26"/>
      <c r="F423" s="26"/>
    </row>
    <row r="424" spans="1:6" s="7" customFormat="1" ht="11.25" x14ac:dyDescent="0.2">
      <c r="A424" s="26"/>
      <c r="B424" s="26"/>
      <c r="C424" s="26"/>
      <c r="D424" s="26"/>
      <c r="E424" s="26"/>
      <c r="F424" s="26"/>
    </row>
    <row r="425" spans="1:6" s="7" customFormat="1" ht="11.25" x14ac:dyDescent="0.2">
      <c r="A425" s="26"/>
      <c r="B425" s="26"/>
      <c r="C425" s="26"/>
      <c r="D425" s="26"/>
      <c r="E425" s="26"/>
      <c r="F425" s="26"/>
    </row>
    <row r="426" spans="1:6" s="7" customFormat="1" ht="11.25" x14ac:dyDescent="0.2">
      <c r="A426" s="26"/>
      <c r="B426" s="26"/>
      <c r="C426" s="26"/>
      <c r="D426" s="26"/>
      <c r="E426" s="26"/>
      <c r="F426" s="26"/>
    </row>
    <row r="427" spans="1:6" s="7" customFormat="1" ht="11.25" x14ac:dyDescent="0.2">
      <c r="A427" s="26"/>
      <c r="B427" s="26"/>
      <c r="C427" s="26"/>
      <c r="D427" s="26"/>
      <c r="E427" s="26"/>
      <c r="F427" s="26"/>
    </row>
    <row r="428" spans="1:6" s="7" customFormat="1" ht="11.25" x14ac:dyDescent="0.2">
      <c r="A428" s="26"/>
      <c r="B428" s="26"/>
      <c r="C428" s="26"/>
      <c r="D428" s="26"/>
      <c r="E428" s="26"/>
      <c r="F428" s="26"/>
    </row>
    <row r="429" spans="1:6" s="7" customFormat="1" ht="11.25" x14ac:dyDescent="0.2">
      <c r="A429" s="26"/>
      <c r="B429" s="26"/>
      <c r="C429" s="26"/>
      <c r="D429" s="26"/>
      <c r="E429" s="26"/>
      <c r="F429" s="26"/>
    </row>
    <row r="430" spans="1:6" s="7" customFormat="1" ht="11.25" x14ac:dyDescent="0.2">
      <c r="A430" s="26"/>
      <c r="B430" s="26"/>
      <c r="C430" s="26"/>
      <c r="D430" s="26"/>
      <c r="E430" s="26"/>
      <c r="F430" s="26"/>
    </row>
    <row r="431" spans="1:6" s="7" customFormat="1" ht="11.25" x14ac:dyDescent="0.2">
      <c r="A431" s="26"/>
      <c r="B431" s="26"/>
      <c r="C431" s="26"/>
      <c r="D431" s="26"/>
      <c r="E431" s="26"/>
      <c r="F431" s="26"/>
    </row>
    <row r="432" spans="1:6" s="7" customFormat="1" ht="11.25" x14ac:dyDescent="0.2">
      <c r="A432" s="26"/>
      <c r="B432" s="26"/>
      <c r="C432" s="26"/>
      <c r="D432" s="26"/>
      <c r="E432" s="26"/>
      <c r="F432" s="26"/>
    </row>
    <row r="433" spans="1:6" s="7" customFormat="1" ht="11.25" x14ac:dyDescent="0.2">
      <c r="A433" s="26"/>
      <c r="B433" s="26"/>
      <c r="C433" s="26"/>
      <c r="D433" s="26"/>
      <c r="E433" s="26"/>
      <c r="F433" s="26"/>
    </row>
    <row r="434" spans="1:6" s="7" customFormat="1" ht="11.25" x14ac:dyDescent="0.2">
      <c r="A434" s="26"/>
      <c r="B434" s="26"/>
      <c r="C434" s="26"/>
      <c r="D434" s="26"/>
      <c r="E434" s="26"/>
      <c r="F434" s="26"/>
    </row>
    <row r="435" spans="1:6" s="7" customFormat="1" ht="11.25" x14ac:dyDescent="0.2">
      <c r="A435" s="26"/>
      <c r="B435" s="26"/>
      <c r="C435" s="26"/>
      <c r="D435" s="26"/>
      <c r="E435" s="26"/>
      <c r="F435" s="26"/>
    </row>
    <row r="436" spans="1:6" s="7" customFormat="1" ht="11.25" x14ac:dyDescent="0.2">
      <c r="A436" s="26"/>
      <c r="B436" s="26"/>
      <c r="C436" s="26"/>
      <c r="D436" s="26"/>
      <c r="E436" s="26"/>
      <c r="F436" s="26"/>
    </row>
    <row r="437" spans="1:6" s="7" customFormat="1" ht="11.25" x14ac:dyDescent="0.2">
      <c r="A437" s="26"/>
      <c r="B437" s="26"/>
      <c r="C437" s="26"/>
      <c r="D437" s="26"/>
      <c r="E437" s="26"/>
      <c r="F437" s="26"/>
    </row>
    <row r="438" spans="1:6" s="7" customFormat="1" ht="11.25" x14ac:dyDescent="0.2">
      <c r="A438" s="26"/>
      <c r="B438" s="26"/>
      <c r="C438" s="26"/>
      <c r="D438" s="26"/>
      <c r="E438" s="26"/>
      <c r="F438" s="26"/>
    </row>
    <row r="439" spans="1:6" s="7" customFormat="1" ht="11.25" x14ac:dyDescent="0.2">
      <c r="A439" s="26"/>
      <c r="B439" s="26"/>
      <c r="C439" s="26"/>
      <c r="D439" s="26"/>
      <c r="E439" s="26"/>
      <c r="F439" s="26"/>
    </row>
    <row r="440" spans="1:6" s="7" customFormat="1" ht="11.25" x14ac:dyDescent="0.2">
      <c r="A440" s="26"/>
      <c r="B440" s="26"/>
      <c r="C440" s="26"/>
      <c r="D440" s="26"/>
      <c r="E440" s="26"/>
      <c r="F440" s="26"/>
    </row>
    <row r="441" spans="1:6" s="7" customFormat="1" ht="11.25" x14ac:dyDescent="0.2">
      <c r="A441" s="26"/>
      <c r="B441" s="26"/>
      <c r="C441" s="26"/>
      <c r="D441" s="26"/>
      <c r="E441" s="26"/>
      <c r="F441" s="26"/>
    </row>
    <row r="442" spans="1:6" s="7" customFormat="1" ht="11.25" x14ac:dyDescent="0.2">
      <c r="A442" s="26"/>
      <c r="B442" s="26"/>
      <c r="C442" s="26"/>
      <c r="D442" s="26"/>
      <c r="E442" s="26"/>
      <c r="F442" s="26"/>
    </row>
    <row r="443" spans="1:6" s="7" customFormat="1" ht="11.25" x14ac:dyDescent="0.2">
      <c r="A443" s="26"/>
      <c r="B443" s="26"/>
      <c r="C443" s="26"/>
      <c r="D443" s="26"/>
      <c r="E443" s="26"/>
      <c r="F443" s="26"/>
    </row>
    <row r="444" spans="1:6" s="7" customFormat="1" ht="11.25" x14ac:dyDescent="0.2">
      <c r="A444" s="26"/>
      <c r="B444" s="26"/>
      <c r="C444" s="26"/>
      <c r="D444" s="26"/>
      <c r="E444" s="26"/>
      <c r="F444" s="26"/>
    </row>
    <row r="445" spans="1:6" s="7" customFormat="1" ht="11.25" x14ac:dyDescent="0.2">
      <c r="A445" s="26"/>
      <c r="B445" s="26"/>
      <c r="C445" s="26"/>
      <c r="D445" s="26"/>
      <c r="E445" s="26"/>
      <c r="F445" s="26"/>
    </row>
    <row r="446" spans="1:6" s="7" customFormat="1" ht="11.25" x14ac:dyDescent="0.2">
      <c r="A446" s="26"/>
      <c r="B446" s="26"/>
      <c r="C446" s="26"/>
      <c r="D446" s="26"/>
      <c r="E446" s="26"/>
      <c r="F446" s="26"/>
    </row>
    <row r="447" spans="1:6" s="7" customFormat="1" ht="11.25" x14ac:dyDescent="0.2">
      <c r="A447" s="26"/>
      <c r="B447" s="26"/>
      <c r="C447" s="26"/>
      <c r="D447" s="26"/>
      <c r="E447" s="26"/>
      <c r="F447" s="26"/>
    </row>
    <row r="448" spans="1:6" s="7" customFormat="1" ht="11.25" x14ac:dyDescent="0.2">
      <c r="A448" s="26"/>
      <c r="B448" s="26"/>
      <c r="C448" s="26"/>
      <c r="D448" s="26"/>
      <c r="E448" s="26"/>
      <c r="F448" s="26"/>
    </row>
    <row r="449" spans="1:6" s="7" customFormat="1" ht="11.25" x14ac:dyDescent="0.2">
      <c r="A449" s="26"/>
      <c r="B449" s="26"/>
      <c r="C449" s="26"/>
      <c r="D449" s="26"/>
      <c r="E449" s="26"/>
      <c r="F449" s="26"/>
    </row>
    <row r="450" spans="1:6" s="7" customFormat="1" ht="11.25" x14ac:dyDescent="0.2">
      <c r="A450" s="26"/>
      <c r="B450" s="26"/>
      <c r="C450" s="26"/>
      <c r="D450" s="26"/>
      <c r="E450" s="26"/>
      <c r="F450" s="26"/>
    </row>
    <row r="451" spans="1:6" s="7" customFormat="1" ht="11.25" x14ac:dyDescent="0.2">
      <c r="A451" s="26"/>
      <c r="B451" s="26"/>
      <c r="C451" s="26"/>
      <c r="D451" s="26"/>
      <c r="E451" s="26"/>
      <c r="F451" s="26"/>
    </row>
    <row r="452" spans="1:6" s="7" customFormat="1" ht="11.25" x14ac:dyDescent="0.2">
      <c r="A452" s="26"/>
      <c r="B452" s="26"/>
      <c r="C452" s="26"/>
      <c r="D452" s="26"/>
      <c r="E452" s="26"/>
      <c r="F452" s="26"/>
    </row>
    <row r="453" spans="1:6" s="7" customFormat="1" ht="11.25" x14ac:dyDescent="0.2">
      <c r="A453" s="26"/>
      <c r="B453" s="26"/>
      <c r="C453" s="26"/>
      <c r="D453" s="26"/>
      <c r="E453" s="26"/>
      <c r="F453" s="26"/>
    </row>
    <row r="454" spans="1:6" s="7" customFormat="1" ht="11.25" x14ac:dyDescent="0.2">
      <c r="A454" s="26"/>
      <c r="B454" s="26"/>
      <c r="C454" s="26"/>
      <c r="D454" s="26"/>
      <c r="E454" s="26"/>
      <c r="F454" s="26"/>
    </row>
    <row r="455" spans="1:6" s="7" customFormat="1" ht="11.25" x14ac:dyDescent="0.2">
      <c r="A455" s="26"/>
      <c r="B455" s="26"/>
      <c r="C455" s="26"/>
      <c r="D455" s="26"/>
      <c r="E455" s="26"/>
      <c r="F455" s="26"/>
    </row>
    <row r="456" spans="1:6" s="7" customFormat="1" ht="11.25" x14ac:dyDescent="0.2">
      <c r="A456" s="26"/>
      <c r="B456" s="26"/>
      <c r="C456" s="26"/>
      <c r="D456" s="26"/>
      <c r="E456" s="26"/>
      <c r="F456" s="26"/>
    </row>
    <row r="457" spans="1:6" s="7" customFormat="1" ht="11.25" x14ac:dyDescent="0.2">
      <c r="A457" s="26"/>
      <c r="B457" s="26"/>
      <c r="C457" s="26"/>
      <c r="D457" s="26"/>
      <c r="E457" s="26"/>
      <c r="F457" s="26"/>
    </row>
    <row r="458" spans="1:6" s="7" customFormat="1" ht="11.25" x14ac:dyDescent="0.2">
      <c r="A458" s="26"/>
      <c r="B458" s="26"/>
      <c r="C458" s="26"/>
      <c r="D458" s="26"/>
      <c r="E458" s="26"/>
      <c r="F458" s="26"/>
    </row>
    <row r="459" spans="1:6" s="7" customFormat="1" ht="11.25" x14ac:dyDescent="0.2">
      <c r="A459" s="26"/>
      <c r="B459" s="26"/>
      <c r="C459" s="26"/>
      <c r="D459" s="26"/>
      <c r="E459" s="26"/>
      <c r="F459" s="26"/>
    </row>
    <row r="460" spans="1:6" s="7" customFormat="1" ht="11.25" x14ac:dyDescent="0.2">
      <c r="A460" s="26"/>
      <c r="B460" s="26"/>
      <c r="C460" s="26"/>
      <c r="D460" s="26"/>
      <c r="E460" s="26"/>
      <c r="F460" s="26"/>
    </row>
    <row r="461" spans="1:6" s="7" customFormat="1" ht="11.25" x14ac:dyDescent="0.2">
      <c r="A461" s="26"/>
      <c r="B461" s="26"/>
      <c r="C461" s="26"/>
      <c r="D461" s="26"/>
      <c r="E461" s="26"/>
      <c r="F461" s="26"/>
    </row>
    <row r="462" spans="1:6" s="7" customFormat="1" ht="11.25" x14ac:dyDescent="0.2">
      <c r="A462" s="26"/>
      <c r="B462" s="26"/>
      <c r="C462" s="26"/>
      <c r="D462" s="26"/>
      <c r="E462" s="26"/>
      <c r="F462" s="26"/>
    </row>
    <row r="463" spans="1:6" s="7" customFormat="1" ht="11.25" x14ac:dyDescent="0.2">
      <c r="A463" s="26"/>
      <c r="B463" s="26"/>
      <c r="C463" s="26"/>
      <c r="D463" s="26"/>
      <c r="E463" s="26"/>
      <c r="F463" s="26"/>
    </row>
    <row r="464" spans="1:6" s="7" customFormat="1" ht="11.25" x14ac:dyDescent="0.2">
      <c r="A464" s="26"/>
      <c r="B464" s="26"/>
      <c r="C464" s="26"/>
      <c r="D464" s="26"/>
      <c r="E464" s="26"/>
      <c r="F464" s="26"/>
    </row>
    <row r="465" spans="1:6" s="7" customFormat="1" ht="11.25" x14ac:dyDescent="0.2">
      <c r="A465" s="26"/>
      <c r="B465" s="26"/>
      <c r="C465" s="26"/>
      <c r="D465" s="26"/>
      <c r="E465" s="26"/>
      <c r="F465" s="26"/>
    </row>
    <row r="466" spans="1:6" s="7" customFormat="1" ht="11.25" x14ac:dyDescent="0.2">
      <c r="A466" s="26"/>
      <c r="B466" s="26"/>
      <c r="C466" s="26"/>
      <c r="D466" s="26"/>
      <c r="E466" s="26"/>
      <c r="F466" s="26"/>
    </row>
    <row r="467" spans="1:6" s="7" customFormat="1" ht="11.25" x14ac:dyDescent="0.2">
      <c r="A467" s="26"/>
      <c r="B467" s="26"/>
      <c r="C467" s="26"/>
      <c r="D467" s="26"/>
      <c r="E467" s="26"/>
      <c r="F467" s="26"/>
    </row>
    <row r="468" spans="1:6" s="7" customFormat="1" ht="11.25" x14ac:dyDescent="0.2">
      <c r="A468" s="26"/>
      <c r="B468" s="26"/>
      <c r="C468" s="26"/>
      <c r="D468" s="26"/>
      <c r="E468" s="26"/>
      <c r="F468" s="26"/>
    </row>
    <row r="469" spans="1:6" s="7" customFormat="1" ht="11.25" x14ac:dyDescent="0.2">
      <c r="A469" s="26"/>
      <c r="B469" s="26"/>
      <c r="C469" s="26"/>
      <c r="D469" s="26"/>
      <c r="E469" s="26"/>
      <c r="F469" s="26"/>
    </row>
    <row r="470" spans="1:6" s="7" customFormat="1" ht="11.25" x14ac:dyDescent="0.2">
      <c r="A470" s="26"/>
      <c r="B470" s="26"/>
      <c r="C470" s="26"/>
      <c r="D470" s="26"/>
      <c r="E470" s="26"/>
      <c r="F470" s="26"/>
    </row>
    <row r="471" spans="1:6" s="7" customFormat="1" ht="11.25" x14ac:dyDescent="0.2">
      <c r="A471" s="26"/>
      <c r="B471" s="26"/>
      <c r="C471" s="26"/>
      <c r="D471" s="26"/>
      <c r="E471" s="26"/>
      <c r="F471" s="26"/>
    </row>
    <row r="472" spans="1:6" s="7" customFormat="1" ht="11.25" x14ac:dyDescent="0.2">
      <c r="A472" s="26"/>
      <c r="B472" s="26"/>
      <c r="C472" s="26"/>
      <c r="D472" s="26"/>
      <c r="E472" s="26"/>
      <c r="F472" s="26"/>
    </row>
    <row r="473" spans="1:6" s="7" customFormat="1" ht="11.25" x14ac:dyDescent="0.2">
      <c r="A473" s="26"/>
      <c r="B473" s="26"/>
      <c r="C473" s="26"/>
      <c r="D473" s="26"/>
      <c r="E473" s="26"/>
      <c r="F473" s="26"/>
    </row>
    <row r="474" spans="1:6" s="7" customFormat="1" ht="11.25" x14ac:dyDescent="0.2">
      <c r="A474" s="26"/>
      <c r="B474" s="26"/>
      <c r="C474" s="26"/>
      <c r="D474" s="26"/>
      <c r="E474" s="26"/>
      <c r="F474" s="26"/>
    </row>
    <row r="475" spans="1:6" s="7" customFormat="1" ht="11.25" x14ac:dyDescent="0.2">
      <c r="A475" s="26"/>
      <c r="B475" s="26"/>
      <c r="C475" s="26"/>
      <c r="D475" s="26"/>
      <c r="E475" s="26"/>
      <c r="F475" s="26"/>
    </row>
    <row r="476" spans="1:6" s="7" customFormat="1" ht="11.25" x14ac:dyDescent="0.2">
      <c r="A476" s="26"/>
      <c r="B476" s="26"/>
      <c r="C476" s="26"/>
      <c r="D476" s="26"/>
      <c r="E476" s="26"/>
      <c r="F476" s="26"/>
    </row>
    <row r="477" spans="1:6" s="7" customFormat="1" ht="11.25" x14ac:dyDescent="0.2">
      <c r="A477" s="26"/>
      <c r="B477" s="26"/>
      <c r="C477" s="26"/>
      <c r="D477" s="26"/>
      <c r="E477" s="26"/>
      <c r="F477" s="26"/>
    </row>
    <row r="478" spans="1:6" s="7" customFormat="1" ht="11.25" x14ac:dyDescent="0.2">
      <c r="A478" s="26"/>
      <c r="B478" s="26"/>
      <c r="C478" s="26"/>
      <c r="D478" s="26"/>
      <c r="E478" s="26"/>
      <c r="F478" s="26"/>
    </row>
    <row r="479" spans="1:6" s="7" customFormat="1" ht="11.25" x14ac:dyDescent="0.2">
      <c r="A479" s="26"/>
      <c r="B479" s="26"/>
      <c r="C479" s="26"/>
      <c r="D479" s="26"/>
      <c r="E479" s="26"/>
      <c r="F479" s="26"/>
    </row>
    <row r="480" spans="1:6" s="7" customFormat="1" ht="11.25" x14ac:dyDescent="0.2">
      <c r="A480" s="26"/>
      <c r="B480" s="26"/>
      <c r="C480" s="26"/>
      <c r="D480" s="26"/>
      <c r="E480" s="26"/>
      <c r="F480" s="26"/>
    </row>
    <row r="481" spans="1:6" s="7" customFormat="1" ht="11.25" x14ac:dyDescent="0.2">
      <c r="A481" s="26"/>
      <c r="B481" s="26"/>
      <c r="C481" s="26"/>
      <c r="D481" s="26"/>
      <c r="E481" s="26"/>
      <c r="F481" s="26"/>
    </row>
    <row r="482" spans="1:6" s="7" customFormat="1" ht="11.25" x14ac:dyDescent="0.2">
      <c r="A482" s="26"/>
      <c r="B482" s="26"/>
      <c r="C482" s="26"/>
      <c r="D482" s="26"/>
      <c r="E482" s="26"/>
      <c r="F482" s="26"/>
    </row>
    <row r="483" spans="1:6" s="7" customFormat="1" ht="11.25" x14ac:dyDescent="0.2">
      <c r="A483" s="26"/>
      <c r="B483" s="26"/>
      <c r="C483" s="26"/>
      <c r="D483" s="26"/>
      <c r="E483" s="26"/>
      <c r="F483" s="26"/>
    </row>
    <row r="484" spans="1:6" s="7" customFormat="1" ht="11.25" x14ac:dyDescent="0.2">
      <c r="A484" s="26"/>
      <c r="B484" s="26"/>
      <c r="C484" s="26"/>
      <c r="D484" s="26"/>
      <c r="E484" s="26"/>
      <c r="F484" s="26"/>
    </row>
    <row r="485" spans="1:6" s="7" customFormat="1" ht="11.25" x14ac:dyDescent="0.2">
      <c r="A485" s="26"/>
      <c r="B485" s="26"/>
      <c r="C485" s="26"/>
      <c r="D485" s="26"/>
      <c r="E485" s="26"/>
      <c r="F485" s="26"/>
    </row>
    <row r="486" spans="1:6" s="7" customFormat="1" ht="11.25" x14ac:dyDescent="0.2">
      <c r="A486" s="26"/>
      <c r="B486" s="26"/>
      <c r="C486" s="26"/>
      <c r="D486" s="26"/>
      <c r="E486" s="26"/>
      <c r="F486" s="26"/>
    </row>
    <row r="487" spans="1:6" s="7" customFormat="1" ht="11.25" x14ac:dyDescent="0.2">
      <c r="A487" s="26"/>
      <c r="B487" s="26"/>
      <c r="C487" s="26"/>
      <c r="D487" s="26"/>
      <c r="E487" s="26"/>
      <c r="F487" s="26"/>
    </row>
    <row r="488" spans="1:6" s="7" customFormat="1" ht="11.25" x14ac:dyDescent="0.2">
      <c r="A488" s="26"/>
      <c r="B488" s="26"/>
      <c r="C488" s="26"/>
      <c r="D488" s="26"/>
      <c r="E488" s="26"/>
      <c r="F488" s="26"/>
    </row>
    <row r="489" spans="1:6" s="7" customFormat="1" ht="11.25" x14ac:dyDescent="0.2">
      <c r="A489" s="26"/>
      <c r="B489" s="26"/>
      <c r="C489" s="26"/>
      <c r="D489" s="26"/>
      <c r="E489" s="26"/>
      <c r="F489" s="26"/>
    </row>
    <row r="490" spans="1:6" s="7" customFormat="1" ht="11.25" x14ac:dyDescent="0.2">
      <c r="A490" s="26"/>
      <c r="B490" s="26"/>
      <c r="C490" s="26"/>
      <c r="D490" s="26"/>
      <c r="E490" s="26"/>
      <c r="F490" s="26"/>
    </row>
    <row r="491" spans="1:6" s="7" customFormat="1" ht="11.25" x14ac:dyDescent="0.2">
      <c r="A491" s="26"/>
      <c r="B491" s="26"/>
      <c r="C491" s="26"/>
      <c r="D491" s="26"/>
      <c r="E491" s="26"/>
      <c r="F491" s="26"/>
    </row>
    <row r="492" spans="1:6" s="7" customFormat="1" ht="11.25" x14ac:dyDescent="0.2">
      <c r="A492" s="26"/>
      <c r="B492" s="26"/>
      <c r="C492" s="26"/>
      <c r="D492" s="26"/>
      <c r="E492" s="26"/>
      <c r="F492" s="26"/>
    </row>
    <row r="493" spans="1:6" s="7" customFormat="1" ht="11.25" x14ac:dyDescent="0.2">
      <c r="A493" s="26"/>
      <c r="B493" s="26"/>
      <c r="C493" s="26"/>
      <c r="D493" s="26"/>
      <c r="E493" s="26"/>
      <c r="F493" s="26"/>
    </row>
    <row r="494" spans="1:6" s="7" customFormat="1" ht="11.25" x14ac:dyDescent="0.2">
      <c r="A494" s="26"/>
      <c r="B494" s="26"/>
      <c r="C494" s="26"/>
      <c r="D494" s="26"/>
      <c r="E494" s="26"/>
      <c r="F494" s="26"/>
    </row>
    <row r="495" spans="1:6" s="7" customFormat="1" ht="11.25" x14ac:dyDescent="0.2">
      <c r="A495" s="26"/>
      <c r="B495" s="26"/>
      <c r="C495" s="26"/>
      <c r="D495" s="26"/>
      <c r="E495" s="26"/>
      <c r="F495" s="26"/>
    </row>
    <row r="496" spans="1:6" s="7" customFormat="1" ht="11.25" x14ac:dyDescent="0.2">
      <c r="A496" s="26"/>
      <c r="B496" s="26"/>
      <c r="C496" s="26"/>
      <c r="D496" s="26"/>
      <c r="E496" s="26"/>
      <c r="F496" s="26"/>
    </row>
    <row r="497" spans="1:6" s="7" customFormat="1" ht="11.25" x14ac:dyDescent="0.2">
      <c r="A497" s="26"/>
      <c r="B497" s="26"/>
      <c r="C497" s="26"/>
      <c r="D497" s="26"/>
      <c r="E497" s="26"/>
      <c r="F497" s="26"/>
    </row>
    <row r="498" spans="1:6" s="7" customFormat="1" ht="11.25" x14ac:dyDescent="0.2">
      <c r="A498" s="26"/>
      <c r="B498" s="26"/>
      <c r="C498" s="26"/>
      <c r="D498" s="26"/>
      <c r="E498" s="26"/>
      <c r="F498" s="26"/>
    </row>
    <row r="499" spans="1:6" s="7" customFormat="1" ht="11.25" x14ac:dyDescent="0.2">
      <c r="A499" s="26"/>
      <c r="B499" s="26"/>
      <c r="C499" s="26"/>
      <c r="D499" s="26"/>
      <c r="E499" s="26"/>
      <c r="F499" s="26"/>
    </row>
    <row r="500" spans="1:6" s="7" customFormat="1" ht="11.25" x14ac:dyDescent="0.2">
      <c r="A500" s="26"/>
      <c r="B500" s="26"/>
      <c r="C500" s="26"/>
      <c r="D500" s="26"/>
      <c r="E500" s="26"/>
      <c r="F500" s="26"/>
    </row>
    <row r="501" spans="1:6" s="7" customFormat="1" ht="11.25" x14ac:dyDescent="0.2">
      <c r="A501" s="26"/>
      <c r="B501" s="26"/>
      <c r="C501" s="26"/>
      <c r="D501" s="26"/>
      <c r="E501" s="26"/>
      <c r="F501" s="26"/>
    </row>
    <row r="502" spans="1:6" s="7" customFormat="1" ht="11.25" x14ac:dyDescent="0.2">
      <c r="A502" s="26"/>
      <c r="B502" s="26"/>
      <c r="C502" s="26"/>
      <c r="D502" s="26"/>
      <c r="E502" s="26"/>
      <c r="F502" s="26"/>
    </row>
    <row r="503" spans="1:6" s="7" customFormat="1" ht="11.25" x14ac:dyDescent="0.2">
      <c r="A503" s="26"/>
      <c r="B503" s="26"/>
      <c r="C503" s="26"/>
      <c r="D503" s="26"/>
      <c r="E503" s="26"/>
      <c r="F503" s="26"/>
    </row>
    <row r="504" spans="1:6" s="7" customFormat="1" ht="11.25" x14ac:dyDescent="0.2">
      <c r="A504" s="26"/>
      <c r="B504" s="26"/>
      <c r="C504" s="26"/>
      <c r="D504" s="26"/>
      <c r="E504" s="26"/>
      <c r="F504" s="26"/>
    </row>
    <row r="505" spans="1:6" s="7" customFormat="1" ht="11.25" x14ac:dyDescent="0.2">
      <c r="A505" s="26"/>
      <c r="B505" s="26"/>
      <c r="C505" s="26"/>
      <c r="D505" s="26"/>
      <c r="E505" s="26"/>
      <c r="F505" s="26"/>
    </row>
    <row r="506" spans="1:6" s="7" customFormat="1" ht="11.25" x14ac:dyDescent="0.2">
      <c r="A506" s="26"/>
      <c r="B506" s="26"/>
      <c r="C506" s="26"/>
      <c r="D506" s="26"/>
      <c r="E506" s="26"/>
      <c r="F506" s="26"/>
    </row>
    <row r="507" spans="1:6" s="7" customFormat="1" ht="11.25" x14ac:dyDescent="0.2">
      <c r="A507" s="26"/>
      <c r="B507" s="26"/>
      <c r="C507" s="26"/>
      <c r="D507" s="26"/>
      <c r="E507" s="26"/>
      <c r="F507" s="26"/>
    </row>
    <row r="508" spans="1:6" s="7" customFormat="1" ht="11.25" x14ac:dyDescent="0.2">
      <c r="A508" s="26"/>
      <c r="B508" s="26"/>
      <c r="C508" s="26"/>
      <c r="D508" s="26"/>
      <c r="E508" s="26"/>
      <c r="F508" s="26"/>
    </row>
    <row r="509" spans="1:6" s="7" customFormat="1" ht="11.25" x14ac:dyDescent="0.2">
      <c r="A509" s="26"/>
      <c r="B509" s="26"/>
      <c r="C509" s="26"/>
      <c r="D509" s="26"/>
      <c r="E509" s="26"/>
      <c r="F509" s="26"/>
    </row>
    <row r="510" spans="1:6" s="7" customFormat="1" ht="11.25" x14ac:dyDescent="0.2">
      <c r="A510" s="26"/>
      <c r="B510" s="26"/>
      <c r="C510" s="26"/>
      <c r="D510" s="26"/>
      <c r="E510" s="26"/>
      <c r="F510" s="26"/>
    </row>
    <row r="511" spans="1:6" s="7" customFormat="1" ht="11.25" x14ac:dyDescent="0.2">
      <c r="A511" s="26"/>
      <c r="B511" s="26"/>
      <c r="C511" s="26"/>
      <c r="D511" s="26"/>
      <c r="E511" s="26"/>
      <c r="F511" s="26"/>
    </row>
    <row r="512" spans="1:6" s="7" customFormat="1" ht="11.25" x14ac:dyDescent="0.2">
      <c r="A512" s="26"/>
      <c r="B512" s="26"/>
      <c r="C512" s="26"/>
      <c r="D512" s="26"/>
      <c r="E512" s="26"/>
      <c r="F512" s="26"/>
    </row>
    <row r="513" spans="1:6" s="7" customFormat="1" ht="11.25" x14ac:dyDescent="0.2">
      <c r="A513" s="26"/>
      <c r="B513" s="26"/>
      <c r="C513" s="26"/>
      <c r="D513" s="26"/>
      <c r="E513" s="26"/>
      <c r="F513" s="26"/>
    </row>
    <row r="514" spans="1:6" s="7" customFormat="1" ht="11.25" x14ac:dyDescent="0.2">
      <c r="A514" s="26"/>
      <c r="B514" s="26"/>
      <c r="C514" s="26"/>
      <c r="D514" s="26"/>
      <c r="E514" s="26"/>
      <c r="F514" s="26"/>
    </row>
    <row r="515" spans="1:6" s="7" customFormat="1" ht="11.25" x14ac:dyDescent="0.2">
      <c r="A515" s="26"/>
      <c r="B515" s="26"/>
      <c r="C515" s="26"/>
      <c r="D515" s="26"/>
      <c r="E515" s="26"/>
      <c r="F515" s="26"/>
    </row>
    <row r="516" spans="1:6" s="7" customFormat="1" ht="11.25" x14ac:dyDescent="0.2">
      <c r="A516" s="26"/>
      <c r="B516" s="26"/>
      <c r="C516" s="26"/>
      <c r="D516" s="26"/>
      <c r="E516" s="26"/>
      <c r="F516" s="26"/>
    </row>
    <row r="517" spans="1:6" s="7" customFormat="1" ht="11.25" x14ac:dyDescent="0.2">
      <c r="A517" s="26"/>
      <c r="B517" s="26"/>
      <c r="C517" s="26"/>
      <c r="D517" s="26"/>
      <c r="E517" s="26"/>
      <c r="F517" s="26"/>
    </row>
    <row r="518" spans="1:6" s="7" customFormat="1" ht="11.25" x14ac:dyDescent="0.2">
      <c r="A518" s="26"/>
      <c r="B518" s="26"/>
      <c r="C518" s="26"/>
      <c r="D518" s="26"/>
      <c r="E518" s="26"/>
      <c r="F518" s="26"/>
    </row>
    <row r="519" spans="1:6" s="7" customFormat="1" ht="11.25" x14ac:dyDescent="0.2">
      <c r="A519" s="26"/>
      <c r="B519" s="26"/>
      <c r="C519" s="26"/>
      <c r="D519" s="26"/>
      <c r="E519" s="26"/>
      <c r="F519" s="26"/>
    </row>
    <row r="520" spans="1:6" s="7" customFormat="1" ht="11.25" x14ac:dyDescent="0.2">
      <c r="A520" s="26"/>
      <c r="B520" s="26"/>
      <c r="C520" s="26"/>
      <c r="D520" s="26"/>
      <c r="E520" s="26"/>
      <c r="F520" s="26"/>
    </row>
    <row r="521" spans="1:6" s="7" customFormat="1" ht="11.25" x14ac:dyDescent="0.2">
      <c r="A521" s="26"/>
      <c r="B521" s="26"/>
      <c r="C521" s="26"/>
      <c r="D521" s="26"/>
      <c r="E521" s="26"/>
      <c r="F521" s="26"/>
    </row>
    <row r="522" spans="1:6" s="7" customFormat="1" ht="11.25" x14ac:dyDescent="0.2">
      <c r="A522" s="26"/>
      <c r="B522" s="26"/>
      <c r="C522" s="26"/>
      <c r="D522" s="26"/>
      <c r="E522" s="26"/>
      <c r="F522" s="26"/>
    </row>
    <row r="523" spans="1:6" s="7" customFormat="1" ht="11.25" x14ac:dyDescent="0.2">
      <c r="A523" s="26"/>
      <c r="B523" s="26"/>
      <c r="C523" s="26"/>
      <c r="D523" s="26"/>
      <c r="E523" s="26"/>
      <c r="F523" s="26"/>
    </row>
    <row r="524" spans="1:6" s="7" customFormat="1" ht="11.25" x14ac:dyDescent="0.2">
      <c r="A524" s="26"/>
      <c r="B524" s="26"/>
      <c r="C524" s="26"/>
      <c r="D524" s="26"/>
      <c r="E524" s="26"/>
      <c r="F524" s="26"/>
    </row>
    <row r="525" spans="1:6" s="7" customFormat="1" ht="11.25" x14ac:dyDescent="0.2">
      <c r="A525" s="26"/>
      <c r="B525" s="26"/>
      <c r="C525" s="26"/>
      <c r="D525" s="26"/>
      <c r="E525" s="26"/>
      <c r="F525" s="26"/>
    </row>
    <row r="526" spans="1:6" s="7" customFormat="1" ht="11.25" x14ac:dyDescent="0.2">
      <c r="A526" s="26"/>
      <c r="B526" s="26"/>
      <c r="C526" s="26"/>
      <c r="D526" s="26"/>
      <c r="E526" s="26"/>
      <c r="F526" s="26"/>
    </row>
    <row r="527" spans="1:6" s="7" customFormat="1" ht="11.25" x14ac:dyDescent="0.2">
      <c r="A527" s="26"/>
      <c r="B527" s="26"/>
      <c r="C527" s="26"/>
      <c r="D527" s="26"/>
      <c r="E527" s="26"/>
      <c r="F527" s="26"/>
    </row>
    <row r="528" spans="1:6" s="7" customFormat="1" ht="11.25" x14ac:dyDescent="0.2">
      <c r="A528" s="26"/>
      <c r="B528" s="26"/>
      <c r="C528" s="26"/>
      <c r="D528" s="26"/>
      <c r="E528" s="26"/>
      <c r="F528" s="26"/>
    </row>
    <row r="529" spans="1:6" s="7" customFormat="1" ht="11.25" x14ac:dyDescent="0.2">
      <c r="A529" s="26"/>
      <c r="B529" s="26"/>
      <c r="C529" s="26"/>
      <c r="D529" s="26"/>
      <c r="E529" s="26"/>
      <c r="F529" s="26"/>
    </row>
    <row r="530" spans="1:6" s="7" customFormat="1" ht="11.25" x14ac:dyDescent="0.2">
      <c r="A530" s="26"/>
      <c r="B530" s="26"/>
      <c r="C530" s="26"/>
      <c r="D530" s="26"/>
      <c r="E530" s="26"/>
      <c r="F530" s="26"/>
    </row>
    <row r="531" spans="1:6" s="7" customFormat="1" ht="11.25" x14ac:dyDescent="0.2">
      <c r="A531" s="26"/>
      <c r="B531" s="26"/>
      <c r="C531" s="26"/>
      <c r="D531" s="26"/>
      <c r="E531" s="26"/>
      <c r="F531" s="26"/>
    </row>
    <row r="532" spans="1:6" s="7" customFormat="1" ht="11.25" x14ac:dyDescent="0.2">
      <c r="A532" s="26"/>
      <c r="B532" s="26"/>
      <c r="C532" s="26"/>
      <c r="D532" s="26"/>
      <c r="E532" s="26"/>
      <c r="F532" s="26"/>
    </row>
    <row r="533" spans="1:6" s="7" customFormat="1" ht="11.25" x14ac:dyDescent="0.2">
      <c r="A533" s="26"/>
      <c r="B533" s="26"/>
      <c r="C533" s="26"/>
      <c r="D533" s="26"/>
      <c r="E533" s="26"/>
      <c r="F533" s="26"/>
    </row>
    <row r="534" spans="1:6" s="7" customFormat="1" ht="11.25" x14ac:dyDescent="0.2">
      <c r="A534" s="26"/>
      <c r="B534" s="26"/>
      <c r="C534" s="26"/>
      <c r="D534" s="26"/>
      <c r="E534" s="26"/>
      <c r="F534" s="26"/>
    </row>
    <row r="535" spans="1:6" s="7" customFormat="1" ht="11.25" x14ac:dyDescent="0.2">
      <c r="A535" s="26"/>
      <c r="B535" s="26"/>
      <c r="C535" s="26"/>
      <c r="D535" s="26"/>
      <c r="E535" s="26"/>
      <c r="F535" s="26"/>
    </row>
    <row r="536" spans="1:6" s="7" customFormat="1" ht="11.25" x14ac:dyDescent="0.2">
      <c r="A536" s="26"/>
      <c r="B536" s="26"/>
      <c r="C536" s="26"/>
      <c r="D536" s="26"/>
      <c r="E536" s="26"/>
      <c r="F536" s="26"/>
    </row>
    <row r="537" spans="1:6" s="7" customFormat="1" ht="11.25" x14ac:dyDescent="0.2">
      <c r="A537" s="26"/>
      <c r="B537" s="26"/>
      <c r="C537" s="26"/>
      <c r="D537" s="26"/>
      <c r="E537" s="26"/>
      <c r="F537" s="26"/>
    </row>
    <row r="538" spans="1:6" s="7" customFormat="1" ht="11.25" x14ac:dyDescent="0.2">
      <c r="A538" s="26"/>
      <c r="B538" s="26"/>
      <c r="C538" s="26"/>
      <c r="D538" s="26"/>
      <c r="E538" s="26"/>
      <c r="F538" s="26"/>
    </row>
    <row r="539" spans="1:6" s="7" customFormat="1" ht="11.25" x14ac:dyDescent="0.2">
      <c r="A539" s="26"/>
      <c r="B539" s="26"/>
      <c r="C539" s="26"/>
      <c r="D539" s="26"/>
      <c r="E539" s="26"/>
      <c r="F539" s="26"/>
    </row>
    <row r="540" spans="1:6" s="7" customFormat="1" ht="11.25" x14ac:dyDescent="0.2">
      <c r="A540" s="26"/>
      <c r="B540" s="26"/>
      <c r="C540" s="26"/>
      <c r="D540" s="26"/>
      <c r="E540" s="26"/>
      <c r="F540" s="26"/>
    </row>
    <row r="541" spans="1:6" s="7" customFormat="1" ht="11.25" x14ac:dyDescent="0.2">
      <c r="A541" s="26"/>
      <c r="B541" s="26"/>
      <c r="C541" s="26"/>
      <c r="D541" s="26"/>
      <c r="E541" s="26"/>
      <c r="F541" s="26"/>
    </row>
    <row r="542" spans="1:6" s="7" customFormat="1" ht="11.25" x14ac:dyDescent="0.2">
      <c r="A542" s="26"/>
      <c r="B542" s="26"/>
      <c r="C542" s="26"/>
      <c r="D542" s="26"/>
      <c r="E542" s="26"/>
      <c r="F542" s="26"/>
    </row>
    <row r="543" spans="1:6" s="7" customFormat="1" ht="11.25" x14ac:dyDescent="0.2">
      <c r="A543" s="26"/>
      <c r="B543" s="26"/>
      <c r="C543" s="26"/>
      <c r="D543" s="26"/>
      <c r="E543" s="26"/>
      <c r="F543" s="26"/>
    </row>
    <row r="544" spans="1:6" s="7" customFormat="1" ht="11.25" x14ac:dyDescent="0.2">
      <c r="A544" s="26"/>
      <c r="B544" s="26"/>
      <c r="C544" s="26"/>
      <c r="D544" s="26"/>
      <c r="E544" s="26"/>
      <c r="F544" s="26"/>
    </row>
    <row r="545" spans="1:6" s="7" customFormat="1" ht="11.25" x14ac:dyDescent="0.2">
      <c r="A545" s="26"/>
      <c r="B545" s="26"/>
      <c r="C545" s="26"/>
      <c r="D545" s="26"/>
      <c r="E545" s="26"/>
      <c r="F545" s="26"/>
    </row>
    <row r="546" spans="1:6" s="7" customFormat="1" ht="11.25" x14ac:dyDescent="0.2">
      <c r="A546" s="26"/>
      <c r="B546" s="26"/>
      <c r="C546" s="26"/>
      <c r="D546" s="26"/>
      <c r="E546" s="26"/>
      <c r="F546" s="26"/>
    </row>
    <row r="547" spans="1:6" s="7" customFormat="1" ht="11.25" x14ac:dyDescent="0.2">
      <c r="A547" s="26"/>
      <c r="B547" s="26"/>
      <c r="C547" s="26"/>
      <c r="D547" s="26"/>
      <c r="E547" s="26"/>
      <c r="F547" s="26"/>
    </row>
    <row r="548" spans="1:6" s="7" customFormat="1" ht="11.25" x14ac:dyDescent="0.2">
      <c r="A548" s="26"/>
      <c r="B548" s="26"/>
      <c r="C548" s="26"/>
      <c r="D548" s="26"/>
      <c r="E548" s="26"/>
      <c r="F548" s="26"/>
    </row>
    <row r="549" spans="1:6" s="7" customFormat="1" ht="11.25" x14ac:dyDescent="0.2">
      <c r="A549" s="26"/>
      <c r="B549" s="26"/>
      <c r="C549" s="26"/>
      <c r="D549" s="26"/>
      <c r="E549" s="26"/>
      <c r="F549" s="26"/>
    </row>
    <row r="550" spans="1:6" s="7" customFormat="1" ht="11.25" x14ac:dyDescent="0.2">
      <c r="A550" s="26"/>
      <c r="B550" s="26"/>
      <c r="C550" s="26"/>
      <c r="D550" s="26"/>
      <c r="E550" s="26"/>
      <c r="F550" s="26"/>
    </row>
    <row r="551" spans="1:6" s="7" customFormat="1" ht="11.25" x14ac:dyDescent="0.2">
      <c r="A551" s="26"/>
      <c r="B551" s="26"/>
      <c r="C551" s="26"/>
      <c r="D551" s="26"/>
      <c r="E551" s="26"/>
      <c r="F551" s="26"/>
    </row>
    <row r="552" spans="1:6" s="7" customFormat="1" ht="11.25" x14ac:dyDescent="0.2">
      <c r="A552" s="26"/>
      <c r="B552" s="26"/>
      <c r="C552" s="26"/>
      <c r="D552" s="26"/>
      <c r="E552" s="26"/>
      <c r="F552" s="26"/>
    </row>
    <row r="553" spans="1:6" s="7" customFormat="1" ht="11.25" x14ac:dyDescent="0.2">
      <c r="A553" s="26"/>
      <c r="B553" s="26"/>
      <c r="C553" s="26"/>
      <c r="D553" s="26"/>
      <c r="E553" s="26"/>
      <c r="F553" s="26"/>
    </row>
    <row r="554" spans="1:6" s="7" customFormat="1" ht="11.25" x14ac:dyDescent="0.2">
      <c r="A554" s="26"/>
      <c r="B554" s="26"/>
      <c r="C554" s="26"/>
      <c r="D554" s="26"/>
      <c r="E554" s="26"/>
      <c r="F554" s="26"/>
    </row>
    <row r="555" spans="1:6" s="7" customFormat="1" ht="11.25" x14ac:dyDescent="0.2">
      <c r="A555" s="26"/>
      <c r="B555" s="26"/>
      <c r="C555" s="26"/>
      <c r="D555" s="26"/>
      <c r="E555" s="26"/>
      <c r="F555" s="26"/>
    </row>
    <row r="556" spans="1:6" s="7" customFormat="1" ht="11.25" x14ac:dyDescent="0.2">
      <c r="A556" s="26"/>
      <c r="B556" s="26"/>
      <c r="C556" s="26"/>
      <c r="D556" s="26"/>
      <c r="E556" s="26"/>
      <c r="F556" s="26"/>
    </row>
    <row r="557" spans="1:6" s="7" customFormat="1" ht="11.25" x14ac:dyDescent="0.2">
      <c r="A557" s="26"/>
      <c r="B557" s="26"/>
      <c r="C557" s="26"/>
      <c r="D557" s="26"/>
      <c r="E557" s="26"/>
      <c r="F557" s="26"/>
    </row>
    <row r="558" spans="1:6" s="7" customFormat="1" ht="11.25" x14ac:dyDescent="0.2">
      <c r="A558" s="26"/>
      <c r="B558" s="26"/>
      <c r="C558" s="26"/>
      <c r="D558" s="26"/>
      <c r="E558" s="26"/>
      <c r="F558" s="26"/>
    </row>
    <row r="559" spans="1:6" s="7" customFormat="1" ht="11.25" x14ac:dyDescent="0.2">
      <c r="A559" s="26"/>
      <c r="B559" s="26"/>
      <c r="C559" s="26"/>
      <c r="D559" s="26"/>
      <c r="E559" s="26"/>
      <c r="F559" s="26"/>
    </row>
    <row r="560" spans="1:6" s="7" customFormat="1" ht="11.25" x14ac:dyDescent="0.2">
      <c r="A560" s="26"/>
      <c r="B560" s="26"/>
      <c r="C560" s="26"/>
      <c r="D560" s="26"/>
      <c r="E560" s="26"/>
      <c r="F560" s="26"/>
    </row>
    <row r="561" spans="1:6" s="7" customFormat="1" ht="11.25" x14ac:dyDescent="0.2">
      <c r="A561" s="26"/>
      <c r="B561" s="26"/>
      <c r="C561" s="26"/>
      <c r="D561" s="26"/>
      <c r="E561" s="26"/>
      <c r="F561" s="26"/>
    </row>
    <row r="562" spans="1:6" s="7" customFormat="1" ht="11.25" x14ac:dyDescent="0.2">
      <c r="A562" s="26"/>
      <c r="B562" s="26"/>
      <c r="C562" s="26"/>
      <c r="D562" s="26"/>
      <c r="E562" s="26"/>
      <c r="F562" s="26"/>
    </row>
    <row r="563" spans="1:6" s="7" customFormat="1" ht="11.25" x14ac:dyDescent="0.2">
      <c r="A563" s="26"/>
      <c r="B563" s="26"/>
      <c r="C563" s="26"/>
      <c r="D563" s="26"/>
      <c r="E563" s="26"/>
      <c r="F563" s="26"/>
    </row>
    <row r="564" spans="1:6" s="7" customFormat="1" ht="11.25" x14ac:dyDescent="0.2">
      <c r="A564" s="26"/>
      <c r="B564" s="26"/>
      <c r="C564" s="26"/>
      <c r="D564" s="26"/>
      <c r="E564" s="26"/>
      <c r="F564" s="26"/>
    </row>
    <row r="565" spans="1:6" s="7" customFormat="1" ht="11.25" x14ac:dyDescent="0.2">
      <c r="A565" s="26"/>
      <c r="B565" s="26"/>
      <c r="C565" s="26"/>
      <c r="D565" s="26"/>
      <c r="E565" s="26"/>
      <c r="F565" s="26"/>
    </row>
    <row r="566" spans="1:6" s="7" customFormat="1" ht="11.25" x14ac:dyDescent="0.2">
      <c r="A566" s="26"/>
      <c r="B566" s="26"/>
      <c r="C566" s="26"/>
      <c r="D566" s="26"/>
      <c r="E566" s="26"/>
      <c r="F566" s="26"/>
    </row>
    <row r="567" spans="1:6" s="7" customFormat="1" ht="11.25" x14ac:dyDescent="0.2">
      <c r="A567" s="26"/>
      <c r="B567" s="26"/>
      <c r="C567" s="26"/>
      <c r="D567" s="26"/>
      <c r="E567" s="26"/>
      <c r="F567" s="26"/>
    </row>
    <row r="568" spans="1:6" s="7" customFormat="1" ht="11.25" x14ac:dyDescent="0.2">
      <c r="A568" s="26"/>
      <c r="B568" s="26"/>
      <c r="C568" s="26"/>
      <c r="D568" s="26"/>
      <c r="E568" s="26"/>
      <c r="F568" s="26"/>
    </row>
    <row r="569" spans="1:6" s="7" customFormat="1" ht="11.25" x14ac:dyDescent="0.2">
      <c r="A569" s="26"/>
      <c r="B569" s="26"/>
      <c r="C569" s="26"/>
      <c r="D569" s="26"/>
      <c r="E569" s="26"/>
      <c r="F569" s="26"/>
    </row>
    <row r="570" spans="1:6" s="7" customFormat="1" ht="11.25" x14ac:dyDescent="0.2">
      <c r="A570" s="26"/>
      <c r="B570" s="26"/>
      <c r="C570" s="26"/>
      <c r="D570" s="26"/>
      <c r="E570" s="26"/>
      <c r="F570" s="26"/>
    </row>
    <row r="571" spans="1:6" s="7" customFormat="1" ht="11.25" x14ac:dyDescent="0.2">
      <c r="A571" s="26"/>
      <c r="B571" s="26"/>
      <c r="C571" s="26"/>
      <c r="D571" s="26"/>
      <c r="E571" s="26"/>
      <c r="F571" s="26"/>
    </row>
    <row r="572" spans="1:6" s="7" customFormat="1" ht="11.25" x14ac:dyDescent="0.2">
      <c r="A572" s="26"/>
      <c r="B572" s="26"/>
      <c r="C572" s="26"/>
      <c r="D572" s="26"/>
      <c r="E572" s="26"/>
      <c r="F572" s="26"/>
    </row>
    <row r="573" spans="1:6" s="7" customFormat="1" ht="11.25" x14ac:dyDescent="0.2">
      <c r="A573" s="26"/>
      <c r="B573" s="26"/>
      <c r="C573" s="26"/>
      <c r="D573" s="26"/>
      <c r="E573" s="26"/>
      <c r="F573" s="26"/>
    </row>
    <row r="574" spans="1:6" s="7" customFormat="1" ht="11.25" x14ac:dyDescent="0.2">
      <c r="A574" s="26"/>
      <c r="B574" s="26"/>
      <c r="C574" s="26"/>
      <c r="D574" s="26"/>
      <c r="E574" s="26"/>
      <c r="F574" s="26"/>
    </row>
    <row r="575" spans="1:6" s="7" customFormat="1" ht="11.25" x14ac:dyDescent="0.2">
      <c r="A575" s="26"/>
      <c r="B575" s="26"/>
      <c r="C575" s="26"/>
      <c r="D575" s="26"/>
      <c r="E575" s="26"/>
      <c r="F575" s="26"/>
    </row>
    <row r="576" spans="1:6" s="7" customFormat="1" ht="11.25" x14ac:dyDescent="0.2">
      <c r="A576" s="26"/>
      <c r="B576" s="26"/>
      <c r="C576" s="26"/>
      <c r="D576" s="26"/>
      <c r="E576" s="26"/>
      <c r="F576" s="26"/>
    </row>
    <row r="577" spans="1:6" s="7" customFormat="1" ht="11.25" x14ac:dyDescent="0.2">
      <c r="A577" s="26"/>
      <c r="B577" s="26"/>
      <c r="C577" s="26"/>
      <c r="D577" s="26"/>
      <c r="E577" s="26"/>
      <c r="F577" s="26"/>
    </row>
    <row r="578" spans="1:6" s="7" customFormat="1" ht="11.25" x14ac:dyDescent="0.2">
      <c r="A578" s="26"/>
      <c r="B578" s="26"/>
      <c r="C578" s="26"/>
      <c r="D578" s="26"/>
      <c r="E578" s="26"/>
      <c r="F578" s="26"/>
    </row>
    <row r="579" spans="1:6" s="7" customFormat="1" ht="11.25" x14ac:dyDescent="0.2">
      <c r="A579" s="26"/>
      <c r="B579" s="26"/>
      <c r="C579" s="26"/>
      <c r="D579" s="26"/>
      <c r="E579" s="26"/>
      <c r="F579" s="26"/>
    </row>
    <row r="580" spans="1:6" s="7" customFormat="1" ht="11.25" x14ac:dyDescent="0.2">
      <c r="A580" s="26"/>
      <c r="B580" s="26"/>
      <c r="C580" s="26"/>
      <c r="D580" s="26"/>
      <c r="E580" s="26"/>
      <c r="F580" s="26"/>
    </row>
    <row r="581" spans="1:6" s="7" customFormat="1" ht="11.25" x14ac:dyDescent="0.2">
      <c r="A581" s="26"/>
      <c r="B581" s="26"/>
      <c r="C581" s="26"/>
      <c r="D581" s="26"/>
      <c r="E581" s="26"/>
      <c r="F581" s="26"/>
    </row>
    <row r="582" spans="1:6" s="7" customFormat="1" ht="11.25" x14ac:dyDescent="0.2">
      <c r="A582" s="26"/>
      <c r="B582" s="26"/>
      <c r="C582" s="26"/>
      <c r="D582" s="26"/>
      <c r="E582" s="26"/>
      <c r="F582" s="26"/>
    </row>
    <row r="583" spans="1:6" s="7" customFormat="1" ht="11.25" x14ac:dyDescent="0.2">
      <c r="A583" s="26"/>
      <c r="B583" s="26"/>
      <c r="C583" s="26"/>
      <c r="D583" s="26"/>
      <c r="E583" s="26"/>
      <c r="F583" s="26"/>
    </row>
    <row r="584" spans="1:6" s="7" customFormat="1" ht="11.25" x14ac:dyDescent="0.2">
      <c r="A584" s="26"/>
      <c r="B584" s="26"/>
      <c r="C584" s="26"/>
      <c r="D584" s="26"/>
      <c r="E584" s="26"/>
      <c r="F584" s="26"/>
    </row>
    <row r="585" spans="1:6" s="7" customFormat="1" ht="11.25" x14ac:dyDescent="0.2">
      <c r="A585" s="26"/>
      <c r="B585" s="26"/>
      <c r="C585" s="26"/>
      <c r="D585" s="26"/>
      <c r="E585" s="26"/>
      <c r="F585" s="26"/>
    </row>
    <row r="586" spans="1:6" s="7" customFormat="1" ht="11.25" x14ac:dyDescent="0.2">
      <c r="A586" s="26"/>
      <c r="B586" s="26"/>
      <c r="C586" s="26"/>
      <c r="D586" s="26"/>
      <c r="E586" s="26"/>
      <c r="F586" s="26"/>
    </row>
    <row r="587" spans="1:6" s="7" customFormat="1" ht="11.25" x14ac:dyDescent="0.2">
      <c r="A587" s="26"/>
      <c r="B587" s="26"/>
      <c r="C587" s="26"/>
      <c r="D587" s="26"/>
      <c r="E587" s="26"/>
      <c r="F587" s="26"/>
    </row>
    <row r="588" spans="1:6" s="7" customFormat="1" ht="11.25" x14ac:dyDescent="0.2">
      <c r="A588" s="26"/>
      <c r="B588" s="26"/>
      <c r="C588" s="26"/>
      <c r="D588" s="26"/>
      <c r="E588" s="26"/>
      <c r="F588" s="26"/>
    </row>
    <row r="589" spans="1:6" s="7" customFormat="1" ht="11.25" x14ac:dyDescent="0.2">
      <c r="A589" s="26"/>
      <c r="B589" s="26"/>
      <c r="C589" s="26"/>
      <c r="D589" s="26"/>
      <c r="E589" s="26"/>
      <c r="F589" s="26"/>
    </row>
    <row r="590" spans="1:6" s="7" customFormat="1" ht="11.25" x14ac:dyDescent="0.2">
      <c r="A590" s="26"/>
      <c r="B590" s="26"/>
      <c r="C590" s="26"/>
      <c r="D590" s="26"/>
      <c r="E590" s="26"/>
      <c r="F590" s="26"/>
    </row>
    <row r="591" spans="1:6" s="7" customFormat="1" ht="11.25" x14ac:dyDescent="0.2">
      <c r="A591" s="26"/>
      <c r="B591" s="26"/>
      <c r="C591" s="26"/>
      <c r="D591" s="26"/>
      <c r="E591" s="26"/>
      <c r="F591" s="26"/>
    </row>
    <row r="592" spans="1:6" s="7" customFormat="1" ht="11.25" x14ac:dyDescent="0.2">
      <c r="A592" s="26"/>
      <c r="B592" s="26"/>
      <c r="C592" s="26"/>
      <c r="D592" s="26"/>
      <c r="E592" s="26"/>
      <c r="F592" s="26"/>
    </row>
    <row r="593" spans="1:6" s="7" customFormat="1" ht="11.25" x14ac:dyDescent="0.2">
      <c r="A593" s="26"/>
      <c r="B593" s="26"/>
      <c r="C593" s="26"/>
      <c r="D593" s="26"/>
      <c r="E593" s="26"/>
      <c r="F593" s="26"/>
    </row>
    <row r="594" spans="1:6" s="7" customFormat="1" ht="11.25" x14ac:dyDescent="0.2">
      <c r="A594" s="26"/>
      <c r="B594" s="26"/>
      <c r="C594" s="26"/>
      <c r="D594" s="26"/>
      <c r="E594" s="26"/>
      <c r="F594" s="26"/>
    </row>
    <row r="595" spans="1:6" s="7" customFormat="1" ht="11.25" x14ac:dyDescent="0.2">
      <c r="A595" s="26"/>
      <c r="B595" s="26"/>
      <c r="C595" s="26"/>
      <c r="D595" s="26"/>
      <c r="E595" s="26"/>
      <c r="F595" s="26"/>
    </row>
    <row r="596" spans="1:6" s="7" customFormat="1" ht="11.25" x14ac:dyDescent="0.2">
      <c r="A596" s="26"/>
      <c r="B596" s="26"/>
      <c r="C596" s="26"/>
      <c r="D596" s="26"/>
      <c r="E596" s="26"/>
      <c r="F596" s="26"/>
    </row>
    <row r="597" spans="1:6" s="7" customFormat="1" ht="11.25" x14ac:dyDescent="0.2">
      <c r="A597" s="26"/>
      <c r="B597" s="26"/>
      <c r="C597" s="26"/>
      <c r="D597" s="26"/>
      <c r="E597" s="26"/>
      <c r="F597" s="26"/>
    </row>
    <row r="598" spans="1:6" s="7" customFormat="1" ht="11.25" x14ac:dyDescent="0.2">
      <c r="A598" s="26"/>
      <c r="B598" s="26"/>
      <c r="C598" s="26"/>
      <c r="D598" s="26"/>
      <c r="E598" s="26"/>
      <c r="F598" s="26"/>
    </row>
    <row r="599" spans="1:6" s="7" customFormat="1" ht="11.25" x14ac:dyDescent="0.2">
      <c r="A599" s="26"/>
      <c r="B599" s="26"/>
      <c r="C599" s="26"/>
      <c r="D599" s="26"/>
      <c r="E599" s="26"/>
      <c r="F599" s="26"/>
    </row>
    <row r="600" spans="1:6" s="7" customFormat="1" ht="11.25" x14ac:dyDescent="0.2">
      <c r="A600" s="26"/>
      <c r="B600" s="26"/>
      <c r="C600" s="26"/>
      <c r="D600" s="26"/>
      <c r="E600" s="26"/>
      <c r="F600" s="26"/>
    </row>
    <row r="601" spans="1:6" s="7" customFormat="1" ht="11.25" x14ac:dyDescent="0.2">
      <c r="A601" s="26"/>
      <c r="B601" s="26"/>
      <c r="C601" s="26"/>
      <c r="D601" s="26"/>
      <c r="E601" s="26"/>
      <c r="F601" s="26"/>
    </row>
    <row r="602" spans="1:6" s="7" customFormat="1" ht="11.25" x14ac:dyDescent="0.2">
      <c r="A602" s="26"/>
      <c r="B602" s="26"/>
      <c r="C602" s="26"/>
      <c r="D602" s="26"/>
      <c r="E602" s="26"/>
      <c r="F602" s="26"/>
    </row>
    <row r="603" spans="1:6" s="7" customFormat="1" ht="11.25" x14ac:dyDescent="0.2">
      <c r="A603" s="26"/>
      <c r="B603" s="26"/>
      <c r="C603" s="26"/>
      <c r="D603" s="26"/>
      <c r="E603" s="26"/>
      <c r="F603" s="26"/>
    </row>
    <row r="604" spans="1:6" s="7" customFormat="1" ht="11.25" x14ac:dyDescent="0.2">
      <c r="A604" s="26"/>
      <c r="B604" s="26"/>
      <c r="C604" s="26"/>
      <c r="D604" s="26"/>
      <c r="E604" s="26"/>
      <c r="F604" s="26"/>
    </row>
    <row r="605" spans="1:6" s="7" customFormat="1" ht="11.25" x14ac:dyDescent="0.2">
      <c r="A605" s="26"/>
      <c r="B605" s="26"/>
      <c r="C605" s="26"/>
      <c r="D605" s="26"/>
      <c r="E605" s="26"/>
      <c r="F605" s="26"/>
    </row>
    <row r="606" spans="1:6" s="7" customFormat="1" ht="11.25" x14ac:dyDescent="0.2">
      <c r="A606" s="26"/>
      <c r="B606" s="26"/>
      <c r="C606" s="26"/>
      <c r="D606" s="26"/>
      <c r="E606" s="26"/>
      <c r="F606" s="26"/>
    </row>
    <row r="607" spans="1:6" s="7" customFormat="1" ht="11.25" x14ac:dyDescent="0.2">
      <c r="A607" s="26"/>
      <c r="B607" s="26"/>
      <c r="C607" s="26"/>
      <c r="D607" s="26"/>
      <c r="E607" s="26"/>
      <c r="F607" s="26"/>
    </row>
    <row r="608" spans="1:6" s="7" customFormat="1" ht="11.25" x14ac:dyDescent="0.2">
      <c r="A608" s="26"/>
      <c r="B608" s="26"/>
      <c r="C608" s="26"/>
      <c r="D608" s="26"/>
      <c r="E608" s="26"/>
      <c r="F608" s="26"/>
    </row>
    <row r="609" spans="1:6" s="7" customFormat="1" ht="11.25" x14ac:dyDescent="0.2">
      <c r="A609" s="26"/>
      <c r="B609" s="26"/>
      <c r="C609" s="26"/>
      <c r="D609" s="26"/>
      <c r="E609" s="26"/>
      <c r="F609" s="26"/>
    </row>
    <row r="610" spans="1:6" s="7" customFormat="1" ht="11.25" x14ac:dyDescent="0.2">
      <c r="A610" s="26"/>
      <c r="B610" s="26"/>
      <c r="C610" s="26"/>
      <c r="D610" s="26"/>
      <c r="E610" s="26"/>
      <c r="F610" s="26"/>
    </row>
    <row r="611" spans="1:6" s="7" customFormat="1" ht="11.25" x14ac:dyDescent="0.2">
      <c r="A611" s="26"/>
      <c r="B611" s="26"/>
      <c r="C611" s="26"/>
      <c r="D611" s="26"/>
      <c r="E611" s="26"/>
      <c r="F611" s="26"/>
    </row>
    <row r="612" spans="1:6" s="7" customFormat="1" ht="11.25" x14ac:dyDescent="0.2">
      <c r="A612" s="26"/>
      <c r="B612" s="26"/>
      <c r="C612" s="26"/>
      <c r="D612" s="26"/>
      <c r="E612" s="26"/>
      <c r="F612" s="26"/>
    </row>
    <row r="613" spans="1:6" s="7" customFormat="1" ht="11.25" x14ac:dyDescent="0.2">
      <c r="A613" s="26"/>
      <c r="B613" s="26"/>
      <c r="C613" s="26"/>
      <c r="D613" s="26"/>
      <c r="E613" s="26"/>
      <c r="F613" s="26"/>
    </row>
    <row r="614" spans="1:6" s="7" customFormat="1" ht="11.25" x14ac:dyDescent="0.2">
      <c r="A614" s="26"/>
      <c r="B614" s="26"/>
      <c r="C614" s="26"/>
      <c r="D614" s="26"/>
      <c r="E614" s="26"/>
      <c r="F614" s="26"/>
    </row>
    <row r="615" spans="1:6" s="7" customFormat="1" ht="11.25" x14ac:dyDescent="0.2">
      <c r="A615" s="26"/>
      <c r="B615" s="26"/>
      <c r="C615" s="26"/>
      <c r="D615" s="26"/>
      <c r="E615" s="26"/>
      <c r="F615" s="26"/>
    </row>
    <row r="616" spans="1:6" s="7" customFormat="1" ht="11.25" x14ac:dyDescent="0.2">
      <c r="A616" s="26"/>
      <c r="B616" s="26"/>
      <c r="C616" s="26"/>
      <c r="D616" s="26"/>
      <c r="E616" s="26"/>
      <c r="F616" s="26"/>
    </row>
    <row r="617" spans="1:6" s="7" customFormat="1" ht="11.25" x14ac:dyDescent="0.2">
      <c r="A617" s="26"/>
      <c r="B617" s="26"/>
      <c r="C617" s="26"/>
      <c r="D617" s="26"/>
      <c r="E617" s="26"/>
      <c r="F617" s="26"/>
    </row>
    <row r="618" spans="1:6" s="7" customFormat="1" ht="11.25" x14ac:dyDescent="0.2">
      <c r="A618" s="26"/>
      <c r="B618" s="26"/>
      <c r="C618" s="26"/>
      <c r="D618" s="26"/>
      <c r="E618" s="26"/>
      <c r="F618" s="26"/>
    </row>
    <row r="619" spans="1:6" s="7" customFormat="1" ht="11.25" x14ac:dyDescent="0.2">
      <c r="A619" s="26"/>
      <c r="B619" s="26"/>
      <c r="C619" s="26"/>
      <c r="D619" s="26"/>
      <c r="E619" s="26"/>
      <c r="F619" s="26"/>
    </row>
    <row r="620" spans="1:6" s="7" customFormat="1" ht="11.25" x14ac:dyDescent="0.2">
      <c r="A620" s="26"/>
      <c r="B620" s="26"/>
      <c r="C620" s="26"/>
      <c r="D620" s="26"/>
      <c r="E620" s="26"/>
      <c r="F620" s="26"/>
    </row>
    <row r="621" spans="1:6" s="7" customFormat="1" ht="11.25" x14ac:dyDescent="0.2">
      <c r="A621" s="26"/>
      <c r="B621" s="26"/>
      <c r="C621" s="26"/>
      <c r="D621" s="26"/>
      <c r="E621" s="26"/>
      <c r="F621" s="26"/>
    </row>
    <row r="622" spans="1:6" s="7" customFormat="1" ht="11.25" x14ac:dyDescent="0.2">
      <c r="A622" s="26"/>
      <c r="B622" s="26"/>
      <c r="C622" s="26"/>
      <c r="D622" s="26"/>
      <c r="E622" s="26"/>
      <c r="F622" s="26"/>
    </row>
    <row r="623" spans="1:6" s="7" customFormat="1" ht="11.25" x14ac:dyDescent="0.2">
      <c r="A623" s="26"/>
      <c r="B623" s="26"/>
      <c r="C623" s="26"/>
      <c r="D623" s="26"/>
      <c r="E623" s="26"/>
      <c r="F623" s="26"/>
    </row>
    <row r="624" spans="1:6" s="7" customFormat="1" ht="11.25" x14ac:dyDescent="0.2">
      <c r="A624" s="26"/>
      <c r="B624" s="26"/>
      <c r="C624" s="26"/>
      <c r="D624" s="26"/>
      <c r="E624" s="26"/>
      <c r="F624" s="26"/>
    </row>
    <row r="625" spans="1:6" s="7" customFormat="1" ht="11.25" x14ac:dyDescent="0.2">
      <c r="A625" s="26"/>
      <c r="B625" s="26"/>
      <c r="C625" s="26"/>
      <c r="D625" s="26"/>
      <c r="E625" s="26"/>
      <c r="F625" s="26"/>
    </row>
    <row r="626" spans="1:6" s="7" customFormat="1" ht="11.25" x14ac:dyDescent="0.2">
      <c r="A626" s="26"/>
      <c r="B626" s="26"/>
      <c r="C626" s="26"/>
      <c r="D626" s="26"/>
      <c r="E626" s="26"/>
      <c r="F626" s="26"/>
    </row>
    <row r="627" spans="1:6" s="7" customFormat="1" ht="11.25" x14ac:dyDescent="0.2">
      <c r="A627" s="26"/>
      <c r="B627" s="26"/>
      <c r="C627" s="26"/>
      <c r="D627" s="26"/>
      <c r="E627" s="26"/>
      <c r="F627" s="26"/>
    </row>
    <row r="628" spans="1:6" s="7" customFormat="1" ht="11.25" x14ac:dyDescent="0.2">
      <c r="A628" s="26"/>
      <c r="B628" s="26"/>
      <c r="C628" s="26"/>
      <c r="D628" s="26"/>
      <c r="E628" s="26"/>
      <c r="F628" s="26"/>
    </row>
    <row r="629" spans="1:6" s="7" customFormat="1" ht="11.25" x14ac:dyDescent="0.2">
      <c r="A629" s="26"/>
      <c r="B629" s="26"/>
      <c r="C629" s="26"/>
      <c r="D629" s="26"/>
      <c r="E629" s="26"/>
      <c r="F629" s="26"/>
    </row>
    <row r="630" spans="1:6" s="7" customFormat="1" ht="11.25" x14ac:dyDescent="0.2">
      <c r="A630" s="26"/>
      <c r="B630" s="26"/>
      <c r="C630" s="26"/>
      <c r="D630" s="26"/>
      <c r="E630" s="26"/>
      <c r="F630" s="26"/>
    </row>
    <row r="631" spans="1:6" s="7" customFormat="1" ht="11.25" x14ac:dyDescent="0.2">
      <c r="A631" s="26"/>
      <c r="B631" s="26"/>
      <c r="C631" s="26"/>
      <c r="D631" s="26"/>
      <c r="E631" s="26"/>
      <c r="F631" s="26"/>
    </row>
    <row r="632" spans="1:6" s="7" customFormat="1" ht="11.25" x14ac:dyDescent="0.2">
      <c r="A632" s="26"/>
      <c r="B632" s="26"/>
      <c r="C632" s="26"/>
      <c r="D632" s="26"/>
      <c r="E632" s="26"/>
      <c r="F632" s="26"/>
    </row>
    <row r="633" spans="1:6" s="7" customFormat="1" ht="11.25" x14ac:dyDescent="0.2">
      <c r="A633" s="26"/>
      <c r="B633" s="26"/>
      <c r="C633" s="26"/>
      <c r="D633" s="26"/>
      <c r="E633" s="26"/>
      <c r="F633" s="26"/>
    </row>
    <row r="634" spans="1:6" s="7" customFormat="1" ht="11.25" x14ac:dyDescent="0.2">
      <c r="A634" s="26"/>
      <c r="B634" s="26"/>
      <c r="C634" s="26"/>
      <c r="D634" s="26"/>
      <c r="E634" s="26"/>
      <c r="F634" s="26"/>
    </row>
    <row r="635" spans="1:6" s="7" customFormat="1" ht="11.25" x14ac:dyDescent="0.2">
      <c r="A635" s="26"/>
      <c r="B635" s="26"/>
      <c r="C635" s="26"/>
      <c r="D635" s="26"/>
      <c r="E635" s="26"/>
      <c r="F635" s="26"/>
    </row>
    <row r="636" spans="1:6" s="7" customFormat="1" ht="11.25" x14ac:dyDescent="0.2">
      <c r="A636" s="26"/>
      <c r="B636" s="26"/>
      <c r="C636" s="26"/>
      <c r="D636" s="26"/>
      <c r="E636" s="26"/>
      <c r="F636" s="26"/>
    </row>
    <row r="637" spans="1:6" s="7" customFormat="1" ht="11.25" x14ac:dyDescent="0.2">
      <c r="A637" s="26"/>
      <c r="B637" s="26"/>
      <c r="C637" s="26"/>
      <c r="D637" s="26"/>
      <c r="E637" s="26"/>
      <c r="F637" s="26"/>
    </row>
    <row r="638" spans="1:6" s="7" customFormat="1" ht="11.25" x14ac:dyDescent="0.2">
      <c r="A638" s="26"/>
      <c r="B638" s="26"/>
      <c r="C638" s="26"/>
      <c r="D638" s="26"/>
      <c r="E638" s="26"/>
      <c r="F638" s="26"/>
    </row>
    <row r="639" spans="1:6" s="7" customFormat="1" ht="11.25" x14ac:dyDescent="0.2">
      <c r="A639" s="26"/>
      <c r="B639" s="26"/>
      <c r="C639" s="26"/>
      <c r="D639" s="26"/>
      <c r="E639" s="26"/>
      <c r="F639" s="26"/>
    </row>
    <row r="640" spans="1:6" s="7" customFormat="1" ht="11.25" x14ac:dyDescent="0.2">
      <c r="A640" s="26"/>
      <c r="B640" s="26"/>
      <c r="C640" s="26"/>
      <c r="D640" s="26"/>
      <c r="E640" s="26"/>
      <c r="F640" s="26"/>
    </row>
    <row r="641" spans="1:6" s="7" customFormat="1" ht="11.25" x14ac:dyDescent="0.2">
      <c r="A641" s="26"/>
      <c r="B641" s="26"/>
      <c r="C641" s="26"/>
      <c r="D641" s="26"/>
      <c r="E641" s="26"/>
      <c r="F641" s="26"/>
    </row>
    <row r="642" spans="1:6" s="7" customFormat="1" ht="11.25" x14ac:dyDescent="0.2">
      <c r="A642" s="26"/>
      <c r="B642" s="26"/>
      <c r="C642" s="26"/>
      <c r="D642" s="26"/>
      <c r="E642" s="26"/>
      <c r="F642" s="26"/>
    </row>
    <row r="643" spans="1:6" s="7" customFormat="1" ht="11.25" x14ac:dyDescent="0.2">
      <c r="A643" s="26"/>
      <c r="B643" s="26"/>
      <c r="C643" s="26"/>
      <c r="D643" s="26"/>
      <c r="E643" s="26"/>
      <c r="F643" s="26"/>
    </row>
    <row r="644" spans="1:6" s="7" customFormat="1" ht="11.25" x14ac:dyDescent="0.2">
      <c r="A644" s="26"/>
      <c r="B644" s="26"/>
      <c r="C644" s="26"/>
      <c r="D644" s="26"/>
      <c r="E644" s="26"/>
      <c r="F644" s="26"/>
    </row>
    <row r="645" spans="1:6" s="7" customFormat="1" ht="11.25" x14ac:dyDescent="0.2">
      <c r="A645" s="26"/>
      <c r="B645" s="26"/>
      <c r="C645" s="26"/>
      <c r="D645" s="26"/>
      <c r="E645" s="26"/>
      <c r="F645" s="26"/>
    </row>
    <row r="646" spans="1:6" s="7" customFormat="1" ht="11.25" x14ac:dyDescent="0.2">
      <c r="A646" s="26"/>
      <c r="B646" s="26"/>
      <c r="C646" s="26"/>
      <c r="D646" s="26"/>
      <c r="E646" s="26"/>
      <c r="F646" s="26"/>
    </row>
    <row r="647" spans="1:6" s="7" customFormat="1" ht="11.25" x14ac:dyDescent="0.2">
      <c r="A647" s="26"/>
      <c r="B647" s="26"/>
      <c r="C647" s="26"/>
      <c r="D647" s="26"/>
      <c r="E647" s="26"/>
      <c r="F647" s="26"/>
    </row>
    <row r="648" spans="1:6" s="7" customFormat="1" ht="11.25" x14ac:dyDescent="0.2">
      <c r="A648" s="26"/>
      <c r="B648" s="26"/>
      <c r="C648" s="26"/>
      <c r="D648" s="26"/>
      <c r="E648" s="26"/>
      <c r="F648" s="26"/>
    </row>
    <row r="649" spans="1:6" s="7" customFormat="1" ht="11.25" x14ac:dyDescent="0.2">
      <c r="A649" s="26"/>
      <c r="B649" s="26"/>
      <c r="C649" s="26"/>
      <c r="D649" s="26"/>
      <c r="E649" s="26"/>
      <c r="F649" s="26"/>
    </row>
    <row r="650" spans="1:6" s="7" customFormat="1" ht="11.25" x14ac:dyDescent="0.2">
      <c r="A650" s="26"/>
      <c r="B650" s="26"/>
      <c r="C650" s="26"/>
      <c r="D650" s="26"/>
      <c r="E650" s="26"/>
      <c r="F650" s="26"/>
    </row>
    <row r="651" spans="1:6" s="7" customFormat="1" ht="11.25" x14ac:dyDescent="0.2">
      <c r="A651" s="26"/>
      <c r="B651" s="26"/>
      <c r="C651" s="26"/>
      <c r="D651" s="26"/>
      <c r="E651" s="26"/>
      <c r="F651" s="26"/>
    </row>
    <row r="652" spans="1:6" s="7" customFormat="1" ht="11.25" x14ac:dyDescent="0.2">
      <c r="A652" s="26"/>
      <c r="B652" s="26"/>
      <c r="C652" s="26"/>
      <c r="D652" s="26"/>
      <c r="E652" s="26"/>
      <c r="F652" s="26"/>
    </row>
    <row r="653" spans="1:6" s="7" customFormat="1" ht="11.25" x14ac:dyDescent="0.2">
      <c r="A653" s="26"/>
      <c r="B653" s="26"/>
      <c r="C653" s="26"/>
      <c r="D653" s="26"/>
      <c r="E653" s="26"/>
      <c r="F653" s="26"/>
    </row>
    <row r="654" spans="1:6" s="7" customFormat="1" ht="11.25" x14ac:dyDescent="0.2">
      <c r="A654" s="26"/>
      <c r="B654" s="26"/>
      <c r="C654" s="26"/>
      <c r="D654" s="26"/>
      <c r="E654" s="26"/>
      <c r="F654" s="26"/>
    </row>
    <row r="655" spans="1:6" s="7" customFormat="1" ht="11.25" x14ac:dyDescent="0.2">
      <c r="A655" s="26"/>
      <c r="B655" s="26"/>
      <c r="C655" s="26"/>
      <c r="D655" s="26"/>
      <c r="E655" s="26"/>
      <c r="F655" s="26"/>
    </row>
    <row r="656" spans="1:6" s="7" customFormat="1" ht="11.25" x14ac:dyDescent="0.2">
      <c r="A656" s="26"/>
      <c r="B656" s="26"/>
      <c r="C656" s="26"/>
      <c r="D656" s="26"/>
      <c r="E656" s="26"/>
      <c r="F656" s="26"/>
    </row>
    <row r="657" spans="1:6" s="7" customFormat="1" ht="11.25" x14ac:dyDescent="0.2">
      <c r="A657" s="26"/>
      <c r="B657" s="26"/>
      <c r="C657" s="26"/>
      <c r="D657" s="26"/>
      <c r="E657" s="26"/>
      <c r="F657" s="26"/>
    </row>
    <row r="658" spans="1:6" s="7" customFormat="1" ht="11.25" x14ac:dyDescent="0.2">
      <c r="A658" s="26"/>
      <c r="B658" s="26"/>
      <c r="C658" s="26"/>
      <c r="D658" s="26"/>
      <c r="E658" s="26"/>
      <c r="F658" s="26"/>
    </row>
    <row r="659" spans="1:6" s="7" customFormat="1" ht="11.25" x14ac:dyDescent="0.2">
      <c r="A659" s="26"/>
      <c r="B659" s="26"/>
      <c r="C659" s="26"/>
      <c r="D659" s="26"/>
      <c r="E659" s="26"/>
      <c r="F659" s="26"/>
    </row>
    <row r="660" spans="1:6" s="7" customFormat="1" ht="11.25" x14ac:dyDescent="0.2">
      <c r="A660" s="26"/>
      <c r="B660" s="26"/>
      <c r="C660" s="26"/>
      <c r="D660" s="26"/>
      <c r="E660" s="26"/>
      <c r="F660" s="26"/>
    </row>
    <row r="661" spans="1:6" s="7" customFormat="1" ht="11.25" x14ac:dyDescent="0.2">
      <c r="A661" s="26"/>
      <c r="B661" s="26"/>
      <c r="C661" s="26"/>
      <c r="D661" s="26"/>
      <c r="E661" s="26"/>
      <c r="F661" s="26"/>
    </row>
    <row r="662" spans="1:6" s="7" customFormat="1" ht="11.25" x14ac:dyDescent="0.2">
      <c r="A662" s="26"/>
      <c r="B662" s="26"/>
      <c r="C662" s="26"/>
      <c r="D662" s="26"/>
      <c r="E662" s="26"/>
      <c r="F662" s="26"/>
    </row>
    <row r="663" spans="1:6" s="7" customFormat="1" ht="11.25" x14ac:dyDescent="0.2">
      <c r="A663" s="26"/>
      <c r="B663" s="26"/>
      <c r="C663" s="26"/>
      <c r="D663" s="26"/>
      <c r="E663" s="26"/>
      <c r="F663" s="26"/>
    </row>
    <row r="664" spans="1:6" s="7" customFormat="1" ht="11.25" x14ac:dyDescent="0.2">
      <c r="A664" s="26"/>
      <c r="B664" s="26"/>
      <c r="C664" s="26"/>
      <c r="D664" s="26"/>
      <c r="E664" s="26"/>
      <c r="F664" s="26"/>
    </row>
    <row r="665" spans="1:6" s="7" customFormat="1" ht="11.25" x14ac:dyDescent="0.2">
      <c r="A665" s="26"/>
      <c r="B665" s="26"/>
      <c r="C665" s="26"/>
      <c r="D665" s="26"/>
      <c r="E665" s="26"/>
      <c r="F665" s="26"/>
    </row>
    <row r="666" spans="1:6" s="7" customFormat="1" ht="11.25" x14ac:dyDescent="0.2">
      <c r="A666" s="26"/>
      <c r="B666" s="26"/>
      <c r="C666" s="26"/>
      <c r="D666" s="26"/>
      <c r="E666" s="26"/>
      <c r="F666" s="26"/>
    </row>
    <row r="667" spans="1:6" s="7" customFormat="1" ht="11.25" x14ac:dyDescent="0.2">
      <c r="A667" s="26"/>
      <c r="B667" s="26"/>
      <c r="C667" s="26"/>
      <c r="D667" s="26"/>
      <c r="E667" s="26"/>
      <c r="F667" s="26"/>
    </row>
    <row r="668" spans="1:6" s="7" customFormat="1" ht="11.25" x14ac:dyDescent="0.2">
      <c r="A668" s="26"/>
      <c r="B668" s="26"/>
      <c r="C668" s="26"/>
      <c r="D668" s="26"/>
      <c r="E668" s="26"/>
      <c r="F668" s="26"/>
    </row>
    <row r="669" spans="1:6" s="7" customFormat="1" ht="11.25" x14ac:dyDescent="0.2">
      <c r="A669" s="26"/>
      <c r="B669" s="26"/>
      <c r="C669" s="26"/>
      <c r="D669" s="26"/>
      <c r="E669" s="26"/>
      <c r="F669" s="26"/>
    </row>
    <row r="670" spans="1:6" s="7" customFormat="1" ht="11.25" x14ac:dyDescent="0.2">
      <c r="A670" s="26"/>
      <c r="B670" s="26"/>
      <c r="C670" s="26"/>
      <c r="D670" s="26"/>
      <c r="E670" s="26"/>
      <c r="F670" s="26"/>
    </row>
    <row r="671" spans="1:6" s="7" customFormat="1" ht="11.25" x14ac:dyDescent="0.2">
      <c r="A671" s="26"/>
      <c r="B671" s="26"/>
      <c r="C671" s="26"/>
      <c r="D671" s="26"/>
      <c r="E671" s="26"/>
      <c r="F671" s="26"/>
    </row>
    <row r="672" spans="1:6" s="7" customFormat="1" ht="11.25" x14ac:dyDescent="0.2">
      <c r="A672" s="26"/>
      <c r="B672" s="26"/>
      <c r="C672" s="26"/>
      <c r="D672" s="26"/>
      <c r="E672" s="26"/>
      <c r="F672" s="26"/>
    </row>
  </sheetData>
  <mergeCells count="7">
    <mergeCell ref="B2:F2"/>
    <mergeCell ref="G2:K2"/>
    <mergeCell ref="H3:K3"/>
    <mergeCell ref="A3:A4"/>
    <mergeCell ref="B3:B4"/>
    <mergeCell ref="C3:F3"/>
    <mergeCell ref="G3:G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54</xdr:col>
                <xdr:colOff>390525</xdr:colOff>
                <xdr:row>0</xdr:row>
                <xdr:rowOff>0</xdr:rowOff>
              </from>
              <to>
                <xdr:col>58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7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9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54"/>
  <sheetViews>
    <sheetView showGridLines="0" workbookViewId="0">
      <selection activeCell="A2" sqref="A2"/>
    </sheetView>
  </sheetViews>
  <sheetFormatPr defaultRowHeight="11.25" x14ac:dyDescent="0.2"/>
  <cols>
    <col min="1" max="1" width="6.7109375" style="26" customWidth="1"/>
    <col min="2" max="2" width="6.28515625" style="26" customWidth="1"/>
    <col min="3" max="3" width="3.5703125" style="7" bestFit="1" customWidth="1"/>
    <col min="4" max="11" width="4.7109375" style="7" customWidth="1"/>
    <col min="12" max="13" width="4.85546875" style="7" bestFit="1" customWidth="1"/>
    <col min="14" max="27" width="3.5703125" style="7" customWidth="1"/>
    <col min="28" max="31" width="2.85546875" style="7" bestFit="1" customWidth="1"/>
    <col min="32" max="45" width="2.7109375" style="7" customWidth="1"/>
    <col min="46" max="47" width="2.5703125" style="7" customWidth="1"/>
    <col min="48" max="50" width="2.5703125" style="32" customWidth="1"/>
    <col min="51" max="51" width="3" style="32" customWidth="1"/>
    <col min="52" max="16384" width="9.140625" style="32"/>
  </cols>
  <sheetData>
    <row r="1" spans="1:51" ht="15.75" x14ac:dyDescent="0.2">
      <c r="A1" s="31" t="s">
        <v>428</v>
      </c>
    </row>
    <row r="3" spans="1:51" ht="12.75" customHeight="1" x14ac:dyDescent="0.2">
      <c r="A3" s="152" t="s">
        <v>181</v>
      </c>
      <c r="B3" s="146" t="s">
        <v>192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5"/>
    </row>
    <row r="4" spans="1:51" s="33" customFormat="1" x14ac:dyDescent="0.2">
      <c r="A4" s="153"/>
      <c r="B4" s="10" t="s">
        <v>195</v>
      </c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>
        <v>45</v>
      </c>
      <c r="AF4" s="23">
        <v>46</v>
      </c>
      <c r="AG4" s="23">
        <v>47</v>
      </c>
      <c r="AH4" s="23">
        <v>48</v>
      </c>
      <c r="AI4" s="23">
        <v>49</v>
      </c>
      <c r="AJ4" s="23">
        <v>50</v>
      </c>
      <c r="AK4" s="23">
        <v>51</v>
      </c>
      <c r="AL4" s="23">
        <v>52</v>
      </c>
      <c r="AM4" s="23">
        <v>53</v>
      </c>
      <c r="AN4" s="23">
        <v>54</v>
      </c>
      <c r="AO4" s="23">
        <v>55</v>
      </c>
      <c r="AP4" s="23">
        <v>56</v>
      </c>
      <c r="AQ4" s="23">
        <v>57</v>
      </c>
      <c r="AR4" s="23">
        <v>58</v>
      </c>
      <c r="AS4" s="23">
        <v>59</v>
      </c>
      <c r="AT4" s="23">
        <v>60</v>
      </c>
      <c r="AU4" s="23">
        <v>61</v>
      </c>
      <c r="AV4" s="23">
        <v>62</v>
      </c>
      <c r="AW4" s="23">
        <v>63</v>
      </c>
      <c r="AX4" s="23">
        <v>64</v>
      </c>
      <c r="AY4" s="23" t="s">
        <v>204</v>
      </c>
    </row>
    <row r="5" spans="1:51" s="36" customFormat="1" ht="20.25" customHeight="1" x14ac:dyDescent="0.2">
      <c r="A5" s="12" t="s">
        <v>203</v>
      </c>
      <c r="B5" s="34">
        <f>SUM(C5:AY5)</f>
        <v>25903</v>
      </c>
      <c r="C5" s="35">
        <f>SUM(C6:C54)</f>
        <v>252</v>
      </c>
      <c r="D5" s="35">
        <f t="shared" ref="D5:AY5" si="0">SUM(D6:D54)</f>
        <v>1303</v>
      </c>
      <c r="E5" s="35">
        <f t="shared" si="0"/>
        <v>1858</v>
      </c>
      <c r="F5" s="35">
        <f t="shared" si="0"/>
        <v>2409</v>
      </c>
      <c r="G5" s="35">
        <f t="shared" si="0"/>
        <v>2643</v>
      </c>
      <c r="H5" s="35">
        <f t="shared" si="0"/>
        <v>2642</v>
      </c>
      <c r="I5" s="35">
        <f t="shared" si="0"/>
        <v>2626</v>
      </c>
      <c r="J5" s="35">
        <f t="shared" si="0"/>
        <v>2523</v>
      </c>
      <c r="K5" s="35">
        <f t="shared" si="0"/>
        <v>2097</v>
      </c>
      <c r="L5" s="35">
        <f t="shared" si="0"/>
        <v>1568</v>
      </c>
      <c r="M5" s="35">
        <f t="shared" si="0"/>
        <v>1144</v>
      </c>
      <c r="N5" s="35">
        <f t="shared" si="0"/>
        <v>843</v>
      </c>
      <c r="O5" s="35">
        <f t="shared" si="0"/>
        <v>632</v>
      </c>
      <c r="P5" s="35">
        <f t="shared" si="0"/>
        <v>439</v>
      </c>
      <c r="Q5" s="35">
        <f t="shared" si="0"/>
        <v>369</v>
      </c>
      <c r="R5" s="35">
        <f t="shared" si="0"/>
        <v>281</v>
      </c>
      <c r="S5" s="35">
        <f t="shared" si="0"/>
        <v>249</v>
      </c>
      <c r="T5" s="35">
        <f t="shared" si="0"/>
        <v>183</v>
      </c>
      <c r="U5" s="35">
        <f t="shared" si="0"/>
        <v>188</v>
      </c>
      <c r="V5" s="35">
        <f t="shared" si="0"/>
        <v>157</v>
      </c>
      <c r="W5" s="35">
        <f t="shared" si="0"/>
        <v>141</v>
      </c>
      <c r="X5" s="35">
        <f t="shared" si="0"/>
        <v>127</v>
      </c>
      <c r="Y5" s="35">
        <f t="shared" si="0"/>
        <v>106</v>
      </c>
      <c r="Z5" s="35">
        <f t="shared" si="0"/>
        <v>92</v>
      </c>
      <c r="AA5" s="35">
        <f t="shared" si="0"/>
        <v>65</v>
      </c>
      <c r="AB5" s="35">
        <f t="shared" si="0"/>
        <v>84</v>
      </c>
      <c r="AC5" s="35">
        <f t="shared" si="0"/>
        <v>82</v>
      </c>
      <c r="AD5" s="35">
        <f t="shared" si="0"/>
        <v>87</v>
      </c>
      <c r="AE5" s="35">
        <f t="shared" si="0"/>
        <v>74</v>
      </c>
      <c r="AF5" s="35">
        <f t="shared" si="0"/>
        <v>68</v>
      </c>
      <c r="AG5" s="35">
        <f t="shared" si="0"/>
        <v>72</v>
      </c>
      <c r="AH5" s="35">
        <f t="shared" si="0"/>
        <v>64</v>
      </c>
      <c r="AI5" s="35">
        <f t="shared" si="0"/>
        <v>71</v>
      </c>
      <c r="AJ5" s="35">
        <f t="shared" si="0"/>
        <v>58</v>
      </c>
      <c r="AK5" s="35">
        <f t="shared" si="0"/>
        <v>43</v>
      </c>
      <c r="AL5" s="35">
        <f t="shared" si="0"/>
        <v>33</v>
      </c>
      <c r="AM5" s="35">
        <f t="shared" si="0"/>
        <v>35</v>
      </c>
      <c r="AN5" s="35">
        <f t="shared" si="0"/>
        <v>27</v>
      </c>
      <c r="AO5" s="35">
        <f t="shared" si="0"/>
        <v>23</v>
      </c>
      <c r="AP5" s="35">
        <f t="shared" si="0"/>
        <v>10</v>
      </c>
      <c r="AQ5" s="35">
        <f t="shared" si="0"/>
        <v>21</v>
      </c>
      <c r="AR5" s="35">
        <f t="shared" si="0"/>
        <v>13</v>
      </c>
      <c r="AS5" s="35">
        <f t="shared" si="0"/>
        <v>14</v>
      </c>
      <c r="AT5" s="35">
        <f t="shared" si="0"/>
        <v>17</v>
      </c>
      <c r="AU5" s="35">
        <f t="shared" si="0"/>
        <v>7</v>
      </c>
      <c r="AV5" s="35">
        <f t="shared" si="0"/>
        <v>11</v>
      </c>
      <c r="AW5" s="35">
        <f t="shared" si="0"/>
        <v>7</v>
      </c>
      <c r="AX5" s="35">
        <f t="shared" si="0"/>
        <v>6</v>
      </c>
      <c r="AY5" s="35">
        <f t="shared" si="0"/>
        <v>39</v>
      </c>
    </row>
    <row r="6" spans="1:51" ht="12.75" customHeight="1" x14ac:dyDescent="0.2">
      <c r="A6" s="26">
        <v>-17</v>
      </c>
      <c r="B6" s="37">
        <f t="shared" ref="B6:B54" si="1">SUM(C6:AY6)</f>
        <v>19</v>
      </c>
      <c r="C6" s="27">
        <v>8</v>
      </c>
      <c r="D6" s="27">
        <v>6</v>
      </c>
      <c r="E6" s="27">
        <v>4</v>
      </c>
      <c r="F6" s="27">
        <v>0</v>
      </c>
      <c r="G6" s="27">
        <v>0</v>
      </c>
      <c r="H6" s="27">
        <v>0</v>
      </c>
      <c r="I6" s="27">
        <v>0</v>
      </c>
      <c r="J6" s="27">
        <v>1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38">
        <v>0</v>
      </c>
      <c r="AV6" s="39">
        <v>0</v>
      </c>
      <c r="AW6" s="39">
        <v>0</v>
      </c>
      <c r="AX6" s="39">
        <v>0</v>
      </c>
      <c r="AY6" s="39">
        <v>0</v>
      </c>
    </row>
    <row r="7" spans="1:51" x14ac:dyDescent="0.2">
      <c r="A7" s="26">
        <v>18</v>
      </c>
      <c r="B7" s="37">
        <f t="shared" si="1"/>
        <v>245</v>
      </c>
      <c r="C7" s="27">
        <v>27</v>
      </c>
      <c r="D7" s="27">
        <v>81</v>
      </c>
      <c r="E7" s="27">
        <v>58</v>
      </c>
      <c r="F7" s="27">
        <v>30</v>
      </c>
      <c r="G7" s="27">
        <v>13</v>
      </c>
      <c r="H7" s="27">
        <v>17</v>
      </c>
      <c r="I7" s="27">
        <v>3</v>
      </c>
      <c r="J7" s="27">
        <v>7</v>
      </c>
      <c r="K7" s="27">
        <v>3</v>
      </c>
      <c r="L7" s="27">
        <v>1</v>
      </c>
      <c r="M7" s="27">
        <v>3</v>
      </c>
      <c r="N7" s="27">
        <v>2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38">
        <v>0</v>
      </c>
      <c r="AV7" s="39">
        <v>0</v>
      </c>
      <c r="AW7" s="39">
        <v>0</v>
      </c>
      <c r="AX7" s="39">
        <v>0</v>
      </c>
      <c r="AY7" s="39">
        <v>0</v>
      </c>
    </row>
    <row r="8" spans="1:51" x14ac:dyDescent="0.2">
      <c r="A8" s="26">
        <v>19</v>
      </c>
      <c r="B8" s="37">
        <f t="shared" si="1"/>
        <v>471</v>
      </c>
      <c r="C8" s="27">
        <v>50</v>
      </c>
      <c r="D8" s="27">
        <v>105</v>
      </c>
      <c r="E8" s="27">
        <v>114</v>
      </c>
      <c r="F8" s="27">
        <v>86</v>
      </c>
      <c r="G8" s="27">
        <v>53</v>
      </c>
      <c r="H8" s="27">
        <v>24</v>
      </c>
      <c r="I8" s="27">
        <v>13</v>
      </c>
      <c r="J8" s="27">
        <v>11</v>
      </c>
      <c r="K8" s="27">
        <v>5</v>
      </c>
      <c r="L8" s="27">
        <v>3</v>
      </c>
      <c r="M8" s="27">
        <v>1</v>
      </c>
      <c r="N8" s="27">
        <v>2</v>
      </c>
      <c r="O8" s="27">
        <v>0</v>
      </c>
      <c r="P8" s="27">
        <v>0</v>
      </c>
      <c r="Q8" s="27">
        <v>1</v>
      </c>
      <c r="R8" s="27">
        <v>0</v>
      </c>
      <c r="S8" s="27">
        <v>3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38">
        <v>0</v>
      </c>
      <c r="AV8" s="39">
        <v>0</v>
      </c>
      <c r="AW8" s="39">
        <v>0</v>
      </c>
      <c r="AX8" s="39">
        <v>0</v>
      </c>
      <c r="AY8" s="39">
        <v>0</v>
      </c>
    </row>
    <row r="9" spans="1:51" x14ac:dyDescent="0.2">
      <c r="A9" s="26">
        <v>20</v>
      </c>
      <c r="B9" s="37">
        <f t="shared" si="1"/>
        <v>900</v>
      </c>
      <c r="C9" s="27">
        <v>37</v>
      </c>
      <c r="D9" s="27">
        <v>202</v>
      </c>
      <c r="E9" s="27">
        <v>186</v>
      </c>
      <c r="F9" s="27">
        <v>178</v>
      </c>
      <c r="G9" s="27">
        <v>107</v>
      </c>
      <c r="H9" s="27">
        <v>72</v>
      </c>
      <c r="I9" s="27">
        <v>49</v>
      </c>
      <c r="J9" s="27">
        <v>27</v>
      </c>
      <c r="K9" s="27">
        <v>22</v>
      </c>
      <c r="L9" s="27">
        <v>5</v>
      </c>
      <c r="M9" s="27">
        <v>4</v>
      </c>
      <c r="N9" s="27">
        <v>3</v>
      </c>
      <c r="O9" s="27">
        <v>3</v>
      </c>
      <c r="P9" s="27">
        <v>2</v>
      </c>
      <c r="Q9" s="27">
        <v>1</v>
      </c>
      <c r="R9" s="27">
        <v>2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38">
        <v>0</v>
      </c>
      <c r="AV9" s="39">
        <v>0</v>
      </c>
      <c r="AW9" s="39">
        <v>0</v>
      </c>
      <c r="AX9" s="39">
        <v>0</v>
      </c>
      <c r="AY9" s="39">
        <v>0</v>
      </c>
    </row>
    <row r="10" spans="1:51" x14ac:dyDescent="0.2">
      <c r="A10" s="26">
        <v>21</v>
      </c>
      <c r="B10" s="37">
        <f t="shared" si="1"/>
        <v>1530</v>
      </c>
      <c r="C10" s="27">
        <v>35</v>
      </c>
      <c r="D10" s="27">
        <v>197</v>
      </c>
      <c r="E10" s="27">
        <v>267</v>
      </c>
      <c r="F10" s="27">
        <v>319</v>
      </c>
      <c r="G10" s="27">
        <v>256</v>
      </c>
      <c r="H10" s="27">
        <v>184</v>
      </c>
      <c r="I10" s="27">
        <v>112</v>
      </c>
      <c r="J10" s="27">
        <v>69</v>
      </c>
      <c r="K10" s="27">
        <v>31</v>
      </c>
      <c r="L10" s="27">
        <v>25</v>
      </c>
      <c r="M10" s="27">
        <v>13</v>
      </c>
      <c r="N10" s="27">
        <v>6</v>
      </c>
      <c r="O10" s="27">
        <v>3</v>
      </c>
      <c r="P10" s="27">
        <v>3</v>
      </c>
      <c r="Q10" s="27">
        <v>1</v>
      </c>
      <c r="R10" s="27">
        <v>2</v>
      </c>
      <c r="S10" s="27">
        <v>3</v>
      </c>
      <c r="T10" s="27">
        <v>1</v>
      </c>
      <c r="U10" s="27">
        <v>0</v>
      </c>
      <c r="V10" s="27">
        <v>1</v>
      </c>
      <c r="W10" s="27">
        <v>1</v>
      </c>
      <c r="X10" s="27">
        <v>0</v>
      </c>
      <c r="Y10" s="27">
        <v>1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38">
        <v>0</v>
      </c>
      <c r="AV10" s="39">
        <v>0</v>
      </c>
      <c r="AW10" s="39">
        <v>0</v>
      </c>
      <c r="AX10" s="39">
        <v>0</v>
      </c>
      <c r="AY10" s="39">
        <v>0</v>
      </c>
    </row>
    <row r="11" spans="1:51" x14ac:dyDescent="0.2">
      <c r="A11" s="26">
        <v>22</v>
      </c>
      <c r="B11" s="37">
        <f t="shared" si="1"/>
        <v>1969</v>
      </c>
      <c r="C11" s="27">
        <v>28</v>
      </c>
      <c r="D11" s="27">
        <v>181</v>
      </c>
      <c r="E11" s="27">
        <v>270</v>
      </c>
      <c r="F11" s="27">
        <v>358</v>
      </c>
      <c r="G11" s="27">
        <v>341</v>
      </c>
      <c r="H11" s="27">
        <v>307</v>
      </c>
      <c r="I11" s="27">
        <v>184</v>
      </c>
      <c r="J11" s="27">
        <v>121</v>
      </c>
      <c r="K11" s="27">
        <v>77</v>
      </c>
      <c r="L11" s="27">
        <v>36</v>
      </c>
      <c r="M11" s="27">
        <v>33</v>
      </c>
      <c r="N11" s="27">
        <v>12</v>
      </c>
      <c r="O11" s="27">
        <v>7</v>
      </c>
      <c r="P11" s="27">
        <v>8</v>
      </c>
      <c r="Q11" s="27">
        <v>1</v>
      </c>
      <c r="R11" s="27">
        <v>2</v>
      </c>
      <c r="S11" s="27">
        <v>3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38">
        <v>0</v>
      </c>
      <c r="AV11" s="39">
        <v>0</v>
      </c>
      <c r="AW11" s="39">
        <v>0</v>
      </c>
      <c r="AX11" s="39">
        <v>0</v>
      </c>
      <c r="AY11" s="39">
        <v>0</v>
      </c>
    </row>
    <row r="12" spans="1:51" x14ac:dyDescent="0.2">
      <c r="A12" s="26">
        <v>23</v>
      </c>
      <c r="B12" s="37">
        <f t="shared" si="1"/>
        <v>2500</v>
      </c>
      <c r="C12" s="27">
        <v>22</v>
      </c>
      <c r="D12" s="27">
        <v>145</v>
      </c>
      <c r="E12" s="27">
        <v>285</v>
      </c>
      <c r="F12" s="27">
        <v>350</v>
      </c>
      <c r="G12" s="27">
        <v>419</v>
      </c>
      <c r="H12" s="27">
        <v>370</v>
      </c>
      <c r="I12" s="27">
        <v>382</v>
      </c>
      <c r="J12" s="27">
        <v>220</v>
      </c>
      <c r="K12" s="27">
        <v>122</v>
      </c>
      <c r="L12" s="27">
        <v>80</v>
      </c>
      <c r="M12" s="27">
        <v>43</v>
      </c>
      <c r="N12" s="27">
        <v>22</v>
      </c>
      <c r="O12" s="27">
        <v>17</v>
      </c>
      <c r="P12" s="27">
        <v>7</v>
      </c>
      <c r="Q12" s="27">
        <v>1</v>
      </c>
      <c r="R12" s="27">
        <v>3</v>
      </c>
      <c r="S12" s="27">
        <v>4</v>
      </c>
      <c r="T12" s="27">
        <v>4</v>
      </c>
      <c r="U12" s="27">
        <v>2</v>
      </c>
      <c r="V12" s="27">
        <v>0</v>
      </c>
      <c r="W12" s="27">
        <v>1</v>
      </c>
      <c r="X12" s="27">
        <v>0</v>
      </c>
      <c r="Y12" s="27">
        <v>0</v>
      </c>
      <c r="Z12" s="27">
        <v>0</v>
      </c>
      <c r="AA12" s="27">
        <v>1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38">
        <v>0</v>
      </c>
      <c r="AV12" s="39">
        <v>0</v>
      </c>
      <c r="AW12" s="39">
        <v>0</v>
      </c>
      <c r="AX12" s="39">
        <v>0</v>
      </c>
      <c r="AY12" s="39">
        <v>0</v>
      </c>
    </row>
    <row r="13" spans="1:51" x14ac:dyDescent="0.2">
      <c r="A13" s="26">
        <v>24</v>
      </c>
      <c r="B13" s="37">
        <f t="shared" si="1"/>
        <v>2631</v>
      </c>
      <c r="C13" s="27">
        <v>19</v>
      </c>
      <c r="D13" s="27">
        <v>123</v>
      </c>
      <c r="E13" s="27">
        <v>203</v>
      </c>
      <c r="F13" s="27">
        <v>285</v>
      </c>
      <c r="G13" s="27">
        <v>371</v>
      </c>
      <c r="H13" s="27">
        <v>353</v>
      </c>
      <c r="I13" s="27">
        <v>397</v>
      </c>
      <c r="J13" s="27">
        <v>393</v>
      </c>
      <c r="K13" s="27">
        <v>197</v>
      </c>
      <c r="L13" s="27">
        <v>113</v>
      </c>
      <c r="M13" s="27">
        <v>70</v>
      </c>
      <c r="N13" s="27">
        <v>41</v>
      </c>
      <c r="O13" s="27">
        <v>21</v>
      </c>
      <c r="P13" s="27">
        <v>16</v>
      </c>
      <c r="Q13" s="27">
        <v>8</v>
      </c>
      <c r="R13" s="27">
        <v>4</v>
      </c>
      <c r="S13" s="27">
        <v>4</v>
      </c>
      <c r="T13" s="27">
        <v>3</v>
      </c>
      <c r="U13" s="27">
        <v>6</v>
      </c>
      <c r="V13" s="27">
        <v>4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38">
        <v>0</v>
      </c>
      <c r="AV13" s="39">
        <v>0</v>
      </c>
      <c r="AW13" s="39">
        <v>0</v>
      </c>
      <c r="AX13" s="39">
        <v>0</v>
      </c>
      <c r="AY13" s="39">
        <v>0</v>
      </c>
    </row>
    <row r="14" spans="1:51" x14ac:dyDescent="0.2">
      <c r="A14" s="26">
        <v>25</v>
      </c>
      <c r="B14" s="37">
        <f t="shared" si="1"/>
        <v>2618</v>
      </c>
      <c r="C14" s="27">
        <v>10</v>
      </c>
      <c r="D14" s="27">
        <v>93</v>
      </c>
      <c r="E14" s="27">
        <v>154</v>
      </c>
      <c r="F14" s="27">
        <v>233</v>
      </c>
      <c r="G14" s="27">
        <v>301</v>
      </c>
      <c r="H14" s="27">
        <v>336</v>
      </c>
      <c r="I14" s="27">
        <v>372</v>
      </c>
      <c r="J14" s="27">
        <v>398</v>
      </c>
      <c r="K14" s="27">
        <v>349</v>
      </c>
      <c r="L14" s="27">
        <v>178</v>
      </c>
      <c r="M14" s="27">
        <v>80</v>
      </c>
      <c r="N14" s="27">
        <v>36</v>
      </c>
      <c r="O14" s="27">
        <v>34</v>
      </c>
      <c r="P14" s="27">
        <v>14</v>
      </c>
      <c r="Q14" s="27">
        <v>9</v>
      </c>
      <c r="R14" s="27">
        <v>5</v>
      </c>
      <c r="S14" s="27">
        <v>7</v>
      </c>
      <c r="T14" s="27">
        <v>1</v>
      </c>
      <c r="U14" s="27">
        <v>3</v>
      </c>
      <c r="V14" s="27">
        <v>1</v>
      </c>
      <c r="W14" s="27">
        <v>2</v>
      </c>
      <c r="X14" s="27">
        <v>1</v>
      </c>
      <c r="Y14" s="27">
        <v>1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38">
        <v>0</v>
      </c>
      <c r="AV14" s="39">
        <v>0</v>
      </c>
      <c r="AW14" s="39">
        <v>0</v>
      </c>
      <c r="AX14" s="39">
        <v>0</v>
      </c>
      <c r="AY14" s="39">
        <v>0</v>
      </c>
    </row>
    <row r="15" spans="1:51" x14ac:dyDescent="0.2">
      <c r="A15" s="26">
        <v>26</v>
      </c>
      <c r="B15" s="37">
        <f t="shared" si="1"/>
        <v>2271</v>
      </c>
      <c r="C15" s="27">
        <v>6</v>
      </c>
      <c r="D15" s="27">
        <v>51</v>
      </c>
      <c r="E15" s="27">
        <v>100</v>
      </c>
      <c r="F15" s="27">
        <v>180</v>
      </c>
      <c r="G15" s="27">
        <v>227</v>
      </c>
      <c r="H15" s="27">
        <v>277</v>
      </c>
      <c r="I15" s="27">
        <v>307</v>
      </c>
      <c r="J15" s="27">
        <v>304</v>
      </c>
      <c r="K15" s="27">
        <v>317</v>
      </c>
      <c r="L15" s="27">
        <v>226</v>
      </c>
      <c r="M15" s="27">
        <v>111</v>
      </c>
      <c r="N15" s="27">
        <v>69</v>
      </c>
      <c r="O15" s="27">
        <v>40</v>
      </c>
      <c r="P15" s="27">
        <v>19</v>
      </c>
      <c r="Q15" s="27">
        <v>13</v>
      </c>
      <c r="R15" s="27">
        <v>7</v>
      </c>
      <c r="S15" s="27">
        <v>7</v>
      </c>
      <c r="T15" s="27">
        <v>1</v>
      </c>
      <c r="U15" s="27">
        <v>2</v>
      </c>
      <c r="V15" s="27">
        <v>1</v>
      </c>
      <c r="W15" s="27">
        <v>1</v>
      </c>
      <c r="X15" s="27">
        <v>2</v>
      </c>
      <c r="Y15" s="27">
        <v>0</v>
      </c>
      <c r="Z15" s="27">
        <v>1</v>
      </c>
      <c r="AA15" s="27">
        <v>0</v>
      </c>
      <c r="AB15" s="27">
        <v>0</v>
      </c>
      <c r="AC15" s="27">
        <v>1</v>
      </c>
      <c r="AD15" s="27">
        <v>0</v>
      </c>
      <c r="AE15" s="27">
        <v>0</v>
      </c>
      <c r="AF15" s="27">
        <v>0</v>
      </c>
      <c r="AG15" s="27">
        <v>1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38">
        <v>0</v>
      </c>
      <c r="AV15" s="39">
        <v>0</v>
      </c>
      <c r="AW15" s="39">
        <v>0</v>
      </c>
      <c r="AX15" s="39">
        <v>0</v>
      </c>
      <c r="AY15" s="39">
        <v>0</v>
      </c>
    </row>
    <row r="16" spans="1:51" x14ac:dyDescent="0.2">
      <c r="A16" s="26">
        <v>27</v>
      </c>
      <c r="B16" s="37">
        <f t="shared" si="1"/>
        <v>1825</v>
      </c>
      <c r="C16" s="27">
        <v>3</v>
      </c>
      <c r="D16" s="27">
        <v>26</v>
      </c>
      <c r="E16" s="27">
        <v>77</v>
      </c>
      <c r="F16" s="27">
        <v>126</v>
      </c>
      <c r="G16" s="27">
        <v>156</v>
      </c>
      <c r="H16" s="27">
        <v>187</v>
      </c>
      <c r="I16" s="27">
        <v>217</v>
      </c>
      <c r="J16" s="27">
        <v>246</v>
      </c>
      <c r="K16" s="27">
        <v>234</v>
      </c>
      <c r="L16" s="27">
        <v>189</v>
      </c>
      <c r="M16" s="27">
        <v>158</v>
      </c>
      <c r="N16" s="27">
        <v>78</v>
      </c>
      <c r="O16" s="27">
        <v>52</v>
      </c>
      <c r="P16" s="27">
        <v>23</v>
      </c>
      <c r="Q16" s="27">
        <v>12</v>
      </c>
      <c r="R16" s="27">
        <v>11</v>
      </c>
      <c r="S16" s="27">
        <v>5</v>
      </c>
      <c r="T16" s="27">
        <v>7</v>
      </c>
      <c r="U16" s="27">
        <v>8</v>
      </c>
      <c r="V16" s="27">
        <v>1</v>
      </c>
      <c r="W16" s="27">
        <v>3</v>
      </c>
      <c r="X16" s="27">
        <v>0</v>
      </c>
      <c r="Y16" s="27">
        <v>2</v>
      </c>
      <c r="Z16" s="27">
        <v>1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1</v>
      </c>
      <c r="AG16" s="27">
        <v>0</v>
      </c>
      <c r="AH16" s="27">
        <v>0</v>
      </c>
      <c r="AI16" s="27">
        <v>0</v>
      </c>
      <c r="AJ16" s="27">
        <v>1</v>
      </c>
      <c r="AK16" s="27">
        <v>0</v>
      </c>
      <c r="AL16" s="27">
        <v>0</v>
      </c>
      <c r="AM16" s="27">
        <v>1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38">
        <v>0</v>
      </c>
      <c r="AV16" s="39">
        <v>0</v>
      </c>
      <c r="AW16" s="39">
        <v>0</v>
      </c>
      <c r="AX16" s="39">
        <v>0</v>
      </c>
      <c r="AY16" s="39">
        <v>0</v>
      </c>
    </row>
    <row r="17" spans="1:51" x14ac:dyDescent="0.2">
      <c r="A17" s="26">
        <v>28</v>
      </c>
      <c r="B17" s="37">
        <f t="shared" si="1"/>
        <v>1418</v>
      </c>
      <c r="C17" s="27">
        <v>3</v>
      </c>
      <c r="D17" s="27">
        <v>21</v>
      </c>
      <c r="E17" s="27">
        <v>47</v>
      </c>
      <c r="F17" s="27">
        <v>61</v>
      </c>
      <c r="G17" s="27">
        <v>110</v>
      </c>
      <c r="H17" s="27">
        <v>141</v>
      </c>
      <c r="I17" s="27">
        <v>174</v>
      </c>
      <c r="J17" s="27">
        <v>171</v>
      </c>
      <c r="K17" s="27">
        <v>174</v>
      </c>
      <c r="L17" s="27">
        <v>143</v>
      </c>
      <c r="M17" s="27">
        <v>116</v>
      </c>
      <c r="N17" s="27">
        <v>106</v>
      </c>
      <c r="O17" s="27">
        <v>51</v>
      </c>
      <c r="P17" s="27">
        <v>33</v>
      </c>
      <c r="Q17" s="27">
        <v>20</v>
      </c>
      <c r="R17" s="27">
        <v>15</v>
      </c>
      <c r="S17" s="27">
        <v>7</v>
      </c>
      <c r="T17" s="27">
        <v>4</v>
      </c>
      <c r="U17" s="27">
        <v>7</v>
      </c>
      <c r="V17" s="27">
        <v>7</v>
      </c>
      <c r="W17" s="27">
        <v>1</v>
      </c>
      <c r="X17" s="27">
        <v>1</v>
      </c>
      <c r="Y17" s="27">
        <v>1</v>
      </c>
      <c r="Z17" s="27">
        <v>2</v>
      </c>
      <c r="AA17" s="27">
        <v>1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1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38">
        <v>0</v>
      </c>
      <c r="AV17" s="39">
        <v>0</v>
      </c>
      <c r="AW17" s="39">
        <v>0</v>
      </c>
      <c r="AX17" s="39">
        <v>0</v>
      </c>
      <c r="AY17" s="39">
        <v>0</v>
      </c>
    </row>
    <row r="18" spans="1:51" x14ac:dyDescent="0.2">
      <c r="A18" s="26">
        <v>29</v>
      </c>
      <c r="B18" s="37">
        <f t="shared" si="1"/>
        <v>1112</v>
      </c>
      <c r="C18" s="27">
        <v>1</v>
      </c>
      <c r="D18" s="27">
        <v>29</v>
      </c>
      <c r="E18" s="27">
        <v>32</v>
      </c>
      <c r="F18" s="27">
        <v>50</v>
      </c>
      <c r="G18" s="27">
        <v>72</v>
      </c>
      <c r="H18" s="27">
        <v>99</v>
      </c>
      <c r="I18" s="27">
        <v>93</v>
      </c>
      <c r="J18" s="27">
        <v>134</v>
      </c>
      <c r="K18" s="27">
        <v>127</v>
      </c>
      <c r="L18" s="27">
        <v>121</v>
      </c>
      <c r="M18" s="27">
        <v>112</v>
      </c>
      <c r="N18" s="27">
        <v>69</v>
      </c>
      <c r="O18" s="27">
        <v>59</v>
      </c>
      <c r="P18" s="27">
        <v>37</v>
      </c>
      <c r="Q18" s="27">
        <v>31</v>
      </c>
      <c r="R18" s="27">
        <v>10</v>
      </c>
      <c r="S18" s="27">
        <v>10</v>
      </c>
      <c r="T18" s="27">
        <v>3</v>
      </c>
      <c r="U18" s="27">
        <v>9</v>
      </c>
      <c r="V18" s="27">
        <v>2</v>
      </c>
      <c r="W18" s="27">
        <v>2</v>
      </c>
      <c r="X18" s="27">
        <v>2</v>
      </c>
      <c r="Y18" s="27">
        <v>3</v>
      </c>
      <c r="Z18" s="27">
        <v>2</v>
      </c>
      <c r="AA18" s="27">
        <v>0</v>
      </c>
      <c r="AB18" s="27">
        <v>1</v>
      </c>
      <c r="AC18" s="27">
        <v>0</v>
      </c>
      <c r="AD18" s="27">
        <v>0</v>
      </c>
      <c r="AE18" s="27">
        <v>0</v>
      </c>
      <c r="AF18" s="27">
        <v>1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1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38">
        <v>0</v>
      </c>
      <c r="AV18" s="39">
        <v>0</v>
      </c>
      <c r="AW18" s="39">
        <v>0</v>
      </c>
      <c r="AX18" s="39">
        <v>0</v>
      </c>
      <c r="AY18" s="39">
        <v>0</v>
      </c>
    </row>
    <row r="19" spans="1:51" x14ac:dyDescent="0.2">
      <c r="A19" s="26">
        <v>30</v>
      </c>
      <c r="B19" s="37">
        <f t="shared" si="1"/>
        <v>916</v>
      </c>
      <c r="C19" s="27">
        <v>0</v>
      </c>
      <c r="D19" s="27">
        <v>8</v>
      </c>
      <c r="E19" s="27">
        <v>22</v>
      </c>
      <c r="F19" s="27">
        <v>43</v>
      </c>
      <c r="G19" s="27">
        <v>53</v>
      </c>
      <c r="H19" s="27">
        <v>72</v>
      </c>
      <c r="I19" s="27">
        <v>80</v>
      </c>
      <c r="J19" s="27">
        <v>95</v>
      </c>
      <c r="K19" s="27">
        <v>108</v>
      </c>
      <c r="L19" s="27">
        <v>99</v>
      </c>
      <c r="M19" s="27">
        <v>91</v>
      </c>
      <c r="N19" s="27">
        <v>75</v>
      </c>
      <c r="O19" s="27">
        <v>44</v>
      </c>
      <c r="P19" s="27">
        <v>46</v>
      </c>
      <c r="Q19" s="27">
        <v>25</v>
      </c>
      <c r="R19" s="27">
        <v>15</v>
      </c>
      <c r="S19" s="27">
        <v>10</v>
      </c>
      <c r="T19" s="27">
        <v>10</v>
      </c>
      <c r="U19" s="27">
        <v>4</v>
      </c>
      <c r="V19" s="27">
        <v>5</v>
      </c>
      <c r="W19" s="27">
        <v>2</v>
      </c>
      <c r="X19" s="27">
        <v>3</v>
      </c>
      <c r="Y19" s="27">
        <v>0</v>
      </c>
      <c r="Z19" s="27">
        <v>3</v>
      </c>
      <c r="AA19" s="27">
        <v>0</v>
      </c>
      <c r="AB19" s="27">
        <v>1</v>
      </c>
      <c r="AC19" s="27">
        <v>0</v>
      </c>
      <c r="AD19" s="27">
        <v>2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38">
        <v>0</v>
      </c>
      <c r="AV19" s="39">
        <v>0</v>
      </c>
      <c r="AW19" s="39">
        <v>0</v>
      </c>
      <c r="AX19" s="39">
        <v>0</v>
      </c>
      <c r="AY19" s="39">
        <v>0</v>
      </c>
    </row>
    <row r="20" spans="1:51" x14ac:dyDescent="0.2">
      <c r="A20" s="26">
        <v>31</v>
      </c>
      <c r="B20" s="37">
        <f t="shared" si="1"/>
        <v>677</v>
      </c>
      <c r="C20" s="27">
        <v>3</v>
      </c>
      <c r="D20" s="27">
        <v>9</v>
      </c>
      <c r="E20" s="27">
        <v>9</v>
      </c>
      <c r="F20" s="27">
        <v>23</v>
      </c>
      <c r="G20" s="27">
        <v>46</v>
      </c>
      <c r="H20" s="27">
        <v>54</v>
      </c>
      <c r="I20" s="27">
        <v>64</v>
      </c>
      <c r="J20" s="27">
        <v>70</v>
      </c>
      <c r="K20" s="27">
        <v>58</v>
      </c>
      <c r="L20" s="27">
        <v>60</v>
      </c>
      <c r="M20" s="27">
        <v>60</v>
      </c>
      <c r="N20" s="27">
        <v>57</v>
      </c>
      <c r="O20" s="27">
        <v>48</v>
      </c>
      <c r="P20" s="27">
        <v>35</v>
      </c>
      <c r="Q20" s="27">
        <v>16</v>
      </c>
      <c r="R20" s="27">
        <v>17</v>
      </c>
      <c r="S20" s="27">
        <v>9</v>
      </c>
      <c r="T20" s="27">
        <v>7</v>
      </c>
      <c r="U20" s="27">
        <v>2</v>
      </c>
      <c r="V20" s="27">
        <v>4</v>
      </c>
      <c r="W20" s="27">
        <v>6</v>
      </c>
      <c r="X20" s="27">
        <v>3</v>
      </c>
      <c r="Y20" s="27">
        <v>4</v>
      </c>
      <c r="Z20" s="27">
        <v>4</v>
      </c>
      <c r="AA20" s="27">
        <v>1</v>
      </c>
      <c r="AB20" s="27">
        <v>1</v>
      </c>
      <c r="AC20" s="27">
        <v>3</v>
      </c>
      <c r="AD20" s="27">
        <v>0</v>
      </c>
      <c r="AE20" s="27">
        <v>2</v>
      </c>
      <c r="AF20" s="27">
        <v>2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38">
        <v>0</v>
      </c>
      <c r="AV20" s="39">
        <v>0</v>
      </c>
      <c r="AW20" s="39">
        <v>0</v>
      </c>
      <c r="AX20" s="39">
        <v>0</v>
      </c>
      <c r="AY20" s="39">
        <v>0</v>
      </c>
    </row>
    <row r="21" spans="1:51" x14ac:dyDescent="0.2">
      <c r="A21" s="26">
        <v>32</v>
      </c>
      <c r="B21" s="37">
        <f t="shared" si="1"/>
        <v>557</v>
      </c>
      <c r="C21" s="27">
        <v>0</v>
      </c>
      <c r="D21" s="27">
        <v>4</v>
      </c>
      <c r="E21" s="27">
        <v>8</v>
      </c>
      <c r="F21" s="27">
        <v>16</v>
      </c>
      <c r="G21" s="27">
        <v>34</v>
      </c>
      <c r="H21" s="27">
        <v>23</v>
      </c>
      <c r="I21" s="27">
        <v>36</v>
      </c>
      <c r="J21" s="27">
        <v>48</v>
      </c>
      <c r="K21" s="27">
        <v>53</v>
      </c>
      <c r="L21" s="27">
        <v>67</v>
      </c>
      <c r="M21" s="27">
        <v>51</v>
      </c>
      <c r="N21" s="27">
        <v>50</v>
      </c>
      <c r="O21" s="27">
        <v>43</v>
      </c>
      <c r="P21" s="27">
        <v>25</v>
      </c>
      <c r="Q21" s="27">
        <v>28</v>
      </c>
      <c r="R21" s="27">
        <v>17</v>
      </c>
      <c r="S21" s="27">
        <v>19</v>
      </c>
      <c r="T21" s="27">
        <v>8</v>
      </c>
      <c r="U21" s="27">
        <v>2</v>
      </c>
      <c r="V21" s="27">
        <v>8</v>
      </c>
      <c r="W21" s="27">
        <v>1</v>
      </c>
      <c r="X21" s="27">
        <v>2</v>
      </c>
      <c r="Y21" s="27">
        <v>1</v>
      </c>
      <c r="Z21" s="27">
        <v>3</v>
      </c>
      <c r="AA21" s="27">
        <v>2</v>
      </c>
      <c r="AB21" s="27">
        <v>2</v>
      </c>
      <c r="AC21" s="27">
        <v>2</v>
      </c>
      <c r="AD21" s="27">
        <v>3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1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38">
        <v>0</v>
      </c>
      <c r="AV21" s="39">
        <v>0</v>
      </c>
      <c r="AW21" s="39">
        <v>0</v>
      </c>
      <c r="AX21" s="39">
        <v>0</v>
      </c>
      <c r="AY21" s="39">
        <v>0</v>
      </c>
    </row>
    <row r="22" spans="1:51" x14ac:dyDescent="0.2">
      <c r="A22" s="26">
        <v>33</v>
      </c>
      <c r="B22" s="37">
        <f t="shared" si="1"/>
        <v>478</v>
      </c>
      <c r="C22" s="27">
        <v>0</v>
      </c>
      <c r="D22" s="27">
        <v>4</v>
      </c>
      <c r="E22" s="27">
        <v>5</v>
      </c>
      <c r="F22" s="27">
        <v>10</v>
      </c>
      <c r="G22" s="27">
        <v>12</v>
      </c>
      <c r="H22" s="27">
        <v>21</v>
      </c>
      <c r="I22" s="27">
        <v>30</v>
      </c>
      <c r="J22" s="27">
        <v>34</v>
      </c>
      <c r="K22" s="27">
        <v>48</v>
      </c>
      <c r="L22" s="27">
        <v>47</v>
      </c>
      <c r="M22" s="27">
        <v>39</v>
      </c>
      <c r="N22" s="27">
        <v>47</v>
      </c>
      <c r="O22" s="27">
        <v>26</v>
      </c>
      <c r="P22" s="27">
        <v>25</v>
      </c>
      <c r="Q22" s="27">
        <v>31</v>
      </c>
      <c r="R22" s="27">
        <v>29</v>
      </c>
      <c r="S22" s="27">
        <v>16</v>
      </c>
      <c r="T22" s="27">
        <v>12</v>
      </c>
      <c r="U22" s="27">
        <v>10</v>
      </c>
      <c r="V22" s="27">
        <v>9</v>
      </c>
      <c r="W22" s="27">
        <v>4</v>
      </c>
      <c r="X22" s="27">
        <v>8</v>
      </c>
      <c r="Y22" s="27">
        <v>2</v>
      </c>
      <c r="Z22" s="27">
        <v>1</v>
      </c>
      <c r="AA22" s="27">
        <v>3</v>
      </c>
      <c r="AB22" s="27">
        <v>1</v>
      </c>
      <c r="AC22" s="27">
        <v>1</v>
      </c>
      <c r="AD22" s="27">
        <v>1</v>
      </c>
      <c r="AE22" s="27">
        <v>0</v>
      </c>
      <c r="AF22" s="27">
        <v>1</v>
      </c>
      <c r="AG22" s="27">
        <v>1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38">
        <v>0</v>
      </c>
      <c r="AV22" s="39">
        <v>0</v>
      </c>
      <c r="AW22" s="39">
        <v>0</v>
      </c>
      <c r="AX22" s="39">
        <v>0</v>
      </c>
      <c r="AY22" s="39">
        <v>0</v>
      </c>
    </row>
    <row r="23" spans="1:51" x14ac:dyDescent="0.2">
      <c r="A23" s="26">
        <v>34</v>
      </c>
      <c r="B23" s="37">
        <f t="shared" si="1"/>
        <v>433</v>
      </c>
      <c r="C23" s="27">
        <v>0</v>
      </c>
      <c r="D23" s="27">
        <v>2</v>
      </c>
      <c r="E23" s="27">
        <v>4</v>
      </c>
      <c r="F23" s="27">
        <v>19</v>
      </c>
      <c r="G23" s="27">
        <v>15</v>
      </c>
      <c r="H23" s="27">
        <v>28</v>
      </c>
      <c r="I23" s="27">
        <v>26</v>
      </c>
      <c r="J23" s="27">
        <v>27</v>
      </c>
      <c r="K23" s="27">
        <v>32</v>
      </c>
      <c r="L23" s="27">
        <v>37</v>
      </c>
      <c r="M23" s="27">
        <v>34</v>
      </c>
      <c r="N23" s="27">
        <v>39</v>
      </c>
      <c r="O23" s="27">
        <v>39</v>
      </c>
      <c r="P23" s="27">
        <v>17</v>
      </c>
      <c r="Q23" s="27">
        <v>31</v>
      </c>
      <c r="R23" s="27">
        <v>13</v>
      </c>
      <c r="S23" s="27">
        <v>19</v>
      </c>
      <c r="T23" s="27">
        <v>14</v>
      </c>
      <c r="U23" s="27">
        <v>8</v>
      </c>
      <c r="V23" s="27">
        <v>9</v>
      </c>
      <c r="W23" s="27">
        <v>4</v>
      </c>
      <c r="X23" s="27">
        <v>4</v>
      </c>
      <c r="Y23" s="27">
        <v>3</v>
      </c>
      <c r="Z23" s="27">
        <v>3</v>
      </c>
      <c r="AA23" s="27">
        <v>2</v>
      </c>
      <c r="AB23" s="27">
        <v>1</v>
      </c>
      <c r="AC23" s="27">
        <v>0</v>
      </c>
      <c r="AD23" s="27">
        <v>0</v>
      </c>
      <c r="AE23" s="27">
        <v>1</v>
      </c>
      <c r="AF23" s="27">
        <v>0</v>
      </c>
      <c r="AG23" s="27">
        <v>1</v>
      </c>
      <c r="AH23" s="27">
        <v>0</v>
      </c>
      <c r="AI23" s="27">
        <v>0</v>
      </c>
      <c r="AJ23" s="27">
        <v>0</v>
      </c>
      <c r="AK23" s="27">
        <v>0</v>
      </c>
      <c r="AL23" s="27">
        <v>1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38">
        <v>0</v>
      </c>
      <c r="AV23" s="39">
        <v>0</v>
      </c>
      <c r="AW23" s="39">
        <v>0</v>
      </c>
      <c r="AX23" s="39">
        <v>0</v>
      </c>
      <c r="AY23" s="39">
        <v>0</v>
      </c>
    </row>
    <row r="24" spans="1:51" x14ac:dyDescent="0.2">
      <c r="A24" s="26">
        <v>35</v>
      </c>
      <c r="B24" s="37">
        <f t="shared" si="1"/>
        <v>336</v>
      </c>
      <c r="C24" s="27">
        <v>0</v>
      </c>
      <c r="D24" s="27">
        <v>3</v>
      </c>
      <c r="E24" s="27">
        <v>3</v>
      </c>
      <c r="F24" s="27">
        <v>7</v>
      </c>
      <c r="G24" s="27">
        <v>9</v>
      </c>
      <c r="H24" s="27">
        <v>12</v>
      </c>
      <c r="I24" s="27">
        <v>13</v>
      </c>
      <c r="J24" s="27">
        <v>33</v>
      </c>
      <c r="K24" s="27">
        <v>24</v>
      </c>
      <c r="L24" s="27">
        <v>27</v>
      </c>
      <c r="M24" s="27">
        <v>28</v>
      </c>
      <c r="N24" s="27">
        <v>14</v>
      </c>
      <c r="O24" s="27">
        <v>21</v>
      </c>
      <c r="P24" s="27">
        <v>20</v>
      </c>
      <c r="Q24" s="27">
        <v>28</v>
      </c>
      <c r="R24" s="27">
        <v>25</v>
      </c>
      <c r="S24" s="27">
        <v>14</v>
      </c>
      <c r="T24" s="27">
        <v>9</v>
      </c>
      <c r="U24" s="27">
        <v>8</v>
      </c>
      <c r="V24" s="27">
        <v>6</v>
      </c>
      <c r="W24" s="27">
        <v>8</v>
      </c>
      <c r="X24" s="27">
        <v>4</v>
      </c>
      <c r="Y24" s="27">
        <v>5</v>
      </c>
      <c r="Z24" s="27">
        <v>3</v>
      </c>
      <c r="AA24" s="27">
        <v>3</v>
      </c>
      <c r="AB24" s="27">
        <v>5</v>
      </c>
      <c r="AC24" s="27">
        <v>0</v>
      </c>
      <c r="AD24" s="27">
        <v>0</v>
      </c>
      <c r="AE24" s="27">
        <v>1</v>
      </c>
      <c r="AF24" s="27">
        <v>0</v>
      </c>
      <c r="AG24" s="27">
        <v>3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38">
        <v>0</v>
      </c>
      <c r="AV24" s="39">
        <v>0</v>
      </c>
      <c r="AW24" s="39">
        <v>0</v>
      </c>
      <c r="AX24" s="39">
        <v>0</v>
      </c>
      <c r="AY24" s="39">
        <v>0</v>
      </c>
    </row>
    <row r="25" spans="1:51" x14ac:dyDescent="0.2">
      <c r="A25" s="26">
        <v>36</v>
      </c>
      <c r="B25" s="37">
        <f t="shared" si="1"/>
        <v>315</v>
      </c>
      <c r="C25" s="27">
        <v>0</v>
      </c>
      <c r="D25" s="27">
        <v>3</v>
      </c>
      <c r="E25" s="27">
        <v>1</v>
      </c>
      <c r="F25" s="27">
        <v>7</v>
      </c>
      <c r="G25" s="27">
        <v>11</v>
      </c>
      <c r="H25" s="27">
        <v>8</v>
      </c>
      <c r="I25" s="27">
        <v>14</v>
      </c>
      <c r="J25" s="27">
        <v>26</v>
      </c>
      <c r="K25" s="27">
        <v>24</v>
      </c>
      <c r="L25" s="27">
        <v>23</v>
      </c>
      <c r="M25" s="27">
        <v>14</v>
      </c>
      <c r="N25" s="27">
        <v>32</v>
      </c>
      <c r="O25" s="27">
        <v>19</v>
      </c>
      <c r="P25" s="27">
        <v>19</v>
      </c>
      <c r="Q25" s="27">
        <v>16</v>
      </c>
      <c r="R25" s="27">
        <v>16</v>
      </c>
      <c r="S25" s="27">
        <v>15</v>
      </c>
      <c r="T25" s="27">
        <v>10</v>
      </c>
      <c r="U25" s="27">
        <v>16</v>
      </c>
      <c r="V25" s="27">
        <v>6</v>
      </c>
      <c r="W25" s="27">
        <v>13</v>
      </c>
      <c r="X25" s="27">
        <v>8</v>
      </c>
      <c r="Y25" s="27">
        <v>4</v>
      </c>
      <c r="Z25" s="27">
        <v>3</v>
      </c>
      <c r="AA25" s="27">
        <v>1</v>
      </c>
      <c r="AB25" s="27">
        <v>1</v>
      </c>
      <c r="AC25" s="27">
        <v>2</v>
      </c>
      <c r="AD25" s="27">
        <v>2</v>
      </c>
      <c r="AE25" s="27">
        <v>0</v>
      </c>
      <c r="AF25" s="27">
        <v>1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38">
        <v>0</v>
      </c>
      <c r="AV25" s="39">
        <v>0</v>
      </c>
      <c r="AW25" s="39">
        <v>0</v>
      </c>
      <c r="AX25" s="39">
        <v>0</v>
      </c>
      <c r="AY25" s="39">
        <v>0</v>
      </c>
    </row>
    <row r="26" spans="1:51" x14ac:dyDescent="0.2">
      <c r="A26" s="26">
        <v>37</v>
      </c>
      <c r="B26" s="37">
        <f t="shared" si="1"/>
        <v>264</v>
      </c>
      <c r="C26" s="27">
        <v>0</v>
      </c>
      <c r="D26" s="27">
        <v>4</v>
      </c>
      <c r="E26" s="27">
        <v>3</v>
      </c>
      <c r="F26" s="27">
        <v>9</v>
      </c>
      <c r="G26" s="27">
        <v>9</v>
      </c>
      <c r="H26" s="27">
        <v>14</v>
      </c>
      <c r="I26" s="27">
        <v>13</v>
      </c>
      <c r="J26" s="27">
        <v>18</v>
      </c>
      <c r="K26" s="27">
        <v>20</v>
      </c>
      <c r="L26" s="27">
        <v>12</v>
      </c>
      <c r="M26" s="27">
        <v>11</v>
      </c>
      <c r="N26" s="27">
        <v>11</v>
      </c>
      <c r="O26" s="27">
        <v>20</v>
      </c>
      <c r="P26" s="27">
        <v>16</v>
      </c>
      <c r="Q26" s="27">
        <v>17</v>
      </c>
      <c r="R26" s="27">
        <v>10</v>
      </c>
      <c r="S26" s="27">
        <v>15</v>
      </c>
      <c r="T26" s="27">
        <v>8</v>
      </c>
      <c r="U26" s="27">
        <v>10</v>
      </c>
      <c r="V26" s="27">
        <v>6</v>
      </c>
      <c r="W26" s="27">
        <v>9</v>
      </c>
      <c r="X26" s="27">
        <v>6</v>
      </c>
      <c r="Y26" s="27">
        <v>7</v>
      </c>
      <c r="Z26" s="27">
        <v>3</v>
      </c>
      <c r="AA26" s="27">
        <v>1</v>
      </c>
      <c r="AB26" s="27">
        <v>3</v>
      </c>
      <c r="AC26" s="27">
        <v>1</v>
      </c>
      <c r="AD26" s="27">
        <v>2</v>
      </c>
      <c r="AE26" s="27">
        <v>2</v>
      </c>
      <c r="AF26" s="27">
        <v>3</v>
      </c>
      <c r="AG26" s="27">
        <v>0</v>
      </c>
      <c r="AH26" s="27">
        <v>0</v>
      </c>
      <c r="AI26" s="27">
        <v>0</v>
      </c>
      <c r="AJ26" s="27">
        <v>1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38">
        <v>0</v>
      </c>
      <c r="AV26" s="39">
        <v>0</v>
      </c>
      <c r="AW26" s="39">
        <v>0</v>
      </c>
      <c r="AX26" s="39">
        <v>0</v>
      </c>
      <c r="AY26" s="39">
        <v>0</v>
      </c>
    </row>
    <row r="27" spans="1:51" x14ac:dyDescent="0.2">
      <c r="A27" s="26">
        <v>38</v>
      </c>
      <c r="B27" s="37">
        <f t="shared" si="1"/>
        <v>214</v>
      </c>
      <c r="C27" s="27">
        <v>0</v>
      </c>
      <c r="D27" s="27">
        <v>1</v>
      </c>
      <c r="E27" s="27">
        <v>2</v>
      </c>
      <c r="F27" s="27">
        <v>6</v>
      </c>
      <c r="G27" s="27">
        <v>7</v>
      </c>
      <c r="H27" s="27">
        <v>5</v>
      </c>
      <c r="I27" s="27">
        <v>8</v>
      </c>
      <c r="J27" s="27">
        <v>11</v>
      </c>
      <c r="K27" s="27">
        <v>14</v>
      </c>
      <c r="L27" s="27">
        <v>17</v>
      </c>
      <c r="M27" s="27">
        <v>11</v>
      </c>
      <c r="N27" s="27">
        <v>8</v>
      </c>
      <c r="O27" s="27">
        <v>10</v>
      </c>
      <c r="P27" s="27">
        <v>9</v>
      </c>
      <c r="Q27" s="27">
        <v>13</v>
      </c>
      <c r="R27" s="27">
        <v>13</v>
      </c>
      <c r="S27" s="27">
        <v>13</v>
      </c>
      <c r="T27" s="27">
        <v>10</v>
      </c>
      <c r="U27" s="27">
        <v>9</v>
      </c>
      <c r="V27" s="27">
        <v>10</v>
      </c>
      <c r="W27" s="27">
        <v>6</v>
      </c>
      <c r="X27" s="27">
        <v>7</v>
      </c>
      <c r="Y27" s="27">
        <v>3</v>
      </c>
      <c r="Z27" s="27">
        <v>2</v>
      </c>
      <c r="AA27" s="27">
        <v>0</v>
      </c>
      <c r="AB27" s="27">
        <v>3</v>
      </c>
      <c r="AC27" s="27">
        <v>3</v>
      </c>
      <c r="AD27" s="27">
        <v>2</v>
      </c>
      <c r="AE27" s="27">
        <v>2</v>
      </c>
      <c r="AF27" s="27">
        <v>1</v>
      </c>
      <c r="AG27" s="27">
        <v>1</v>
      </c>
      <c r="AH27" s="27">
        <v>3</v>
      </c>
      <c r="AI27" s="27">
        <v>0</v>
      </c>
      <c r="AJ27" s="27">
        <v>1</v>
      </c>
      <c r="AK27" s="27">
        <v>1</v>
      </c>
      <c r="AL27" s="27">
        <v>2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38">
        <v>0</v>
      </c>
      <c r="AV27" s="39">
        <v>0</v>
      </c>
      <c r="AW27" s="39">
        <v>0</v>
      </c>
      <c r="AX27" s="39">
        <v>0</v>
      </c>
      <c r="AY27" s="39">
        <v>0</v>
      </c>
    </row>
    <row r="28" spans="1:51" x14ac:dyDescent="0.2">
      <c r="A28" s="26">
        <v>39</v>
      </c>
      <c r="B28" s="37">
        <f t="shared" si="1"/>
        <v>198</v>
      </c>
      <c r="C28" s="27">
        <v>0</v>
      </c>
      <c r="D28" s="27">
        <v>1</v>
      </c>
      <c r="E28" s="27">
        <v>1</v>
      </c>
      <c r="F28" s="27">
        <v>4</v>
      </c>
      <c r="G28" s="27">
        <v>5</v>
      </c>
      <c r="H28" s="27">
        <v>5</v>
      </c>
      <c r="I28" s="27">
        <v>7</v>
      </c>
      <c r="J28" s="27">
        <v>13</v>
      </c>
      <c r="K28" s="27">
        <v>9</v>
      </c>
      <c r="L28" s="27">
        <v>11</v>
      </c>
      <c r="M28" s="27">
        <v>9</v>
      </c>
      <c r="N28" s="27">
        <v>15</v>
      </c>
      <c r="O28" s="27">
        <v>10</v>
      </c>
      <c r="P28" s="27">
        <v>13</v>
      </c>
      <c r="Q28" s="27">
        <v>9</v>
      </c>
      <c r="R28" s="27">
        <v>12</v>
      </c>
      <c r="S28" s="27">
        <v>6</v>
      </c>
      <c r="T28" s="27">
        <v>5</v>
      </c>
      <c r="U28" s="27">
        <v>14</v>
      </c>
      <c r="V28" s="27">
        <v>10</v>
      </c>
      <c r="W28" s="27">
        <v>10</v>
      </c>
      <c r="X28" s="27">
        <v>7</v>
      </c>
      <c r="Y28" s="27">
        <v>5</v>
      </c>
      <c r="Z28" s="27">
        <v>4</v>
      </c>
      <c r="AA28" s="27">
        <v>3</v>
      </c>
      <c r="AB28" s="27">
        <v>1</v>
      </c>
      <c r="AC28" s="27">
        <v>2</v>
      </c>
      <c r="AD28" s="27">
        <v>0</v>
      </c>
      <c r="AE28" s="27">
        <v>2</v>
      </c>
      <c r="AF28" s="27">
        <v>2</v>
      </c>
      <c r="AG28" s="27">
        <v>2</v>
      </c>
      <c r="AH28" s="27">
        <v>1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38">
        <v>0</v>
      </c>
      <c r="AV28" s="39">
        <v>0</v>
      </c>
      <c r="AW28" s="39">
        <v>0</v>
      </c>
      <c r="AX28" s="39">
        <v>0</v>
      </c>
      <c r="AY28" s="39">
        <v>0</v>
      </c>
    </row>
    <row r="29" spans="1:51" x14ac:dyDescent="0.2">
      <c r="A29" s="26">
        <v>40</v>
      </c>
      <c r="B29" s="37">
        <f t="shared" si="1"/>
        <v>185</v>
      </c>
      <c r="C29" s="27">
        <v>0</v>
      </c>
      <c r="D29" s="27">
        <v>0</v>
      </c>
      <c r="E29" s="27">
        <v>1</v>
      </c>
      <c r="F29" s="27">
        <v>2</v>
      </c>
      <c r="G29" s="27">
        <v>3</v>
      </c>
      <c r="H29" s="27">
        <v>6</v>
      </c>
      <c r="I29" s="27">
        <v>10</v>
      </c>
      <c r="J29" s="27">
        <v>8</v>
      </c>
      <c r="K29" s="27">
        <v>9</v>
      </c>
      <c r="L29" s="27">
        <v>7</v>
      </c>
      <c r="M29" s="27">
        <v>6</v>
      </c>
      <c r="N29" s="27">
        <v>11</v>
      </c>
      <c r="O29" s="27">
        <v>10</v>
      </c>
      <c r="P29" s="27">
        <v>6</v>
      </c>
      <c r="Q29" s="27">
        <v>10</v>
      </c>
      <c r="R29" s="27">
        <v>9</v>
      </c>
      <c r="S29" s="27">
        <v>10</v>
      </c>
      <c r="T29" s="27">
        <v>8</v>
      </c>
      <c r="U29" s="27">
        <v>8</v>
      </c>
      <c r="V29" s="27">
        <v>8</v>
      </c>
      <c r="W29" s="27">
        <v>10</v>
      </c>
      <c r="X29" s="27">
        <v>5</v>
      </c>
      <c r="Y29" s="27">
        <v>10</v>
      </c>
      <c r="Z29" s="27">
        <v>10</v>
      </c>
      <c r="AA29" s="27">
        <v>4</v>
      </c>
      <c r="AB29" s="27">
        <v>2</v>
      </c>
      <c r="AC29" s="27">
        <v>5</v>
      </c>
      <c r="AD29" s="27">
        <v>3</v>
      </c>
      <c r="AE29" s="27">
        <v>0</v>
      </c>
      <c r="AF29" s="27">
        <v>0</v>
      </c>
      <c r="AG29" s="27">
        <v>1</v>
      </c>
      <c r="AH29" s="27">
        <v>0</v>
      </c>
      <c r="AI29" s="27">
        <v>1</v>
      </c>
      <c r="AJ29" s="27">
        <v>0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38">
        <v>0</v>
      </c>
      <c r="AV29" s="39">
        <v>0</v>
      </c>
      <c r="AW29" s="39">
        <v>0</v>
      </c>
      <c r="AX29" s="39">
        <v>0</v>
      </c>
      <c r="AY29" s="39">
        <v>1</v>
      </c>
    </row>
    <row r="30" spans="1:51" x14ac:dyDescent="0.2">
      <c r="A30" s="26">
        <v>41</v>
      </c>
      <c r="B30" s="37">
        <f t="shared" si="1"/>
        <v>160</v>
      </c>
      <c r="C30" s="27">
        <v>0</v>
      </c>
      <c r="D30" s="27">
        <v>1</v>
      </c>
      <c r="E30" s="27">
        <v>0</v>
      </c>
      <c r="F30" s="27">
        <v>2</v>
      </c>
      <c r="G30" s="27">
        <v>1</v>
      </c>
      <c r="H30" s="27">
        <v>5</v>
      </c>
      <c r="I30" s="27">
        <v>3</v>
      </c>
      <c r="J30" s="27">
        <v>6</v>
      </c>
      <c r="K30" s="27">
        <v>5</v>
      </c>
      <c r="L30" s="27">
        <v>7</v>
      </c>
      <c r="M30" s="27">
        <v>8</v>
      </c>
      <c r="N30" s="27">
        <v>6</v>
      </c>
      <c r="O30" s="27">
        <v>11</v>
      </c>
      <c r="P30" s="27">
        <v>11</v>
      </c>
      <c r="Q30" s="27">
        <v>11</v>
      </c>
      <c r="R30" s="27">
        <v>7</v>
      </c>
      <c r="S30" s="27">
        <v>5</v>
      </c>
      <c r="T30" s="27">
        <v>8</v>
      </c>
      <c r="U30" s="27">
        <v>6</v>
      </c>
      <c r="V30" s="27">
        <v>9</v>
      </c>
      <c r="W30" s="27">
        <v>7</v>
      </c>
      <c r="X30" s="27">
        <v>7</v>
      </c>
      <c r="Y30" s="27">
        <v>6</v>
      </c>
      <c r="Z30" s="27">
        <v>7</v>
      </c>
      <c r="AA30" s="27">
        <v>5</v>
      </c>
      <c r="AB30" s="27">
        <v>4</v>
      </c>
      <c r="AC30" s="27">
        <v>1</v>
      </c>
      <c r="AD30" s="27">
        <v>4</v>
      </c>
      <c r="AE30" s="27">
        <v>2</v>
      </c>
      <c r="AF30" s="27">
        <v>1</v>
      </c>
      <c r="AG30" s="27">
        <v>0</v>
      </c>
      <c r="AH30" s="27">
        <v>1</v>
      </c>
      <c r="AI30" s="27">
        <v>0</v>
      </c>
      <c r="AJ30" s="27">
        <v>0</v>
      </c>
      <c r="AK30" s="27">
        <v>0</v>
      </c>
      <c r="AL30" s="27">
        <v>1</v>
      </c>
      <c r="AM30" s="27">
        <v>2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38">
        <v>0</v>
      </c>
      <c r="AV30" s="39">
        <v>0</v>
      </c>
      <c r="AW30" s="39">
        <v>0</v>
      </c>
      <c r="AX30" s="39">
        <v>0</v>
      </c>
      <c r="AY30" s="39">
        <v>0</v>
      </c>
    </row>
    <row r="31" spans="1:51" x14ac:dyDescent="0.2">
      <c r="A31" s="26">
        <v>42</v>
      </c>
      <c r="B31" s="37">
        <f t="shared" si="1"/>
        <v>127</v>
      </c>
      <c r="C31" s="27">
        <v>0</v>
      </c>
      <c r="D31" s="27">
        <v>1</v>
      </c>
      <c r="E31" s="27">
        <v>0</v>
      </c>
      <c r="F31" s="27">
        <v>1</v>
      </c>
      <c r="G31" s="27">
        <v>0</v>
      </c>
      <c r="H31" s="27">
        <v>4</v>
      </c>
      <c r="I31" s="27">
        <v>2</v>
      </c>
      <c r="J31" s="27">
        <v>3</v>
      </c>
      <c r="K31" s="27">
        <v>6</v>
      </c>
      <c r="L31" s="27">
        <v>3</v>
      </c>
      <c r="M31" s="27">
        <v>2</v>
      </c>
      <c r="N31" s="27">
        <v>5</v>
      </c>
      <c r="O31" s="27">
        <v>9</v>
      </c>
      <c r="P31" s="27">
        <v>6</v>
      </c>
      <c r="Q31" s="27">
        <v>7</v>
      </c>
      <c r="R31" s="27">
        <v>1</v>
      </c>
      <c r="S31" s="27">
        <v>8</v>
      </c>
      <c r="T31" s="27">
        <v>7</v>
      </c>
      <c r="U31" s="27">
        <v>13</v>
      </c>
      <c r="V31" s="27">
        <v>5</v>
      </c>
      <c r="W31" s="27">
        <v>7</v>
      </c>
      <c r="X31" s="27">
        <v>5</v>
      </c>
      <c r="Y31" s="27">
        <v>6</v>
      </c>
      <c r="Z31" s="27">
        <v>6</v>
      </c>
      <c r="AA31" s="27">
        <v>5</v>
      </c>
      <c r="AB31" s="27">
        <v>3</v>
      </c>
      <c r="AC31" s="27">
        <v>2</v>
      </c>
      <c r="AD31" s="27">
        <v>2</v>
      </c>
      <c r="AE31" s="27">
        <v>0</v>
      </c>
      <c r="AF31" s="27">
        <v>2</v>
      </c>
      <c r="AG31" s="27">
        <v>0</v>
      </c>
      <c r="AH31" s="27">
        <v>1</v>
      </c>
      <c r="AI31" s="27">
        <v>0</v>
      </c>
      <c r="AJ31" s="27">
        <v>3</v>
      </c>
      <c r="AK31" s="27">
        <v>1</v>
      </c>
      <c r="AL31" s="27">
        <v>0</v>
      </c>
      <c r="AM31" s="27">
        <v>0</v>
      </c>
      <c r="AN31" s="27">
        <v>1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38">
        <v>0</v>
      </c>
      <c r="AV31" s="39">
        <v>0</v>
      </c>
      <c r="AW31" s="39">
        <v>0</v>
      </c>
      <c r="AX31" s="39">
        <v>0</v>
      </c>
      <c r="AY31" s="39">
        <v>0</v>
      </c>
    </row>
    <row r="32" spans="1:51" x14ac:dyDescent="0.2">
      <c r="A32" s="26">
        <v>43</v>
      </c>
      <c r="B32" s="37">
        <f t="shared" si="1"/>
        <v>117</v>
      </c>
      <c r="C32" s="27">
        <v>0</v>
      </c>
      <c r="D32" s="27">
        <v>1</v>
      </c>
      <c r="E32" s="27">
        <v>0</v>
      </c>
      <c r="F32" s="27">
        <v>0</v>
      </c>
      <c r="G32" s="27">
        <v>2</v>
      </c>
      <c r="H32" s="27">
        <v>3</v>
      </c>
      <c r="I32" s="27">
        <v>1</v>
      </c>
      <c r="J32" s="27">
        <v>2</v>
      </c>
      <c r="K32" s="27">
        <v>6</v>
      </c>
      <c r="L32" s="27">
        <v>4</v>
      </c>
      <c r="M32" s="27">
        <v>5</v>
      </c>
      <c r="N32" s="27">
        <v>7</v>
      </c>
      <c r="O32" s="27">
        <v>4</v>
      </c>
      <c r="P32" s="27">
        <v>3</v>
      </c>
      <c r="Q32" s="27">
        <v>6</v>
      </c>
      <c r="R32" s="27">
        <v>4</v>
      </c>
      <c r="S32" s="27">
        <v>3</v>
      </c>
      <c r="T32" s="27">
        <v>5</v>
      </c>
      <c r="U32" s="27">
        <v>5</v>
      </c>
      <c r="V32" s="27">
        <v>4</v>
      </c>
      <c r="W32" s="27">
        <v>5</v>
      </c>
      <c r="X32" s="27">
        <v>5</v>
      </c>
      <c r="Y32" s="27">
        <v>8</v>
      </c>
      <c r="Z32" s="27">
        <v>1</v>
      </c>
      <c r="AA32" s="27">
        <v>5</v>
      </c>
      <c r="AB32" s="27">
        <v>6</v>
      </c>
      <c r="AC32" s="27">
        <v>4</v>
      </c>
      <c r="AD32" s="27">
        <v>5</v>
      </c>
      <c r="AE32" s="27">
        <v>1</v>
      </c>
      <c r="AF32" s="27">
        <v>3</v>
      </c>
      <c r="AG32" s="27">
        <v>1</v>
      </c>
      <c r="AH32" s="27">
        <v>2</v>
      </c>
      <c r="AI32" s="27">
        <v>1</v>
      </c>
      <c r="AJ32" s="27">
        <v>1</v>
      </c>
      <c r="AK32" s="27">
        <v>2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2</v>
      </c>
      <c r="AR32" s="27">
        <v>0</v>
      </c>
      <c r="AS32" s="27">
        <v>0</v>
      </c>
      <c r="AT32" s="27">
        <v>0</v>
      </c>
      <c r="AU32" s="38">
        <v>0</v>
      </c>
      <c r="AV32" s="39">
        <v>0</v>
      </c>
      <c r="AW32" s="39">
        <v>0</v>
      </c>
      <c r="AX32" s="39">
        <v>0</v>
      </c>
      <c r="AY32" s="39">
        <v>0</v>
      </c>
    </row>
    <row r="33" spans="1:51" x14ac:dyDescent="0.2">
      <c r="A33" s="26">
        <v>44</v>
      </c>
      <c r="B33" s="37">
        <f t="shared" si="1"/>
        <v>119</v>
      </c>
      <c r="C33" s="27">
        <v>0</v>
      </c>
      <c r="D33" s="27">
        <v>1</v>
      </c>
      <c r="E33" s="27">
        <v>0</v>
      </c>
      <c r="F33" s="27">
        <v>0</v>
      </c>
      <c r="G33" s="27">
        <v>1</v>
      </c>
      <c r="H33" s="27">
        <v>1</v>
      </c>
      <c r="I33" s="27">
        <v>1</v>
      </c>
      <c r="J33" s="27">
        <v>6</v>
      </c>
      <c r="K33" s="27">
        <v>3</v>
      </c>
      <c r="L33" s="27">
        <v>2</v>
      </c>
      <c r="M33" s="27">
        <v>6</v>
      </c>
      <c r="N33" s="27">
        <v>5</v>
      </c>
      <c r="O33" s="27">
        <v>3</v>
      </c>
      <c r="P33" s="27">
        <v>6</v>
      </c>
      <c r="Q33" s="27">
        <v>7</v>
      </c>
      <c r="R33" s="27">
        <v>3</v>
      </c>
      <c r="S33" s="27">
        <v>7</v>
      </c>
      <c r="T33" s="27">
        <v>5</v>
      </c>
      <c r="U33" s="27">
        <v>3</v>
      </c>
      <c r="V33" s="27">
        <v>4</v>
      </c>
      <c r="W33" s="27">
        <v>10</v>
      </c>
      <c r="X33" s="27">
        <v>6</v>
      </c>
      <c r="Y33" s="27">
        <v>4</v>
      </c>
      <c r="Z33" s="27">
        <v>4</v>
      </c>
      <c r="AA33" s="27">
        <v>1</v>
      </c>
      <c r="AB33" s="27">
        <v>6</v>
      </c>
      <c r="AC33" s="27">
        <v>2</v>
      </c>
      <c r="AD33" s="27">
        <v>4</v>
      </c>
      <c r="AE33" s="27">
        <v>6</v>
      </c>
      <c r="AF33" s="27">
        <v>2</v>
      </c>
      <c r="AG33" s="27">
        <v>3</v>
      </c>
      <c r="AH33" s="27">
        <v>2</v>
      </c>
      <c r="AI33" s="27">
        <v>0</v>
      </c>
      <c r="AJ33" s="27">
        <v>1</v>
      </c>
      <c r="AK33" s="27">
        <v>0</v>
      </c>
      <c r="AL33" s="27">
        <v>0</v>
      </c>
      <c r="AM33" s="27">
        <v>2</v>
      </c>
      <c r="AN33" s="27">
        <v>0</v>
      </c>
      <c r="AO33" s="27">
        <v>0</v>
      </c>
      <c r="AP33" s="27">
        <v>0</v>
      </c>
      <c r="AQ33" s="27">
        <v>0</v>
      </c>
      <c r="AR33" s="27">
        <v>1</v>
      </c>
      <c r="AS33" s="27">
        <v>0</v>
      </c>
      <c r="AT33" s="27">
        <v>1</v>
      </c>
      <c r="AU33" s="38">
        <v>0</v>
      </c>
      <c r="AV33" s="39">
        <v>0</v>
      </c>
      <c r="AW33" s="39">
        <v>0</v>
      </c>
      <c r="AX33" s="39">
        <v>0</v>
      </c>
      <c r="AY33" s="39">
        <v>0</v>
      </c>
    </row>
    <row r="34" spans="1:51" x14ac:dyDescent="0.2">
      <c r="A34" s="26">
        <v>45</v>
      </c>
      <c r="B34" s="37">
        <f t="shared" si="1"/>
        <v>119</v>
      </c>
      <c r="C34" s="27">
        <v>0</v>
      </c>
      <c r="D34" s="27">
        <v>0</v>
      </c>
      <c r="E34" s="27">
        <v>0</v>
      </c>
      <c r="F34" s="27">
        <v>1</v>
      </c>
      <c r="G34" s="27">
        <v>1</v>
      </c>
      <c r="H34" s="27">
        <v>5</v>
      </c>
      <c r="I34" s="27">
        <v>1</v>
      </c>
      <c r="J34" s="27">
        <v>7</v>
      </c>
      <c r="K34" s="27">
        <v>5</v>
      </c>
      <c r="L34" s="27">
        <v>7</v>
      </c>
      <c r="M34" s="27">
        <v>4</v>
      </c>
      <c r="N34" s="27">
        <v>2</v>
      </c>
      <c r="O34" s="27">
        <v>4</v>
      </c>
      <c r="P34" s="27">
        <v>1</v>
      </c>
      <c r="Q34" s="27">
        <v>4</v>
      </c>
      <c r="R34" s="27">
        <v>4</v>
      </c>
      <c r="S34" s="27">
        <v>2</v>
      </c>
      <c r="T34" s="27">
        <v>6</v>
      </c>
      <c r="U34" s="27">
        <v>5</v>
      </c>
      <c r="V34" s="27">
        <v>8</v>
      </c>
      <c r="W34" s="27">
        <v>3</v>
      </c>
      <c r="X34" s="27">
        <v>6</v>
      </c>
      <c r="Y34" s="27">
        <v>6</v>
      </c>
      <c r="Z34" s="27">
        <v>1</v>
      </c>
      <c r="AA34" s="27">
        <v>3</v>
      </c>
      <c r="AB34" s="27">
        <v>2</v>
      </c>
      <c r="AC34" s="27">
        <v>4</v>
      </c>
      <c r="AD34" s="27">
        <v>3</v>
      </c>
      <c r="AE34" s="27">
        <v>6</v>
      </c>
      <c r="AF34" s="27">
        <v>3</v>
      </c>
      <c r="AG34" s="27">
        <v>2</v>
      </c>
      <c r="AH34" s="27">
        <v>3</v>
      </c>
      <c r="AI34" s="27">
        <v>5</v>
      </c>
      <c r="AJ34" s="27">
        <v>1</v>
      </c>
      <c r="AK34" s="27">
        <v>0</v>
      </c>
      <c r="AL34" s="27">
        <v>3</v>
      </c>
      <c r="AM34" s="27">
        <v>0</v>
      </c>
      <c r="AN34" s="27">
        <v>0</v>
      </c>
      <c r="AO34" s="27">
        <v>0</v>
      </c>
      <c r="AP34" s="27">
        <v>1</v>
      </c>
      <c r="AQ34" s="27">
        <v>0</v>
      </c>
      <c r="AR34" s="27">
        <v>0</v>
      </c>
      <c r="AS34" s="27">
        <v>0</v>
      </c>
      <c r="AT34" s="27">
        <v>0</v>
      </c>
      <c r="AU34" s="38">
        <v>0</v>
      </c>
      <c r="AV34" s="39">
        <v>0</v>
      </c>
      <c r="AW34" s="39">
        <v>0</v>
      </c>
      <c r="AX34" s="39">
        <v>0</v>
      </c>
      <c r="AY34" s="39">
        <v>0</v>
      </c>
    </row>
    <row r="35" spans="1:51" x14ac:dyDescent="0.2">
      <c r="A35" s="26">
        <v>46</v>
      </c>
      <c r="B35" s="37">
        <f t="shared" si="1"/>
        <v>104</v>
      </c>
      <c r="C35" s="27">
        <v>0</v>
      </c>
      <c r="D35" s="27">
        <v>0</v>
      </c>
      <c r="E35" s="27">
        <v>0</v>
      </c>
      <c r="F35" s="27">
        <v>0</v>
      </c>
      <c r="G35" s="27">
        <v>1</v>
      </c>
      <c r="H35" s="27">
        <v>1</v>
      </c>
      <c r="I35" s="27">
        <v>0</v>
      </c>
      <c r="J35" s="27">
        <v>5</v>
      </c>
      <c r="K35" s="27">
        <v>0</v>
      </c>
      <c r="L35" s="27">
        <v>4</v>
      </c>
      <c r="M35" s="27">
        <v>2</v>
      </c>
      <c r="N35" s="27">
        <v>4</v>
      </c>
      <c r="O35" s="27">
        <v>3</v>
      </c>
      <c r="P35" s="27">
        <v>3</v>
      </c>
      <c r="Q35" s="27">
        <v>1</v>
      </c>
      <c r="R35" s="27">
        <v>1</v>
      </c>
      <c r="S35" s="27">
        <v>6</v>
      </c>
      <c r="T35" s="27">
        <v>3</v>
      </c>
      <c r="U35" s="27">
        <v>2</v>
      </c>
      <c r="V35" s="27">
        <v>4</v>
      </c>
      <c r="W35" s="27">
        <v>3</v>
      </c>
      <c r="X35" s="27">
        <v>6</v>
      </c>
      <c r="Y35" s="27">
        <v>5</v>
      </c>
      <c r="Z35" s="27">
        <v>4</v>
      </c>
      <c r="AA35" s="27">
        <v>3</v>
      </c>
      <c r="AB35" s="27">
        <v>5</v>
      </c>
      <c r="AC35" s="27">
        <v>7</v>
      </c>
      <c r="AD35" s="27">
        <v>3</v>
      </c>
      <c r="AE35" s="27">
        <v>7</v>
      </c>
      <c r="AF35" s="27">
        <v>5</v>
      </c>
      <c r="AG35" s="27">
        <v>2</v>
      </c>
      <c r="AH35" s="27">
        <v>4</v>
      </c>
      <c r="AI35" s="27">
        <v>2</v>
      </c>
      <c r="AJ35" s="27">
        <v>4</v>
      </c>
      <c r="AK35" s="27">
        <v>0</v>
      </c>
      <c r="AL35" s="27">
        <v>0</v>
      </c>
      <c r="AM35" s="27">
        <v>2</v>
      </c>
      <c r="AN35" s="27">
        <v>0</v>
      </c>
      <c r="AO35" s="27">
        <v>0</v>
      </c>
      <c r="AP35" s="27">
        <v>1</v>
      </c>
      <c r="AQ35" s="27">
        <v>0</v>
      </c>
      <c r="AR35" s="27">
        <v>1</v>
      </c>
      <c r="AS35" s="27">
        <v>0</v>
      </c>
      <c r="AT35" s="27">
        <v>0</v>
      </c>
      <c r="AU35" s="38">
        <v>0</v>
      </c>
      <c r="AV35" s="39">
        <v>0</v>
      </c>
      <c r="AW35" s="39">
        <v>0</v>
      </c>
      <c r="AX35" s="39">
        <v>0</v>
      </c>
      <c r="AY35" s="39">
        <v>0</v>
      </c>
    </row>
    <row r="36" spans="1:51" x14ac:dyDescent="0.2">
      <c r="A36" s="26">
        <v>47</v>
      </c>
      <c r="B36" s="37">
        <f t="shared" si="1"/>
        <v>105</v>
      </c>
      <c r="C36" s="27">
        <v>0</v>
      </c>
      <c r="D36" s="27">
        <v>0</v>
      </c>
      <c r="E36" s="27">
        <v>0</v>
      </c>
      <c r="F36" s="27">
        <v>2</v>
      </c>
      <c r="G36" s="27">
        <v>0</v>
      </c>
      <c r="H36" s="27">
        <v>1</v>
      </c>
      <c r="I36" s="27">
        <v>3</v>
      </c>
      <c r="J36" s="27">
        <v>0</v>
      </c>
      <c r="K36" s="27">
        <v>2</v>
      </c>
      <c r="L36" s="27">
        <v>3</v>
      </c>
      <c r="M36" s="27">
        <v>4</v>
      </c>
      <c r="N36" s="27">
        <v>1</v>
      </c>
      <c r="O36" s="27">
        <v>5</v>
      </c>
      <c r="P36" s="27">
        <v>0</v>
      </c>
      <c r="Q36" s="27">
        <v>5</v>
      </c>
      <c r="R36" s="27">
        <v>5</v>
      </c>
      <c r="S36" s="27">
        <v>2</v>
      </c>
      <c r="T36" s="27">
        <v>5</v>
      </c>
      <c r="U36" s="27">
        <v>6</v>
      </c>
      <c r="V36" s="27">
        <v>3</v>
      </c>
      <c r="W36" s="27">
        <v>2</v>
      </c>
      <c r="X36" s="27">
        <v>4</v>
      </c>
      <c r="Y36" s="27">
        <v>0</v>
      </c>
      <c r="Z36" s="27">
        <v>6</v>
      </c>
      <c r="AA36" s="27">
        <v>0</v>
      </c>
      <c r="AB36" s="27">
        <v>4</v>
      </c>
      <c r="AC36" s="27">
        <v>5</v>
      </c>
      <c r="AD36" s="27">
        <v>5</v>
      </c>
      <c r="AE36" s="27">
        <v>8</v>
      </c>
      <c r="AF36" s="27">
        <v>5</v>
      </c>
      <c r="AG36" s="27">
        <v>5</v>
      </c>
      <c r="AH36" s="27">
        <v>3</v>
      </c>
      <c r="AI36" s="27">
        <v>3</v>
      </c>
      <c r="AJ36" s="27">
        <v>3</v>
      </c>
      <c r="AK36" s="27">
        <v>3</v>
      </c>
      <c r="AL36" s="27">
        <v>1</v>
      </c>
      <c r="AM36" s="27">
        <v>1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38">
        <v>0</v>
      </c>
      <c r="AV36" s="39">
        <v>0</v>
      </c>
      <c r="AW36" s="39">
        <v>0</v>
      </c>
      <c r="AX36" s="39">
        <v>0</v>
      </c>
      <c r="AY36" s="39">
        <v>0</v>
      </c>
    </row>
    <row r="37" spans="1:51" x14ac:dyDescent="0.2">
      <c r="A37" s="26">
        <v>48</v>
      </c>
      <c r="B37" s="37">
        <f t="shared" si="1"/>
        <v>94</v>
      </c>
      <c r="C37" s="27">
        <v>0</v>
      </c>
      <c r="D37" s="27">
        <v>0</v>
      </c>
      <c r="E37" s="27">
        <v>1</v>
      </c>
      <c r="F37" s="27">
        <v>0</v>
      </c>
      <c r="G37" s="27">
        <v>1</v>
      </c>
      <c r="H37" s="27">
        <v>1</v>
      </c>
      <c r="I37" s="27">
        <v>1</v>
      </c>
      <c r="J37" s="27">
        <v>0</v>
      </c>
      <c r="K37" s="27">
        <v>2</v>
      </c>
      <c r="L37" s="27">
        <v>1</v>
      </c>
      <c r="M37" s="27">
        <v>1</v>
      </c>
      <c r="N37" s="27">
        <v>3</v>
      </c>
      <c r="O37" s="27">
        <v>1</v>
      </c>
      <c r="P37" s="27">
        <v>5</v>
      </c>
      <c r="Q37" s="27">
        <v>1</v>
      </c>
      <c r="R37" s="27">
        <v>3</v>
      </c>
      <c r="S37" s="27">
        <v>4</v>
      </c>
      <c r="T37" s="27">
        <v>2</v>
      </c>
      <c r="U37" s="27">
        <v>2</v>
      </c>
      <c r="V37" s="27">
        <v>4</v>
      </c>
      <c r="W37" s="27">
        <v>5</v>
      </c>
      <c r="X37" s="27">
        <v>5</v>
      </c>
      <c r="Y37" s="27">
        <v>4</v>
      </c>
      <c r="Z37" s="27">
        <v>2</v>
      </c>
      <c r="AA37" s="27">
        <v>2</v>
      </c>
      <c r="AB37" s="27">
        <v>6</v>
      </c>
      <c r="AC37" s="27">
        <v>6</v>
      </c>
      <c r="AD37" s="27">
        <v>5</v>
      </c>
      <c r="AE37" s="27">
        <v>4</v>
      </c>
      <c r="AF37" s="27">
        <v>2</v>
      </c>
      <c r="AG37" s="27">
        <v>6</v>
      </c>
      <c r="AH37" s="27">
        <v>4</v>
      </c>
      <c r="AI37" s="27">
        <v>6</v>
      </c>
      <c r="AJ37" s="27">
        <v>2</v>
      </c>
      <c r="AK37" s="27">
        <v>1</v>
      </c>
      <c r="AL37" s="27">
        <v>0</v>
      </c>
      <c r="AM37" s="27">
        <v>0</v>
      </c>
      <c r="AN37" s="27">
        <v>0</v>
      </c>
      <c r="AO37" s="27">
        <v>1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38">
        <v>0</v>
      </c>
      <c r="AV37" s="39">
        <v>0</v>
      </c>
      <c r="AW37" s="39">
        <v>0</v>
      </c>
      <c r="AX37" s="39">
        <v>0</v>
      </c>
      <c r="AY37" s="39">
        <v>0</v>
      </c>
    </row>
    <row r="38" spans="1:51" x14ac:dyDescent="0.2">
      <c r="A38" s="26">
        <v>49</v>
      </c>
      <c r="B38" s="37">
        <f t="shared" si="1"/>
        <v>114</v>
      </c>
      <c r="C38" s="27">
        <v>0</v>
      </c>
      <c r="D38" s="27">
        <v>0</v>
      </c>
      <c r="E38" s="27">
        <v>1</v>
      </c>
      <c r="F38" s="27">
        <v>0</v>
      </c>
      <c r="G38" s="27">
        <v>1</v>
      </c>
      <c r="H38" s="27">
        <v>2</v>
      </c>
      <c r="I38" s="27">
        <v>1</v>
      </c>
      <c r="J38" s="27">
        <v>2</v>
      </c>
      <c r="K38" s="27">
        <v>1</v>
      </c>
      <c r="L38" s="27">
        <v>1</v>
      </c>
      <c r="M38" s="27">
        <v>4</v>
      </c>
      <c r="N38" s="27">
        <v>1</v>
      </c>
      <c r="O38" s="27">
        <v>3</v>
      </c>
      <c r="P38" s="27">
        <v>2</v>
      </c>
      <c r="Q38" s="27">
        <v>1</v>
      </c>
      <c r="R38" s="27">
        <v>2</v>
      </c>
      <c r="S38" s="27">
        <v>1</v>
      </c>
      <c r="T38" s="27">
        <v>5</v>
      </c>
      <c r="U38" s="27">
        <v>3</v>
      </c>
      <c r="V38" s="27">
        <v>4</v>
      </c>
      <c r="W38" s="27">
        <v>3</v>
      </c>
      <c r="X38" s="27">
        <v>3</v>
      </c>
      <c r="Y38" s="27">
        <v>4</v>
      </c>
      <c r="Z38" s="27">
        <v>4</v>
      </c>
      <c r="AA38" s="27">
        <v>2</v>
      </c>
      <c r="AB38" s="27">
        <v>5</v>
      </c>
      <c r="AC38" s="27">
        <v>5</v>
      </c>
      <c r="AD38" s="27">
        <v>6</v>
      </c>
      <c r="AE38" s="27">
        <v>7</v>
      </c>
      <c r="AF38" s="27">
        <v>6</v>
      </c>
      <c r="AG38" s="27">
        <v>8</v>
      </c>
      <c r="AH38" s="27">
        <v>8</v>
      </c>
      <c r="AI38" s="27">
        <v>9</v>
      </c>
      <c r="AJ38" s="27">
        <v>2</v>
      </c>
      <c r="AK38" s="27">
        <v>0</v>
      </c>
      <c r="AL38" s="27">
        <v>3</v>
      </c>
      <c r="AM38" s="27">
        <v>0</v>
      </c>
      <c r="AN38" s="27">
        <v>2</v>
      </c>
      <c r="AO38" s="27">
        <v>2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38">
        <v>0</v>
      </c>
      <c r="AV38" s="39">
        <v>0</v>
      </c>
      <c r="AW38" s="39">
        <v>0</v>
      </c>
      <c r="AX38" s="39">
        <v>0</v>
      </c>
      <c r="AY38" s="39">
        <v>0</v>
      </c>
    </row>
    <row r="39" spans="1:51" x14ac:dyDescent="0.2">
      <c r="A39" s="26">
        <v>50</v>
      </c>
      <c r="B39" s="37">
        <f t="shared" si="1"/>
        <v>102</v>
      </c>
      <c r="C39" s="27">
        <v>0</v>
      </c>
      <c r="D39" s="27">
        <v>0</v>
      </c>
      <c r="E39" s="27">
        <v>0</v>
      </c>
      <c r="F39" s="27">
        <v>0</v>
      </c>
      <c r="G39" s="27">
        <v>1</v>
      </c>
      <c r="H39" s="27">
        <v>1</v>
      </c>
      <c r="I39" s="27">
        <v>2</v>
      </c>
      <c r="J39" s="27">
        <v>6</v>
      </c>
      <c r="K39" s="27">
        <v>2</v>
      </c>
      <c r="L39" s="27">
        <v>3</v>
      </c>
      <c r="M39" s="27">
        <v>1</v>
      </c>
      <c r="N39" s="27">
        <v>1</v>
      </c>
      <c r="O39" s="27">
        <v>5</v>
      </c>
      <c r="P39" s="27">
        <v>0</v>
      </c>
      <c r="Q39" s="27">
        <v>0</v>
      </c>
      <c r="R39" s="27">
        <v>0</v>
      </c>
      <c r="S39" s="27">
        <v>5</v>
      </c>
      <c r="T39" s="27">
        <v>1</v>
      </c>
      <c r="U39" s="27">
        <v>2</v>
      </c>
      <c r="V39" s="27">
        <v>1</v>
      </c>
      <c r="W39" s="27">
        <v>1</v>
      </c>
      <c r="X39" s="27">
        <v>3</v>
      </c>
      <c r="Y39" s="27">
        <v>2</v>
      </c>
      <c r="Z39" s="27">
        <v>1</v>
      </c>
      <c r="AA39" s="27">
        <v>3</v>
      </c>
      <c r="AB39" s="27">
        <v>5</v>
      </c>
      <c r="AC39" s="27">
        <v>4</v>
      </c>
      <c r="AD39" s="27">
        <v>8</v>
      </c>
      <c r="AE39" s="27">
        <v>3</v>
      </c>
      <c r="AF39" s="27">
        <v>2</v>
      </c>
      <c r="AG39" s="27">
        <v>4</v>
      </c>
      <c r="AH39" s="27">
        <v>5</v>
      </c>
      <c r="AI39" s="27">
        <v>11</v>
      </c>
      <c r="AJ39" s="27">
        <v>7</v>
      </c>
      <c r="AK39" s="27">
        <v>3</v>
      </c>
      <c r="AL39" s="27">
        <v>1</v>
      </c>
      <c r="AM39" s="27">
        <v>3</v>
      </c>
      <c r="AN39" s="27">
        <v>0</v>
      </c>
      <c r="AO39" s="27">
        <v>3</v>
      </c>
      <c r="AP39" s="27">
        <v>1</v>
      </c>
      <c r="AQ39" s="27">
        <v>0</v>
      </c>
      <c r="AR39" s="27">
        <v>0</v>
      </c>
      <c r="AS39" s="27">
        <v>0</v>
      </c>
      <c r="AT39" s="27">
        <v>0</v>
      </c>
      <c r="AU39" s="38">
        <v>0</v>
      </c>
      <c r="AV39" s="39">
        <v>0</v>
      </c>
      <c r="AW39" s="39">
        <v>1</v>
      </c>
      <c r="AX39" s="39">
        <v>0</v>
      </c>
      <c r="AY39" s="39">
        <v>0</v>
      </c>
    </row>
    <row r="40" spans="1:51" x14ac:dyDescent="0.2">
      <c r="A40" s="26">
        <v>51</v>
      </c>
      <c r="B40" s="37">
        <f t="shared" si="1"/>
        <v>86</v>
      </c>
      <c r="C40" s="27">
        <v>0</v>
      </c>
      <c r="D40" s="27">
        <v>0</v>
      </c>
      <c r="E40" s="27">
        <v>0</v>
      </c>
      <c r="F40" s="27">
        <v>0</v>
      </c>
      <c r="G40" s="27">
        <v>1</v>
      </c>
      <c r="H40" s="27">
        <v>0</v>
      </c>
      <c r="I40" s="27">
        <v>1</v>
      </c>
      <c r="J40" s="27">
        <v>1</v>
      </c>
      <c r="K40" s="27">
        <v>1</v>
      </c>
      <c r="L40" s="27">
        <v>2</v>
      </c>
      <c r="M40" s="27">
        <v>0</v>
      </c>
      <c r="N40" s="27">
        <v>0</v>
      </c>
      <c r="O40" s="27">
        <v>0</v>
      </c>
      <c r="P40" s="27">
        <v>2</v>
      </c>
      <c r="Q40" s="27">
        <v>2</v>
      </c>
      <c r="R40" s="27">
        <v>3</v>
      </c>
      <c r="S40" s="27">
        <v>0</v>
      </c>
      <c r="T40" s="27">
        <v>1</v>
      </c>
      <c r="U40" s="27">
        <v>4</v>
      </c>
      <c r="V40" s="27">
        <v>5</v>
      </c>
      <c r="W40" s="27">
        <v>1</v>
      </c>
      <c r="X40" s="27">
        <v>0</v>
      </c>
      <c r="Y40" s="27">
        <v>2</v>
      </c>
      <c r="Z40" s="27">
        <v>4</v>
      </c>
      <c r="AA40" s="27">
        <v>3</v>
      </c>
      <c r="AB40" s="27">
        <v>2</v>
      </c>
      <c r="AC40" s="27">
        <v>5</v>
      </c>
      <c r="AD40" s="27">
        <v>8</v>
      </c>
      <c r="AE40" s="27">
        <v>1</v>
      </c>
      <c r="AF40" s="27">
        <v>5</v>
      </c>
      <c r="AG40" s="27">
        <v>6</v>
      </c>
      <c r="AH40" s="27">
        <v>1</v>
      </c>
      <c r="AI40" s="27">
        <v>6</v>
      </c>
      <c r="AJ40" s="27">
        <v>3</v>
      </c>
      <c r="AK40" s="27">
        <v>7</v>
      </c>
      <c r="AL40" s="27">
        <v>1</v>
      </c>
      <c r="AM40" s="27">
        <v>2</v>
      </c>
      <c r="AN40" s="27">
        <v>2</v>
      </c>
      <c r="AO40" s="27">
        <v>0</v>
      </c>
      <c r="AP40" s="27">
        <v>1</v>
      </c>
      <c r="AQ40" s="27">
        <v>0</v>
      </c>
      <c r="AR40" s="27">
        <v>0</v>
      </c>
      <c r="AS40" s="27">
        <v>1</v>
      </c>
      <c r="AT40" s="27">
        <v>0</v>
      </c>
      <c r="AU40" s="38">
        <v>0</v>
      </c>
      <c r="AV40" s="39">
        <v>2</v>
      </c>
      <c r="AW40" s="39">
        <v>0</v>
      </c>
      <c r="AX40" s="39">
        <v>0</v>
      </c>
      <c r="AY40" s="39">
        <v>0</v>
      </c>
    </row>
    <row r="41" spans="1:51" x14ac:dyDescent="0.2">
      <c r="A41" s="26">
        <v>52</v>
      </c>
      <c r="B41" s="37">
        <f t="shared" si="1"/>
        <v>52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2</v>
      </c>
      <c r="L41" s="27">
        <v>0</v>
      </c>
      <c r="M41" s="27">
        <v>1</v>
      </c>
      <c r="N41" s="27">
        <v>0</v>
      </c>
      <c r="O41" s="27">
        <v>1</v>
      </c>
      <c r="P41" s="27">
        <v>1</v>
      </c>
      <c r="Q41" s="27">
        <v>0</v>
      </c>
      <c r="R41" s="27">
        <v>2</v>
      </c>
      <c r="S41" s="27">
        <v>3</v>
      </c>
      <c r="T41" s="27">
        <v>1</v>
      </c>
      <c r="U41" s="27">
        <v>2</v>
      </c>
      <c r="V41" s="27">
        <v>0</v>
      </c>
      <c r="W41" s="27">
        <v>1</v>
      </c>
      <c r="X41" s="27">
        <v>2</v>
      </c>
      <c r="Y41" s="27">
        <v>1</v>
      </c>
      <c r="Z41" s="27">
        <v>1</v>
      </c>
      <c r="AA41" s="27">
        <v>0</v>
      </c>
      <c r="AB41" s="27">
        <v>1</v>
      </c>
      <c r="AC41" s="27">
        <v>3</v>
      </c>
      <c r="AD41" s="27">
        <v>4</v>
      </c>
      <c r="AE41" s="27">
        <v>3</v>
      </c>
      <c r="AF41" s="27">
        <v>2</v>
      </c>
      <c r="AG41" s="27">
        <v>1</v>
      </c>
      <c r="AH41" s="27">
        <v>4</v>
      </c>
      <c r="AI41" s="27">
        <v>3</v>
      </c>
      <c r="AJ41" s="27">
        <v>4</v>
      </c>
      <c r="AK41" s="27">
        <v>1</v>
      </c>
      <c r="AL41" s="27">
        <v>3</v>
      </c>
      <c r="AM41" s="27">
        <v>2</v>
      </c>
      <c r="AN41" s="27">
        <v>1</v>
      </c>
      <c r="AO41" s="27">
        <v>0</v>
      </c>
      <c r="AP41" s="27">
        <v>0</v>
      </c>
      <c r="AQ41" s="27">
        <v>1</v>
      </c>
      <c r="AR41" s="27">
        <v>0</v>
      </c>
      <c r="AS41" s="27">
        <v>0</v>
      </c>
      <c r="AT41" s="27">
        <v>0</v>
      </c>
      <c r="AU41" s="38">
        <v>0</v>
      </c>
      <c r="AV41" s="39">
        <v>0</v>
      </c>
      <c r="AW41" s="39">
        <v>0</v>
      </c>
      <c r="AX41" s="39">
        <v>0</v>
      </c>
      <c r="AY41" s="39">
        <v>1</v>
      </c>
    </row>
    <row r="42" spans="1:51" x14ac:dyDescent="0.2">
      <c r="A42" s="26">
        <v>53</v>
      </c>
      <c r="B42" s="37">
        <f t="shared" si="1"/>
        <v>54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1</v>
      </c>
      <c r="I42" s="27">
        <v>1</v>
      </c>
      <c r="J42" s="27">
        <v>0</v>
      </c>
      <c r="K42" s="27">
        <v>0</v>
      </c>
      <c r="L42" s="27">
        <v>1</v>
      </c>
      <c r="M42" s="27">
        <v>1</v>
      </c>
      <c r="N42" s="27">
        <v>0</v>
      </c>
      <c r="O42" s="27">
        <v>2</v>
      </c>
      <c r="P42" s="27">
        <v>2</v>
      </c>
      <c r="Q42" s="27">
        <v>0</v>
      </c>
      <c r="R42" s="27">
        <v>4</v>
      </c>
      <c r="S42" s="27">
        <v>0</v>
      </c>
      <c r="T42" s="27">
        <v>3</v>
      </c>
      <c r="U42" s="27">
        <v>1</v>
      </c>
      <c r="V42" s="27">
        <v>2</v>
      </c>
      <c r="W42" s="27">
        <v>1</v>
      </c>
      <c r="X42" s="27">
        <v>4</v>
      </c>
      <c r="Y42" s="27">
        <v>1</v>
      </c>
      <c r="Z42" s="27">
        <v>0</v>
      </c>
      <c r="AA42" s="27">
        <v>1</v>
      </c>
      <c r="AB42" s="27">
        <v>2</v>
      </c>
      <c r="AC42" s="27">
        <v>1</v>
      </c>
      <c r="AD42" s="27">
        <v>1</v>
      </c>
      <c r="AE42" s="27">
        <v>4</v>
      </c>
      <c r="AF42" s="27">
        <v>2</v>
      </c>
      <c r="AG42" s="27">
        <v>4</v>
      </c>
      <c r="AH42" s="27">
        <v>0</v>
      </c>
      <c r="AI42" s="27">
        <v>3</v>
      </c>
      <c r="AJ42" s="27">
        <v>2</v>
      </c>
      <c r="AK42" s="27">
        <v>4</v>
      </c>
      <c r="AL42" s="27">
        <v>0</v>
      </c>
      <c r="AM42" s="27">
        <v>2</v>
      </c>
      <c r="AN42" s="27">
        <v>2</v>
      </c>
      <c r="AO42" s="27">
        <v>0</v>
      </c>
      <c r="AP42" s="27">
        <v>0</v>
      </c>
      <c r="AQ42" s="27">
        <v>0</v>
      </c>
      <c r="AR42" s="27">
        <v>0</v>
      </c>
      <c r="AS42" s="27">
        <v>1</v>
      </c>
      <c r="AT42" s="27">
        <v>0</v>
      </c>
      <c r="AU42" s="38">
        <v>0</v>
      </c>
      <c r="AV42" s="39">
        <v>0</v>
      </c>
      <c r="AW42" s="39">
        <v>0</v>
      </c>
      <c r="AX42" s="39">
        <v>1</v>
      </c>
      <c r="AY42" s="39">
        <v>0</v>
      </c>
    </row>
    <row r="43" spans="1:51" x14ac:dyDescent="0.2">
      <c r="A43" s="26">
        <v>54</v>
      </c>
      <c r="B43" s="37">
        <f t="shared" si="1"/>
        <v>36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1</v>
      </c>
      <c r="J43" s="27">
        <v>0</v>
      </c>
      <c r="K43" s="27">
        <v>0</v>
      </c>
      <c r="L43" s="27">
        <v>1</v>
      </c>
      <c r="M43" s="27">
        <v>1</v>
      </c>
      <c r="N43" s="27">
        <v>0</v>
      </c>
      <c r="O43" s="27">
        <v>1</v>
      </c>
      <c r="P43" s="27">
        <v>0</v>
      </c>
      <c r="Q43" s="27">
        <v>0</v>
      </c>
      <c r="R43" s="27">
        <v>2</v>
      </c>
      <c r="S43" s="27">
        <v>0</v>
      </c>
      <c r="T43" s="27">
        <v>0</v>
      </c>
      <c r="U43" s="27">
        <v>1</v>
      </c>
      <c r="V43" s="27">
        <v>1</v>
      </c>
      <c r="W43" s="27">
        <v>1</v>
      </c>
      <c r="X43" s="27">
        <v>0</v>
      </c>
      <c r="Y43" s="27">
        <v>0</v>
      </c>
      <c r="Z43" s="27">
        <v>2</v>
      </c>
      <c r="AA43" s="27">
        <v>3</v>
      </c>
      <c r="AB43" s="27">
        <v>1</v>
      </c>
      <c r="AC43" s="27">
        <v>0</v>
      </c>
      <c r="AD43" s="27">
        <v>2</v>
      </c>
      <c r="AE43" s="27">
        <v>2</v>
      </c>
      <c r="AF43" s="27">
        <v>2</v>
      </c>
      <c r="AG43" s="27">
        <v>1</v>
      </c>
      <c r="AH43" s="27">
        <v>2</v>
      </c>
      <c r="AI43" s="27">
        <v>1</v>
      </c>
      <c r="AJ43" s="27">
        <v>1</v>
      </c>
      <c r="AK43" s="27">
        <v>3</v>
      </c>
      <c r="AL43" s="27">
        <v>0</v>
      </c>
      <c r="AM43" s="27">
        <v>3</v>
      </c>
      <c r="AN43" s="27">
        <v>1</v>
      </c>
      <c r="AO43" s="27">
        <v>1</v>
      </c>
      <c r="AP43" s="27">
        <v>0</v>
      </c>
      <c r="AQ43" s="27">
        <v>2</v>
      </c>
      <c r="AR43" s="27">
        <v>0</v>
      </c>
      <c r="AS43" s="27">
        <v>0</v>
      </c>
      <c r="AT43" s="27">
        <v>0</v>
      </c>
      <c r="AU43" s="38">
        <v>0</v>
      </c>
      <c r="AV43" s="39">
        <v>0</v>
      </c>
      <c r="AW43" s="39">
        <v>0</v>
      </c>
      <c r="AX43" s="39">
        <v>0</v>
      </c>
      <c r="AY43" s="39">
        <v>0</v>
      </c>
    </row>
    <row r="44" spans="1:51" x14ac:dyDescent="0.2">
      <c r="A44" s="26">
        <v>55</v>
      </c>
      <c r="B44" s="37">
        <f t="shared" si="1"/>
        <v>51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1</v>
      </c>
      <c r="J44" s="27">
        <v>0</v>
      </c>
      <c r="K44" s="27">
        <v>0</v>
      </c>
      <c r="L44" s="27">
        <v>0</v>
      </c>
      <c r="M44" s="27">
        <v>1</v>
      </c>
      <c r="N44" s="27">
        <v>1</v>
      </c>
      <c r="O44" s="27">
        <v>0</v>
      </c>
      <c r="P44" s="27">
        <v>1</v>
      </c>
      <c r="Q44" s="27">
        <v>1</v>
      </c>
      <c r="R44" s="27">
        <v>0</v>
      </c>
      <c r="S44" s="27">
        <v>2</v>
      </c>
      <c r="T44" s="27">
        <v>2</v>
      </c>
      <c r="U44" s="27">
        <v>1</v>
      </c>
      <c r="V44" s="27">
        <v>1</v>
      </c>
      <c r="W44" s="27">
        <v>0</v>
      </c>
      <c r="X44" s="27">
        <v>3</v>
      </c>
      <c r="Y44" s="27">
        <v>0</v>
      </c>
      <c r="Z44" s="27">
        <v>0</v>
      </c>
      <c r="AA44" s="27">
        <v>2</v>
      </c>
      <c r="AB44" s="27">
        <v>1</v>
      </c>
      <c r="AC44" s="27">
        <v>2</v>
      </c>
      <c r="AD44" s="27">
        <v>3</v>
      </c>
      <c r="AE44" s="27">
        <v>2</v>
      </c>
      <c r="AF44" s="27">
        <v>3</v>
      </c>
      <c r="AG44" s="27">
        <v>5</v>
      </c>
      <c r="AH44" s="27">
        <v>0</v>
      </c>
      <c r="AI44" s="27">
        <v>2</v>
      </c>
      <c r="AJ44" s="27">
        <v>2</v>
      </c>
      <c r="AK44" s="27">
        <v>2</v>
      </c>
      <c r="AL44" s="27">
        <v>2</v>
      </c>
      <c r="AM44" s="27">
        <v>3</v>
      </c>
      <c r="AN44" s="27">
        <v>3</v>
      </c>
      <c r="AO44" s="27">
        <v>3</v>
      </c>
      <c r="AP44" s="27">
        <v>1</v>
      </c>
      <c r="AQ44" s="27">
        <v>0</v>
      </c>
      <c r="AR44" s="27">
        <v>0</v>
      </c>
      <c r="AS44" s="27">
        <v>0</v>
      </c>
      <c r="AT44" s="27">
        <v>1</v>
      </c>
      <c r="AU44" s="38">
        <v>0</v>
      </c>
      <c r="AV44" s="39">
        <v>0</v>
      </c>
      <c r="AW44" s="39">
        <v>0</v>
      </c>
      <c r="AX44" s="39">
        <v>0</v>
      </c>
      <c r="AY44" s="39">
        <v>0</v>
      </c>
    </row>
    <row r="45" spans="1:51" x14ac:dyDescent="0.2">
      <c r="A45" s="26">
        <v>56</v>
      </c>
      <c r="B45" s="37">
        <f t="shared" si="1"/>
        <v>40</v>
      </c>
      <c r="C45" s="27">
        <v>0</v>
      </c>
      <c r="D45" s="27">
        <v>0</v>
      </c>
      <c r="E45" s="27">
        <v>0</v>
      </c>
      <c r="F45" s="27">
        <v>1</v>
      </c>
      <c r="G45" s="27">
        <v>1</v>
      </c>
      <c r="H45" s="27">
        <v>0</v>
      </c>
      <c r="I45" s="27">
        <v>1</v>
      </c>
      <c r="J45" s="27">
        <v>0</v>
      </c>
      <c r="K45" s="27">
        <v>0</v>
      </c>
      <c r="L45" s="27">
        <v>0</v>
      </c>
      <c r="M45" s="27">
        <v>2</v>
      </c>
      <c r="N45" s="27">
        <v>0</v>
      </c>
      <c r="O45" s="27">
        <v>0</v>
      </c>
      <c r="P45" s="27">
        <v>0</v>
      </c>
      <c r="Q45" s="27">
        <v>0</v>
      </c>
      <c r="R45" s="27">
        <v>1</v>
      </c>
      <c r="S45" s="27">
        <v>1</v>
      </c>
      <c r="T45" s="27">
        <v>1</v>
      </c>
      <c r="U45" s="27">
        <v>1</v>
      </c>
      <c r="V45" s="27">
        <v>0</v>
      </c>
      <c r="W45" s="27">
        <v>3</v>
      </c>
      <c r="X45" s="27">
        <v>0</v>
      </c>
      <c r="Y45" s="27">
        <v>1</v>
      </c>
      <c r="Z45" s="27">
        <v>2</v>
      </c>
      <c r="AA45" s="27">
        <v>0</v>
      </c>
      <c r="AB45" s="27">
        <v>0</v>
      </c>
      <c r="AC45" s="27">
        <v>1</v>
      </c>
      <c r="AD45" s="27">
        <v>2</v>
      </c>
      <c r="AE45" s="27">
        <v>1</v>
      </c>
      <c r="AF45" s="27">
        <v>3</v>
      </c>
      <c r="AG45" s="27">
        <v>2</v>
      </c>
      <c r="AH45" s="27">
        <v>3</v>
      </c>
      <c r="AI45" s="27">
        <v>4</v>
      </c>
      <c r="AJ45" s="27">
        <v>0</v>
      </c>
      <c r="AK45" s="27">
        <v>1</v>
      </c>
      <c r="AL45" s="27">
        <v>1</v>
      </c>
      <c r="AM45" s="27">
        <v>2</v>
      </c>
      <c r="AN45" s="27">
        <v>1</v>
      </c>
      <c r="AO45" s="27">
        <v>1</v>
      </c>
      <c r="AP45" s="27">
        <v>0</v>
      </c>
      <c r="AQ45" s="27">
        <v>2</v>
      </c>
      <c r="AR45" s="27">
        <v>0</v>
      </c>
      <c r="AS45" s="27">
        <v>0</v>
      </c>
      <c r="AT45" s="27">
        <v>0</v>
      </c>
      <c r="AU45" s="38">
        <v>0</v>
      </c>
      <c r="AV45" s="39">
        <v>1</v>
      </c>
      <c r="AW45" s="39">
        <v>0</v>
      </c>
      <c r="AX45" s="39">
        <v>0</v>
      </c>
      <c r="AY45" s="39">
        <v>0</v>
      </c>
    </row>
    <row r="46" spans="1:51" x14ac:dyDescent="0.2">
      <c r="A46" s="26">
        <v>57</v>
      </c>
      <c r="B46" s="37">
        <f t="shared" si="1"/>
        <v>30</v>
      </c>
      <c r="C46" s="27">
        <v>0</v>
      </c>
      <c r="D46" s="27">
        <v>0</v>
      </c>
      <c r="E46" s="27">
        <v>0</v>
      </c>
      <c r="F46" s="27">
        <v>0</v>
      </c>
      <c r="G46" s="27">
        <v>1</v>
      </c>
      <c r="H46" s="27">
        <v>1</v>
      </c>
      <c r="I46" s="27">
        <v>0</v>
      </c>
      <c r="J46" s="27">
        <v>0</v>
      </c>
      <c r="K46" s="27">
        <v>3</v>
      </c>
      <c r="L46" s="27">
        <v>0</v>
      </c>
      <c r="M46" s="27">
        <v>1</v>
      </c>
      <c r="N46" s="27">
        <v>0</v>
      </c>
      <c r="O46" s="27">
        <v>0</v>
      </c>
      <c r="P46" s="27">
        <v>1</v>
      </c>
      <c r="Q46" s="27">
        <v>0</v>
      </c>
      <c r="R46" s="27">
        <v>0</v>
      </c>
      <c r="S46" s="27">
        <v>0</v>
      </c>
      <c r="T46" s="27">
        <v>0</v>
      </c>
      <c r="U46" s="27">
        <v>1</v>
      </c>
      <c r="V46" s="27">
        <v>3</v>
      </c>
      <c r="W46" s="27">
        <v>1</v>
      </c>
      <c r="X46" s="27">
        <v>1</v>
      </c>
      <c r="Y46" s="27">
        <v>1</v>
      </c>
      <c r="Z46" s="27">
        <v>0</v>
      </c>
      <c r="AA46" s="27">
        <v>1</v>
      </c>
      <c r="AB46" s="27">
        <v>1</v>
      </c>
      <c r="AC46" s="27">
        <v>0</v>
      </c>
      <c r="AD46" s="27">
        <v>1</v>
      </c>
      <c r="AE46" s="27">
        <v>0</v>
      </c>
      <c r="AF46" s="27">
        <v>1</v>
      </c>
      <c r="AG46" s="27">
        <v>1</v>
      </c>
      <c r="AH46" s="27">
        <v>1</v>
      </c>
      <c r="AI46" s="27">
        <v>0</v>
      </c>
      <c r="AJ46" s="27">
        <v>1</v>
      </c>
      <c r="AK46" s="27">
        <v>1</v>
      </c>
      <c r="AL46" s="27">
        <v>0</v>
      </c>
      <c r="AM46" s="27">
        <v>0</v>
      </c>
      <c r="AN46" s="27">
        <v>2</v>
      </c>
      <c r="AO46" s="27">
        <v>2</v>
      </c>
      <c r="AP46" s="27">
        <v>2</v>
      </c>
      <c r="AQ46" s="27">
        <v>1</v>
      </c>
      <c r="AR46" s="27">
        <v>1</v>
      </c>
      <c r="AS46" s="27">
        <v>0</v>
      </c>
      <c r="AT46" s="27">
        <v>0</v>
      </c>
      <c r="AU46" s="38">
        <v>0</v>
      </c>
      <c r="AV46" s="39">
        <v>0</v>
      </c>
      <c r="AW46" s="39">
        <v>0</v>
      </c>
      <c r="AX46" s="39">
        <v>0</v>
      </c>
      <c r="AY46" s="39">
        <v>0</v>
      </c>
    </row>
    <row r="47" spans="1:51" x14ac:dyDescent="0.2">
      <c r="A47" s="26">
        <v>58</v>
      </c>
      <c r="B47" s="37">
        <f t="shared" si="1"/>
        <v>28</v>
      </c>
      <c r="C47" s="27">
        <v>0</v>
      </c>
      <c r="D47" s="27">
        <v>0</v>
      </c>
      <c r="E47" s="27">
        <v>0</v>
      </c>
      <c r="F47" s="27">
        <v>0</v>
      </c>
      <c r="G47" s="27">
        <v>0</v>
      </c>
      <c r="H47" s="27">
        <v>1</v>
      </c>
      <c r="I47" s="27">
        <v>0</v>
      </c>
      <c r="J47" s="27">
        <v>0</v>
      </c>
      <c r="K47" s="27">
        <v>1</v>
      </c>
      <c r="L47" s="27">
        <v>1</v>
      </c>
      <c r="M47" s="27">
        <v>0</v>
      </c>
      <c r="N47" s="27">
        <v>0</v>
      </c>
      <c r="O47" s="27">
        <v>1</v>
      </c>
      <c r="P47" s="27">
        <v>1</v>
      </c>
      <c r="Q47" s="27">
        <v>0</v>
      </c>
      <c r="R47" s="27">
        <v>1</v>
      </c>
      <c r="S47" s="27">
        <v>1</v>
      </c>
      <c r="T47" s="27">
        <v>1</v>
      </c>
      <c r="U47" s="27">
        <v>0</v>
      </c>
      <c r="V47" s="27">
        <v>0</v>
      </c>
      <c r="W47" s="27">
        <v>0</v>
      </c>
      <c r="X47" s="27">
        <v>1</v>
      </c>
      <c r="Y47" s="27">
        <v>1</v>
      </c>
      <c r="Z47" s="27">
        <v>0</v>
      </c>
      <c r="AA47" s="27">
        <v>0</v>
      </c>
      <c r="AB47" s="27">
        <v>1</v>
      </c>
      <c r="AC47" s="27">
        <v>3</v>
      </c>
      <c r="AD47" s="27">
        <v>0</v>
      </c>
      <c r="AE47" s="27">
        <v>0</v>
      </c>
      <c r="AF47" s="27">
        <v>0</v>
      </c>
      <c r="AG47" s="27">
        <v>1</v>
      </c>
      <c r="AH47" s="27">
        <v>0</v>
      </c>
      <c r="AI47" s="27">
        <v>2</v>
      </c>
      <c r="AJ47" s="27">
        <v>2</v>
      </c>
      <c r="AK47" s="27">
        <v>2</v>
      </c>
      <c r="AL47" s="27">
        <v>1</v>
      </c>
      <c r="AM47" s="27">
        <v>3</v>
      </c>
      <c r="AN47" s="27">
        <v>1</v>
      </c>
      <c r="AO47" s="27">
        <v>0</v>
      </c>
      <c r="AP47" s="27">
        <v>0</v>
      </c>
      <c r="AQ47" s="27">
        <v>0</v>
      </c>
      <c r="AR47" s="27">
        <v>2</v>
      </c>
      <c r="AS47" s="27">
        <v>0</v>
      </c>
      <c r="AT47" s="27">
        <v>0</v>
      </c>
      <c r="AU47" s="38">
        <v>0</v>
      </c>
      <c r="AV47" s="39">
        <v>0</v>
      </c>
      <c r="AW47" s="39">
        <v>0</v>
      </c>
      <c r="AX47" s="39">
        <v>0</v>
      </c>
      <c r="AY47" s="39">
        <v>0</v>
      </c>
    </row>
    <row r="48" spans="1:51" x14ac:dyDescent="0.2">
      <c r="A48" s="26">
        <v>59</v>
      </c>
      <c r="B48" s="37">
        <f t="shared" si="1"/>
        <v>42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1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1</v>
      </c>
      <c r="Q48" s="27">
        <v>0</v>
      </c>
      <c r="R48" s="27">
        <v>0</v>
      </c>
      <c r="S48" s="27">
        <v>0</v>
      </c>
      <c r="T48" s="27">
        <v>0</v>
      </c>
      <c r="U48" s="27">
        <v>1</v>
      </c>
      <c r="V48" s="27">
        <v>0</v>
      </c>
      <c r="W48" s="27">
        <v>1</v>
      </c>
      <c r="X48" s="27">
        <v>2</v>
      </c>
      <c r="Y48" s="27">
        <v>0</v>
      </c>
      <c r="Z48" s="27">
        <v>0</v>
      </c>
      <c r="AA48" s="27">
        <v>1</v>
      </c>
      <c r="AB48" s="27">
        <v>1</v>
      </c>
      <c r="AC48" s="27">
        <v>4</v>
      </c>
      <c r="AD48" s="27">
        <v>2</v>
      </c>
      <c r="AE48" s="27">
        <v>1</v>
      </c>
      <c r="AF48" s="27">
        <v>3</v>
      </c>
      <c r="AG48" s="27">
        <v>1</v>
      </c>
      <c r="AH48" s="27">
        <v>2</v>
      </c>
      <c r="AI48" s="27">
        <v>2</v>
      </c>
      <c r="AJ48" s="27">
        <v>5</v>
      </c>
      <c r="AK48" s="27">
        <v>3</v>
      </c>
      <c r="AL48" s="27">
        <v>1</v>
      </c>
      <c r="AM48" s="27">
        <v>1</v>
      </c>
      <c r="AN48" s="27">
        <v>2</v>
      </c>
      <c r="AO48" s="27">
        <v>2</v>
      </c>
      <c r="AP48" s="27">
        <v>0</v>
      </c>
      <c r="AQ48" s="27">
        <v>2</v>
      </c>
      <c r="AR48" s="27">
        <v>2</v>
      </c>
      <c r="AS48" s="27">
        <v>0</v>
      </c>
      <c r="AT48" s="27">
        <v>0</v>
      </c>
      <c r="AU48" s="38">
        <v>0</v>
      </c>
      <c r="AV48" s="39">
        <v>1</v>
      </c>
      <c r="AW48" s="39">
        <v>0</v>
      </c>
      <c r="AX48" s="39">
        <v>0</v>
      </c>
      <c r="AY48" s="39">
        <v>0</v>
      </c>
    </row>
    <row r="49" spans="1:51" x14ac:dyDescent="0.2">
      <c r="A49" s="26">
        <v>60</v>
      </c>
      <c r="B49" s="37">
        <f t="shared" si="1"/>
        <v>32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1</v>
      </c>
      <c r="J49" s="27">
        <v>0</v>
      </c>
      <c r="K49" s="27">
        <v>0</v>
      </c>
      <c r="L49" s="27">
        <v>0</v>
      </c>
      <c r="M49" s="27">
        <v>2</v>
      </c>
      <c r="N49" s="27">
        <v>0</v>
      </c>
      <c r="O49" s="27">
        <v>1</v>
      </c>
      <c r="P49" s="27">
        <v>0</v>
      </c>
      <c r="Q49" s="27">
        <v>0</v>
      </c>
      <c r="R49" s="27">
        <v>0</v>
      </c>
      <c r="S49" s="27">
        <v>0</v>
      </c>
      <c r="T49" s="27">
        <v>1</v>
      </c>
      <c r="U49" s="27">
        <v>0</v>
      </c>
      <c r="V49" s="27">
        <v>0</v>
      </c>
      <c r="W49" s="27">
        <v>1</v>
      </c>
      <c r="X49" s="27">
        <v>0</v>
      </c>
      <c r="Y49" s="27">
        <v>0</v>
      </c>
      <c r="Z49" s="27">
        <v>1</v>
      </c>
      <c r="AA49" s="27">
        <v>0</v>
      </c>
      <c r="AB49" s="27">
        <v>1</v>
      </c>
      <c r="AC49" s="27">
        <v>0</v>
      </c>
      <c r="AD49" s="27">
        <v>1</v>
      </c>
      <c r="AE49" s="27">
        <v>0</v>
      </c>
      <c r="AF49" s="27">
        <v>2</v>
      </c>
      <c r="AG49" s="27">
        <v>2</v>
      </c>
      <c r="AH49" s="27">
        <v>2</v>
      </c>
      <c r="AI49" s="27">
        <v>1</v>
      </c>
      <c r="AJ49" s="27">
        <v>2</v>
      </c>
      <c r="AK49" s="27">
        <v>2</v>
      </c>
      <c r="AL49" s="27">
        <v>1</v>
      </c>
      <c r="AM49" s="27">
        <v>1</v>
      </c>
      <c r="AN49" s="27">
        <v>4</v>
      </c>
      <c r="AO49" s="27">
        <v>1</v>
      </c>
      <c r="AP49" s="27">
        <v>0</v>
      </c>
      <c r="AQ49" s="27">
        <v>2</v>
      </c>
      <c r="AR49" s="27">
        <v>1</v>
      </c>
      <c r="AS49" s="27">
        <v>0</v>
      </c>
      <c r="AT49" s="27">
        <v>1</v>
      </c>
      <c r="AU49" s="38">
        <v>0</v>
      </c>
      <c r="AV49" s="39">
        <v>0</v>
      </c>
      <c r="AW49" s="39">
        <v>1</v>
      </c>
      <c r="AX49" s="39">
        <v>0</v>
      </c>
      <c r="AY49" s="39">
        <v>0</v>
      </c>
    </row>
    <row r="50" spans="1:51" x14ac:dyDescent="0.2">
      <c r="A50" s="26">
        <v>61</v>
      </c>
      <c r="B50" s="37">
        <f t="shared" si="1"/>
        <v>26</v>
      </c>
      <c r="C50" s="27">
        <v>0</v>
      </c>
      <c r="D50" s="27">
        <v>0</v>
      </c>
      <c r="E50" s="27">
        <v>0</v>
      </c>
      <c r="F50" s="27">
        <v>0</v>
      </c>
      <c r="G50" s="27">
        <v>1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1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1</v>
      </c>
      <c r="Z50" s="27">
        <v>0</v>
      </c>
      <c r="AA50" s="27">
        <v>2</v>
      </c>
      <c r="AB50" s="27">
        <v>1</v>
      </c>
      <c r="AC50" s="27">
        <v>1</v>
      </c>
      <c r="AD50" s="27">
        <v>2</v>
      </c>
      <c r="AE50" s="27">
        <v>0</v>
      </c>
      <c r="AF50" s="27">
        <v>0</v>
      </c>
      <c r="AG50" s="27">
        <v>1</v>
      </c>
      <c r="AH50" s="27">
        <v>2</v>
      </c>
      <c r="AI50" s="27">
        <v>2</v>
      </c>
      <c r="AJ50" s="27">
        <v>1</v>
      </c>
      <c r="AK50" s="27">
        <v>1</v>
      </c>
      <c r="AL50" s="27">
        <v>2</v>
      </c>
      <c r="AM50" s="27">
        <v>1</v>
      </c>
      <c r="AN50" s="27">
        <v>0</v>
      </c>
      <c r="AO50" s="27">
        <v>0</v>
      </c>
      <c r="AP50" s="27">
        <v>1</v>
      </c>
      <c r="AQ50" s="27">
        <v>0</v>
      </c>
      <c r="AR50" s="27">
        <v>2</v>
      </c>
      <c r="AS50" s="27">
        <v>2</v>
      </c>
      <c r="AT50" s="27">
        <v>1</v>
      </c>
      <c r="AU50" s="38">
        <v>1</v>
      </c>
      <c r="AV50" s="39">
        <v>0</v>
      </c>
      <c r="AW50" s="39">
        <v>0</v>
      </c>
      <c r="AX50" s="39">
        <v>0</v>
      </c>
      <c r="AY50" s="39">
        <v>0</v>
      </c>
    </row>
    <row r="51" spans="1:51" x14ac:dyDescent="0.2">
      <c r="A51" s="26">
        <v>62</v>
      </c>
      <c r="B51" s="37">
        <f t="shared" si="1"/>
        <v>19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1</v>
      </c>
      <c r="W51" s="27">
        <v>0</v>
      </c>
      <c r="X51" s="27">
        <v>0</v>
      </c>
      <c r="Y51" s="27">
        <v>0</v>
      </c>
      <c r="Z51" s="27">
        <v>0</v>
      </c>
      <c r="AA51" s="27">
        <v>1</v>
      </c>
      <c r="AB51" s="27">
        <v>1</v>
      </c>
      <c r="AC51" s="27">
        <v>1</v>
      </c>
      <c r="AD51" s="27">
        <v>0</v>
      </c>
      <c r="AE51" s="27">
        <v>2</v>
      </c>
      <c r="AF51" s="27">
        <v>0</v>
      </c>
      <c r="AG51" s="27">
        <v>2</v>
      </c>
      <c r="AH51" s="27">
        <v>1</v>
      </c>
      <c r="AI51" s="27">
        <v>1</v>
      </c>
      <c r="AJ51" s="27">
        <v>0</v>
      </c>
      <c r="AK51" s="27">
        <v>0</v>
      </c>
      <c r="AL51" s="27">
        <v>3</v>
      </c>
      <c r="AM51" s="27">
        <v>0</v>
      </c>
      <c r="AN51" s="27">
        <v>1</v>
      </c>
      <c r="AO51" s="27">
        <v>1</v>
      </c>
      <c r="AP51" s="27">
        <v>0</v>
      </c>
      <c r="AQ51" s="27">
        <v>2</v>
      </c>
      <c r="AR51" s="27">
        <v>0</v>
      </c>
      <c r="AS51" s="27">
        <v>0</v>
      </c>
      <c r="AT51" s="27">
        <v>1</v>
      </c>
      <c r="AU51" s="38">
        <v>0</v>
      </c>
      <c r="AV51" s="39">
        <v>1</v>
      </c>
      <c r="AW51" s="39">
        <v>0</v>
      </c>
      <c r="AX51" s="39">
        <v>0</v>
      </c>
      <c r="AY51" s="39">
        <v>0</v>
      </c>
    </row>
    <row r="52" spans="1:51" x14ac:dyDescent="0.2">
      <c r="A52" s="26">
        <v>63</v>
      </c>
      <c r="B52" s="37">
        <f t="shared" si="1"/>
        <v>19</v>
      </c>
      <c r="C52" s="27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1</v>
      </c>
      <c r="AH52" s="27">
        <v>0</v>
      </c>
      <c r="AI52" s="27">
        <v>3</v>
      </c>
      <c r="AJ52" s="27">
        <v>3</v>
      </c>
      <c r="AK52" s="27">
        <v>1</v>
      </c>
      <c r="AL52" s="27">
        <v>2</v>
      </c>
      <c r="AM52" s="27">
        <v>0</v>
      </c>
      <c r="AN52" s="27">
        <v>0</v>
      </c>
      <c r="AO52" s="27">
        <v>1</v>
      </c>
      <c r="AP52" s="27">
        <v>0</v>
      </c>
      <c r="AQ52" s="27">
        <v>3</v>
      </c>
      <c r="AR52" s="27">
        <v>1</v>
      </c>
      <c r="AS52" s="27">
        <v>0</v>
      </c>
      <c r="AT52" s="27">
        <v>3</v>
      </c>
      <c r="AU52" s="38">
        <v>1</v>
      </c>
      <c r="AV52" s="39">
        <v>0</v>
      </c>
      <c r="AW52" s="39">
        <v>0</v>
      </c>
      <c r="AX52" s="39">
        <v>0</v>
      </c>
      <c r="AY52" s="39">
        <v>0</v>
      </c>
    </row>
    <row r="53" spans="1:51" x14ac:dyDescent="0.2">
      <c r="A53" s="26">
        <v>64</v>
      </c>
      <c r="B53" s="37">
        <f t="shared" si="1"/>
        <v>13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1</v>
      </c>
      <c r="AC53" s="27">
        <v>0</v>
      </c>
      <c r="AD53" s="27">
        <v>0</v>
      </c>
      <c r="AE53" s="27">
        <v>2</v>
      </c>
      <c r="AF53" s="27">
        <v>0</v>
      </c>
      <c r="AG53" s="27">
        <v>0</v>
      </c>
      <c r="AH53" s="27">
        <v>0</v>
      </c>
      <c r="AI53" s="27">
        <v>0</v>
      </c>
      <c r="AJ53" s="27">
        <v>1</v>
      </c>
      <c r="AK53" s="27">
        <v>0</v>
      </c>
      <c r="AL53" s="27">
        <v>0</v>
      </c>
      <c r="AM53" s="27">
        <v>0</v>
      </c>
      <c r="AN53" s="27">
        <v>0</v>
      </c>
      <c r="AO53" s="27">
        <v>1</v>
      </c>
      <c r="AP53" s="27">
        <v>0</v>
      </c>
      <c r="AQ53" s="27">
        <v>1</v>
      </c>
      <c r="AR53" s="27">
        <v>0</v>
      </c>
      <c r="AS53" s="27">
        <v>0</v>
      </c>
      <c r="AT53" s="27">
        <v>1</v>
      </c>
      <c r="AU53" s="38">
        <v>2</v>
      </c>
      <c r="AV53" s="39">
        <v>1</v>
      </c>
      <c r="AW53" s="39">
        <v>1</v>
      </c>
      <c r="AX53" s="39">
        <v>1</v>
      </c>
      <c r="AY53" s="39">
        <v>1</v>
      </c>
    </row>
    <row r="54" spans="1:51" x14ac:dyDescent="0.2">
      <c r="A54" s="26" t="s">
        <v>204</v>
      </c>
      <c r="B54" s="37">
        <f t="shared" si="1"/>
        <v>132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1</v>
      </c>
      <c r="L54" s="27">
        <v>1</v>
      </c>
      <c r="M54" s="27">
        <v>0</v>
      </c>
      <c r="N54" s="27">
        <v>2</v>
      </c>
      <c r="O54" s="27">
        <v>1</v>
      </c>
      <c r="P54" s="27">
        <v>0</v>
      </c>
      <c r="Q54" s="27">
        <v>0</v>
      </c>
      <c r="R54" s="27">
        <v>1</v>
      </c>
      <c r="S54" s="27">
        <v>0</v>
      </c>
      <c r="T54" s="27">
        <v>1</v>
      </c>
      <c r="U54" s="27">
        <v>1</v>
      </c>
      <c r="V54" s="27">
        <v>0</v>
      </c>
      <c r="W54" s="27">
        <v>1</v>
      </c>
      <c r="X54" s="27">
        <v>1</v>
      </c>
      <c r="Y54" s="27">
        <v>1</v>
      </c>
      <c r="Z54" s="27">
        <v>1</v>
      </c>
      <c r="AA54" s="27">
        <v>0</v>
      </c>
      <c r="AB54" s="27">
        <v>2</v>
      </c>
      <c r="AC54" s="27">
        <v>1</v>
      </c>
      <c r="AD54" s="27">
        <v>1</v>
      </c>
      <c r="AE54" s="27">
        <v>2</v>
      </c>
      <c r="AF54" s="27">
        <v>2</v>
      </c>
      <c r="AG54" s="27">
        <v>3</v>
      </c>
      <c r="AH54" s="27">
        <v>8</v>
      </c>
      <c r="AI54" s="27">
        <v>3</v>
      </c>
      <c r="AJ54" s="27">
        <v>3</v>
      </c>
      <c r="AK54" s="27">
        <v>3</v>
      </c>
      <c r="AL54" s="27">
        <v>3</v>
      </c>
      <c r="AM54" s="27">
        <v>4</v>
      </c>
      <c r="AN54" s="27">
        <v>4</v>
      </c>
      <c r="AO54" s="27">
        <v>4</v>
      </c>
      <c r="AP54" s="27">
        <v>2</v>
      </c>
      <c r="AQ54" s="27">
        <v>3</v>
      </c>
      <c r="AR54" s="27">
        <v>2</v>
      </c>
      <c r="AS54" s="27">
        <v>10</v>
      </c>
      <c r="AT54" s="27">
        <v>8</v>
      </c>
      <c r="AU54" s="38">
        <v>3</v>
      </c>
      <c r="AV54" s="39">
        <v>5</v>
      </c>
      <c r="AW54" s="39">
        <v>4</v>
      </c>
      <c r="AX54" s="39">
        <v>4</v>
      </c>
      <c r="AY54" s="39">
        <v>36</v>
      </c>
    </row>
  </sheetData>
  <mergeCells count="2">
    <mergeCell ref="A3:A4"/>
    <mergeCell ref="B3:AY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45"/>
  <sheetViews>
    <sheetView showGridLines="0" workbookViewId="0">
      <selection activeCell="A2" sqref="A2"/>
    </sheetView>
  </sheetViews>
  <sheetFormatPr defaultRowHeight="12.75" x14ac:dyDescent="0.2"/>
  <cols>
    <col min="1" max="1" width="6.7109375" style="18" customWidth="1"/>
    <col min="2" max="2" width="6.28515625" style="18" customWidth="1"/>
    <col min="3" max="3" width="3.28515625" style="19" bestFit="1" customWidth="1"/>
    <col min="4" max="11" width="5.140625" style="19" customWidth="1"/>
    <col min="12" max="12" width="4.85546875" style="19" bestFit="1" customWidth="1"/>
    <col min="13" max="18" width="3.85546875" style="19" customWidth="1"/>
    <col min="19" max="19" width="3.5703125" style="19" bestFit="1" customWidth="1"/>
    <col min="20" max="31" width="2.7109375" style="19" bestFit="1" customWidth="1"/>
    <col min="32" max="35" width="2.7109375" style="19" customWidth="1"/>
    <col min="36" max="37" width="2.5703125" style="19" customWidth="1"/>
    <col min="38" max="40" width="2.5703125" style="40" customWidth="1"/>
    <col min="41" max="41" width="3.140625" style="40" customWidth="1"/>
    <col min="42" max="16384" width="9.140625" style="40"/>
  </cols>
  <sheetData>
    <row r="1" spans="1:41" ht="15.75" x14ac:dyDescent="0.2">
      <c r="A1" s="6" t="s">
        <v>429</v>
      </c>
    </row>
    <row r="3" spans="1:41" s="32" customFormat="1" ht="12.75" customHeight="1" x14ac:dyDescent="0.2">
      <c r="A3" s="154" t="s">
        <v>181</v>
      </c>
      <c r="B3" s="155" t="s">
        <v>192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</row>
    <row r="4" spans="1:41" s="33" customFormat="1" ht="11.25" x14ac:dyDescent="0.2">
      <c r="A4" s="154"/>
      <c r="B4" s="10" t="s">
        <v>195</v>
      </c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>
        <v>45</v>
      </c>
      <c r="AF4" s="23">
        <v>46</v>
      </c>
      <c r="AG4" s="23">
        <v>47</v>
      </c>
      <c r="AH4" s="23">
        <v>48</v>
      </c>
      <c r="AI4" s="23">
        <v>49</v>
      </c>
      <c r="AJ4" s="23">
        <v>50</v>
      </c>
      <c r="AK4" s="23">
        <v>51</v>
      </c>
      <c r="AL4" s="23">
        <v>52</v>
      </c>
      <c r="AM4" s="23">
        <v>53</v>
      </c>
      <c r="AN4" s="23">
        <v>54</v>
      </c>
      <c r="AO4" s="23" t="s">
        <v>206</v>
      </c>
    </row>
    <row r="5" spans="1:41" s="41" customFormat="1" ht="19.5" customHeight="1" x14ac:dyDescent="0.2">
      <c r="A5" s="12" t="s">
        <v>203</v>
      </c>
      <c r="B5" s="37">
        <f>SUM(C5:AO5)</f>
        <v>21592</v>
      </c>
      <c r="C5" s="25">
        <f>SUM(C6:C44)</f>
        <v>248</v>
      </c>
      <c r="D5" s="25">
        <f t="shared" ref="D5:AO5" si="0">SUM(D6:D44)</f>
        <v>1276</v>
      </c>
      <c r="E5" s="25">
        <f t="shared" si="0"/>
        <v>1821</v>
      </c>
      <c r="F5" s="25">
        <f t="shared" si="0"/>
        <v>2325</v>
      </c>
      <c r="G5" s="25">
        <f t="shared" si="0"/>
        <v>2503</v>
      </c>
      <c r="H5" s="25">
        <f t="shared" si="0"/>
        <v>2488</v>
      </c>
      <c r="I5" s="25">
        <f t="shared" si="0"/>
        <v>2470</v>
      </c>
      <c r="J5" s="25">
        <f t="shared" si="0"/>
        <v>2294</v>
      </c>
      <c r="K5" s="25">
        <f t="shared" si="0"/>
        <v>1852</v>
      </c>
      <c r="L5" s="25">
        <f t="shared" si="0"/>
        <v>1292</v>
      </c>
      <c r="M5" s="25">
        <f t="shared" si="0"/>
        <v>922</v>
      </c>
      <c r="N5" s="25">
        <f t="shared" si="0"/>
        <v>615</v>
      </c>
      <c r="O5" s="25">
        <f t="shared" si="0"/>
        <v>409</v>
      </c>
      <c r="P5" s="25">
        <f t="shared" si="0"/>
        <v>268</v>
      </c>
      <c r="Q5" s="25">
        <f t="shared" si="0"/>
        <v>187</v>
      </c>
      <c r="R5" s="25">
        <f t="shared" si="0"/>
        <v>126</v>
      </c>
      <c r="S5" s="25">
        <f t="shared" si="0"/>
        <v>112</v>
      </c>
      <c r="T5" s="25">
        <f t="shared" si="0"/>
        <v>64</v>
      </c>
      <c r="U5" s="25">
        <f t="shared" si="0"/>
        <v>70</v>
      </c>
      <c r="V5" s="25">
        <f t="shared" si="0"/>
        <v>50</v>
      </c>
      <c r="W5" s="25">
        <f t="shared" si="0"/>
        <v>43</v>
      </c>
      <c r="X5" s="25">
        <f t="shared" si="0"/>
        <v>32</v>
      </c>
      <c r="Y5" s="25">
        <f t="shared" si="0"/>
        <v>21</v>
      </c>
      <c r="Z5" s="25">
        <f t="shared" si="0"/>
        <v>17</v>
      </c>
      <c r="AA5" s="25">
        <f t="shared" si="0"/>
        <v>10</v>
      </c>
      <c r="AB5" s="25">
        <f t="shared" si="0"/>
        <v>8</v>
      </c>
      <c r="AC5" s="25">
        <f t="shared" si="0"/>
        <v>11</v>
      </c>
      <c r="AD5" s="25">
        <f t="shared" si="0"/>
        <v>11</v>
      </c>
      <c r="AE5" s="25">
        <f t="shared" si="0"/>
        <v>8</v>
      </c>
      <c r="AF5" s="25">
        <f t="shared" si="0"/>
        <v>6</v>
      </c>
      <c r="AG5" s="25">
        <f t="shared" si="0"/>
        <v>2</v>
      </c>
      <c r="AH5" s="25">
        <f t="shared" si="0"/>
        <v>5</v>
      </c>
      <c r="AI5" s="25">
        <f t="shared" si="0"/>
        <v>3</v>
      </c>
      <c r="AJ5" s="25">
        <f t="shared" si="0"/>
        <v>6</v>
      </c>
      <c r="AK5" s="25">
        <f t="shared" si="0"/>
        <v>2</v>
      </c>
      <c r="AL5" s="25">
        <f t="shared" si="0"/>
        <v>4</v>
      </c>
      <c r="AM5" s="25">
        <f t="shared" si="0"/>
        <v>2</v>
      </c>
      <c r="AN5" s="25">
        <f t="shared" si="0"/>
        <v>2</v>
      </c>
      <c r="AO5" s="25">
        <f t="shared" si="0"/>
        <v>7</v>
      </c>
    </row>
    <row r="6" spans="1:41" s="43" customFormat="1" ht="12.75" customHeight="1" x14ac:dyDescent="0.2">
      <c r="A6" s="26">
        <v>-17</v>
      </c>
      <c r="B6" s="37">
        <f t="shared" ref="B6:B44" si="1">SUM(C6:AO6)</f>
        <v>19</v>
      </c>
      <c r="C6" s="27">
        <v>8</v>
      </c>
      <c r="D6" s="27">
        <v>6</v>
      </c>
      <c r="E6" s="27">
        <v>4</v>
      </c>
      <c r="F6" s="27">
        <v>0</v>
      </c>
      <c r="G6" s="27">
        <v>0</v>
      </c>
      <c r="H6" s="27">
        <v>0</v>
      </c>
      <c r="I6" s="27">
        <v>0</v>
      </c>
      <c r="J6" s="27">
        <v>1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42">
        <v>0</v>
      </c>
      <c r="AM6" s="42">
        <v>0</v>
      </c>
      <c r="AN6" s="42">
        <v>0</v>
      </c>
      <c r="AO6" s="42">
        <v>0</v>
      </c>
    </row>
    <row r="7" spans="1:41" s="43" customFormat="1" ht="11.25" x14ac:dyDescent="0.2">
      <c r="A7" s="26">
        <v>18</v>
      </c>
      <c r="B7" s="37">
        <f t="shared" si="1"/>
        <v>243</v>
      </c>
      <c r="C7" s="27">
        <v>27</v>
      </c>
      <c r="D7" s="27">
        <v>81</v>
      </c>
      <c r="E7" s="27">
        <v>58</v>
      </c>
      <c r="F7" s="27">
        <v>30</v>
      </c>
      <c r="G7" s="27">
        <v>13</v>
      </c>
      <c r="H7" s="27">
        <v>16</v>
      </c>
      <c r="I7" s="27">
        <v>3</v>
      </c>
      <c r="J7" s="27">
        <v>7</v>
      </c>
      <c r="K7" s="27">
        <v>3</v>
      </c>
      <c r="L7" s="27">
        <v>0</v>
      </c>
      <c r="M7" s="27">
        <v>3</v>
      </c>
      <c r="N7" s="27">
        <v>2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42">
        <v>0</v>
      </c>
      <c r="AM7" s="42">
        <v>0</v>
      </c>
      <c r="AN7" s="42">
        <v>0</v>
      </c>
      <c r="AO7" s="42">
        <v>0</v>
      </c>
    </row>
    <row r="8" spans="1:41" s="43" customFormat="1" ht="11.25" x14ac:dyDescent="0.2">
      <c r="A8" s="26">
        <v>19</v>
      </c>
      <c r="B8" s="37">
        <f t="shared" si="1"/>
        <v>465</v>
      </c>
      <c r="C8" s="27">
        <v>50</v>
      </c>
      <c r="D8" s="27">
        <v>105</v>
      </c>
      <c r="E8" s="27">
        <v>114</v>
      </c>
      <c r="F8" s="27">
        <v>86</v>
      </c>
      <c r="G8" s="27">
        <v>53</v>
      </c>
      <c r="H8" s="27">
        <v>24</v>
      </c>
      <c r="I8" s="27">
        <v>12</v>
      </c>
      <c r="J8" s="27">
        <v>10</v>
      </c>
      <c r="K8" s="27">
        <v>5</v>
      </c>
      <c r="L8" s="27">
        <v>3</v>
      </c>
      <c r="M8" s="27">
        <v>0</v>
      </c>
      <c r="N8" s="27">
        <v>2</v>
      </c>
      <c r="O8" s="27">
        <v>0</v>
      </c>
      <c r="P8" s="27">
        <v>0</v>
      </c>
      <c r="Q8" s="27">
        <v>0</v>
      </c>
      <c r="R8" s="27">
        <v>0</v>
      </c>
      <c r="S8" s="27">
        <v>1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42">
        <v>0</v>
      </c>
      <c r="AM8" s="42">
        <v>0</v>
      </c>
      <c r="AN8" s="42">
        <v>0</v>
      </c>
      <c r="AO8" s="42">
        <v>0</v>
      </c>
    </row>
    <row r="9" spans="1:41" s="43" customFormat="1" ht="11.25" x14ac:dyDescent="0.2">
      <c r="A9" s="26">
        <v>20</v>
      </c>
      <c r="B9" s="37">
        <f t="shared" si="1"/>
        <v>890</v>
      </c>
      <c r="C9" s="27">
        <v>37</v>
      </c>
      <c r="D9" s="27">
        <v>202</v>
      </c>
      <c r="E9" s="27">
        <v>186</v>
      </c>
      <c r="F9" s="27">
        <v>177</v>
      </c>
      <c r="G9" s="27">
        <v>107</v>
      </c>
      <c r="H9" s="27">
        <v>72</v>
      </c>
      <c r="I9" s="27">
        <v>48</v>
      </c>
      <c r="J9" s="27">
        <v>26</v>
      </c>
      <c r="K9" s="27">
        <v>21</v>
      </c>
      <c r="L9" s="27">
        <v>5</v>
      </c>
      <c r="M9" s="27">
        <v>2</v>
      </c>
      <c r="N9" s="27">
        <v>3</v>
      </c>
      <c r="O9" s="27">
        <v>2</v>
      </c>
      <c r="P9" s="27">
        <v>2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42">
        <v>0</v>
      </c>
      <c r="AM9" s="42">
        <v>0</v>
      </c>
      <c r="AN9" s="42">
        <v>0</v>
      </c>
      <c r="AO9" s="42">
        <v>0</v>
      </c>
    </row>
    <row r="10" spans="1:41" s="43" customFormat="1" ht="11.25" x14ac:dyDescent="0.2">
      <c r="A10" s="26">
        <v>21</v>
      </c>
      <c r="B10" s="37">
        <f t="shared" si="1"/>
        <v>1495</v>
      </c>
      <c r="C10" s="27">
        <v>34</v>
      </c>
      <c r="D10" s="27">
        <v>196</v>
      </c>
      <c r="E10" s="27">
        <v>266</v>
      </c>
      <c r="F10" s="27">
        <v>319</v>
      </c>
      <c r="G10" s="27">
        <v>255</v>
      </c>
      <c r="H10" s="27">
        <v>183</v>
      </c>
      <c r="I10" s="27">
        <v>108</v>
      </c>
      <c r="J10" s="27">
        <v>65</v>
      </c>
      <c r="K10" s="27">
        <v>27</v>
      </c>
      <c r="L10" s="27">
        <v>21</v>
      </c>
      <c r="M10" s="27">
        <v>11</v>
      </c>
      <c r="N10" s="27">
        <v>5</v>
      </c>
      <c r="O10" s="27">
        <v>0</v>
      </c>
      <c r="P10" s="27">
        <v>3</v>
      </c>
      <c r="Q10" s="27">
        <v>0</v>
      </c>
      <c r="R10" s="27">
        <v>0</v>
      </c>
      <c r="S10" s="27">
        <v>1</v>
      </c>
      <c r="T10" s="27">
        <v>1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42">
        <v>0</v>
      </c>
      <c r="AM10" s="42">
        <v>0</v>
      </c>
      <c r="AN10" s="42">
        <v>0</v>
      </c>
      <c r="AO10" s="42">
        <v>0</v>
      </c>
    </row>
    <row r="11" spans="1:41" s="43" customFormat="1" ht="11.25" x14ac:dyDescent="0.2">
      <c r="A11" s="26">
        <v>22</v>
      </c>
      <c r="B11" s="37">
        <f t="shared" si="1"/>
        <v>1935</v>
      </c>
      <c r="C11" s="27">
        <v>28</v>
      </c>
      <c r="D11" s="27">
        <v>180</v>
      </c>
      <c r="E11" s="27">
        <v>270</v>
      </c>
      <c r="F11" s="27">
        <v>358</v>
      </c>
      <c r="G11" s="27">
        <v>340</v>
      </c>
      <c r="H11" s="27">
        <v>305</v>
      </c>
      <c r="I11" s="27">
        <v>182</v>
      </c>
      <c r="J11" s="27">
        <v>115</v>
      </c>
      <c r="K11" s="27">
        <v>73</v>
      </c>
      <c r="L11" s="27">
        <v>32</v>
      </c>
      <c r="M11" s="27">
        <v>24</v>
      </c>
      <c r="N11" s="27">
        <v>12</v>
      </c>
      <c r="O11" s="27">
        <v>5</v>
      </c>
      <c r="P11" s="27">
        <v>7</v>
      </c>
      <c r="Q11" s="27">
        <v>1</v>
      </c>
      <c r="R11" s="27">
        <v>1</v>
      </c>
      <c r="S11" s="27">
        <v>2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42">
        <v>0</v>
      </c>
      <c r="AM11" s="42">
        <v>0</v>
      </c>
      <c r="AN11" s="42">
        <v>0</v>
      </c>
      <c r="AO11" s="42">
        <v>0</v>
      </c>
    </row>
    <row r="12" spans="1:41" s="43" customFormat="1" ht="11.25" x14ac:dyDescent="0.2">
      <c r="A12" s="26">
        <v>23</v>
      </c>
      <c r="B12" s="37">
        <f t="shared" si="1"/>
        <v>2442</v>
      </c>
      <c r="C12" s="27">
        <v>22</v>
      </c>
      <c r="D12" s="27">
        <v>145</v>
      </c>
      <c r="E12" s="27">
        <v>285</v>
      </c>
      <c r="F12" s="27">
        <v>350</v>
      </c>
      <c r="G12" s="27">
        <v>415</v>
      </c>
      <c r="H12" s="27">
        <v>365</v>
      </c>
      <c r="I12" s="27">
        <v>373</v>
      </c>
      <c r="J12" s="27">
        <v>214</v>
      </c>
      <c r="K12" s="27">
        <v>118</v>
      </c>
      <c r="L12" s="27">
        <v>74</v>
      </c>
      <c r="M12" s="27">
        <v>39</v>
      </c>
      <c r="N12" s="27">
        <v>19</v>
      </c>
      <c r="O12" s="27">
        <v>12</v>
      </c>
      <c r="P12" s="27">
        <v>3</v>
      </c>
      <c r="Q12" s="27">
        <v>1</v>
      </c>
      <c r="R12" s="27">
        <v>1</v>
      </c>
      <c r="S12" s="27">
        <v>1</v>
      </c>
      <c r="T12" s="27">
        <v>3</v>
      </c>
      <c r="U12" s="27">
        <v>1</v>
      </c>
      <c r="V12" s="27">
        <v>0</v>
      </c>
      <c r="W12" s="27">
        <v>1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42">
        <v>0</v>
      </c>
      <c r="AM12" s="42">
        <v>0</v>
      </c>
      <c r="AN12" s="42">
        <v>0</v>
      </c>
      <c r="AO12" s="42">
        <v>0</v>
      </c>
    </row>
    <row r="13" spans="1:41" s="43" customFormat="1" ht="11.25" x14ac:dyDescent="0.2">
      <c r="A13" s="26">
        <v>24</v>
      </c>
      <c r="B13" s="37">
        <f t="shared" si="1"/>
        <v>2529</v>
      </c>
      <c r="C13" s="27">
        <v>19</v>
      </c>
      <c r="D13" s="27">
        <v>121</v>
      </c>
      <c r="E13" s="27">
        <v>198</v>
      </c>
      <c r="F13" s="27">
        <v>282</v>
      </c>
      <c r="G13" s="27">
        <v>361</v>
      </c>
      <c r="H13" s="27">
        <v>345</v>
      </c>
      <c r="I13" s="27">
        <v>387</v>
      </c>
      <c r="J13" s="27">
        <v>388</v>
      </c>
      <c r="K13" s="27">
        <v>191</v>
      </c>
      <c r="L13" s="27">
        <v>96</v>
      </c>
      <c r="M13" s="27">
        <v>61</v>
      </c>
      <c r="N13" s="27">
        <v>36</v>
      </c>
      <c r="O13" s="27">
        <v>19</v>
      </c>
      <c r="P13" s="27">
        <v>12</v>
      </c>
      <c r="Q13" s="27">
        <v>5</v>
      </c>
      <c r="R13" s="27">
        <v>1</v>
      </c>
      <c r="S13" s="27">
        <v>3</v>
      </c>
      <c r="T13" s="27">
        <v>2</v>
      </c>
      <c r="U13" s="27">
        <v>2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42">
        <v>0</v>
      </c>
      <c r="AM13" s="42">
        <v>0</v>
      </c>
      <c r="AN13" s="42">
        <v>0</v>
      </c>
      <c r="AO13" s="42">
        <v>0</v>
      </c>
    </row>
    <row r="14" spans="1:41" s="43" customFormat="1" ht="11.25" x14ac:dyDescent="0.2">
      <c r="A14" s="26">
        <v>25</v>
      </c>
      <c r="B14" s="37">
        <f t="shared" si="1"/>
        <v>2496</v>
      </c>
      <c r="C14" s="27">
        <v>8</v>
      </c>
      <c r="D14" s="27">
        <v>91</v>
      </c>
      <c r="E14" s="27">
        <v>154</v>
      </c>
      <c r="F14" s="27">
        <v>229</v>
      </c>
      <c r="G14" s="27">
        <v>289</v>
      </c>
      <c r="H14" s="27">
        <v>327</v>
      </c>
      <c r="I14" s="27">
        <v>359</v>
      </c>
      <c r="J14" s="27">
        <v>388</v>
      </c>
      <c r="K14" s="27">
        <v>336</v>
      </c>
      <c r="L14" s="27">
        <v>161</v>
      </c>
      <c r="M14" s="27">
        <v>71</v>
      </c>
      <c r="N14" s="27">
        <v>31</v>
      </c>
      <c r="O14" s="27">
        <v>27</v>
      </c>
      <c r="P14" s="27">
        <v>12</v>
      </c>
      <c r="Q14" s="27">
        <v>3</v>
      </c>
      <c r="R14" s="27">
        <v>3</v>
      </c>
      <c r="S14" s="27">
        <v>4</v>
      </c>
      <c r="T14" s="27">
        <v>0</v>
      </c>
      <c r="U14" s="27">
        <v>2</v>
      </c>
      <c r="V14" s="27">
        <v>0</v>
      </c>
      <c r="W14" s="27">
        <v>1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42">
        <v>0</v>
      </c>
      <c r="AM14" s="42">
        <v>0</v>
      </c>
      <c r="AN14" s="42">
        <v>0</v>
      </c>
      <c r="AO14" s="42">
        <v>0</v>
      </c>
    </row>
    <row r="15" spans="1:41" s="43" customFormat="1" ht="11.25" x14ac:dyDescent="0.2">
      <c r="A15" s="26">
        <v>26</v>
      </c>
      <c r="B15" s="37">
        <f t="shared" si="1"/>
        <v>2105</v>
      </c>
      <c r="C15" s="27">
        <v>5</v>
      </c>
      <c r="D15" s="27">
        <v>48</v>
      </c>
      <c r="E15" s="27">
        <v>95</v>
      </c>
      <c r="F15" s="27">
        <v>168</v>
      </c>
      <c r="G15" s="27">
        <v>217</v>
      </c>
      <c r="H15" s="27">
        <v>265</v>
      </c>
      <c r="I15" s="27">
        <v>292</v>
      </c>
      <c r="J15" s="27">
        <v>290</v>
      </c>
      <c r="K15" s="27">
        <v>302</v>
      </c>
      <c r="L15" s="27">
        <v>209</v>
      </c>
      <c r="M15" s="27">
        <v>100</v>
      </c>
      <c r="N15" s="27">
        <v>57</v>
      </c>
      <c r="O15" s="27">
        <v>27</v>
      </c>
      <c r="P15" s="27">
        <v>14</v>
      </c>
      <c r="Q15" s="27">
        <v>7</v>
      </c>
      <c r="R15" s="27">
        <v>3</v>
      </c>
      <c r="S15" s="27">
        <v>4</v>
      </c>
      <c r="T15" s="27">
        <v>0</v>
      </c>
      <c r="U15" s="27">
        <v>0</v>
      </c>
      <c r="V15" s="27">
        <v>0</v>
      </c>
      <c r="W15" s="27">
        <v>1</v>
      </c>
      <c r="X15" s="27">
        <v>1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42">
        <v>0</v>
      </c>
      <c r="AM15" s="42">
        <v>0</v>
      </c>
      <c r="AN15" s="42">
        <v>0</v>
      </c>
      <c r="AO15" s="42">
        <v>0</v>
      </c>
    </row>
    <row r="16" spans="1:41" s="43" customFormat="1" ht="11.25" x14ac:dyDescent="0.2">
      <c r="A16" s="26">
        <v>27</v>
      </c>
      <c r="B16" s="37">
        <f t="shared" si="1"/>
        <v>1640</v>
      </c>
      <c r="C16" s="27">
        <v>3</v>
      </c>
      <c r="D16" s="27">
        <v>24</v>
      </c>
      <c r="E16" s="27">
        <v>70</v>
      </c>
      <c r="F16" s="27">
        <v>115</v>
      </c>
      <c r="G16" s="27">
        <v>146</v>
      </c>
      <c r="H16" s="27">
        <v>180</v>
      </c>
      <c r="I16" s="27">
        <v>206</v>
      </c>
      <c r="J16" s="27">
        <v>234</v>
      </c>
      <c r="K16" s="27">
        <v>214</v>
      </c>
      <c r="L16" s="27">
        <v>174</v>
      </c>
      <c r="M16" s="27">
        <v>141</v>
      </c>
      <c r="N16" s="27">
        <v>57</v>
      </c>
      <c r="O16" s="27">
        <v>36</v>
      </c>
      <c r="P16" s="27">
        <v>15</v>
      </c>
      <c r="Q16" s="27">
        <v>8</v>
      </c>
      <c r="R16" s="27">
        <v>7</v>
      </c>
      <c r="S16" s="27">
        <v>2</v>
      </c>
      <c r="T16" s="27">
        <v>2</v>
      </c>
      <c r="U16" s="27">
        <v>4</v>
      </c>
      <c r="V16" s="27">
        <v>0</v>
      </c>
      <c r="W16" s="27">
        <v>1</v>
      </c>
      <c r="X16" s="27">
        <v>0</v>
      </c>
      <c r="Y16" s="27">
        <v>1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42">
        <v>0</v>
      </c>
      <c r="AM16" s="42">
        <v>0</v>
      </c>
      <c r="AN16" s="42">
        <v>0</v>
      </c>
      <c r="AO16" s="42">
        <v>0</v>
      </c>
    </row>
    <row r="17" spans="1:41" s="43" customFormat="1" ht="11.25" x14ac:dyDescent="0.2">
      <c r="A17" s="26">
        <v>28</v>
      </c>
      <c r="B17" s="37">
        <f t="shared" si="1"/>
        <v>1252</v>
      </c>
      <c r="C17" s="27">
        <v>3</v>
      </c>
      <c r="D17" s="27">
        <v>21</v>
      </c>
      <c r="E17" s="27">
        <v>44</v>
      </c>
      <c r="F17" s="27">
        <v>56</v>
      </c>
      <c r="G17" s="27">
        <v>99</v>
      </c>
      <c r="H17" s="27">
        <v>132</v>
      </c>
      <c r="I17" s="27">
        <v>166</v>
      </c>
      <c r="J17" s="27">
        <v>154</v>
      </c>
      <c r="K17" s="27">
        <v>162</v>
      </c>
      <c r="L17" s="27">
        <v>123</v>
      </c>
      <c r="M17" s="27">
        <v>101</v>
      </c>
      <c r="N17" s="27">
        <v>90</v>
      </c>
      <c r="O17" s="27">
        <v>40</v>
      </c>
      <c r="P17" s="27">
        <v>27</v>
      </c>
      <c r="Q17" s="27">
        <v>11</v>
      </c>
      <c r="R17" s="27">
        <v>11</v>
      </c>
      <c r="S17" s="27">
        <v>3</v>
      </c>
      <c r="T17" s="27">
        <v>0</v>
      </c>
      <c r="U17" s="27">
        <v>4</v>
      </c>
      <c r="V17" s="27">
        <v>4</v>
      </c>
      <c r="W17" s="27">
        <v>0</v>
      </c>
      <c r="X17" s="27">
        <v>1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42">
        <v>0</v>
      </c>
      <c r="AM17" s="42">
        <v>0</v>
      </c>
      <c r="AN17" s="42">
        <v>0</v>
      </c>
      <c r="AO17" s="42">
        <v>0</v>
      </c>
    </row>
    <row r="18" spans="1:41" s="43" customFormat="1" ht="11.25" x14ac:dyDescent="0.2">
      <c r="A18" s="26">
        <v>29</v>
      </c>
      <c r="B18" s="37">
        <f t="shared" si="1"/>
        <v>940</v>
      </c>
      <c r="C18" s="27">
        <v>1</v>
      </c>
      <c r="D18" s="27">
        <v>28</v>
      </c>
      <c r="E18" s="27">
        <v>27</v>
      </c>
      <c r="F18" s="27">
        <v>46</v>
      </c>
      <c r="G18" s="27">
        <v>67</v>
      </c>
      <c r="H18" s="27">
        <v>86</v>
      </c>
      <c r="I18" s="27">
        <v>91</v>
      </c>
      <c r="J18" s="27">
        <v>112</v>
      </c>
      <c r="K18" s="27">
        <v>109</v>
      </c>
      <c r="L18" s="27">
        <v>100</v>
      </c>
      <c r="M18" s="27">
        <v>99</v>
      </c>
      <c r="N18" s="27">
        <v>59</v>
      </c>
      <c r="O18" s="27">
        <v>46</v>
      </c>
      <c r="P18" s="27">
        <v>31</v>
      </c>
      <c r="Q18" s="27">
        <v>22</v>
      </c>
      <c r="R18" s="27">
        <v>5</v>
      </c>
      <c r="S18" s="27">
        <v>6</v>
      </c>
      <c r="T18" s="27">
        <v>0</v>
      </c>
      <c r="U18" s="27">
        <v>2</v>
      </c>
      <c r="V18" s="27">
        <v>1</v>
      </c>
      <c r="W18" s="27">
        <v>0</v>
      </c>
      <c r="X18" s="27">
        <v>0</v>
      </c>
      <c r="Y18" s="27">
        <v>1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1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42">
        <v>0</v>
      </c>
      <c r="AM18" s="42">
        <v>0</v>
      </c>
      <c r="AN18" s="42">
        <v>0</v>
      </c>
      <c r="AO18" s="42">
        <v>0</v>
      </c>
    </row>
    <row r="19" spans="1:41" s="43" customFormat="1" ht="11.25" x14ac:dyDescent="0.2">
      <c r="A19" s="26">
        <v>30</v>
      </c>
      <c r="B19" s="37">
        <f t="shared" si="1"/>
        <v>734</v>
      </c>
      <c r="C19" s="27">
        <v>0</v>
      </c>
      <c r="D19" s="27">
        <v>3</v>
      </c>
      <c r="E19" s="27">
        <v>19</v>
      </c>
      <c r="F19" s="27">
        <v>37</v>
      </c>
      <c r="G19" s="27">
        <v>46</v>
      </c>
      <c r="H19" s="27">
        <v>61</v>
      </c>
      <c r="I19" s="27">
        <v>73</v>
      </c>
      <c r="J19" s="27">
        <v>76</v>
      </c>
      <c r="K19" s="27">
        <v>94</v>
      </c>
      <c r="L19" s="27">
        <v>85</v>
      </c>
      <c r="M19" s="27">
        <v>73</v>
      </c>
      <c r="N19" s="27">
        <v>57</v>
      </c>
      <c r="O19" s="27">
        <v>35</v>
      </c>
      <c r="P19" s="27">
        <v>34</v>
      </c>
      <c r="Q19" s="27">
        <v>15</v>
      </c>
      <c r="R19" s="27">
        <v>8</v>
      </c>
      <c r="S19" s="27">
        <v>4</v>
      </c>
      <c r="T19" s="27">
        <v>6</v>
      </c>
      <c r="U19" s="27">
        <v>3</v>
      </c>
      <c r="V19" s="27">
        <v>3</v>
      </c>
      <c r="W19" s="27">
        <v>0</v>
      </c>
      <c r="X19" s="27">
        <v>2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42">
        <v>0</v>
      </c>
      <c r="AM19" s="42">
        <v>0</v>
      </c>
      <c r="AN19" s="42">
        <v>0</v>
      </c>
      <c r="AO19" s="42">
        <v>0</v>
      </c>
    </row>
    <row r="20" spans="1:41" s="43" customFormat="1" ht="11.25" x14ac:dyDescent="0.2">
      <c r="A20" s="26">
        <v>31</v>
      </c>
      <c r="B20" s="37">
        <f t="shared" si="1"/>
        <v>493</v>
      </c>
      <c r="C20" s="27">
        <v>3</v>
      </c>
      <c r="D20" s="27">
        <v>8</v>
      </c>
      <c r="E20" s="27">
        <v>8</v>
      </c>
      <c r="F20" s="27">
        <v>15</v>
      </c>
      <c r="G20" s="27">
        <v>37</v>
      </c>
      <c r="H20" s="27">
        <v>45</v>
      </c>
      <c r="I20" s="27">
        <v>57</v>
      </c>
      <c r="J20" s="27">
        <v>57</v>
      </c>
      <c r="K20" s="27">
        <v>45</v>
      </c>
      <c r="L20" s="27">
        <v>47</v>
      </c>
      <c r="M20" s="27">
        <v>50</v>
      </c>
      <c r="N20" s="27">
        <v>42</v>
      </c>
      <c r="O20" s="27">
        <v>32</v>
      </c>
      <c r="P20" s="27">
        <v>18</v>
      </c>
      <c r="Q20" s="27">
        <v>9</v>
      </c>
      <c r="R20" s="27">
        <v>9</v>
      </c>
      <c r="S20" s="27">
        <v>4</v>
      </c>
      <c r="T20" s="27">
        <v>2</v>
      </c>
      <c r="U20" s="27">
        <v>1</v>
      </c>
      <c r="V20" s="27">
        <v>1</v>
      </c>
      <c r="W20" s="27">
        <v>0</v>
      </c>
      <c r="X20" s="27">
        <v>1</v>
      </c>
      <c r="Y20" s="27">
        <v>1</v>
      </c>
      <c r="Z20" s="27">
        <v>0</v>
      </c>
      <c r="AA20" s="27">
        <v>0</v>
      </c>
      <c r="AB20" s="27">
        <v>0</v>
      </c>
      <c r="AC20" s="27">
        <v>1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42">
        <v>0</v>
      </c>
      <c r="AM20" s="42">
        <v>0</v>
      </c>
      <c r="AN20" s="42">
        <v>0</v>
      </c>
      <c r="AO20" s="42">
        <v>0</v>
      </c>
    </row>
    <row r="21" spans="1:41" s="43" customFormat="1" ht="11.25" x14ac:dyDescent="0.2">
      <c r="A21" s="26">
        <v>32</v>
      </c>
      <c r="B21" s="37">
        <f t="shared" si="1"/>
        <v>400</v>
      </c>
      <c r="C21" s="27">
        <v>0</v>
      </c>
      <c r="D21" s="27">
        <v>3</v>
      </c>
      <c r="E21" s="27">
        <v>6</v>
      </c>
      <c r="F21" s="27">
        <v>11</v>
      </c>
      <c r="G21" s="27">
        <v>20</v>
      </c>
      <c r="H21" s="27">
        <v>16</v>
      </c>
      <c r="I21" s="27">
        <v>30</v>
      </c>
      <c r="J21" s="27">
        <v>38</v>
      </c>
      <c r="K21" s="27">
        <v>37</v>
      </c>
      <c r="L21" s="27">
        <v>56</v>
      </c>
      <c r="M21" s="27">
        <v>43</v>
      </c>
      <c r="N21" s="27">
        <v>35</v>
      </c>
      <c r="O21" s="27">
        <v>33</v>
      </c>
      <c r="P21" s="27">
        <v>14</v>
      </c>
      <c r="Q21" s="27">
        <v>22</v>
      </c>
      <c r="R21" s="27">
        <v>8</v>
      </c>
      <c r="S21" s="27">
        <v>15</v>
      </c>
      <c r="T21" s="27">
        <v>5</v>
      </c>
      <c r="U21" s="27">
        <v>0</v>
      </c>
      <c r="V21" s="27">
        <v>2</v>
      </c>
      <c r="W21" s="27">
        <v>1</v>
      </c>
      <c r="X21" s="27">
        <v>0</v>
      </c>
      <c r="Y21" s="27">
        <v>0</v>
      </c>
      <c r="Z21" s="27">
        <v>1</v>
      </c>
      <c r="AA21" s="27">
        <v>2</v>
      </c>
      <c r="AB21" s="27">
        <v>1</v>
      </c>
      <c r="AC21" s="27">
        <v>0</v>
      </c>
      <c r="AD21" s="27">
        <v>1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42">
        <v>0</v>
      </c>
      <c r="AM21" s="42">
        <v>0</v>
      </c>
      <c r="AN21" s="42">
        <v>0</v>
      </c>
      <c r="AO21" s="42">
        <v>0</v>
      </c>
    </row>
    <row r="22" spans="1:41" s="43" customFormat="1" ht="11.25" x14ac:dyDescent="0.2">
      <c r="A22" s="26">
        <v>33</v>
      </c>
      <c r="B22" s="37">
        <f t="shared" si="1"/>
        <v>306</v>
      </c>
      <c r="C22" s="27">
        <v>0</v>
      </c>
      <c r="D22" s="27">
        <v>3</v>
      </c>
      <c r="E22" s="27">
        <v>5</v>
      </c>
      <c r="F22" s="27">
        <v>8</v>
      </c>
      <c r="G22" s="27">
        <v>7</v>
      </c>
      <c r="H22" s="27">
        <v>15</v>
      </c>
      <c r="I22" s="27">
        <v>21</v>
      </c>
      <c r="J22" s="27">
        <v>26</v>
      </c>
      <c r="K22" s="27">
        <v>31</v>
      </c>
      <c r="L22" s="27">
        <v>32</v>
      </c>
      <c r="M22" s="27">
        <v>27</v>
      </c>
      <c r="N22" s="27">
        <v>32</v>
      </c>
      <c r="O22" s="27">
        <v>19</v>
      </c>
      <c r="P22" s="27">
        <v>14</v>
      </c>
      <c r="Q22" s="27">
        <v>17</v>
      </c>
      <c r="R22" s="27">
        <v>18</v>
      </c>
      <c r="S22" s="27">
        <v>8</v>
      </c>
      <c r="T22" s="27">
        <v>6</v>
      </c>
      <c r="U22" s="27">
        <v>5</v>
      </c>
      <c r="V22" s="27">
        <v>6</v>
      </c>
      <c r="W22" s="27">
        <v>1</v>
      </c>
      <c r="X22" s="27">
        <v>2</v>
      </c>
      <c r="Y22" s="27">
        <v>0</v>
      </c>
      <c r="Z22" s="27">
        <v>1</v>
      </c>
      <c r="AA22" s="27">
        <v>1</v>
      </c>
      <c r="AB22" s="27">
        <v>0</v>
      </c>
      <c r="AC22" s="27">
        <v>0</v>
      </c>
      <c r="AD22" s="27">
        <v>1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42">
        <v>0</v>
      </c>
      <c r="AM22" s="42">
        <v>0</v>
      </c>
      <c r="AN22" s="42">
        <v>0</v>
      </c>
      <c r="AO22" s="42">
        <v>0</v>
      </c>
    </row>
    <row r="23" spans="1:41" s="43" customFormat="1" ht="11.25" x14ac:dyDescent="0.2">
      <c r="A23" s="26">
        <v>34</v>
      </c>
      <c r="B23" s="37">
        <f t="shared" si="1"/>
        <v>239</v>
      </c>
      <c r="C23" s="27">
        <v>0</v>
      </c>
      <c r="D23" s="27">
        <v>2</v>
      </c>
      <c r="E23" s="27">
        <v>3</v>
      </c>
      <c r="F23" s="27">
        <v>14</v>
      </c>
      <c r="G23" s="27">
        <v>8</v>
      </c>
      <c r="H23" s="27">
        <v>18</v>
      </c>
      <c r="I23" s="27">
        <v>17</v>
      </c>
      <c r="J23" s="27">
        <v>17</v>
      </c>
      <c r="K23" s="27">
        <v>19</v>
      </c>
      <c r="L23" s="27">
        <v>17</v>
      </c>
      <c r="M23" s="27">
        <v>19</v>
      </c>
      <c r="N23" s="27">
        <v>22</v>
      </c>
      <c r="O23" s="27">
        <v>18</v>
      </c>
      <c r="P23" s="27">
        <v>12</v>
      </c>
      <c r="Q23" s="27">
        <v>15</v>
      </c>
      <c r="R23" s="27">
        <v>7</v>
      </c>
      <c r="S23" s="27">
        <v>12</v>
      </c>
      <c r="T23" s="27">
        <v>6</v>
      </c>
      <c r="U23" s="27">
        <v>6</v>
      </c>
      <c r="V23" s="27">
        <v>3</v>
      </c>
      <c r="W23" s="27">
        <v>1</v>
      </c>
      <c r="X23" s="27">
        <v>3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42">
        <v>0</v>
      </c>
      <c r="AM23" s="42">
        <v>0</v>
      </c>
      <c r="AN23" s="42">
        <v>0</v>
      </c>
      <c r="AO23" s="42">
        <v>0</v>
      </c>
    </row>
    <row r="24" spans="1:41" s="43" customFormat="1" ht="11.25" x14ac:dyDescent="0.2">
      <c r="A24" s="26">
        <v>35</v>
      </c>
      <c r="B24" s="37">
        <f t="shared" si="1"/>
        <v>183</v>
      </c>
      <c r="C24" s="27">
        <v>0</v>
      </c>
      <c r="D24" s="27">
        <v>3</v>
      </c>
      <c r="E24" s="27">
        <v>2</v>
      </c>
      <c r="F24" s="27">
        <v>4</v>
      </c>
      <c r="G24" s="27">
        <v>2</v>
      </c>
      <c r="H24" s="27">
        <v>7</v>
      </c>
      <c r="I24" s="27">
        <v>7</v>
      </c>
      <c r="J24" s="27">
        <v>23</v>
      </c>
      <c r="K24" s="27">
        <v>17</v>
      </c>
      <c r="L24" s="27">
        <v>15</v>
      </c>
      <c r="M24" s="27">
        <v>20</v>
      </c>
      <c r="N24" s="27">
        <v>8</v>
      </c>
      <c r="O24" s="27">
        <v>12</v>
      </c>
      <c r="P24" s="27">
        <v>11</v>
      </c>
      <c r="Q24" s="27">
        <v>14</v>
      </c>
      <c r="R24" s="27">
        <v>14</v>
      </c>
      <c r="S24" s="27">
        <v>6</v>
      </c>
      <c r="T24" s="27">
        <v>4</v>
      </c>
      <c r="U24" s="27">
        <v>5</v>
      </c>
      <c r="V24" s="27">
        <v>3</v>
      </c>
      <c r="W24" s="27">
        <v>2</v>
      </c>
      <c r="X24" s="27">
        <v>1</v>
      </c>
      <c r="Y24" s="27">
        <v>2</v>
      </c>
      <c r="Z24" s="27">
        <v>0</v>
      </c>
      <c r="AA24" s="27">
        <v>1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42">
        <v>0</v>
      </c>
      <c r="AM24" s="42">
        <v>0</v>
      </c>
      <c r="AN24" s="42">
        <v>0</v>
      </c>
      <c r="AO24" s="42">
        <v>0</v>
      </c>
    </row>
    <row r="25" spans="1:41" s="43" customFormat="1" ht="11.25" x14ac:dyDescent="0.2">
      <c r="A25" s="26">
        <v>36</v>
      </c>
      <c r="B25" s="37">
        <f t="shared" si="1"/>
        <v>165</v>
      </c>
      <c r="C25" s="27">
        <v>0</v>
      </c>
      <c r="D25" s="27">
        <v>2</v>
      </c>
      <c r="E25" s="27">
        <v>1</v>
      </c>
      <c r="F25" s="27">
        <v>5</v>
      </c>
      <c r="G25" s="27">
        <v>4</v>
      </c>
      <c r="H25" s="27">
        <v>6</v>
      </c>
      <c r="I25" s="27">
        <v>9</v>
      </c>
      <c r="J25" s="27">
        <v>19</v>
      </c>
      <c r="K25" s="27">
        <v>15</v>
      </c>
      <c r="L25" s="27">
        <v>14</v>
      </c>
      <c r="M25" s="27">
        <v>7</v>
      </c>
      <c r="N25" s="27">
        <v>16</v>
      </c>
      <c r="O25" s="27">
        <v>8</v>
      </c>
      <c r="P25" s="27">
        <v>8</v>
      </c>
      <c r="Q25" s="27">
        <v>11</v>
      </c>
      <c r="R25" s="27">
        <v>8</v>
      </c>
      <c r="S25" s="27">
        <v>5</v>
      </c>
      <c r="T25" s="27">
        <v>6</v>
      </c>
      <c r="U25" s="27">
        <v>6</v>
      </c>
      <c r="V25" s="27">
        <v>4</v>
      </c>
      <c r="W25" s="27">
        <v>8</v>
      </c>
      <c r="X25" s="27">
        <v>1</v>
      </c>
      <c r="Y25" s="27">
        <v>1</v>
      </c>
      <c r="Z25" s="27">
        <v>0</v>
      </c>
      <c r="AA25" s="27">
        <v>0</v>
      </c>
      <c r="AB25" s="27">
        <v>0</v>
      </c>
      <c r="AC25" s="27">
        <v>1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42">
        <v>0</v>
      </c>
      <c r="AM25" s="42">
        <v>0</v>
      </c>
      <c r="AN25" s="42">
        <v>0</v>
      </c>
      <c r="AO25" s="42">
        <v>0</v>
      </c>
    </row>
    <row r="26" spans="1:41" s="43" customFormat="1" ht="11.25" x14ac:dyDescent="0.2">
      <c r="A26" s="26">
        <v>37</v>
      </c>
      <c r="B26" s="37">
        <f t="shared" si="1"/>
        <v>122</v>
      </c>
      <c r="C26" s="27">
        <v>0</v>
      </c>
      <c r="D26" s="27">
        <v>2</v>
      </c>
      <c r="E26" s="27">
        <v>3</v>
      </c>
      <c r="F26" s="27">
        <v>6</v>
      </c>
      <c r="G26" s="27">
        <v>4</v>
      </c>
      <c r="H26" s="27">
        <v>5</v>
      </c>
      <c r="I26" s="27">
        <v>7</v>
      </c>
      <c r="J26" s="27">
        <v>8</v>
      </c>
      <c r="K26" s="27">
        <v>7</v>
      </c>
      <c r="L26" s="27">
        <v>7</v>
      </c>
      <c r="M26" s="27">
        <v>4</v>
      </c>
      <c r="N26" s="27">
        <v>7</v>
      </c>
      <c r="O26" s="27">
        <v>10</v>
      </c>
      <c r="P26" s="27">
        <v>10</v>
      </c>
      <c r="Q26" s="27">
        <v>11</v>
      </c>
      <c r="R26" s="27">
        <v>7</v>
      </c>
      <c r="S26" s="27">
        <v>3</v>
      </c>
      <c r="T26" s="27">
        <v>3</v>
      </c>
      <c r="U26" s="27">
        <v>6</v>
      </c>
      <c r="V26" s="27">
        <v>4</v>
      </c>
      <c r="W26" s="27">
        <v>4</v>
      </c>
      <c r="X26" s="27">
        <v>1</v>
      </c>
      <c r="Y26" s="27">
        <v>1</v>
      </c>
      <c r="Z26" s="27">
        <v>0</v>
      </c>
      <c r="AA26" s="27">
        <v>0</v>
      </c>
      <c r="AB26" s="27">
        <v>0</v>
      </c>
      <c r="AC26" s="27">
        <v>1</v>
      </c>
      <c r="AD26" s="27">
        <v>0</v>
      </c>
      <c r="AE26" s="27">
        <v>0</v>
      </c>
      <c r="AF26" s="27">
        <v>1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42">
        <v>0</v>
      </c>
      <c r="AM26" s="42">
        <v>0</v>
      </c>
      <c r="AN26" s="42">
        <v>0</v>
      </c>
      <c r="AO26" s="42">
        <v>0</v>
      </c>
    </row>
    <row r="27" spans="1:41" s="43" customFormat="1" ht="11.25" x14ac:dyDescent="0.2">
      <c r="A27" s="26">
        <v>38</v>
      </c>
      <c r="B27" s="37">
        <f t="shared" si="1"/>
        <v>89</v>
      </c>
      <c r="C27" s="27">
        <v>0</v>
      </c>
      <c r="D27" s="27">
        <v>1</v>
      </c>
      <c r="E27" s="27">
        <v>1</v>
      </c>
      <c r="F27" s="27">
        <v>4</v>
      </c>
      <c r="G27" s="27">
        <v>5</v>
      </c>
      <c r="H27" s="27">
        <v>3</v>
      </c>
      <c r="I27" s="27">
        <v>6</v>
      </c>
      <c r="J27" s="27">
        <v>7</v>
      </c>
      <c r="K27" s="27">
        <v>6</v>
      </c>
      <c r="L27" s="27">
        <v>7</v>
      </c>
      <c r="M27" s="27">
        <v>6</v>
      </c>
      <c r="N27" s="27">
        <v>5</v>
      </c>
      <c r="O27" s="27">
        <v>3</v>
      </c>
      <c r="P27" s="27">
        <v>5</v>
      </c>
      <c r="Q27" s="27">
        <v>6</v>
      </c>
      <c r="R27" s="27">
        <v>1</v>
      </c>
      <c r="S27" s="27">
        <v>7</v>
      </c>
      <c r="T27" s="27">
        <v>3</v>
      </c>
      <c r="U27" s="27">
        <v>2</v>
      </c>
      <c r="V27" s="27">
        <v>4</v>
      </c>
      <c r="W27" s="27">
        <v>3</v>
      </c>
      <c r="X27" s="27">
        <v>2</v>
      </c>
      <c r="Y27" s="27">
        <v>2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42">
        <v>0</v>
      </c>
      <c r="AM27" s="42">
        <v>0</v>
      </c>
      <c r="AN27" s="42">
        <v>0</v>
      </c>
      <c r="AO27" s="42">
        <v>0</v>
      </c>
    </row>
    <row r="28" spans="1:41" s="43" customFormat="1" ht="11.25" x14ac:dyDescent="0.2">
      <c r="A28" s="26">
        <v>39</v>
      </c>
      <c r="B28" s="37">
        <f t="shared" si="1"/>
        <v>83</v>
      </c>
      <c r="C28" s="27">
        <v>0</v>
      </c>
      <c r="D28" s="27">
        <v>0</v>
      </c>
      <c r="E28" s="27">
        <v>0</v>
      </c>
      <c r="F28" s="27">
        <v>3</v>
      </c>
      <c r="G28" s="27">
        <v>2</v>
      </c>
      <c r="H28" s="27">
        <v>3</v>
      </c>
      <c r="I28" s="27">
        <v>6</v>
      </c>
      <c r="J28" s="27">
        <v>4</v>
      </c>
      <c r="K28" s="27">
        <v>7</v>
      </c>
      <c r="L28" s="27">
        <v>7</v>
      </c>
      <c r="M28" s="27">
        <v>4</v>
      </c>
      <c r="N28" s="27">
        <v>5</v>
      </c>
      <c r="O28" s="27">
        <v>5</v>
      </c>
      <c r="P28" s="27">
        <v>7</v>
      </c>
      <c r="Q28" s="27">
        <v>3</v>
      </c>
      <c r="R28" s="27">
        <v>3</v>
      </c>
      <c r="S28" s="27">
        <v>2</v>
      </c>
      <c r="T28" s="27">
        <v>0</v>
      </c>
      <c r="U28" s="27">
        <v>6</v>
      </c>
      <c r="V28" s="27">
        <v>4</v>
      </c>
      <c r="W28" s="27">
        <v>3</v>
      </c>
      <c r="X28" s="27">
        <v>2</v>
      </c>
      <c r="Y28" s="27">
        <v>3</v>
      </c>
      <c r="Z28" s="27">
        <v>1</v>
      </c>
      <c r="AA28" s="27">
        <v>0</v>
      </c>
      <c r="AB28" s="27">
        <v>0</v>
      </c>
      <c r="AC28" s="27">
        <v>0</v>
      </c>
      <c r="AD28" s="27">
        <v>0</v>
      </c>
      <c r="AE28" s="27">
        <v>1</v>
      </c>
      <c r="AF28" s="27">
        <v>1</v>
      </c>
      <c r="AG28" s="27">
        <v>0</v>
      </c>
      <c r="AH28" s="27">
        <v>1</v>
      </c>
      <c r="AI28" s="27">
        <v>0</v>
      </c>
      <c r="AJ28" s="27">
        <v>0</v>
      </c>
      <c r="AK28" s="27">
        <v>0</v>
      </c>
      <c r="AL28" s="42">
        <v>0</v>
      </c>
      <c r="AM28" s="42">
        <v>0</v>
      </c>
      <c r="AN28" s="42">
        <v>0</v>
      </c>
      <c r="AO28" s="42">
        <v>0</v>
      </c>
    </row>
    <row r="29" spans="1:41" s="43" customFormat="1" ht="11.25" x14ac:dyDescent="0.2">
      <c r="A29" s="26">
        <v>40</v>
      </c>
      <c r="B29" s="37">
        <f t="shared" si="1"/>
        <v>60</v>
      </c>
      <c r="C29" s="27">
        <v>0</v>
      </c>
      <c r="D29" s="27">
        <v>0</v>
      </c>
      <c r="E29" s="27">
        <v>1</v>
      </c>
      <c r="F29" s="27">
        <v>2</v>
      </c>
      <c r="G29" s="27">
        <v>2</v>
      </c>
      <c r="H29" s="27">
        <v>2</v>
      </c>
      <c r="I29" s="27">
        <v>3</v>
      </c>
      <c r="J29" s="27">
        <v>3</v>
      </c>
      <c r="K29" s="27">
        <v>3</v>
      </c>
      <c r="L29" s="27">
        <v>2</v>
      </c>
      <c r="M29" s="27">
        <v>0</v>
      </c>
      <c r="N29" s="27">
        <v>5</v>
      </c>
      <c r="O29" s="27">
        <v>5</v>
      </c>
      <c r="P29" s="27">
        <v>2</v>
      </c>
      <c r="Q29" s="27">
        <v>2</v>
      </c>
      <c r="R29" s="27">
        <v>5</v>
      </c>
      <c r="S29" s="27">
        <v>5</v>
      </c>
      <c r="T29" s="27">
        <v>1</v>
      </c>
      <c r="U29" s="27">
        <v>1</v>
      </c>
      <c r="V29" s="27">
        <v>3</v>
      </c>
      <c r="W29" s="27">
        <v>4</v>
      </c>
      <c r="X29" s="27">
        <v>1</v>
      </c>
      <c r="Y29" s="27">
        <v>4</v>
      </c>
      <c r="Z29" s="27">
        <v>3</v>
      </c>
      <c r="AA29" s="27">
        <v>1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42">
        <v>0</v>
      </c>
      <c r="AM29" s="42">
        <v>0</v>
      </c>
      <c r="AN29" s="42">
        <v>0</v>
      </c>
      <c r="AO29" s="42">
        <v>0</v>
      </c>
    </row>
    <row r="30" spans="1:41" s="43" customFormat="1" ht="11.25" x14ac:dyDescent="0.2">
      <c r="A30" s="26">
        <v>41</v>
      </c>
      <c r="B30" s="37">
        <f t="shared" si="1"/>
        <v>45</v>
      </c>
      <c r="C30" s="27">
        <v>0</v>
      </c>
      <c r="D30" s="27">
        <v>1</v>
      </c>
      <c r="E30" s="27">
        <v>0</v>
      </c>
      <c r="F30" s="27">
        <v>0</v>
      </c>
      <c r="G30" s="27">
        <v>0</v>
      </c>
      <c r="H30" s="27">
        <v>2</v>
      </c>
      <c r="I30" s="27">
        <v>0</v>
      </c>
      <c r="J30" s="27">
        <v>4</v>
      </c>
      <c r="K30" s="27">
        <v>0</v>
      </c>
      <c r="L30" s="27">
        <v>1</v>
      </c>
      <c r="M30" s="27">
        <v>4</v>
      </c>
      <c r="N30" s="27">
        <v>2</v>
      </c>
      <c r="O30" s="27">
        <v>6</v>
      </c>
      <c r="P30" s="27">
        <v>3</v>
      </c>
      <c r="Q30" s="27">
        <v>0</v>
      </c>
      <c r="R30" s="27">
        <v>1</v>
      </c>
      <c r="S30" s="27">
        <v>2</v>
      </c>
      <c r="T30" s="27">
        <v>3</v>
      </c>
      <c r="U30" s="27">
        <v>2</v>
      </c>
      <c r="V30" s="27">
        <v>1</v>
      </c>
      <c r="W30" s="27">
        <v>3</v>
      </c>
      <c r="X30" s="27">
        <v>3</v>
      </c>
      <c r="Y30" s="27">
        <v>0</v>
      </c>
      <c r="Z30" s="27">
        <v>3</v>
      </c>
      <c r="AA30" s="27">
        <v>0</v>
      </c>
      <c r="AB30" s="27">
        <v>1</v>
      </c>
      <c r="AC30" s="27">
        <v>0</v>
      </c>
      <c r="AD30" s="27">
        <v>0</v>
      </c>
      <c r="AE30" s="27">
        <v>0</v>
      </c>
      <c r="AF30" s="27">
        <v>1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42">
        <v>1</v>
      </c>
      <c r="AM30" s="42">
        <v>1</v>
      </c>
      <c r="AN30" s="42">
        <v>0</v>
      </c>
      <c r="AO30" s="42">
        <v>0</v>
      </c>
    </row>
    <row r="31" spans="1:41" s="43" customFormat="1" ht="11.25" x14ac:dyDescent="0.2">
      <c r="A31" s="26">
        <v>42</v>
      </c>
      <c r="B31" s="37">
        <f t="shared" si="1"/>
        <v>35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2</v>
      </c>
      <c r="I31" s="27">
        <v>1</v>
      </c>
      <c r="J31" s="27">
        <v>1</v>
      </c>
      <c r="K31" s="27">
        <v>2</v>
      </c>
      <c r="L31" s="27">
        <v>1</v>
      </c>
      <c r="M31" s="27">
        <v>2</v>
      </c>
      <c r="N31" s="27">
        <v>1</v>
      </c>
      <c r="O31" s="27">
        <v>3</v>
      </c>
      <c r="P31" s="27">
        <v>1</v>
      </c>
      <c r="Q31" s="27">
        <v>1</v>
      </c>
      <c r="R31" s="27">
        <v>0</v>
      </c>
      <c r="S31" s="27">
        <v>3</v>
      </c>
      <c r="T31" s="27">
        <v>2</v>
      </c>
      <c r="U31" s="27">
        <v>3</v>
      </c>
      <c r="V31" s="27">
        <v>1</v>
      </c>
      <c r="W31" s="27">
        <v>2</v>
      </c>
      <c r="X31" s="27">
        <v>2</v>
      </c>
      <c r="Y31" s="27">
        <v>1</v>
      </c>
      <c r="Z31" s="27">
        <v>2</v>
      </c>
      <c r="AA31" s="27">
        <v>1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2</v>
      </c>
      <c r="AK31" s="27">
        <v>0</v>
      </c>
      <c r="AL31" s="42">
        <v>0</v>
      </c>
      <c r="AM31" s="42">
        <v>0</v>
      </c>
      <c r="AN31" s="42">
        <v>1</v>
      </c>
      <c r="AO31" s="42">
        <v>0</v>
      </c>
    </row>
    <row r="32" spans="1:41" s="43" customFormat="1" ht="11.25" x14ac:dyDescent="0.2">
      <c r="A32" s="26">
        <v>43</v>
      </c>
      <c r="B32" s="37">
        <f t="shared" si="1"/>
        <v>30</v>
      </c>
      <c r="C32" s="27">
        <v>0</v>
      </c>
      <c r="D32" s="27">
        <v>0</v>
      </c>
      <c r="E32" s="27">
        <v>0</v>
      </c>
      <c r="F32" s="27">
        <v>0</v>
      </c>
      <c r="G32" s="27">
        <v>1</v>
      </c>
      <c r="H32" s="27">
        <v>1</v>
      </c>
      <c r="I32" s="27">
        <v>0</v>
      </c>
      <c r="J32" s="27">
        <v>1</v>
      </c>
      <c r="K32" s="27">
        <v>2</v>
      </c>
      <c r="L32" s="27">
        <v>1</v>
      </c>
      <c r="M32" s="27">
        <v>1</v>
      </c>
      <c r="N32" s="27">
        <v>3</v>
      </c>
      <c r="O32" s="27">
        <v>1</v>
      </c>
      <c r="P32" s="27">
        <v>0</v>
      </c>
      <c r="Q32" s="27">
        <v>0</v>
      </c>
      <c r="R32" s="27">
        <v>0</v>
      </c>
      <c r="S32" s="27">
        <v>1</v>
      </c>
      <c r="T32" s="27">
        <v>2</v>
      </c>
      <c r="U32" s="27">
        <v>3</v>
      </c>
      <c r="V32" s="27">
        <v>1</v>
      </c>
      <c r="W32" s="27">
        <v>2</v>
      </c>
      <c r="X32" s="27">
        <v>3</v>
      </c>
      <c r="Y32" s="27">
        <v>1</v>
      </c>
      <c r="Z32" s="27">
        <v>0</v>
      </c>
      <c r="AA32" s="27">
        <v>0</v>
      </c>
      <c r="AB32" s="27">
        <v>1</v>
      </c>
      <c r="AC32" s="27">
        <v>1</v>
      </c>
      <c r="AD32" s="27">
        <v>1</v>
      </c>
      <c r="AE32" s="27">
        <v>0</v>
      </c>
      <c r="AF32" s="27">
        <v>0</v>
      </c>
      <c r="AG32" s="27">
        <v>0</v>
      </c>
      <c r="AH32" s="27">
        <v>2</v>
      </c>
      <c r="AI32" s="27">
        <v>0</v>
      </c>
      <c r="AJ32" s="27">
        <v>0</v>
      </c>
      <c r="AK32" s="27">
        <v>0</v>
      </c>
      <c r="AL32" s="42">
        <v>0</v>
      </c>
      <c r="AM32" s="42">
        <v>0</v>
      </c>
      <c r="AN32" s="42">
        <v>0</v>
      </c>
      <c r="AO32" s="42">
        <v>1</v>
      </c>
    </row>
    <row r="33" spans="1:41" s="43" customFormat="1" ht="11.25" x14ac:dyDescent="0.2">
      <c r="A33" s="26">
        <v>44</v>
      </c>
      <c r="B33" s="37">
        <f t="shared" si="1"/>
        <v>21</v>
      </c>
      <c r="C33" s="27">
        <v>0</v>
      </c>
      <c r="D33" s="27">
        <v>0</v>
      </c>
      <c r="E33" s="27">
        <v>0</v>
      </c>
      <c r="F33" s="27">
        <v>0</v>
      </c>
      <c r="G33" s="27">
        <v>1</v>
      </c>
      <c r="H33" s="27">
        <v>0</v>
      </c>
      <c r="I33" s="27">
        <v>1</v>
      </c>
      <c r="J33" s="27">
        <v>1</v>
      </c>
      <c r="K33" s="27">
        <v>0</v>
      </c>
      <c r="L33" s="27">
        <v>0</v>
      </c>
      <c r="M33" s="27">
        <v>1</v>
      </c>
      <c r="N33" s="27">
        <v>0</v>
      </c>
      <c r="O33" s="27">
        <v>0</v>
      </c>
      <c r="P33" s="27">
        <v>0</v>
      </c>
      <c r="Q33" s="27">
        <v>2</v>
      </c>
      <c r="R33" s="27">
        <v>0</v>
      </c>
      <c r="S33" s="27">
        <v>4</v>
      </c>
      <c r="T33" s="27">
        <v>2</v>
      </c>
      <c r="U33" s="27">
        <v>1</v>
      </c>
      <c r="V33" s="27">
        <v>1</v>
      </c>
      <c r="W33" s="27">
        <v>1</v>
      </c>
      <c r="X33" s="27">
        <v>1</v>
      </c>
      <c r="Y33" s="27">
        <v>1</v>
      </c>
      <c r="Z33" s="27">
        <v>1</v>
      </c>
      <c r="AA33" s="27">
        <v>1</v>
      </c>
      <c r="AB33" s="27">
        <v>1</v>
      </c>
      <c r="AC33" s="27">
        <v>0</v>
      </c>
      <c r="AD33" s="27">
        <v>1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42">
        <v>0</v>
      </c>
      <c r="AM33" s="42">
        <v>0</v>
      </c>
      <c r="AN33" s="42">
        <v>0</v>
      </c>
      <c r="AO33" s="42">
        <v>0</v>
      </c>
    </row>
    <row r="34" spans="1:41" s="43" customFormat="1" ht="11.25" x14ac:dyDescent="0.2">
      <c r="A34" s="26">
        <v>45</v>
      </c>
      <c r="B34" s="37">
        <f t="shared" si="1"/>
        <v>18</v>
      </c>
      <c r="C34" s="27">
        <v>0</v>
      </c>
      <c r="D34" s="27">
        <v>0</v>
      </c>
      <c r="E34" s="27">
        <v>0</v>
      </c>
      <c r="F34" s="27">
        <v>0</v>
      </c>
      <c r="G34" s="27">
        <v>1</v>
      </c>
      <c r="H34" s="27">
        <v>0</v>
      </c>
      <c r="I34" s="27">
        <v>0</v>
      </c>
      <c r="J34" s="27">
        <v>3</v>
      </c>
      <c r="K34" s="27">
        <v>3</v>
      </c>
      <c r="L34" s="27">
        <v>0</v>
      </c>
      <c r="M34" s="27">
        <v>2</v>
      </c>
      <c r="N34" s="27">
        <v>0</v>
      </c>
      <c r="O34" s="27">
        <v>1</v>
      </c>
      <c r="P34" s="27">
        <v>0</v>
      </c>
      <c r="Q34" s="27">
        <v>0</v>
      </c>
      <c r="R34" s="27">
        <v>0</v>
      </c>
      <c r="S34" s="27">
        <v>0</v>
      </c>
      <c r="T34" s="27">
        <v>1</v>
      </c>
      <c r="U34" s="27">
        <v>0</v>
      </c>
      <c r="V34" s="27">
        <v>1</v>
      </c>
      <c r="W34" s="27">
        <v>0</v>
      </c>
      <c r="X34" s="27">
        <v>2</v>
      </c>
      <c r="Y34" s="27">
        <v>0</v>
      </c>
      <c r="Z34" s="27">
        <v>0</v>
      </c>
      <c r="AA34" s="27">
        <v>1</v>
      </c>
      <c r="AB34" s="27">
        <v>0</v>
      </c>
      <c r="AC34" s="27">
        <v>0</v>
      </c>
      <c r="AD34" s="27">
        <v>1</v>
      </c>
      <c r="AE34" s="27">
        <v>2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42">
        <v>0</v>
      </c>
      <c r="AM34" s="42">
        <v>0</v>
      </c>
      <c r="AN34" s="42">
        <v>0</v>
      </c>
      <c r="AO34" s="42">
        <v>0</v>
      </c>
    </row>
    <row r="35" spans="1:41" s="43" customFormat="1" ht="11.25" x14ac:dyDescent="0.2">
      <c r="A35" s="26">
        <v>46</v>
      </c>
      <c r="B35" s="37">
        <f t="shared" si="1"/>
        <v>18</v>
      </c>
      <c r="C35" s="27">
        <v>0</v>
      </c>
      <c r="D35" s="27">
        <v>0</v>
      </c>
      <c r="E35" s="27">
        <v>0</v>
      </c>
      <c r="F35" s="27">
        <v>0</v>
      </c>
      <c r="G35" s="27">
        <v>1</v>
      </c>
      <c r="H35" s="27">
        <v>1</v>
      </c>
      <c r="I35" s="27">
        <v>0</v>
      </c>
      <c r="J35" s="27">
        <v>1</v>
      </c>
      <c r="K35" s="27">
        <v>0</v>
      </c>
      <c r="L35" s="27">
        <v>1</v>
      </c>
      <c r="M35" s="27">
        <v>1</v>
      </c>
      <c r="N35" s="27">
        <v>1</v>
      </c>
      <c r="O35" s="27">
        <v>0</v>
      </c>
      <c r="P35" s="27">
        <v>1</v>
      </c>
      <c r="Q35" s="27">
        <v>0</v>
      </c>
      <c r="R35" s="27">
        <v>0</v>
      </c>
      <c r="S35" s="27">
        <v>2</v>
      </c>
      <c r="T35" s="27">
        <v>1</v>
      </c>
      <c r="U35" s="27">
        <v>0</v>
      </c>
      <c r="V35" s="27">
        <v>1</v>
      </c>
      <c r="W35" s="27">
        <v>1</v>
      </c>
      <c r="X35" s="27">
        <v>2</v>
      </c>
      <c r="Y35" s="27">
        <v>1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2</v>
      </c>
      <c r="AK35" s="27">
        <v>0</v>
      </c>
      <c r="AL35" s="42">
        <v>0</v>
      </c>
      <c r="AM35" s="42">
        <v>0</v>
      </c>
      <c r="AN35" s="42">
        <v>0</v>
      </c>
      <c r="AO35" s="42">
        <v>1</v>
      </c>
    </row>
    <row r="36" spans="1:41" s="43" customFormat="1" ht="11.25" x14ac:dyDescent="0.2">
      <c r="A36" s="26">
        <v>47</v>
      </c>
      <c r="B36" s="37">
        <f t="shared" si="1"/>
        <v>12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2</v>
      </c>
      <c r="J36" s="27">
        <v>0</v>
      </c>
      <c r="K36" s="27">
        <v>0</v>
      </c>
      <c r="L36" s="27">
        <v>0</v>
      </c>
      <c r="M36" s="27">
        <v>1</v>
      </c>
      <c r="N36" s="27">
        <v>0</v>
      </c>
      <c r="O36" s="27">
        <v>2</v>
      </c>
      <c r="P36" s="27">
        <v>0</v>
      </c>
      <c r="Q36" s="27">
        <v>0</v>
      </c>
      <c r="R36" s="27">
        <v>1</v>
      </c>
      <c r="S36" s="27">
        <v>0</v>
      </c>
      <c r="T36" s="27">
        <v>0</v>
      </c>
      <c r="U36" s="27">
        <v>0</v>
      </c>
      <c r="V36" s="27">
        <v>1</v>
      </c>
      <c r="W36" s="27">
        <v>0</v>
      </c>
      <c r="X36" s="27">
        <v>0</v>
      </c>
      <c r="Y36" s="27">
        <v>0</v>
      </c>
      <c r="Z36" s="27">
        <v>2</v>
      </c>
      <c r="AA36" s="27">
        <v>0</v>
      </c>
      <c r="AB36" s="27">
        <v>0</v>
      </c>
      <c r="AC36" s="27">
        <v>1</v>
      </c>
      <c r="AD36" s="27">
        <v>0</v>
      </c>
      <c r="AE36" s="27">
        <v>1</v>
      </c>
      <c r="AF36" s="27">
        <v>1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42">
        <v>0</v>
      </c>
      <c r="AM36" s="42">
        <v>0</v>
      </c>
      <c r="AN36" s="42">
        <v>0</v>
      </c>
      <c r="AO36" s="42">
        <v>0</v>
      </c>
    </row>
    <row r="37" spans="1:41" s="43" customFormat="1" ht="11.25" x14ac:dyDescent="0.2">
      <c r="A37" s="26">
        <v>48</v>
      </c>
      <c r="B37" s="37">
        <f t="shared" si="1"/>
        <v>16</v>
      </c>
      <c r="C37" s="27">
        <v>0</v>
      </c>
      <c r="D37" s="27">
        <v>0</v>
      </c>
      <c r="E37" s="27">
        <v>1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1</v>
      </c>
      <c r="L37" s="27">
        <v>0</v>
      </c>
      <c r="M37" s="27">
        <v>1</v>
      </c>
      <c r="N37" s="27">
        <v>1</v>
      </c>
      <c r="O37" s="27">
        <v>0</v>
      </c>
      <c r="P37" s="27">
        <v>1</v>
      </c>
      <c r="Q37" s="27">
        <v>1</v>
      </c>
      <c r="R37" s="27">
        <v>0</v>
      </c>
      <c r="S37" s="27">
        <v>0</v>
      </c>
      <c r="T37" s="27">
        <v>1</v>
      </c>
      <c r="U37" s="27">
        <v>1</v>
      </c>
      <c r="V37" s="27">
        <v>0</v>
      </c>
      <c r="W37" s="27">
        <v>1</v>
      </c>
      <c r="X37" s="27">
        <v>0</v>
      </c>
      <c r="Y37" s="27">
        <v>0</v>
      </c>
      <c r="Z37" s="27">
        <v>0</v>
      </c>
      <c r="AA37" s="27">
        <v>0</v>
      </c>
      <c r="AB37" s="27">
        <v>1</v>
      </c>
      <c r="AC37" s="27">
        <v>2</v>
      </c>
      <c r="AD37" s="27">
        <v>1</v>
      </c>
      <c r="AE37" s="27">
        <v>2</v>
      </c>
      <c r="AF37" s="27">
        <v>0</v>
      </c>
      <c r="AG37" s="27">
        <v>0</v>
      </c>
      <c r="AH37" s="27">
        <v>0</v>
      </c>
      <c r="AI37" s="27">
        <v>1</v>
      </c>
      <c r="AJ37" s="27">
        <v>0</v>
      </c>
      <c r="AK37" s="27">
        <v>0</v>
      </c>
      <c r="AL37" s="42">
        <v>0</v>
      </c>
      <c r="AM37" s="42">
        <v>0</v>
      </c>
      <c r="AN37" s="42">
        <v>0</v>
      </c>
      <c r="AO37" s="42">
        <v>0</v>
      </c>
    </row>
    <row r="38" spans="1:41" s="43" customFormat="1" ht="11.25" x14ac:dyDescent="0.2">
      <c r="A38" s="26">
        <v>49</v>
      </c>
      <c r="B38" s="37">
        <f t="shared" si="1"/>
        <v>8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1</v>
      </c>
      <c r="N38" s="27">
        <v>0</v>
      </c>
      <c r="O38" s="27">
        <v>1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1</v>
      </c>
      <c r="AA38" s="27">
        <v>0</v>
      </c>
      <c r="AB38" s="27">
        <v>1</v>
      </c>
      <c r="AC38" s="27">
        <v>1</v>
      </c>
      <c r="AD38" s="27">
        <v>1</v>
      </c>
      <c r="AE38" s="27">
        <v>1</v>
      </c>
      <c r="AF38" s="27">
        <v>0</v>
      </c>
      <c r="AG38" s="27">
        <v>0</v>
      </c>
      <c r="AH38" s="27">
        <v>0</v>
      </c>
      <c r="AI38" s="27">
        <v>1</v>
      </c>
      <c r="AJ38" s="27">
        <v>0</v>
      </c>
      <c r="AK38" s="27">
        <v>0</v>
      </c>
      <c r="AL38" s="42">
        <v>0</v>
      </c>
      <c r="AM38" s="42">
        <v>0</v>
      </c>
      <c r="AN38" s="42">
        <v>0</v>
      </c>
      <c r="AO38" s="42">
        <v>0</v>
      </c>
    </row>
    <row r="39" spans="1:41" s="43" customFormat="1" ht="11.25" x14ac:dyDescent="0.2">
      <c r="A39" s="26">
        <v>50</v>
      </c>
      <c r="B39" s="37">
        <f t="shared" si="1"/>
        <v>7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1</v>
      </c>
      <c r="K39" s="27">
        <v>0</v>
      </c>
      <c r="L39" s="27">
        <v>0</v>
      </c>
      <c r="M39" s="27">
        <v>0</v>
      </c>
      <c r="N39" s="27">
        <v>0</v>
      </c>
      <c r="O39" s="27">
        <v>1</v>
      </c>
      <c r="P39" s="27">
        <v>0</v>
      </c>
      <c r="Q39" s="27">
        <v>0</v>
      </c>
      <c r="R39" s="27">
        <v>0</v>
      </c>
      <c r="S39" s="27">
        <v>1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1</v>
      </c>
      <c r="AD39" s="27">
        <v>0</v>
      </c>
      <c r="AE39" s="27">
        <v>0</v>
      </c>
      <c r="AF39" s="27">
        <v>0</v>
      </c>
      <c r="AG39" s="27">
        <v>0</v>
      </c>
      <c r="AH39" s="27">
        <v>1</v>
      </c>
      <c r="AI39" s="27">
        <v>1</v>
      </c>
      <c r="AJ39" s="27">
        <v>0</v>
      </c>
      <c r="AK39" s="27">
        <v>0</v>
      </c>
      <c r="AL39" s="42">
        <v>0</v>
      </c>
      <c r="AM39" s="42">
        <v>0</v>
      </c>
      <c r="AN39" s="42">
        <v>0</v>
      </c>
      <c r="AO39" s="42">
        <v>1</v>
      </c>
    </row>
    <row r="40" spans="1:41" s="43" customFormat="1" ht="11.25" x14ac:dyDescent="0.2">
      <c r="A40" s="26">
        <v>51</v>
      </c>
      <c r="B40" s="37">
        <f t="shared" si="1"/>
        <v>11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1</v>
      </c>
      <c r="J40" s="27">
        <v>0</v>
      </c>
      <c r="K40" s="27">
        <v>0</v>
      </c>
      <c r="L40" s="27">
        <v>1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1</v>
      </c>
      <c r="U40" s="27">
        <v>1</v>
      </c>
      <c r="V40" s="27">
        <v>0</v>
      </c>
      <c r="W40" s="27">
        <v>0</v>
      </c>
      <c r="X40" s="27">
        <v>0</v>
      </c>
      <c r="Y40" s="27">
        <v>0</v>
      </c>
      <c r="Z40" s="27">
        <v>1</v>
      </c>
      <c r="AA40" s="27">
        <v>0</v>
      </c>
      <c r="AB40" s="27">
        <v>1</v>
      </c>
      <c r="AC40" s="27">
        <v>0</v>
      </c>
      <c r="AD40" s="27">
        <v>2</v>
      </c>
      <c r="AE40" s="27">
        <v>0</v>
      </c>
      <c r="AF40" s="27">
        <v>0</v>
      </c>
      <c r="AG40" s="27">
        <v>1</v>
      </c>
      <c r="AH40" s="27">
        <v>0</v>
      </c>
      <c r="AI40" s="27">
        <v>0</v>
      </c>
      <c r="AJ40" s="27">
        <v>0</v>
      </c>
      <c r="AK40" s="27">
        <v>1</v>
      </c>
      <c r="AL40" s="42">
        <v>0</v>
      </c>
      <c r="AM40" s="42">
        <v>1</v>
      </c>
      <c r="AN40" s="42">
        <v>0</v>
      </c>
      <c r="AO40" s="42">
        <v>0</v>
      </c>
    </row>
    <row r="41" spans="1:41" s="43" customFormat="1" ht="11.25" x14ac:dyDescent="0.2">
      <c r="A41" s="26">
        <v>52</v>
      </c>
      <c r="B41" s="37">
        <f t="shared" si="1"/>
        <v>6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1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1</v>
      </c>
      <c r="S41" s="27">
        <v>0</v>
      </c>
      <c r="T41" s="27">
        <v>0</v>
      </c>
      <c r="U41" s="27">
        <v>0</v>
      </c>
      <c r="V41" s="27">
        <v>0</v>
      </c>
      <c r="W41" s="27">
        <v>1</v>
      </c>
      <c r="X41" s="27">
        <v>0</v>
      </c>
      <c r="Y41" s="27">
        <v>0</v>
      </c>
      <c r="Z41" s="27">
        <v>0</v>
      </c>
      <c r="AA41" s="27">
        <v>0</v>
      </c>
      <c r="AB41" s="27">
        <v>1</v>
      </c>
      <c r="AC41" s="27">
        <v>0</v>
      </c>
      <c r="AD41" s="27">
        <v>1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1</v>
      </c>
      <c r="AK41" s="27">
        <v>0</v>
      </c>
      <c r="AL41" s="42">
        <v>0</v>
      </c>
      <c r="AM41" s="42">
        <v>0</v>
      </c>
      <c r="AN41" s="42">
        <v>0</v>
      </c>
      <c r="AO41" s="42">
        <v>0</v>
      </c>
    </row>
    <row r="42" spans="1:41" s="43" customFormat="1" ht="11.25" x14ac:dyDescent="0.2">
      <c r="A42" s="26">
        <v>53</v>
      </c>
      <c r="B42" s="37">
        <f t="shared" si="1"/>
        <v>9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2</v>
      </c>
      <c r="S42" s="27">
        <v>0</v>
      </c>
      <c r="T42" s="27">
        <v>0</v>
      </c>
      <c r="U42" s="27">
        <v>1</v>
      </c>
      <c r="V42" s="27">
        <v>1</v>
      </c>
      <c r="W42" s="27">
        <v>0</v>
      </c>
      <c r="X42" s="27">
        <v>1</v>
      </c>
      <c r="Y42" s="27">
        <v>0</v>
      </c>
      <c r="Z42" s="27">
        <v>0</v>
      </c>
      <c r="AA42" s="27">
        <v>0</v>
      </c>
      <c r="AB42" s="27">
        <v>0</v>
      </c>
      <c r="AC42" s="27">
        <v>1</v>
      </c>
      <c r="AD42" s="27">
        <v>0</v>
      </c>
      <c r="AE42" s="27">
        <v>0</v>
      </c>
      <c r="AF42" s="27">
        <v>0</v>
      </c>
      <c r="AG42" s="27">
        <v>1</v>
      </c>
      <c r="AH42" s="27">
        <v>0</v>
      </c>
      <c r="AI42" s="27">
        <v>0</v>
      </c>
      <c r="AJ42" s="27">
        <v>0</v>
      </c>
      <c r="AK42" s="27">
        <v>1</v>
      </c>
      <c r="AL42" s="42">
        <v>0</v>
      </c>
      <c r="AM42" s="42">
        <v>0</v>
      </c>
      <c r="AN42" s="42">
        <v>1</v>
      </c>
      <c r="AO42" s="42">
        <v>0</v>
      </c>
    </row>
    <row r="43" spans="1:41" s="43" customFormat="1" ht="11.25" x14ac:dyDescent="0.2">
      <c r="A43" s="26">
        <v>54</v>
      </c>
      <c r="B43" s="37">
        <f t="shared" si="1"/>
        <v>2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1</v>
      </c>
      <c r="S43" s="27">
        <v>0</v>
      </c>
      <c r="T43" s="27">
        <v>0</v>
      </c>
      <c r="U43" s="27">
        <v>0</v>
      </c>
      <c r="V43" s="27">
        <v>0</v>
      </c>
      <c r="W43" s="27">
        <v>1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42">
        <v>0</v>
      </c>
      <c r="AM43" s="42">
        <v>0</v>
      </c>
      <c r="AN43" s="42">
        <v>0</v>
      </c>
      <c r="AO43" s="42">
        <v>0</v>
      </c>
    </row>
    <row r="44" spans="1:41" s="43" customFormat="1" ht="11.25" x14ac:dyDescent="0.2">
      <c r="A44" s="26" t="s">
        <v>206</v>
      </c>
      <c r="B44" s="37">
        <f t="shared" si="1"/>
        <v>29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1</v>
      </c>
      <c r="I44" s="27">
        <v>2</v>
      </c>
      <c r="J44" s="27">
        <v>0</v>
      </c>
      <c r="K44" s="27">
        <v>1</v>
      </c>
      <c r="L44" s="27">
        <v>0</v>
      </c>
      <c r="M44" s="27">
        <v>3</v>
      </c>
      <c r="N44" s="27">
        <v>0</v>
      </c>
      <c r="O44" s="27">
        <v>0</v>
      </c>
      <c r="P44" s="27">
        <v>1</v>
      </c>
      <c r="Q44" s="27">
        <v>0</v>
      </c>
      <c r="R44" s="27">
        <v>0</v>
      </c>
      <c r="S44" s="27">
        <v>1</v>
      </c>
      <c r="T44" s="27">
        <v>1</v>
      </c>
      <c r="U44" s="27">
        <v>2</v>
      </c>
      <c r="V44" s="27">
        <v>0</v>
      </c>
      <c r="W44" s="27">
        <v>0</v>
      </c>
      <c r="X44" s="27">
        <v>0</v>
      </c>
      <c r="Y44" s="27">
        <v>1</v>
      </c>
      <c r="Z44" s="27">
        <v>1</v>
      </c>
      <c r="AA44" s="27">
        <v>2</v>
      </c>
      <c r="AB44" s="27">
        <v>0</v>
      </c>
      <c r="AC44" s="27">
        <v>1</v>
      </c>
      <c r="AD44" s="27">
        <v>1</v>
      </c>
      <c r="AE44" s="27">
        <v>1</v>
      </c>
      <c r="AF44" s="27">
        <v>1</v>
      </c>
      <c r="AG44" s="27">
        <v>0</v>
      </c>
      <c r="AH44" s="27">
        <v>1</v>
      </c>
      <c r="AI44" s="27">
        <v>0</v>
      </c>
      <c r="AJ44" s="27">
        <v>1</v>
      </c>
      <c r="AK44" s="27">
        <v>0</v>
      </c>
      <c r="AL44" s="42">
        <v>3</v>
      </c>
      <c r="AM44" s="42">
        <v>0</v>
      </c>
      <c r="AN44" s="42">
        <v>0</v>
      </c>
      <c r="AO44" s="42">
        <v>4</v>
      </c>
    </row>
    <row r="45" spans="1:41" s="45" customFormat="1" x14ac:dyDescent="0.2">
      <c r="A45" s="18"/>
      <c r="B45" s="18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</row>
  </sheetData>
  <mergeCells count="2">
    <mergeCell ref="A3:A4"/>
    <mergeCell ref="B3:AO3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29"/>
  <sheetViews>
    <sheetView showGridLines="0" workbookViewId="0">
      <selection activeCell="C6" sqref="C6"/>
    </sheetView>
  </sheetViews>
  <sheetFormatPr defaultRowHeight="11.25" x14ac:dyDescent="0.2"/>
  <cols>
    <col min="1" max="1" width="13.42578125" style="2" bestFit="1" customWidth="1"/>
    <col min="2" max="22" width="5.7109375" style="2" customWidth="1"/>
    <col min="23" max="23" width="6.42578125" style="2" customWidth="1"/>
    <col min="24" max="27" width="5.7109375" style="2" customWidth="1"/>
    <col min="28" max="16384" width="9.140625" style="2"/>
  </cols>
  <sheetData>
    <row r="1" spans="1:27" ht="15.75" x14ac:dyDescent="0.2">
      <c r="A1" s="6" t="s">
        <v>430</v>
      </c>
    </row>
    <row r="3" spans="1:27" x14ac:dyDescent="0.2">
      <c r="A3" s="156" t="s">
        <v>207</v>
      </c>
      <c r="B3" s="157" t="s">
        <v>208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</row>
    <row r="4" spans="1:27" x14ac:dyDescent="0.2">
      <c r="A4" s="156"/>
      <c r="B4" s="3">
        <v>0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 t="s">
        <v>209</v>
      </c>
      <c r="W4" s="3" t="s">
        <v>210</v>
      </c>
      <c r="X4" s="46" t="s">
        <v>211</v>
      </c>
      <c r="Y4" s="47" t="s">
        <v>212</v>
      </c>
      <c r="Z4" s="3" t="s">
        <v>213</v>
      </c>
      <c r="AA4" s="3" t="s">
        <v>209</v>
      </c>
    </row>
    <row r="5" spans="1:27" s="48" customFormat="1" x14ac:dyDescent="0.2">
      <c r="A5" s="48" t="s">
        <v>443</v>
      </c>
      <c r="B5" s="4">
        <v>2846</v>
      </c>
      <c r="C5" s="4">
        <v>3121</v>
      </c>
      <c r="D5" s="4">
        <v>3129</v>
      </c>
      <c r="E5" s="4">
        <v>2821</v>
      </c>
      <c r="F5" s="4">
        <v>2299</v>
      </c>
      <c r="G5" s="4">
        <v>1774</v>
      </c>
      <c r="H5" s="4">
        <v>1345</v>
      </c>
      <c r="I5" s="4">
        <v>1001</v>
      </c>
      <c r="J5" s="4">
        <v>727</v>
      </c>
      <c r="K5" s="4">
        <v>502</v>
      </c>
      <c r="L5" s="4">
        <v>372</v>
      </c>
      <c r="M5" s="4">
        <v>344</v>
      </c>
      <c r="N5" s="4">
        <v>237</v>
      </c>
      <c r="O5" s="4">
        <v>182</v>
      </c>
      <c r="P5" s="4">
        <v>152</v>
      </c>
      <c r="Q5" s="4">
        <v>128</v>
      </c>
      <c r="R5" s="4">
        <v>94</v>
      </c>
      <c r="S5" s="4">
        <v>90</v>
      </c>
      <c r="T5" s="4">
        <v>67</v>
      </c>
      <c r="U5" s="4">
        <v>60</v>
      </c>
      <c r="V5" s="4">
        <v>262</v>
      </c>
      <c r="W5" s="4">
        <f>SUM(B5:F5)</f>
        <v>14216</v>
      </c>
      <c r="X5" s="4">
        <f>SUM(G5:K5)</f>
        <v>5349</v>
      </c>
      <c r="Y5" s="4">
        <f>SUM(L5:P5)</f>
        <v>1287</v>
      </c>
      <c r="Z5" s="4">
        <f>SUM(Q5:U5)</f>
        <v>439</v>
      </c>
      <c r="AA5" s="4">
        <f>V5</f>
        <v>262</v>
      </c>
    </row>
    <row r="6" spans="1:27" s="48" customForma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s="48" customFormat="1" x14ac:dyDescent="0.2">
      <c r="A7" s="48" t="s">
        <v>214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s="48" customFormat="1" x14ac:dyDescent="0.2">
      <c r="A8" s="48" t="s">
        <v>215</v>
      </c>
      <c r="B8" s="4">
        <v>2707</v>
      </c>
      <c r="C8" s="4">
        <v>2968</v>
      </c>
      <c r="D8" s="4">
        <v>2946</v>
      </c>
      <c r="E8" s="4">
        <v>2629</v>
      </c>
      <c r="F8" s="4">
        <v>2109</v>
      </c>
      <c r="G8" s="4">
        <v>1588</v>
      </c>
      <c r="H8" s="4">
        <v>1158</v>
      </c>
      <c r="I8" s="4">
        <v>823</v>
      </c>
      <c r="J8" s="4">
        <v>557</v>
      </c>
      <c r="K8" s="4">
        <v>355</v>
      </c>
      <c r="L8" s="4">
        <v>241</v>
      </c>
      <c r="M8" s="4">
        <v>215</v>
      </c>
      <c r="N8" s="4">
        <v>116</v>
      </c>
      <c r="O8" s="4">
        <v>82</v>
      </c>
      <c r="P8" s="4">
        <v>73</v>
      </c>
      <c r="Q8" s="4">
        <v>47</v>
      </c>
      <c r="R8" s="4">
        <v>35</v>
      </c>
      <c r="S8" s="4">
        <v>35</v>
      </c>
      <c r="T8" s="4">
        <v>26</v>
      </c>
      <c r="U8" s="4">
        <v>14</v>
      </c>
      <c r="V8" s="4">
        <v>61</v>
      </c>
      <c r="W8" s="4">
        <f>SUM(B8:F8)</f>
        <v>13359</v>
      </c>
      <c r="X8" s="4">
        <f>SUM(G8:K8)</f>
        <v>4481</v>
      </c>
      <c r="Y8" s="4">
        <f>SUM(L8:P8)</f>
        <v>727</v>
      </c>
      <c r="Z8" s="4">
        <f>SUM(Q8:U8)</f>
        <v>157</v>
      </c>
      <c r="AA8" s="4">
        <f>V8</f>
        <v>61</v>
      </c>
    </row>
    <row r="9" spans="1:27" s="48" customFormat="1" x14ac:dyDescent="0.2">
      <c r="A9" s="48" t="s">
        <v>216</v>
      </c>
      <c r="B9" s="4">
        <v>128</v>
      </c>
      <c r="C9" s="4">
        <v>145</v>
      </c>
      <c r="D9" s="4">
        <v>177</v>
      </c>
      <c r="E9" s="4">
        <v>173</v>
      </c>
      <c r="F9" s="4">
        <v>181</v>
      </c>
      <c r="G9" s="4">
        <v>173</v>
      </c>
      <c r="H9" s="4">
        <v>172</v>
      </c>
      <c r="I9" s="4">
        <v>164</v>
      </c>
      <c r="J9" s="4">
        <v>158</v>
      </c>
      <c r="K9" s="4">
        <v>135</v>
      </c>
      <c r="L9" s="4">
        <v>120</v>
      </c>
      <c r="M9" s="4">
        <v>122</v>
      </c>
      <c r="N9" s="4">
        <v>108</v>
      </c>
      <c r="O9" s="4">
        <v>93</v>
      </c>
      <c r="P9" s="4">
        <v>67</v>
      </c>
      <c r="Q9" s="4">
        <v>72</v>
      </c>
      <c r="R9" s="4">
        <v>53</v>
      </c>
      <c r="S9" s="4">
        <v>47</v>
      </c>
      <c r="T9" s="4">
        <v>36</v>
      </c>
      <c r="U9" s="4">
        <v>40</v>
      </c>
      <c r="V9" s="4">
        <v>168</v>
      </c>
      <c r="W9" s="4">
        <f>SUM(B9:F9)</f>
        <v>804</v>
      </c>
      <c r="X9" s="4">
        <f>SUM(G9:K9)</f>
        <v>802</v>
      </c>
      <c r="Y9" s="4">
        <f>SUM(L9:P9)</f>
        <v>510</v>
      </c>
      <c r="Z9" s="4">
        <f>SUM(Q9:U9)</f>
        <v>248</v>
      </c>
      <c r="AA9" s="4">
        <f>V9</f>
        <v>168</v>
      </c>
    </row>
    <row r="10" spans="1:27" s="48" customFormat="1" x14ac:dyDescent="0.2">
      <c r="A10" s="48" t="s">
        <v>217</v>
      </c>
      <c r="B10" s="4">
        <v>11</v>
      </c>
      <c r="C10" s="4">
        <v>8</v>
      </c>
      <c r="D10" s="4">
        <v>6</v>
      </c>
      <c r="E10" s="4">
        <v>19</v>
      </c>
      <c r="F10" s="4">
        <v>9</v>
      </c>
      <c r="G10" s="4">
        <v>13</v>
      </c>
      <c r="H10" s="4">
        <v>15</v>
      </c>
      <c r="I10" s="4">
        <v>14</v>
      </c>
      <c r="J10" s="4">
        <v>12</v>
      </c>
      <c r="K10" s="4">
        <v>12</v>
      </c>
      <c r="L10" s="4">
        <v>11</v>
      </c>
      <c r="M10" s="4">
        <v>7</v>
      </c>
      <c r="N10" s="4">
        <v>13</v>
      </c>
      <c r="O10" s="4">
        <v>7</v>
      </c>
      <c r="P10" s="4">
        <v>12</v>
      </c>
      <c r="Q10" s="4">
        <v>9</v>
      </c>
      <c r="R10" s="4">
        <v>6</v>
      </c>
      <c r="S10" s="4">
        <v>8</v>
      </c>
      <c r="T10" s="4">
        <v>5</v>
      </c>
      <c r="U10" s="4">
        <v>6</v>
      </c>
      <c r="V10" s="4">
        <v>33</v>
      </c>
      <c r="W10" s="4">
        <f>SUM(B10:F10)</f>
        <v>53</v>
      </c>
      <c r="X10" s="4">
        <f>SUM(G10:K10)</f>
        <v>66</v>
      </c>
      <c r="Y10" s="4">
        <f>SUM(L10:P10)</f>
        <v>50</v>
      </c>
      <c r="Z10" s="4">
        <f>SUM(Q10:U10)</f>
        <v>34</v>
      </c>
      <c r="AA10" s="4">
        <f>V10</f>
        <v>33</v>
      </c>
    </row>
    <row r="11" spans="1:27" s="48" customFormat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s="48" customFormat="1" x14ac:dyDescent="0.2">
      <c r="A12" s="48" t="s">
        <v>218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s="48" customFormat="1" x14ac:dyDescent="0.2">
      <c r="A13" s="48" t="s">
        <v>219</v>
      </c>
      <c r="B13" s="4">
        <v>207</v>
      </c>
      <c r="C13" s="4">
        <v>214</v>
      </c>
      <c r="D13" s="4">
        <v>229</v>
      </c>
      <c r="E13" s="4">
        <v>217</v>
      </c>
      <c r="F13" s="4">
        <v>136</v>
      </c>
      <c r="G13" s="4">
        <v>92</v>
      </c>
      <c r="H13" s="4">
        <v>83</v>
      </c>
      <c r="I13" s="4">
        <v>75</v>
      </c>
      <c r="J13" s="4">
        <v>35</v>
      </c>
      <c r="K13" s="4">
        <v>26</v>
      </c>
      <c r="L13" s="4">
        <v>22</v>
      </c>
      <c r="M13" s="4">
        <v>24</v>
      </c>
      <c r="N13" s="4">
        <v>18</v>
      </c>
      <c r="O13" s="4">
        <v>16</v>
      </c>
      <c r="P13" s="4">
        <v>8</v>
      </c>
      <c r="Q13" s="4">
        <v>10</v>
      </c>
      <c r="R13" s="4">
        <v>15</v>
      </c>
      <c r="S13" s="4">
        <v>10</v>
      </c>
      <c r="T13" s="4">
        <v>6</v>
      </c>
      <c r="U13" s="4">
        <v>5</v>
      </c>
      <c r="V13" s="4">
        <v>28</v>
      </c>
      <c r="W13" s="4">
        <f>SUM(B13:F13)</f>
        <v>1003</v>
      </c>
      <c r="X13" s="4">
        <f>SUM(G13:K13)</f>
        <v>311</v>
      </c>
      <c r="Y13" s="4">
        <f>SUM(L13:P13)</f>
        <v>88</v>
      </c>
      <c r="Z13" s="4">
        <f>SUM(Q13:U13)</f>
        <v>46</v>
      </c>
      <c r="AA13" s="4">
        <f>V13</f>
        <v>28</v>
      </c>
    </row>
    <row r="14" spans="1:27" s="48" customFormat="1" x14ac:dyDescent="0.2">
      <c r="A14" s="48" t="s">
        <v>220</v>
      </c>
      <c r="B14" s="4">
        <v>870</v>
      </c>
      <c r="C14" s="4">
        <v>1027</v>
      </c>
      <c r="D14" s="4">
        <v>1172</v>
      </c>
      <c r="E14" s="4">
        <v>1039</v>
      </c>
      <c r="F14" s="4">
        <v>915</v>
      </c>
      <c r="G14" s="4">
        <v>714</v>
      </c>
      <c r="H14" s="4">
        <v>563</v>
      </c>
      <c r="I14" s="4">
        <v>404</v>
      </c>
      <c r="J14" s="4">
        <v>292</v>
      </c>
      <c r="K14" s="4">
        <v>207</v>
      </c>
      <c r="L14" s="4">
        <v>155</v>
      </c>
      <c r="M14" s="4">
        <v>133</v>
      </c>
      <c r="N14" s="4">
        <v>92</v>
      </c>
      <c r="O14" s="4">
        <v>75</v>
      </c>
      <c r="P14" s="4">
        <v>64</v>
      </c>
      <c r="Q14" s="4">
        <v>55</v>
      </c>
      <c r="R14" s="4">
        <v>32</v>
      </c>
      <c r="S14" s="4">
        <v>35</v>
      </c>
      <c r="T14" s="4">
        <v>30</v>
      </c>
      <c r="U14" s="4">
        <v>24</v>
      </c>
      <c r="V14" s="4">
        <v>102</v>
      </c>
      <c r="W14" s="4">
        <f>SUM(B14:F14)</f>
        <v>5023</v>
      </c>
      <c r="X14" s="4">
        <f>SUM(G14:K14)</f>
        <v>2180</v>
      </c>
      <c r="Y14" s="4">
        <f>SUM(L14:P14)</f>
        <v>519</v>
      </c>
      <c r="Z14" s="4">
        <f>SUM(Q14:U14)</f>
        <v>176</v>
      </c>
      <c r="AA14" s="4">
        <f>V14</f>
        <v>102</v>
      </c>
    </row>
    <row r="15" spans="1:27" s="48" customFormat="1" x14ac:dyDescent="0.2">
      <c r="A15" s="48" t="s">
        <v>221</v>
      </c>
      <c r="B15" s="4">
        <v>1186</v>
      </c>
      <c r="C15" s="4">
        <v>1371</v>
      </c>
      <c r="D15" s="4">
        <v>1286</v>
      </c>
      <c r="E15" s="4">
        <v>1207</v>
      </c>
      <c r="F15" s="4">
        <v>966</v>
      </c>
      <c r="G15" s="4">
        <v>699</v>
      </c>
      <c r="H15" s="4">
        <v>504</v>
      </c>
      <c r="I15" s="4">
        <v>378</v>
      </c>
      <c r="J15" s="4">
        <v>284</v>
      </c>
      <c r="K15" s="4">
        <v>174</v>
      </c>
      <c r="L15" s="4">
        <v>130</v>
      </c>
      <c r="M15" s="4">
        <v>124</v>
      </c>
      <c r="N15" s="4">
        <v>73</v>
      </c>
      <c r="O15" s="4">
        <v>56</v>
      </c>
      <c r="P15" s="4">
        <v>45</v>
      </c>
      <c r="Q15" s="4">
        <v>42</v>
      </c>
      <c r="R15" s="4">
        <v>24</v>
      </c>
      <c r="S15" s="4">
        <v>28</v>
      </c>
      <c r="T15" s="4">
        <v>16</v>
      </c>
      <c r="U15" s="4">
        <v>18</v>
      </c>
      <c r="V15" s="4">
        <v>85</v>
      </c>
      <c r="W15" s="4">
        <f>SUM(B15:F15)</f>
        <v>6016</v>
      </c>
      <c r="X15" s="4">
        <f>SUM(G15:K15)</f>
        <v>2039</v>
      </c>
      <c r="Y15" s="4">
        <f>SUM(L15:P15)</f>
        <v>428</v>
      </c>
      <c r="Z15" s="4">
        <f>SUM(Q15:U15)</f>
        <v>128</v>
      </c>
      <c r="AA15" s="4">
        <f>V15</f>
        <v>85</v>
      </c>
    </row>
    <row r="16" spans="1:27" s="48" customFormat="1" x14ac:dyDescent="0.2">
      <c r="A16" s="48" t="s">
        <v>222</v>
      </c>
      <c r="B16" s="4">
        <v>583</v>
      </c>
      <c r="C16" s="4">
        <v>509</v>
      </c>
      <c r="D16" s="4">
        <v>442</v>
      </c>
      <c r="E16" s="4">
        <v>358</v>
      </c>
      <c r="F16" s="4">
        <v>282</v>
      </c>
      <c r="G16" s="4">
        <v>269</v>
      </c>
      <c r="H16" s="4">
        <v>195</v>
      </c>
      <c r="I16" s="4">
        <v>144</v>
      </c>
      <c r="J16" s="4">
        <v>116</v>
      </c>
      <c r="K16" s="4">
        <v>95</v>
      </c>
      <c r="L16" s="4">
        <v>65</v>
      </c>
      <c r="M16" s="4">
        <v>63</v>
      </c>
      <c r="N16" s="4">
        <v>54</v>
      </c>
      <c r="O16" s="4">
        <v>35</v>
      </c>
      <c r="P16" s="4">
        <v>35</v>
      </c>
      <c r="Q16" s="4">
        <v>21</v>
      </c>
      <c r="R16" s="4">
        <v>23</v>
      </c>
      <c r="S16" s="4">
        <v>17</v>
      </c>
      <c r="T16" s="4">
        <v>15</v>
      </c>
      <c r="U16" s="4">
        <v>13</v>
      </c>
      <c r="V16" s="4">
        <v>47</v>
      </c>
      <c r="W16" s="4">
        <f>SUM(B16:F16)</f>
        <v>2174</v>
      </c>
      <c r="X16" s="4">
        <f>SUM(G16:K16)</f>
        <v>819</v>
      </c>
      <c r="Y16" s="4">
        <f>SUM(L16:P16)</f>
        <v>252</v>
      </c>
      <c r="Z16" s="4">
        <f>SUM(Q16:U16)</f>
        <v>89</v>
      </c>
      <c r="AA16" s="4">
        <f>V16</f>
        <v>47</v>
      </c>
    </row>
    <row r="17" spans="1:27" s="48" customFormat="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s="48" customFormat="1" x14ac:dyDescent="0.2">
      <c r="A18" s="48" t="s">
        <v>442</v>
      </c>
      <c r="B18" s="4">
        <v>2846</v>
      </c>
      <c r="C18" s="4">
        <v>1662</v>
      </c>
      <c r="D18" s="4">
        <v>994</v>
      </c>
      <c r="E18" s="4">
        <v>593</v>
      </c>
      <c r="F18" s="4">
        <v>363</v>
      </c>
      <c r="G18" s="4">
        <v>228</v>
      </c>
      <c r="H18" s="4">
        <v>146</v>
      </c>
      <c r="I18" s="4">
        <v>97</v>
      </c>
      <c r="J18" s="4">
        <v>74</v>
      </c>
      <c r="K18" s="4">
        <v>43</v>
      </c>
      <c r="L18" s="4">
        <v>38</v>
      </c>
      <c r="M18" s="4">
        <v>32</v>
      </c>
      <c r="N18" s="4">
        <v>35</v>
      </c>
      <c r="O18" s="4">
        <v>10</v>
      </c>
      <c r="P18" s="4">
        <v>16</v>
      </c>
      <c r="Q18" s="4">
        <v>3</v>
      </c>
      <c r="R18" s="4">
        <v>3</v>
      </c>
      <c r="S18" s="4">
        <v>2</v>
      </c>
      <c r="T18" s="4">
        <v>4</v>
      </c>
      <c r="U18" s="4">
        <v>1</v>
      </c>
      <c r="V18" s="4">
        <v>6</v>
      </c>
      <c r="W18" s="4">
        <f>SUM(B18:F18)</f>
        <v>6458</v>
      </c>
      <c r="X18" s="4">
        <f>SUM(G18:K18)</f>
        <v>588</v>
      </c>
      <c r="Y18" s="4">
        <f>SUM(L18:P18)</f>
        <v>131</v>
      </c>
      <c r="Z18" s="4">
        <f>SUM(Q18:U18)</f>
        <v>13</v>
      </c>
      <c r="AA18" s="4">
        <f>V18</f>
        <v>6</v>
      </c>
    </row>
    <row r="19" spans="1:27" s="48" customForma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s="48" customFormat="1" x14ac:dyDescent="0.2">
      <c r="A20" s="48" t="s">
        <v>214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s="48" customFormat="1" x14ac:dyDescent="0.2">
      <c r="A21" s="48" t="s">
        <v>223</v>
      </c>
      <c r="B21" s="4">
        <v>2653</v>
      </c>
      <c r="C21" s="4">
        <v>1510</v>
      </c>
      <c r="D21" s="4">
        <v>868</v>
      </c>
      <c r="E21" s="4">
        <v>482</v>
      </c>
      <c r="F21" s="4">
        <v>280</v>
      </c>
      <c r="G21" s="4">
        <v>161</v>
      </c>
      <c r="H21" s="4">
        <v>85</v>
      </c>
      <c r="I21" s="4">
        <v>47</v>
      </c>
      <c r="J21" s="4">
        <v>34</v>
      </c>
      <c r="K21" s="4">
        <v>21</v>
      </c>
      <c r="L21" s="4">
        <v>14</v>
      </c>
      <c r="M21" s="4">
        <v>10</v>
      </c>
      <c r="N21" s="4">
        <v>11</v>
      </c>
      <c r="O21" s="4">
        <v>2</v>
      </c>
      <c r="P21" s="4">
        <v>3</v>
      </c>
      <c r="Q21" s="4">
        <v>0</v>
      </c>
      <c r="R21" s="4">
        <v>0</v>
      </c>
      <c r="S21" s="4">
        <v>1</v>
      </c>
      <c r="T21" s="4">
        <v>0</v>
      </c>
      <c r="U21" s="4">
        <v>0</v>
      </c>
      <c r="V21" s="4">
        <v>0</v>
      </c>
      <c r="W21" s="4">
        <f>SUM(B21:F21)</f>
        <v>5793</v>
      </c>
      <c r="X21" s="4">
        <f>SUM(G21:K21)</f>
        <v>348</v>
      </c>
      <c r="Y21" s="4">
        <f>SUM(L21:P21)</f>
        <v>40</v>
      </c>
      <c r="Z21" s="4">
        <f>SUM(Q21:U21)</f>
        <v>1</v>
      </c>
      <c r="AA21" s="4">
        <f>V21</f>
        <v>0</v>
      </c>
    </row>
    <row r="22" spans="1:27" s="48" customFormat="1" x14ac:dyDescent="0.2">
      <c r="A22" s="48" t="s">
        <v>224</v>
      </c>
      <c r="B22" s="4">
        <v>180</v>
      </c>
      <c r="C22" s="4">
        <v>144</v>
      </c>
      <c r="D22" s="4">
        <v>119</v>
      </c>
      <c r="E22" s="4">
        <v>98</v>
      </c>
      <c r="F22" s="4">
        <v>78</v>
      </c>
      <c r="G22" s="4">
        <v>57</v>
      </c>
      <c r="H22" s="4">
        <v>53</v>
      </c>
      <c r="I22" s="4">
        <v>45</v>
      </c>
      <c r="J22" s="4">
        <v>37</v>
      </c>
      <c r="K22" s="4">
        <v>21</v>
      </c>
      <c r="L22" s="4">
        <v>23</v>
      </c>
      <c r="M22" s="4">
        <v>21</v>
      </c>
      <c r="N22" s="4">
        <v>22</v>
      </c>
      <c r="O22" s="4">
        <v>8</v>
      </c>
      <c r="P22" s="4">
        <v>12</v>
      </c>
      <c r="Q22" s="4">
        <v>3</v>
      </c>
      <c r="R22" s="4">
        <v>0</v>
      </c>
      <c r="S22" s="4">
        <v>1</v>
      </c>
      <c r="T22" s="4">
        <v>4</v>
      </c>
      <c r="U22" s="4">
        <v>1</v>
      </c>
      <c r="V22" s="4">
        <v>6</v>
      </c>
      <c r="W22" s="4">
        <f>SUM(B22:F22)</f>
        <v>619</v>
      </c>
      <c r="X22" s="4">
        <f>SUM(G22:K22)</f>
        <v>213</v>
      </c>
      <c r="Y22" s="4">
        <f>SUM(L22:P22)</f>
        <v>86</v>
      </c>
      <c r="Z22" s="4">
        <f>SUM(Q22:U22)</f>
        <v>9</v>
      </c>
      <c r="AA22" s="4">
        <f>V22</f>
        <v>6</v>
      </c>
    </row>
    <row r="23" spans="1:27" s="48" customFormat="1" x14ac:dyDescent="0.2">
      <c r="A23" s="48" t="s">
        <v>225</v>
      </c>
      <c r="B23" s="4">
        <v>13</v>
      </c>
      <c r="C23" s="4">
        <v>8</v>
      </c>
      <c r="D23" s="4">
        <v>7</v>
      </c>
      <c r="E23" s="4">
        <v>13</v>
      </c>
      <c r="F23" s="4">
        <v>5</v>
      </c>
      <c r="G23" s="4">
        <v>10</v>
      </c>
      <c r="H23" s="4">
        <v>8</v>
      </c>
      <c r="I23" s="4">
        <v>5</v>
      </c>
      <c r="J23" s="4">
        <v>3</v>
      </c>
      <c r="K23" s="4">
        <v>1</v>
      </c>
      <c r="L23" s="4">
        <v>1</v>
      </c>
      <c r="M23" s="4">
        <v>1</v>
      </c>
      <c r="N23" s="4">
        <v>2</v>
      </c>
      <c r="O23" s="4">
        <v>0</v>
      </c>
      <c r="P23" s="4">
        <v>1</v>
      </c>
      <c r="Q23" s="4">
        <v>0</v>
      </c>
      <c r="R23" s="4">
        <v>3</v>
      </c>
      <c r="S23" s="4">
        <v>0</v>
      </c>
      <c r="T23" s="4">
        <v>0</v>
      </c>
      <c r="U23" s="4">
        <v>0</v>
      </c>
      <c r="V23" s="4">
        <v>0</v>
      </c>
      <c r="W23" s="4">
        <f>SUM(B23:F23)</f>
        <v>46</v>
      </c>
      <c r="X23" s="4">
        <f>SUM(G23:K23)</f>
        <v>27</v>
      </c>
      <c r="Y23" s="4">
        <f>SUM(L23:P23)</f>
        <v>5</v>
      </c>
      <c r="Z23" s="4">
        <f>SUM(Q23:U23)</f>
        <v>3</v>
      </c>
      <c r="AA23" s="4">
        <f>V23</f>
        <v>0</v>
      </c>
    </row>
    <row r="24" spans="1:27" s="48" customFormat="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s="48" customFormat="1" x14ac:dyDescent="0.2">
      <c r="A25" s="48" t="s">
        <v>218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s="48" customFormat="1" x14ac:dyDescent="0.2">
      <c r="A26" s="48" t="s">
        <v>219</v>
      </c>
      <c r="B26" s="4">
        <v>212</v>
      </c>
      <c r="C26" s="4">
        <v>126</v>
      </c>
      <c r="D26" s="4">
        <v>82</v>
      </c>
      <c r="E26" s="4">
        <v>54</v>
      </c>
      <c r="F26" s="4">
        <v>36</v>
      </c>
      <c r="G26" s="4">
        <v>26</v>
      </c>
      <c r="H26" s="4">
        <v>18</v>
      </c>
      <c r="I26" s="4">
        <v>18</v>
      </c>
      <c r="J26" s="4">
        <v>13</v>
      </c>
      <c r="K26" s="4">
        <v>9</v>
      </c>
      <c r="L26" s="4">
        <v>5</v>
      </c>
      <c r="M26" s="4">
        <v>7</v>
      </c>
      <c r="N26" s="4">
        <v>9</v>
      </c>
      <c r="O26" s="4">
        <v>3</v>
      </c>
      <c r="P26" s="4">
        <v>1</v>
      </c>
      <c r="Q26" s="4">
        <v>0</v>
      </c>
      <c r="R26" s="4">
        <v>3</v>
      </c>
      <c r="S26" s="4">
        <v>1</v>
      </c>
      <c r="T26" s="4">
        <v>1</v>
      </c>
      <c r="U26" s="4">
        <v>0</v>
      </c>
      <c r="V26" s="4">
        <v>1</v>
      </c>
      <c r="W26" s="4">
        <f>SUM(B26:F26)</f>
        <v>510</v>
      </c>
      <c r="X26" s="4">
        <f>SUM(G26:K26)</f>
        <v>84</v>
      </c>
      <c r="Y26" s="4">
        <f>SUM(L26:P26)</f>
        <v>25</v>
      </c>
      <c r="Z26" s="4">
        <f>SUM(Q26:U26)</f>
        <v>5</v>
      </c>
      <c r="AA26" s="4">
        <f>V26</f>
        <v>1</v>
      </c>
    </row>
    <row r="27" spans="1:27" s="48" customFormat="1" x14ac:dyDescent="0.2">
      <c r="A27" s="48" t="s">
        <v>220</v>
      </c>
      <c r="B27" s="4">
        <v>566</v>
      </c>
      <c r="C27" s="4">
        <v>386</v>
      </c>
      <c r="D27" s="4">
        <v>234</v>
      </c>
      <c r="E27" s="4">
        <v>176</v>
      </c>
      <c r="F27" s="4">
        <v>101</v>
      </c>
      <c r="G27" s="4">
        <v>62</v>
      </c>
      <c r="H27" s="4">
        <v>37</v>
      </c>
      <c r="I27" s="4">
        <v>32</v>
      </c>
      <c r="J27" s="4">
        <v>20</v>
      </c>
      <c r="K27" s="4">
        <v>15</v>
      </c>
      <c r="L27" s="4">
        <v>12</v>
      </c>
      <c r="M27" s="4">
        <v>11</v>
      </c>
      <c r="N27" s="4">
        <v>8</v>
      </c>
      <c r="O27" s="4">
        <v>4</v>
      </c>
      <c r="P27" s="4">
        <v>2</v>
      </c>
      <c r="Q27" s="4">
        <v>2</v>
      </c>
      <c r="R27" s="4">
        <v>0</v>
      </c>
      <c r="S27" s="4">
        <v>1</v>
      </c>
      <c r="T27" s="4">
        <v>2</v>
      </c>
      <c r="U27" s="4">
        <v>1</v>
      </c>
      <c r="V27" s="4">
        <v>1</v>
      </c>
      <c r="W27" s="4">
        <f>SUM(B27:F27)</f>
        <v>1463</v>
      </c>
      <c r="X27" s="4">
        <f>SUM(G27:K27)</f>
        <v>166</v>
      </c>
      <c r="Y27" s="4">
        <f>SUM(L27:P27)</f>
        <v>37</v>
      </c>
      <c r="Z27" s="4">
        <f>SUM(Q27:U27)</f>
        <v>6</v>
      </c>
      <c r="AA27" s="4">
        <f>V27</f>
        <v>1</v>
      </c>
    </row>
    <row r="28" spans="1:27" s="48" customFormat="1" x14ac:dyDescent="0.2">
      <c r="A28" s="48" t="s">
        <v>221</v>
      </c>
      <c r="B28" s="4">
        <v>1402</v>
      </c>
      <c r="C28" s="4">
        <v>833</v>
      </c>
      <c r="D28" s="4">
        <v>517</v>
      </c>
      <c r="E28" s="4">
        <v>273</v>
      </c>
      <c r="F28" s="4">
        <v>159</v>
      </c>
      <c r="G28" s="4">
        <v>96</v>
      </c>
      <c r="H28" s="4">
        <v>58</v>
      </c>
      <c r="I28" s="4">
        <v>37</v>
      </c>
      <c r="J28" s="4">
        <v>32</v>
      </c>
      <c r="K28" s="4">
        <v>16</v>
      </c>
      <c r="L28" s="4">
        <v>19</v>
      </c>
      <c r="M28" s="4">
        <v>10</v>
      </c>
      <c r="N28" s="4">
        <v>15</v>
      </c>
      <c r="O28" s="4">
        <v>3</v>
      </c>
      <c r="P28" s="4">
        <v>10</v>
      </c>
      <c r="Q28" s="4">
        <v>1</v>
      </c>
      <c r="R28" s="4">
        <v>0</v>
      </c>
      <c r="S28" s="4">
        <v>0</v>
      </c>
      <c r="T28" s="4">
        <v>1</v>
      </c>
      <c r="U28" s="4">
        <v>0</v>
      </c>
      <c r="V28" s="4">
        <v>4</v>
      </c>
      <c r="W28" s="4">
        <f>SUM(B28:F28)</f>
        <v>3184</v>
      </c>
      <c r="X28" s="4">
        <f>SUM(G28:K28)</f>
        <v>239</v>
      </c>
      <c r="Y28" s="4">
        <f>SUM(L28:P28)</f>
        <v>57</v>
      </c>
      <c r="Z28" s="4">
        <f>SUM(Q28:U28)</f>
        <v>2</v>
      </c>
      <c r="AA28" s="4">
        <f>V28</f>
        <v>4</v>
      </c>
    </row>
    <row r="29" spans="1:27" s="48" customFormat="1" x14ac:dyDescent="0.2">
      <c r="A29" s="48" t="s">
        <v>222</v>
      </c>
      <c r="B29" s="4">
        <v>666</v>
      </c>
      <c r="C29" s="4">
        <v>317</v>
      </c>
      <c r="D29" s="4">
        <v>161</v>
      </c>
      <c r="E29" s="4">
        <v>90</v>
      </c>
      <c r="F29" s="4">
        <v>67</v>
      </c>
      <c r="G29" s="4">
        <v>44</v>
      </c>
      <c r="H29" s="4">
        <v>33</v>
      </c>
      <c r="I29" s="4">
        <v>10</v>
      </c>
      <c r="J29" s="4">
        <v>9</v>
      </c>
      <c r="K29" s="4">
        <v>3</v>
      </c>
      <c r="L29" s="4">
        <v>2</v>
      </c>
      <c r="M29" s="4">
        <v>4</v>
      </c>
      <c r="N29" s="4">
        <v>3</v>
      </c>
      <c r="O29" s="4">
        <v>0</v>
      </c>
      <c r="P29" s="4">
        <v>3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f>SUM(B29:F29)</f>
        <v>1301</v>
      </c>
      <c r="X29" s="4">
        <f>SUM(G29:K29)</f>
        <v>99</v>
      </c>
      <c r="Y29" s="4">
        <f>SUM(L29:P29)</f>
        <v>12</v>
      </c>
      <c r="Z29" s="4">
        <f>SUM(Q29:U29)</f>
        <v>0</v>
      </c>
      <c r="AA29" s="4">
        <f>V29</f>
        <v>0</v>
      </c>
    </row>
  </sheetData>
  <mergeCells count="2">
    <mergeCell ref="A3:A4"/>
    <mergeCell ref="B3:AA3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73"/>
  <sheetViews>
    <sheetView showGridLines="0" workbookViewId="0">
      <selection activeCell="A2" sqref="A2"/>
    </sheetView>
  </sheetViews>
  <sheetFormatPr defaultRowHeight="11.25" x14ac:dyDescent="0.2"/>
  <cols>
    <col min="1" max="1" width="12.7109375" style="50" customWidth="1"/>
    <col min="2" max="14" width="7.7109375" style="7" customWidth="1"/>
    <col min="15" max="16384" width="9.140625" style="7"/>
  </cols>
  <sheetData>
    <row r="1" spans="1:14" ht="15.75" x14ac:dyDescent="0.2">
      <c r="A1" s="6" t="s">
        <v>431</v>
      </c>
    </row>
    <row r="3" spans="1:14" ht="12.95" customHeight="1" x14ac:dyDescent="0.2">
      <c r="A3" s="154" t="s">
        <v>226</v>
      </c>
      <c r="B3" s="154" t="s">
        <v>227</v>
      </c>
      <c r="C3" s="159" t="s">
        <v>228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4" ht="12.95" customHeight="1" x14ac:dyDescent="0.2">
      <c r="A4" s="154"/>
      <c r="B4" s="154"/>
      <c r="C4" s="154" t="s">
        <v>195</v>
      </c>
      <c r="D4" s="159" t="s">
        <v>229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5" spans="1:14" ht="12.95" customHeight="1" x14ac:dyDescent="0.2">
      <c r="A5" s="154"/>
      <c r="B5" s="154"/>
      <c r="C5" s="154"/>
      <c r="D5" s="23">
        <v>-17</v>
      </c>
      <c r="E5" s="23" t="s">
        <v>230</v>
      </c>
      <c r="F5" s="23" t="s">
        <v>184</v>
      </c>
      <c r="G5" s="23" t="s">
        <v>185</v>
      </c>
      <c r="H5" s="23" t="s">
        <v>186</v>
      </c>
      <c r="I5" s="23" t="s">
        <v>187</v>
      </c>
      <c r="J5" s="23" t="s">
        <v>188</v>
      </c>
      <c r="K5" s="23" t="s">
        <v>189</v>
      </c>
      <c r="L5" s="23" t="s">
        <v>190</v>
      </c>
      <c r="M5" s="23" t="s">
        <v>191</v>
      </c>
      <c r="N5" s="23" t="s">
        <v>183</v>
      </c>
    </row>
    <row r="6" spans="1:14" x14ac:dyDescent="0.2">
      <c r="A6" s="26" t="s">
        <v>203</v>
      </c>
      <c r="B6" s="5">
        <f>C6</f>
        <v>25903</v>
      </c>
      <c r="C6" s="5">
        <f>SUM(D6:N6)</f>
        <v>25903</v>
      </c>
      <c r="D6" s="5">
        <f>SUM(D7:D18)</f>
        <v>252</v>
      </c>
      <c r="E6" s="5">
        <f t="shared" ref="E6:N6" si="0">SUM(E7:E18)</f>
        <v>3161</v>
      </c>
      <c r="F6" s="5">
        <f t="shared" si="0"/>
        <v>12843</v>
      </c>
      <c r="G6" s="5">
        <f t="shared" si="0"/>
        <v>6284</v>
      </c>
      <c r="H6" s="5">
        <f t="shared" si="0"/>
        <v>1521</v>
      </c>
      <c r="I6" s="5">
        <f t="shared" si="0"/>
        <v>719</v>
      </c>
      <c r="J6" s="5">
        <f t="shared" si="0"/>
        <v>410</v>
      </c>
      <c r="K6" s="5">
        <f t="shared" si="0"/>
        <v>349</v>
      </c>
      <c r="L6" s="5">
        <f t="shared" si="0"/>
        <v>196</v>
      </c>
      <c r="M6" s="5">
        <f t="shared" si="0"/>
        <v>81</v>
      </c>
      <c r="N6" s="5">
        <f t="shared" si="0"/>
        <v>87</v>
      </c>
    </row>
    <row r="7" spans="1:14" x14ac:dyDescent="0.2">
      <c r="A7" s="26">
        <v>-17</v>
      </c>
      <c r="B7" s="5">
        <f t="shared" ref="B7:B18" si="1">C7</f>
        <v>19</v>
      </c>
      <c r="C7" s="5">
        <f t="shared" ref="C7:C18" si="2">SUM(D7:N7)</f>
        <v>19</v>
      </c>
      <c r="D7" s="5">
        <v>8</v>
      </c>
      <c r="E7" s="5">
        <v>10</v>
      </c>
      <c r="F7" s="5">
        <v>1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</row>
    <row r="8" spans="1:14" x14ac:dyDescent="0.2">
      <c r="A8" s="26" t="s">
        <v>230</v>
      </c>
      <c r="B8" s="5">
        <f t="shared" si="1"/>
        <v>716</v>
      </c>
      <c r="C8" s="5">
        <f t="shared" si="2"/>
        <v>716</v>
      </c>
      <c r="D8" s="5">
        <v>77</v>
      </c>
      <c r="E8" s="5">
        <v>358</v>
      </c>
      <c r="F8" s="5">
        <v>257</v>
      </c>
      <c r="G8" s="5">
        <v>20</v>
      </c>
      <c r="H8" s="5">
        <v>4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1:14" x14ac:dyDescent="0.2">
      <c r="A9" s="26" t="s">
        <v>184</v>
      </c>
      <c r="B9" s="5">
        <f t="shared" si="1"/>
        <v>9530</v>
      </c>
      <c r="C9" s="5">
        <f t="shared" si="2"/>
        <v>9530</v>
      </c>
      <c r="D9" s="5">
        <v>141</v>
      </c>
      <c r="E9" s="5">
        <v>2059</v>
      </c>
      <c r="F9" s="5">
        <v>6224</v>
      </c>
      <c r="G9" s="5">
        <v>1006</v>
      </c>
      <c r="H9" s="5">
        <v>83</v>
      </c>
      <c r="I9" s="5">
        <v>16</v>
      </c>
      <c r="J9" s="5">
        <v>1</v>
      </c>
      <c r="K9" s="5">
        <v>0</v>
      </c>
      <c r="L9" s="5">
        <v>0</v>
      </c>
      <c r="M9" s="5">
        <v>0</v>
      </c>
      <c r="N9" s="5">
        <v>0</v>
      </c>
    </row>
    <row r="10" spans="1:14" x14ac:dyDescent="0.2">
      <c r="A10" s="49" t="s">
        <v>185</v>
      </c>
      <c r="B10" s="5">
        <f t="shared" si="1"/>
        <v>9244</v>
      </c>
      <c r="C10" s="5">
        <f t="shared" si="2"/>
        <v>9244</v>
      </c>
      <c r="D10" s="5">
        <v>23</v>
      </c>
      <c r="E10" s="5">
        <v>630</v>
      </c>
      <c r="F10" s="5">
        <v>4972</v>
      </c>
      <c r="G10" s="5">
        <v>3229</v>
      </c>
      <c r="H10" s="5">
        <v>311</v>
      </c>
      <c r="I10" s="5">
        <v>63</v>
      </c>
      <c r="J10" s="5">
        <v>9</v>
      </c>
      <c r="K10" s="5">
        <v>4</v>
      </c>
      <c r="L10" s="5">
        <v>3</v>
      </c>
      <c r="M10" s="5">
        <v>0</v>
      </c>
      <c r="N10" s="5">
        <v>0</v>
      </c>
    </row>
    <row r="11" spans="1:14" x14ac:dyDescent="0.2">
      <c r="A11" s="26" t="s">
        <v>186</v>
      </c>
      <c r="B11" s="5">
        <f t="shared" si="1"/>
        <v>3061</v>
      </c>
      <c r="C11" s="5">
        <f t="shared" si="2"/>
        <v>3061</v>
      </c>
      <c r="D11" s="5">
        <v>3</v>
      </c>
      <c r="E11" s="5">
        <v>75</v>
      </c>
      <c r="F11" s="5">
        <v>979</v>
      </c>
      <c r="G11" s="5">
        <v>1352</v>
      </c>
      <c r="H11" s="5">
        <v>494</v>
      </c>
      <c r="I11" s="5">
        <v>108</v>
      </c>
      <c r="J11" s="5">
        <v>40</v>
      </c>
      <c r="K11" s="5">
        <v>8</v>
      </c>
      <c r="L11" s="5">
        <v>2</v>
      </c>
      <c r="M11" s="5">
        <v>0</v>
      </c>
      <c r="N11" s="5">
        <v>0</v>
      </c>
    </row>
    <row r="12" spans="1:14" x14ac:dyDescent="0.2">
      <c r="A12" s="26" t="s">
        <v>187</v>
      </c>
      <c r="B12" s="5">
        <f t="shared" si="1"/>
        <v>1327</v>
      </c>
      <c r="C12" s="5">
        <f t="shared" si="2"/>
        <v>1327</v>
      </c>
      <c r="D12" s="5">
        <v>0</v>
      </c>
      <c r="E12" s="5">
        <v>22</v>
      </c>
      <c r="F12" s="5">
        <v>274</v>
      </c>
      <c r="G12" s="5">
        <v>414</v>
      </c>
      <c r="H12" s="5">
        <v>341</v>
      </c>
      <c r="I12" s="5">
        <v>197</v>
      </c>
      <c r="J12" s="5">
        <v>50</v>
      </c>
      <c r="K12" s="5">
        <v>24</v>
      </c>
      <c r="L12" s="5">
        <v>5</v>
      </c>
      <c r="M12" s="5">
        <v>0</v>
      </c>
      <c r="N12" s="5">
        <v>0</v>
      </c>
    </row>
    <row r="13" spans="1:14" x14ac:dyDescent="0.2">
      <c r="A13" s="26" t="s">
        <v>188</v>
      </c>
      <c r="B13" s="5">
        <f t="shared" si="1"/>
        <v>708</v>
      </c>
      <c r="C13" s="5">
        <f t="shared" si="2"/>
        <v>708</v>
      </c>
      <c r="D13" s="5">
        <v>0</v>
      </c>
      <c r="E13" s="5">
        <v>5</v>
      </c>
      <c r="F13" s="5">
        <v>73</v>
      </c>
      <c r="G13" s="5">
        <v>150</v>
      </c>
      <c r="H13" s="5">
        <v>163</v>
      </c>
      <c r="I13" s="5">
        <v>166</v>
      </c>
      <c r="J13" s="5">
        <v>101</v>
      </c>
      <c r="K13" s="5">
        <v>30</v>
      </c>
      <c r="L13" s="5">
        <v>15</v>
      </c>
      <c r="M13" s="5">
        <v>3</v>
      </c>
      <c r="N13" s="5">
        <v>2</v>
      </c>
    </row>
    <row r="14" spans="1:14" x14ac:dyDescent="0.2">
      <c r="A14" s="26" t="s">
        <v>189</v>
      </c>
      <c r="B14" s="5">
        <f t="shared" si="1"/>
        <v>536</v>
      </c>
      <c r="C14" s="5">
        <f t="shared" si="2"/>
        <v>536</v>
      </c>
      <c r="D14" s="5">
        <v>0</v>
      </c>
      <c r="E14" s="5">
        <v>2</v>
      </c>
      <c r="F14" s="5">
        <v>37</v>
      </c>
      <c r="G14" s="5">
        <v>68</v>
      </c>
      <c r="H14" s="5">
        <v>74</v>
      </c>
      <c r="I14" s="5">
        <v>100</v>
      </c>
      <c r="J14" s="5">
        <v>98</v>
      </c>
      <c r="K14" s="5">
        <v>123</v>
      </c>
      <c r="L14" s="5">
        <v>28</v>
      </c>
      <c r="M14" s="5">
        <v>6</v>
      </c>
      <c r="N14" s="5">
        <v>0</v>
      </c>
    </row>
    <row r="15" spans="1:14" x14ac:dyDescent="0.2">
      <c r="A15" s="26" t="s">
        <v>190</v>
      </c>
      <c r="B15" s="5">
        <f t="shared" si="1"/>
        <v>330</v>
      </c>
      <c r="C15" s="5">
        <f t="shared" si="2"/>
        <v>330</v>
      </c>
      <c r="D15" s="5">
        <v>0</v>
      </c>
      <c r="E15" s="5">
        <v>0</v>
      </c>
      <c r="F15" s="5">
        <v>16</v>
      </c>
      <c r="G15" s="5">
        <v>26</v>
      </c>
      <c r="H15" s="5">
        <v>32</v>
      </c>
      <c r="I15" s="5">
        <v>39</v>
      </c>
      <c r="J15" s="5">
        <v>65</v>
      </c>
      <c r="K15" s="5">
        <v>78</v>
      </c>
      <c r="L15" s="5">
        <v>58</v>
      </c>
      <c r="M15" s="5">
        <v>11</v>
      </c>
      <c r="N15" s="5">
        <v>5</v>
      </c>
    </row>
    <row r="16" spans="1:14" x14ac:dyDescent="0.2">
      <c r="A16" s="26" t="s">
        <v>191</v>
      </c>
      <c r="B16" s="5">
        <f t="shared" si="1"/>
        <v>191</v>
      </c>
      <c r="C16" s="5">
        <f t="shared" si="2"/>
        <v>191</v>
      </c>
      <c r="D16" s="5">
        <v>0</v>
      </c>
      <c r="E16" s="5">
        <v>0</v>
      </c>
      <c r="F16" s="5">
        <v>8</v>
      </c>
      <c r="G16" s="5">
        <v>11</v>
      </c>
      <c r="H16" s="5">
        <v>15</v>
      </c>
      <c r="I16" s="5">
        <v>23</v>
      </c>
      <c r="J16" s="5">
        <v>28</v>
      </c>
      <c r="K16" s="5">
        <v>40</v>
      </c>
      <c r="L16" s="5">
        <v>42</v>
      </c>
      <c r="M16" s="5">
        <v>21</v>
      </c>
      <c r="N16" s="5">
        <v>3</v>
      </c>
    </row>
    <row r="17" spans="1:14" x14ac:dyDescent="0.2">
      <c r="A17" s="26" t="s">
        <v>205</v>
      </c>
      <c r="B17" s="5">
        <f t="shared" si="1"/>
        <v>109</v>
      </c>
      <c r="C17" s="5">
        <f t="shared" si="2"/>
        <v>109</v>
      </c>
      <c r="D17" s="5">
        <v>0</v>
      </c>
      <c r="E17" s="5">
        <v>0</v>
      </c>
      <c r="F17" s="5">
        <v>2</v>
      </c>
      <c r="G17" s="5">
        <v>3</v>
      </c>
      <c r="H17" s="5">
        <v>2</v>
      </c>
      <c r="I17" s="5">
        <v>3</v>
      </c>
      <c r="J17" s="5">
        <v>13</v>
      </c>
      <c r="K17" s="5">
        <v>24</v>
      </c>
      <c r="L17" s="5">
        <v>26</v>
      </c>
      <c r="M17" s="5">
        <v>19</v>
      </c>
      <c r="N17" s="5">
        <v>17</v>
      </c>
    </row>
    <row r="18" spans="1:14" x14ac:dyDescent="0.2">
      <c r="A18" s="26" t="s">
        <v>204</v>
      </c>
      <c r="B18" s="5">
        <f t="shared" si="1"/>
        <v>132</v>
      </c>
      <c r="C18" s="5">
        <f t="shared" si="2"/>
        <v>132</v>
      </c>
      <c r="D18" s="5">
        <v>0</v>
      </c>
      <c r="E18" s="5">
        <v>0</v>
      </c>
      <c r="F18" s="5">
        <v>0</v>
      </c>
      <c r="G18" s="5">
        <v>5</v>
      </c>
      <c r="H18" s="5">
        <v>2</v>
      </c>
      <c r="I18" s="5">
        <v>4</v>
      </c>
      <c r="J18" s="5">
        <v>5</v>
      </c>
      <c r="K18" s="5">
        <v>18</v>
      </c>
      <c r="L18" s="5">
        <v>17</v>
      </c>
      <c r="M18" s="5">
        <v>21</v>
      </c>
      <c r="N18" s="5">
        <v>60</v>
      </c>
    </row>
    <row r="19" spans="1:14" x14ac:dyDescent="0.2">
      <c r="A19" s="158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</row>
    <row r="20" spans="1:14" ht="12.75" customHeight="1" x14ac:dyDescent="0.2">
      <c r="A20" s="154" t="s">
        <v>226</v>
      </c>
      <c r="B20" s="154" t="s">
        <v>227</v>
      </c>
      <c r="C20" s="159" t="s">
        <v>231</v>
      </c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</row>
    <row r="21" spans="1:14" x14ac:dyDescent="0.2">
      <c r="A21" s="154"/>
      <c r="B21" s="154"/>
      <c r="C21" s="154" t="s">
        <v>195</v>
      </c>
      <c r="D21" s="159" t="s">
        <v>229</v>
      </c>
      <c r="E21" s="159"/>
      <c r="F21" s="159"/>
      <c r="G21" s="159"/>
      <c r="H21" s="159"/>
      <c r="I21" s="159"/>
      <c r="J21" s="159"/>
      <c r="K21" s="159"/>
      <c r="L21" s="159"/>
      <c r="M21" s="159"/>
      <c r="N21" s="159"/>
    </row>
    <row r="22" spans="1:14" x14ac:dyDescent="0.2">
      <c r="A22" s="154"/>
      <c r="B22" s="154"/>
      <c r="C22" s="154"/>
      <c r="D22" s="23">
        <v>-17</v>
      </c>
      <c r="E22" s="23" t="s">
        <v>230</v>
      </c>
      <c r="F22" s="23" t="s">
        <v>184</v>
      </c>
      <c r="G22" s="23" t="s">
        <v>185</v>
      </c>
      <c r="H22" s="23" t="s">
        <v>186</v>
      </c>
      <c r="I22" s="23" t="s">
        <v>187</v>
      </c>
      <c r="J22" s="23" t="s">
        <v>188</v>
      </c>
      <c r="K22" s="23" t="s">
        <v>189</v>
      </c>
      <c r="L22" s="23" t="s">
        <v>190</v>
      </c>
      <c r="M22" s="23" t="s">
        <v>191</v>
      </c>
      <c r="N22" s="23" t="s">
        <v>183</v>
      </c>
    </row>
    <row r="23" spans="1:14" x14ac:dyDescent="0.2">
      <c r="A23" s="26" t="s">
        <v>203</v>
      </c>
      <c r="B23" s="5">
        <f>C6</f>
        <v>25903</v>
      </c>
      <c r="C23" s="5">
        <f>SUM(D23:N23)</f>
        <v>23243</v>
      </c>
      <c r="D23" s="5">
        <f t="shared" ref="D23:N23" si="3">SUM(D24:D35)</f>
        <v>252</v>
      </c>
      <c r="E23" s="5">
        <f t="shared" si="3"/>
        <v>3158</v>
      </c>
      <c r="F23" s="5">
        <f t="shared" si="3"/>
        <v>12652</v>
      </c>
      <c r="G23" s="5">
        <f t="shared" si="3"/>
        <v>5640</v>
      </c>
      <c r="H23" s="5">
        <f t="shared" si="3"/>
        <v>986</v>
      </c>
      <c r="I23" s="5">
        <f t="shared" si="3"/>
        <v>334</v>
      </c>
      <c r="J23" s="5">
        <f t="shared" si="3"/>
        <v>111</v>
      </c>
      <c r="K23" s="5">
        <f t="shared" si="3"/>
        <v>63</v>
      </c>
      <c r="L23" s="5">
        <f t="shared" si="3"/>
        <v>28</v>
      </c>
      <c r="M23" s="5">
        <f t="shared" si="3"/>
        <v>12</v>
      </c>
      <c r="N23" s="5">
        <f t="shared" si="3"/>
        <v>7</v>
      </c>
    </row>
    <row r="24" spans="1:14" x14ac:dyDescent="0.2">
      <c r="A24" s="26">
        <v>-17</v>
      </c>
      <c r="B24" s="5">
        <f t="shared" ref="B24:B35" si="4">C7</f>
        <v>19</v>
      </c>
      <c r="C24" s="5">
        <f t="shared" ref="C24:C35" si="5">SUM(D24:N24)</f>
        <v>19</v>
      </c>
      <c r="D24" s="5">
        <v>8</v>
      </c>
      <c r="E24" s="5">
        <v>10</v>
      </c>
      <c r="F24" s="5">
        <v>1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</row>
    <row r="25" spans="1:14" x14ac:dyDescent="0.2">
      <c r="A25" s="26" t="s">
        <v>230</v>
      </c>
      <c r="B25" s="5">
        <f t="shared" si="4"/>
        <v>716</v>
      </c>
      <c r="C25" s="5">
        <f t="shared" si="5"/>
        <v>708</v>
      </c>
      <c r="D25" s="5">
        <v>77</v>
      </c>
      <c r="E25" s="5">
        <v>358</v>
      </c>
      <c r="F25" s="5">
        <v>254</v>
      </c>
      <c r="G25" s="5">
        <v>18</v>
      </c>
      <c r="H25" s="5">
        <v>1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</row>
    <row r="26" spans="1:14" x14ac:dyDescent="0.2">
      <c r="A26" s="26" t="s">
        <v>184</v>
      </c>
      <c r="B26" s="5">
        <f t="shared" si="4"/>
        <v>9530</v>
      </c>
      <c r="C26" s="5">
        <f t="shared" si="5"/>
        <v>9337</v>
      </c>
      <c r="D26" s="5">
        <v>141</v>
      </c>
      <c r="E26" s="5">
        <v>2057</v>
      </c>
      <c r="F26" s="5">
        <v>6165</v>
      </c>
      <c r="G26" s="5">
        <v>919</v>
      </c>
      <c r="H26" s="5">
        <v>51</v>
      </c>
      <c r="I26" s="5">
        <v>4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</row>
    <row r="27" spans="1:14" x14ac:dyDescent="0.2">
      <c r="A27" s="49" t="s">
        <v>185</v>
      </c>
      <c r="B27" s="5">
        <f t="shared" si="4"/>
        <v>9244</v>
      </c>
      <c r="C27" s="5">
        <f t="shared" si="5"/>
        <v>8776</v>
      </c>
      <c r="D27" s="5">
        <v>23</v>
      </c>
      <c r="E27" s="5">
        <v>629</v>
      </c>
      <c r="F27" s="5">
        <v>4904</v>
      </c>
      <c r="G27" s="5">
        <v>2981</v>
      </c>
      <c r="H27" s="5">
        <v>210</v>
      </c>
      <c r="I27" s="5">
        <v>27</v>
      </c>
      <c r="J27" s="5">
        <v>1</v>
      </c>
      <c r="K27" s="5">
        <v>1</v>
      </c>
      <c r="L27" s="5">
        <v>0</v>
      </c>
      <c r="M27" s="5">
        <v>0</v>
      </c>
      <c r="N27" s="5">
        <v>0</v>
      </c>
    </row>
    <row r="28" spans="1:14" x14ac:dyDescent="0.2">
      <c r="A28" s="26" t="s">
        <v>186</v>
      </c>
      <c r="B28" s="5">
        <f t="shared" si="4"/>
        <v>3061</v>
      </c>
      <c r="C28" s="5">
        <f t="shared" si="5"/>
        <v>2598</v>
      </c>
      <c r="D28" s="5">
        <v>3</v>
      </c>
      <c r="E28" s="5">
        <v>75</v>
      </c>
      <c r="F28" s="5">
        <v>942</v>
      </c>
      <c r="G28" s="5">
        <v>1180</v>
      </c>
      <c r="H28" s="5">
        <v>335</v>
      </c>
      <c r="I28" s="5">
        <v>54</v>
      </c>
      <c r="J28" s="5">
        <v>9</v>
      </c>
      <c r="K28" s="5">
        <v>0</v>
      </c>
      <c r="L28" s="5">
        <v>0</v>
      </c>
      <c r="M28" s="5">
        <v>0</v>
      </c>
      <c r="N28" s="5">
        <v>0</v>
      </c>
    </row>
    <row r="29" spans="1:14" x14ac:dyDescent="0.2">
      <c r="A29" s="26" t="s">
        <v>187</v>
      </c>
      <c r="B29" s="5">
        <f t="shared" si="4"/>
        <v>1327</v>
      </c>
      <c r="C29" s="5">
        <f t="shared" si="5"/>
        <v>954</v>
      </c>
      <c r="D29" s="5">
        <v>0</v>
      </c>
      <c r="E29" s="5">
        <v>22</v>
      </c>
      <c r="F29" s="5">
        <v>257</v>
      </c>
      <c r="G29" s="5">
        <v>335</v>
      </c>
      <c r="H29" s="5">
        <v>229</v>
      </c>
      <c r="I29" s="5">
        <v>99</v>
      </c>
      <c r="J29" s="5">
        <v>8</v>
      </c>
      <c r="K29" s="5">
        <v>4</v>
      </c>
      <c r="L29" s="5">
        <v>0</v>
      </c>
      <c r="M29" s="5">
        <v>0</v>
      </c>
      <c r="N29" s="5">
        <v>0</v>
      </c>
    </row>
    <row r="30" spans="1:14" x14ac:dyDescent="0.2">
      <c r="A30" s="26" t="s">
        <v>188</v>
      </c>
      <c r="B30" s="5">
        <f t="shared" si="4"/>
        <v>708</v>
      </c>
      <c r="C30" s="5">
        <f t="shared" si="5"/>
        <v>400</v>
      </c>
      <c r="D30" s="5">
        <v>0</v>
      </c>
      <c r="E30" s="5">
        <v>5</v>
      </c>
      <c r="F30" s="5">
        <v>69</v>
      </c>
      <c r="G30" s="5">
        <v>117</v>
      </c>
      <c r="H30" s="5">
        <v>89</v>
      </c>
      <c r="I30" s="5">
        <v>79</v>
      </c>
      <c r="J30" s="5">
        <v>30</v>
      </c>
      <c r="K30" s="5">
        <v>4</v>
      </c>
      <c r="L30" s="5">
        <v>6</v>
      </c>
      <c r="M30" s="5">
        <v>1</v>
      </c>
      <c r="N30" s="5">
        <v>0</v>
      </c>
    </row>
    <row r="31" spans="1:14" x14ac:dyDescent="0.2">
      <c r="A31" s="26" t="s">
        <v>189</v>
      </c>
      <c r="B31" s="5">
        <f t="shared" si="4"/>
        <v>536</v>
      </c>
      <c r="C31" s="5">
        <f t="shared" si="5"/>
        <v>223</v>
      </c>
      <c r="D31" s="5">
        <v>0</v>
      </c>
      <c r="E31" s="5">
        <v>2</v>
      </c>
      <c r="F31" s="5">
        <v>36</v>
      </c>
      <c r="G31" s="5">
        <v>52</v>
      </c>
      <c r="H31" s="5">
        <v>41</v>
      </c>
      <c r="I31" s="5">
        <v>39</v>
      </c>
      <c r="J31" s="5">
        <v>25</v>
      </c>
      <c r="K31" s="5">
        <v>23</v>
      </c>
      <c r="L31" s="5">
        <v>4</v>
      </c>
      <c r="M31" s="5">
        <v>1</v>
      </c>
      <c r="N31" s="5">
        <v>0</v>
      </c>
    </row>
    <row r="32" spans="1:14" x14ac:dyDescent="0.2">
      <c r="A32" s="26" t="s">
        <v>190</v>
      </c>
      <c r="B32" s="5">
        <f t="shared" si="4"/>
        <v>330</v>
      </c>
      <c r="C32" s="5">
        <f t="shared" si="5"/>
        <v>114</v>
      </c>
      <c r="D32" s="5">
        <v>0</v>
      </c>
      <c r="E32" s="5">
        <v>0</v>
      </c>
      <c r="F32" s="5">
        <v>15</v>
      </c>
      <c r="G32" s="5">
        <v>20</v>
      </c>
      <c r="H32" s="5">
        <v>21</v>
      </c>
      <c r="I32" s="5">
        <v>18</v>
      </c>
      <c r="J32" s="5">
        <v>19</v>
      </c>
      <c r="K32" s="5">
        <v>12</v>
      </c>
      <c r="L32" s="5">
        <v>8</v>
      </c>
      <c r="M32" s="5">
        <v>1</v>
      </c>
      <c r="N32" s="5">
        <v>0</v>
      </c>
    </row>
    <row r="33" spans="1:14" x14ac:dyDescent="0.2">
      <c r="A33" s="26" t="s">
        <v>191</v>
      </c>
      <c r="B33" s="5">
        <f t="shared" si="4"/>
        <v>191</v>
      </c>
      <c r="C33" s="5">
        <f t="shared" si="5"/>
        <v>61</v>
      </c>
      <c r="D33" s="5">
        <v>0</v>
      </c>
      <c r="E33" s="5">
        <v>0</v>
      </c>
      <c r="F33" s="5">
        <v>8</v>
      </c>
      <c r="G33" s="5">
        <v>10</v>
      </c>
      <c r="H33" s="5">
        <v>9</v>
      </c>
      <c r="I33" s="5">
        <v>10</v>
      </c>
      <c r="J33" s="5">
        <v>9</v>
      </c>
      <c r="K33" s="5">
        <v>7</v>
      </c>
      <c r="L33" s="5">
        <v>4</v>
      </c>
      <c r="M33" s="5">
        <v>2</v>
      </c>
      <c r="N33" s="5">
        <v>2</v>
      </c>
    </row>
    <row r="34" spans="1:14" x14ac:dyDescent="0.2">
      <c r="A34" s="26" t="s">
        <v>205</v>
      </c>
      <c r="B34" s="5">
        <f t="shared" si="4"/>
        <v>109</v>
      </c>
      <c r="C34" s="5">
        <f t="shared" si="5"/>
        <v>30</v>
      </c>
      <c r="D34" s="5">
        <v>0</v>
      </c>
      <c r="E34" s="5">
        <v>0</v>
      </c>
      <c r="F34" s="5">
        <v>1</v>
      </c>
      <c r="G34" s="5">
        <v>3</v>
      </c>
      <c r="H34" s="5">
        <v>0</v>
      </c>
      <c r="I34" s="5">
        <v>2</v>
      </c>
      <c r="J34" s="5">
        <v>6</v>
      </c>
      <c r="K34" s="5">
        <v>7</v>
      </c>
      <c r="L34" s="5">
        <v>6</v>
      </c>
      <c r="M34" s="5">
        <v>3</v>
      </c>
      <c r="N34" s="5">
        <v>2</v>
      </c>
    </row>
    <row r="35" spans="1:14" x14ac:dyDescent="0.2">
      <c r="A35" s="26" t="s">
        <v>204</v>
      </c>
      <c r="B35" s="5">
        <f t="shared" si="4"/>
        <v>132</v>
      </c>
      <c r="C35" s="5">
        <f t="shared" si="5"/>
        <v>23</v>
      </c>
      <c r="D35" s="5">
        <v>0</v>
      </c>
      <c r="E35" s="5">
        <v>0</v>
      </c>
      <c r="F35" s="5">
        <v>0</v>
      </c>
      <c r="G35" s="5">
        <v>5</v>
      </c>
      <c r="H35" s="5">
        <v>0</v>
      </c>
      <c r="I35" s="5">
        <v>2</v>
      </c>
      <c r="J35" s="5">
        <v>4</v>
      </c>
      <c r="K35" s="5">
        <v>5</v>
      </c>
      <c r="L35" s="5">
        <v>0</v>
      </c>
      <c r="M35" s="5">
        <v>4</v>
      </c>
      <c r="N35" s="5">
        <v>3</v>
      </c>
    </row>
    <row r="36" spans="1:14" x14ac:dyDescent="0.2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</row>
    <row r="37" spans="1:14" ht="12.75" customHeight="1" x14ac:dyDescent="0.2">
      <c r="A37" s="154" t="s">
        <v>226</v>
      </c>
      <c r="B37" s="154" t="s">
        <v>227</v>
      </c>
      <c r="C37" s="159" t="s">
        <v>232</v>
      </c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</row>
    <row r="38" spans="1:14" x14ac:dyDescent="0.2">
      <c r="A38" s="154"/>
      <c r="B38" s="154"/>
      <c r="C38" s="154" t="s">
        <v>195</v>
      </c>
      <c r="D38" s="159" t="s">
        <v>229</v>
      </c>
      <c r="E38" s="159"/>
      <c r="F38" s="159"/>
      <c r="G38" s="159"/>
      <c r="H38" s="159"/>
      <c r="I38" s="159"/>
      <c r="J38" s="159"/>
      <c r="K38" s="159"/>
      <c r="L38" s="159"/>
      <c r="M38" s="159"/>
      <c r="N38" s="159"/>
    </row>
    <row r="39" spans="1:14" x14ac:dyDescent="0.2">
      <c r="A39" s="154"/>
      <c r="B39" s="154"/>
      <c r="C39" s="154"/>
      <c r="D39" s="23">
        <v>-17</v>
      </c>
      <c r="E39" s="23" t="s">
        <v>230</v>
      </c>
      <c r="F39" s="23" t="s">
        <v>184</v>
      </c>
      <c r="G39" s="23" t="s">
        <v>185</v>
      </c>
      <c r="H39" s="23" t="s">
        <v>186</v>
      </c>
      <c r="I39" s="23" t="s">
        <v>187</v>
      </c>
      <c r="J39" s="23" t="s">
        <v>188</v>
      </c>
      <c r="K39" s="23" t="s">
        <v>189</v>
      </c>
      <c r="L39" s="23" t="s">
        <v>190</v>
      </c>
      <c r="M39" s="23" t="s">
        <v>191</v>
      </c>
      <c r="N39" s="23" t="s">
        <v>183</v>
      </c>
    </row>
    <row r="40" spans="1:14" x14ac:dyDescent="0.2">
      <c r="A40" s="26" t="s">
        <v>203</v>
      </c>
      <c r="B40" s="5">
        <f>B23</f>
        <v>25903</v>
      </c>
      <c r="C40" s="5">
        <f>SUM(D40:N40)</f>
        <v>2448</v>
      </c>
      <c r="D40" s="5">
        <f t="shared" ref="D40:N40" si="6">SUM(D41:D52)</f>
        <v>0</v>
      </c>
      <c r="E40" s="5">
        <f t="shared" si="6"/>
        <v>3</v>
      </c>
      <c r="F40" s="5">
        <f t="shared" si="6"/>
        <v>188</v>
      </c>
      <c r="G40" s="5">
        <f t="shared" si="6"/>
        <v>624</v>
      </c>
      <c r="H40" s="5">
        <f t="shared" si="6"/>
        <v>515</v>
      </c>
      <c r="I40" s="5">
        <f t="shared" si="6"/>
        <v>362</v>
      </c>
      <c r="J40" s="5">
        <f t="shared" si="6"/>
        <v>265</v>
      </c>
      <c r="K40" s="5">
        <f t="shared" si="6"/>
        <v>244</v>
      </c>
      <c r="L40" s="5">
        <f t="shared" si="6"/>
        <v>141</v>
      </c>
      <c r="M40" s="5">
        <f t="shared" si="6"/>
        <v>55</v>
      </c>
      <c r="N40" s="5">
        <f t="shared" si="6"/>
        <v>51</v>
      </c>
    </row>
    <row r="41" spans="1:14" x14ac:dyDescent="0.2">
      <c r="A41" s="26">
        <v>-17</v>
      </c>
      <c r="B41" s="5">
        <f t="shared" ref="B41:B52" si="7">B24</f>
        <v>19</v>
      </c>
      <c r="C41" s="5">
        <f t="shared" ref="C41:C52" si="8">SUM(D41:N41)</f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</row>
    <row r="42" spans="1:14" x14ac:dyDescent="0.2">
      <c r="A42" s="26" t="s">
        <v>230</v>
      </c>
      <c r="B42" s="5">
        <f t="shared" si="7"/>
        <v>716</v>
      </c>
      <c r="C42" s="5">
        <f t="shared" si="8"/>
        <v>8</v>
      </c>
      <c r="D42" s="5">
        <v>0</v>
      </c>
      <c r="E42" s="5">
        <v>0</v>
      </c>
      <c r="F42" s="5">
        <v>3</v>
      </c>
      <c r="G42" s="5">
        <v>2</v>
      </c>
      <c r="H42" s="5">
        <v>3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</row>
    <row r="43" spans="1:14" x14ac:dyDescent="0.2">
      <c r="A43" s="26" t="s">
        <v>184</v>
      </c>
      <c r="B43" s="5">
        <f t="shared" si="7"/>
        <v>9530</v>
      </c>
      <c r="C43" s="5">
        <f t="shared" si="8"/>
        <v>183</v>
      </c>
      <c r="D43" s="5">
        <v>0</v>
      </c>
      <c r="E43" s="5">
        <v>2</v>
      </c>
      <c r="F43" s="5">
        <v>58</v>
      </c>
      <c r="G43" s="5">
        <v>80</v>
      </c>
      <c r="H43" s="5">
        <v>31</v>
      </c>
      <c r="I43" s="5">
        <v>11</v>
      </c>
      <c r="J43" s="5">
        <v>1</v>
      </c>
      <c r="K43" s="5">
        <v>0</v>
      </c>
      <c r="L43" s="5">
        <v>0</v>
      </c>
      <c r="M43" s="5">
        <v>0</v>
      </c>
      <c r="N43" s="5">
        <v>0</v>
      </c>
    </row>
    <row r="44" spans="1:14" x14ac:dyDescent="0.2">
      <c r="A44" s="49" t="s">
        <v>185</v>
      </c>
      <c r="B44" s="5">
        <f t="shared" si="7"/>
        <v>9244</v>
      </c>
      <c r="C44" s="5">
        <f t="shared" si="8"/>
        <v>453</v>
      </c>
      <c r="D44" s="5">
        <v>0</v>
      </c>
      <c r="E44" s="5">
        <v>1</v>
      </c>
      <c r="F44" s="5">
        <v>67</v>
      </c>
      <c r="G44" s="5">
        <v>243</v>
      </c>
      <c r="H44" s="5">
        <v>97</v>
      </c>
      <c r="I44" s="5">
        <v>31</v>
      </c>
      <c r="J44" s="5">
        <v>8</v>
      </c>
      <c r="K44" s="5">
        <v>3</v>
      </c>
      <c r="L44" s="5">
        <v>3</v>
      </c>
      <c r="M44" s="5">
        <v>0</v>
      </c>
      <c r="N44" s="5">
        <v>0</v>
      </c>
    </row>
    <row r="45" spans="1:14" x14ac:dyDescent="0.2">
      <c r="A45" s="26" t="s">
        <v>186</v>
      </c>
      <c r="B45" s="5">
        <f t="shared" si="7"/>
        <v>3061</v>
      </c>
      <c r="C45" s="5">
        <f t="shared" si="8"/>
        <v>447</v>
      </c>
      <c r="D45" s="5">
        <v>0</v>
      </c>
      <c r="E45" s="5">
        <v>0</v>
      </c>
      <c r="F45" s="5">
        <v>37</v>
      </c>
      <c r="G45" s="5">
        <v>169</v>
      </c>
      <c r="H45" s="5">
        <v>153</v>
      </c>
      <c r="I45" s="5">
        <v>50</v>
      </c>
      <c r="J45" s="5">
        <v>28</v>
      </c>
      <c r="K45" s="5">
        <v>8</v>
      </c>
      <c r="L45" s="5">
        <v>2</v>
      </c>
      <c r="M45" s="5">
        <v>0</v>
      </c>
      <c r="N45" s="5">
        <v>0</v>
      </c>
    </row>
    <row r="46" spans="1:14" x14ac:dyDescent="0.2">
      <c r="A46" s="26" t="s">
        <v>187</v>
      </c>
      <c r="B46" s="5">
        <f t="shared" si="7"/>
        <v>1327</v>
      </c>
      <c r="C46" s="5">
        <f t="shared" si="8"/>
        <v>351</v>
      </c>
      <c r="D46" s="5">
        <v>0</v>
      </c>
      <c r="E46" s="5">
        <v>0</v>
      </c>
      <c r="F46" s="5">
        <v>16</v>
      </c>
      <c r="G46" s="5">
        <v>76</v>
      </c>
      <c r="H46" s="5">
        <v>106</v>
      </c>
      <c r="I46" s="5">
        <v>94</v>
      </c>
      <c r="J46" s="5">
        <v>36</v>
      </c>
      <c r="K46" s="5">
        <v>18</v>
      </c>
      <c r="L46" s="5">
        <v>5</v>
      </c>
      <c r="M46" s="5">
        <v>0</v>
      </c>
      <c r="N46" s="5">
        <v>0</v>
      </c>
    </row>
    <row r="47" spans="1:14" x14ac:dyDescent="0.2">
      <c r="A47" s="26" t="s">
        <v>188</v>
      </c>
      <c r="B47" s="5">
        <f t="shared" si="7"/>
        <v>708</v>
      </c>
      <c r="C47" s="5">
        <f t="shared" si="8"/>
        <v>286</v>
      </c>
      <c r="D47" s="5">
        <v>0</v>
      </c>
      <c r="E47" s="5">
        <v>0</v>
      </c>
      <c r="F47" s="5">
        <v>4</v>
      </c>
      <c r="G47" s="5">
        <v>31</v>
      </c>
      <c r="H47" s="5">
        <v>72</v>
      </c>
      <c r="I47" s="5">
        <v>84</v>
      </c>
      <c r="J47" s="5">
        <v>63</v>
      </c>
      <c r="K47" s="5">
        <v>21</v>
      </c>
      <c r="L47" s="5">
        <v>8</v>
      </c>
      <c r="M47" s="5">
        <v>2</v>
      </c>
      <c r="N47" s="5">
        <v>1</v>
      </c>
    </row>
    <row r="48" spans="1:14" x14ac:dyDescent="0.2">
      <c r="A48" s="26" t="s">
        <v>189</v>
      </c>
      <c r="B48" s="5">
        <f t="shared" si="7"/>
        <v>536</v>
      </c>
      <c r="C48" s="5">
        <f t="shared" si="8"/>
        <v>279</v>
      </c>
      <c r="D48" s="5">
        <v>0</v>
      </c>
      <c r="E48" s="5">
        <v>0</v>
      </c>
      <c r="F48" s="5">
        <v>1</v>
      </c>
      <c r="G48" s="5">
        <v>16</v>
      </c>
      <c r="H48" s="5">
        <v>33</v>
      </c>
      <c r="I48" s="5">
        <v>56</v>
      </c>
      <c r="J48" s="5">
        <v>65</v>
      </c>
      <c r="K48" s="5">
        <v>83</v>
      </c>
      <c r="L48" s="5">
        <v>21</v>
      </c>
      <c r="M48" s="5">
        <v>4</v>
      </c>
      <c r="N48" s="5">
        <v>0</v>
      </c>
    </row>
    <row r="49" spans="1:14" x14ac:dyDescent="0.2">
      <c r="A49" s="26" t="s">
        <v>190</v>
      </c>
      <c r="B49" s="5">
        <f t="shared" si="7"/>
        <v>330</v>
      </c>
      <c r="C49" s="5">
        <f t="shared" si="8"/>
        <v>188</v>
      </c>
      <c r="D49" s="5">
        <v>0</v>
      </c>
      <c r="E49" s="5">
        <v>0</v>
      </c>
      <c r="F49" s="5">
        <v>1</v>
      </c>
      <c r="G49" s="5">
        <v>6</v>
      </c>
      <c r="H49" s="5">
        <v>11</v>
      </c>
      <c r="I49" s="5">
        <v>20</v>
      </c>
      <c r="J49" s="5">
        <v>41</v>
      </c>
      <c r="K49" s="5">
        <v>57</v>
      </c>
      <c r="L49" s="5">
        <v>40</v>
      </c>
      <c r="M49" s="5">
        <v>8</v>
      </c>
      <c r="N49" s="5">
        <v>4</v>
      </c>
    </row>
    <row r="50" spans="1:14" x14ac:dyDescent="0.2">
      <c r="A50" s="26" t="s">
        <v>191</v>
      </c>
      <c r="B50" s="5">
        <f t="shared" si="7"/>
        <v>191</v>
      </c>
      <c r="C50" s="5">
        <f t="shared" si="8"/>
        <v>111</v>
      </c>
      <c r="D50" s="5">
        <v>0</v>
      </c>
      <c r="E50" s="5">
        <v>0</v>
      </c>
      <c r="F50" s="5">
        <v>0</v>
      </c>
      <c r="G50" s="5">
        <v>1</v>
      </c>
      <c r="H50" s="5">
        <v>6</v>
      </c>
      <c r="I50" s="5">
        <v>13</v>
      </c>
      <c r="J50" s="5">
        <v>15</v>
      </c>
      <c r="K50" s="5">
        <v>27</v>
      </c>
      <c r="L50" s="5">
        <v>32</v>
      </c>
      <c r="M50" s="5">
        <v>16</v>
      </c>
      <c r="N50" s="5">
        <v>1</v>
      </c>
    </row>
    <row r="51" spans="1:14" x14ac:dyDescent="0.2">
      <c r="A51" s="26" t="s">
        <v>205</v>
      </c>
      <c r="B51" s="5">
        <f t="shared" si="7"/>
        <v>109</v>
      </c>
      <c r="C51" s="5">
        <f t="shared" si="8"/>
        <v>64</v>
      </c>
      <c r="D51" s="5">
        <v>0</v>
      </c>
      <c r="E51" s="5">
        <v>0</v>
      </c>
      <c r="F51" s="5">
        <v>1</v>
      </c>
      <c r="G51" s="5">
        <v>0</v>
      </c>
      <c r="H51" s="5">
        <v>2</v>
      </c>
      <c r="I51" s="5">
        <v>1</v>
      </c>
      <c r="J51" s="5">
        <v>7</v>
      </c>
      <c r="K51" s="5">
        <v>15</v>
      </c>
      <c r="L51" s="5">
        <v>14</v>
      </c>
      <c r="M51" s="5">
        <v>11</v>
      </c>
      <c r="N51" s="5">
        <v>13</v>
      </c>
    </row>
    <row r="52" spans="1:14" x14ac:dyDescent="0.2">
      <c r="A52" s="26" t="s">
        <v>204</v>
      </c>
      <c r="B52" s="5">
        <f t="shared" si="7"/>
        <v>132</v>
      </c>
      <c r="C52" s="5">
        <f t="shared" si="8"/>
        <v>78</v>
      </c>
      <c r="D52" s="5">
        <v>0</v>
      </c>
      <c r="E52" s="5">
        <v>0</v>
      </c>
      <c r="F52" s="5">
        <v>0</v>
      </c>
      <c r="G52" s="5">
        <v>0</v>
      </c>
      <c r="H52" s="5">
        <v>1</v>
      </c>
      <c r="I52" s="5">
        <v>2</v>
      </c>
      <c r="J52" s="5">
        <v>1</v>
      </c>
      <c r="K52" s="5">
        <v>12</v>
      </c>
      <c r="L52" s="5">
        <v>16</v>
      </c>
      <c r="M52" s="5">
        <v>14</v>
      </c>
      <c r="N52" s="5">
        <v>32</v>
      </c>
    </row>
    <row r="53" spans="1:14" x14ac:dyDescent="0.2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</row>
    <row r="54" spans="1:14" ht="12.75" customHeight="1" x14ac:dyDescent="0.2">
      <c r="A54" s="154" t="s">
        <v>226</v>
      </c>
      <c r="B54" s="154" t="s">
        <v>227</v>
      </c>
      <c r="C54" s="159" t="s">
        <v>233</v>
      </c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</row>
    <row r="55" spans="1:14" x14ac:dyDescent="0.2">
      <c r="A55" s="154"/>
      <c r="B55" s="154"/>
      <c r="C55" s="154" t="s">
        <v>195</v>
      </c>
      <c r="D55" s="159" t="s">
        <v>229</v>
      </c>
      <c r="E55" s="159"/>
      <c r="F55" s="159"/>
      <c r="G55" s="159"/>
      <c r="H55" s="159"/>
      <c r="I55" s="159"/>
      <c r="J55" s="159"/>
      <c r="K55" s="159"/>
      <c r="L55" s="159"/>
      <c r="M55" s="159"/>
      <c r="N55" s="159"/>
    </row>
    <row r="56" spans="1:14" x14ac:dyDescent="0.2">
      <c r="A56" s="154"/>
      <c r="B56" s="154"/>
      <c r="C56" s="154"/>
      <c r="D56" s="23">
        <v>-17</v>
      </c>
      <c r="E56" s="23" t="s">
        <v>230</v>
      </c>
      <c r="F56" s="23" t="s">
        <v>184</v>
      </c>
      <c r="G56" s="23" t="s">
        <v>185</v>
      </c>
      <c r="H56" s="23" t="s">
        <v>186</v>
      </c>
      <c r="I56" s="23" t="s">
        <v>187</v>
      </c>
      <c r="J56" s="23" t="s">
        <v>188</v>
      </c>
      <c r="K56" s="23" t="s">
        <v>189</v>
      </c>
      <c r="L56" s="23" t="s">
        <v>190</v>
      </c>
      <c r="M56" s="23" t="s">
        <v>191</v>
      </c>
      <c r="N56" s="23" t="s">
        <v>183</v>
      </c>
    </row>
    <row r="57" spans="1:14" x14ac:dyDescent="0.2">
      <c r="A57" s="26" t="s">
        <v>203</v>
      </c>
      <c r="B57" s="5">
        <f>B40</f>
        <v>25903</v>
      </c>
      <c r="C57" s="5">
        <f>SUM(D57:N57)</f>
        <v>212</v>
      </c>
      <c r="D57" s="5">
        <f t="shared" ref="D57:N57" si="9">SUM(D58:D69)</f>
        <v>0</v>
      </c>
      <c r="E57" s="5">
        <f t="shared" si="9"/>
        <v>0</v>
      </c>
      <c r="F57" s="5">
        <f t="shared" si="9"/>
        <v>3</v>
      </c>
      <c r="G57" s="5">
        <f t="shared" si="9"/>
        <v>20</v>
      </c>
      <c r="H57" s="5">
        <f t="shared" si="9"/>
        <v>20</v>
      </c>
      <c r="I57" s="5">
        <f t="shared" si="9"/>
        <v>23</v>
      </c>
      <c r="J57" s="5">
        <f t="shared" si="9"/>
        <v>34</v>
      </c>
      <c r="K57" s="5">
        <f t="shared" si="9"/>
        <v>42</v>
      </c>
      <c r="L57" s="5">
        <f t="shared" si="9"/>
        <v>27</v>
      </c>
      <c r="M57" s="5">
        <f t="shared" si="9"/>
        <v>14</v>
      </c>
      <c r="N57" s="5">
        <f t="shared" si="9"/>
        <v>29</v>
      </c>
    </row>
    <row r="58" spans="1:14" x14ac:dyDescent="0.2">
      <c r="A58" s="26">
        <v>-17</v>
      </c>
      <c r="B58" s="5">
        <f t="shared" ref="B58:B69" si="10">B41</f>
        <v>19</v>
      </c>
      <c r="C58" s="5">
        <f t="shared" ref="C58:C69" si="11">SUM(D58:N58)</f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</row>
    <row r="59" spans="1:14" x14ac:dyDescent="0.2">
      <c r="A59" s="26" t="s">
        <v>230</v>
      </c>
      <c r="B59" s="5">
        <f t="shared" si="10"/>
        <v>716</v>
      </c>
      <c r="C59" s="5">
        <f t="shared" si="11"/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</row>
    <row r="60" spans="1:14" x14ac:dyDescent="0.2">
      <c r="A60" s="26" t="s">
        <v>184</v>
      </c>
      <c r="B60" s="5">
        <f t="shared" si="10"/>
        <v>9530</v>
      </c>
      <c r="C60" s="5">
        <f t="shared" si="11"/>
        <v>10</v>
      </c>
      <c r="D60" s="5">
        <v>0</v>
      </c>
      <c r="E60" s="5">
        <v>0</v>
      </c>
      <c r="F60" s="5">
        <v>1</v>
      </c>
      <c r="G60" s="5">
        <v>7</v>
      </c>
      <c r="H60" s="5">
        <v>1</v>
      </c>
      <c r="I60" s="5">
        <v>1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</row>
    <row r="61" spans="1:14" x14ac:dyDescent="0.2">
      <c r="A61" s="49" t="s">
        <v>185</v>
      </c>
      <c r="B61" s="5">
        <f t="shared" si="10"/>
        <v>9244</v>
      </c>
      <c r="C61" s="5">
        <f t="shared" si="11"/>
        <v>15</v>
      </c>
      <c r="D61" s="5">
        <v>0</v>
      </c>
      <c r="E61" s="5">
        <v>0</v>
      </c>
      <c r="F61" s="5">
        <v>1</v>
      </c>
      <c r="G61" s="5">
        <v>5</v>
      </c>
      <c r="H61" s="5">
        <v>4</v>
      </c>
      <c r="I61" s="5">
        <v>5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</row>
    <row r="62" spans="1:14" x14ac:dyDescent="0.2">
      <c r="A62" s="26" t="s">
        <v>186</v>
      </c>
      <c r="B62" s="5">
        <f t="shared" si="10"/>
        <v>3061</v>
      </c>
      <c r="C62" s="5">
        <f t="shared" si="11"/>
        <v>16</v>
      </c>
      <c r="D62" s="5">
        <v>0</v>
      </c>
      <c r="E62" s="5">
        <v>0</v>
      </c>
      <c r="F62" s="5">
        <v>0</v>
      </c>
      <c r="G62" s="5">
        <v>3</v>
      </c>
      <c r="H62" s="5">
        <v>6</v>
      </c>
      <c r="I62" s="5">
        <v>4</v>
      </c>
      <c r="J62" s="5">
        <v>3</v>
      </c>
      <c r="K62" s="5">
        <v>0</v>
      </c>
      <c r="L62" s="5">
        <v>0</v>
      </c>
      <c r="M62" s="5">
        <v>0</v>
      </c>
      <c r="N62" s="5">
        <v>0</v>
      </c>
    </row>
    <row r="63" spans="1:14" x14ac:dyDescent="0.2">
      <c r="A63" s="26" t="s">
        <v>187</v>
      </c>
      <c r="B63" s="5">
        <f t="shared" si="10"/>
        <v>1327</v>
      </c>
      <c r="C63" s="5">
        <f t="shared" si="11"/>
        <v>22</v>
      </c>
      <c r="D63" s="5">
        <v>0</v>
      </c>
      <c r="E63" s="5">
        <v>0</v>
      </c>
      <c r="F63" s="5">
        <v>1</v>
      </c>
      <c r="G63" s="5">
        <v>3</v>
      </c>
      <c r="H63" s="5">
        <v>6</v>
      </c>
      <c r="I63" s="5">
        <v>4</v>
      </c>
      <c r="J63" s="5">
        <v>6</v>
      </c>
      <c r="K63" s="5">
        <v>2</v>
      </c>
      <c r="L63" s="5">
        <v>0</v>
      </c>
      <c r="M63" s="5">
        <v>0</v>
      </c>
      <c r="N63" s="5">
        <v>0</v>
      </c>
    </row>
    <row r="64" spans="1:14" x14ac:dyDescent="0.2">
      <c r="A64" s="26" t="s">
        <v>188</v>
      </c>
      <c r="B64" s="5">
        <f t="shared" si="10"/>
        <v>708</v>
      </c>
      <c r="C64" s="5">
        <f t="shared" si="11"/>
        <v>22</v>
      </c>
      <c r="D64" s="5">
        <v>0</v>
      </c>
      <c r="E64" s="5">
        <v>0</v>
      </c>
      <c r="F64" s="5">
        <v>0</v>
      </c>
      <c r="G64" s="5">
        <v>2</v>
      </c>
      <c r="H64" s="5">
        <v>2</v>
      </c>
      <c r="I64" s="5">
        <v>3</v>
      </c>
      <c r="J64" s="5">
        <v>8</v>
      </c>
      <c r="K64" s="5">
        <v>5</v>
      </c>
      <c r="L64" s="5">
        <v>1</v>
      </c>
      <c r="M64" s="5">
        <v>0</v>
      </c>
      <c r="N64" s="5">
        <v>1</v>
      </c>
    </row>
    <row r="65" spans="1:14" x14ac:dyDescent="0.2">
      <c r="A65" s="26" t="s">
        <v>189</v>
      </c>
      <c r="B65" s="5">
        <f t="shared" si="10"/>
        <v>536</v>
      </c>
      <c r="C65" s="5">
        <f t="shared" si="11"/>
        <v>34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5</v>
      </c>
      <c r="J65" s="5">
        <v>8</v>
      </c>
      <c r="K65" s="5">
        <v>17</v>
      </c>
      <c r="L65" s="5">
        <v>3</v>
      </c>
      <c r="M65" s="5">
        <v>1</v>
      </c>
      <c r="N65" s="5">
        <v>0</v>
      </c>
    </row>
    <row r="66" spans="1:14" x14ac:dyDescent="0.2">
      <c r="A66" s="26" t="s">
        <v>190</v>
      </c>
      <c r="B66" s="5">
        <f t="shared" si="10"/>
        <v>330</v>
      </c>
      <c r="C66" s="5">
        <f t="shared" si="11"/>
        <v>28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1</v>
      </c>
      <c r="J66" s="5">
        <v>5</v>
      </c>
      <c r="K66" s="5">
        <v>9</v>
      </c>
      <c r="L66" s="5">
        <v>10</v>
      </c>
      <c r="M66" s="5">
        <v>2</v>
      </c>
      <c r="N66" s="5">
        <v>1</v>
      </c>
    </row>
    <row r="67" spans="1:14" x14ac:dyDescent="0.2">
      <c r="A67" s="26" t="s">
        <v>191</v>
      </c>
      <c r="B67" s="5">
        <f t="shared" si="10"/>
        <v>191</v>
      </c>
      <c r="C67" s="5">
        <f t="shared" si="11"/>
        <v>19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4</v>
      </c>
      <c r="K67" s="5">
        <v>6</v>
      </c>
      <c r="L67" s="5">
        <v>6</v>
      </c>
      <c r="M67" s="5">
        <v>3</v>
      </c>
      <c r="N67" s="5">
        <v>0</v>
      </c>
    </row>
    <row r="68" spans="1:14" x14ac:dyDescent="0.2">
      <c r="A68" s="26" t="s">
        <v>205</v>
      </c>
      <c r="B68" s="5">
        <f t="shared" si="10"/>
        <v>109</v>
      </c>
      <c r="C68" s="5">
        <f t="shared" si="11"/>
        <v>15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2</v>
      </c>
      <c r="L68" s="5">
        <v>6</v>
      </c>
      <c r="M68" s="5">
        <v>5</v>
      </c>
      <c r="N68" s="5">
        <v>2</v>
      </c>
    </row>
    <row r="69" spans="1:14" x14ac:dyDescent="0.2">
      <c r="A69" s="26" t="s">
        <v>204</v>
      </c>
      <c r="B69" s="5">
        <f t="shared" si="10"/>
        <v>132</v>
      </c>
      <c r="C69" s="5">
        <f t="shared" si="11"/>
        <v>31</v>
      </c>
      <c r="D69" s="5">
        <v>0</v>
      </c>
      <c r="E69" s="5">
        <v>0</v>
      </c>
      <c r="F69" s="5">
        <v>0</v>
      </c>
      <c r="G69" s="5">
        <v>0</v>
      </c>
      <c r="H69" s="5">
        <v>1</v>
      </c>
      <c r="I69" s="5">
        <v>0</v>
      </c>
      <c r="J69" s="5">
        <v>0</v>
      </c>
      <c r="K69" s="5">
        <v>1</v>
      </c>
      <c r="L69" s="5">
        <v>1</v>
      </c>
      <c r="M69" s="5">
        <v>3</v>
      </c>
      <c r="N69" s="5">
        <v>25</v>
      </c>
    </row>
    <row r="70" spans="1:14" x14ac:dyDescent="0.2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</row>
    <row r="71" spans="1:14" ht="12.75" customHeight="1" x14ac:dyDescent="0.2">
      <c r="A71" s="154" t="s">
        <v>226</v>
      </c>
      <c r="B71" s="154" t="s">
        <v>227</v>
      </c>
      <c r="C71" s="159" t="s">
        <v>228</v>
      </c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</row>
    <row r="72" spans="1:14" x14ac:dyDescent="0.2">
      <c r="A72" s="154"/>
      <c r="B72" s="154"/>
      <c r="C72" s="154" t="s">
        <v>195</v>
      </c>
      <c r="D72" s="159" t="s">
        <v>229</v>
      </c>
      <c r="E72" s="159"/>
      <c r="F72" s="159"/>
      <c r="G72" s="159"/>
      <c r="H72" s="159"/>
      <c r="I72" s="159"/>
      <c r="J72" s="159"/>
      <c r="K72" s="159"/>
      <c r="L72" s="159"/>
      <c r="M72" s="159"/>
      <c r="N72" s="159"/>
    </row>
    <row r="73" spans="1:14" x14ac:dyDescent="0.2">
      <c r="A73" s="154"/>
      <c r="B73" s="154"/>
      <c r="C73" s="154"/>
      <c r="D73" s="23">
        <v>-17</v>
      </c>
      <c r="E73" s="23" t="s">
        <v>230</v>
      </c>
      <c r="F73" s="23" t="s">
        <v>184</v>
      </c>
      <c r="G73" s="23" t="s">
        <v>185</v>
      </c>
      <c r="H73" s="23" t="s">
        <v>186</v>
      </c>
      <c r="I73" s="23" t="s">
        <v>187</v>
      </c>
      <c r="J73" s="23" t="s">
        <v>188</v>
      </c>
      <c r="K73" s="23" t="s">
        <v>189</v>
      </c>
      <c r="L73" s="23" t="s">
        <v>190</v>
      </c>
      <c r="M73" s="23" t="s">
        <v>191</v>
      </c>
      <c r="N73" s="23" t="s">
        <v>183</v>
      </c>
    </row>
    <row r="74" spans="1:14" x14ac:dyDescent="0.2">
      <c r="A74" s="26" t="s">
        <v>234</v>
      </c>
      <c r="B74" s="5">
        <f>C74</f>
        <v>22768</v>
      </c>
      <c r="C74" s="5">
        <f>SUM(D74:N74)</f>
        <v>22768</v>
      </c>
      <c r="D74" s="5">
        <f t="shared" ref="D74:N74" si="12">SUM(D75:D86)</f>
        <v>248</v>
      </c>
      <c r="E74" s="5">
        <f t="shared" si="12"/>
        <v>3100</v>
      </c>
      <c r="F74" s="5">
        <f t="shared" si="12"/>
        <v>12219</v>
      </c>
      <c r="G74" s="5">
        <f t="shared" si="12"/>
        <v>5509</v>
      </c>
      <c r="H74" s="5">
        <f t="shared" si="12"/>
        <v>1052</v>
      </c>
      <c r="I74" s="5">
        <f t="shared" si="12"/>
        <v>357</v>
      </c>
      <c r="J74" s="5">
        <f t="shared" si="12"/>
        <v>141</v>
      </c>
      <c r="K74" s="5">
        <f t="shared" si="12"/>
        <v>73</v>
      </c>
      <c r="L74" s="5">
        <f t="shared" si="12"/>
        <v>42</v>
      </c>
      <c r="M74" s="5">
        <f t="shared" si="12"/>
        <v>15</v>
      </c>
      <c r="N74" s="5">
        <f t="shared" si="12"/>
        <v>12</v>
      </c>
    </row>
    <row r="75" spans="1:14" x14ac:dyDescent="0.2">
      <c r="A75" s="26">
        <v>-17</v>
      </c>
      <c r="B75" s="5">
        <f t="shared" ref="B75:B86" si="13">C75</f>
        <v>19</v>
      </c>
      <c r="C75" s="5">
        <f t="shared" ref="C75:C86" si="14">SUM(D75:N75)</f>
        <v>19</v>
      </c>
      <c r="D75" s="5">
        <v>8</v>
      </c>
      <c r="E75" s="5">
        <v>10</v>
      </c>
      <c r="F75" s="5">
        <v>1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</row>
    <row r="76" spans="1:14" x14ac:dyDescent="0.2">
      <c r="A76" s="26" t="s">
        <v>230</v>
      </c>
      <c r="B76" s="5">
        <f t="shared" si="13"/>
        <v>716</v>
      </c>
      <c r="C76" s="5">
        <f t="shared" si="14"/>
        <v>716</v>
      </c>
      <c r="D76" s="5">
        <v>77</v>
      </c>
      <c r="E76" s="5">
        <v>358</v>
      </c>
      <c r="F76" s="5">
        <v>257</v>
      </c>
      <c r="G76" s="5">
        <v>20</v>
      </c>
      <c r="H76" s="5">
        <v>4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</row>
    <row r="77" spans="1:14" x14ac:dyDescent="0.2">
      <c r="A77" s="26" t="s">
        <v>184</v>
      </c>
      <c r="B77" s="5">
        <f t="shared" si="13"/>
        <v>9476</v>
      </c>
      <c r="C77" s="5">
        <f t="shared" si="14"/>
        <v>9476</v>
      </c>
      <c r="D77" s="5">
        <v>140</v>
      </c>
      <c r="E77" s="5">
        <v>2051</v>
      </c>
      <c r="F77" s="5">
        <v>6197</v>
      </c>
      <c r="G77" s="5">
        <v>993</v>
      </c>
      <c r="H77" s="5">
        <v>80</v>
      </c>
      <c r="I77" s="5">
        <v>14</v>
      </c>
      <c r="J77" s="5">
        <v>1</v>
      </c>
      <c r="K77" s="5">
        <v>0</v>
      </c>
      <c r="L77" s="5">
        <v>0</v>
      </c>
      <c r="M77" s="5">
        <v>0</v>
      </c>
      <c r="N77" s="5">
        <v>0</v>
      </c>
    </row>
    <row r="78" spans="1:14" x14ac:dyDescent="0.2">
      <c r="A78" s="49" t="s">
        <v>185</v>
      </c>
      <c r="B78" s="5">
        <f t="shared" si="13"/>
        <v>8800</v>
      </c>
      <c r="C78" s="5">
        <f t="shared" si="14"/>
        <v>8800</v>
      </c>
      <c r="D78" s="5">
        <v>20</v>
      </c>
      <c r="E78" s="5">
        <v>603</v>
      </c>
      <c r="F78" s="5">
        <v>4769</v>
      </c>
      <c r="G78" s="5">
        <v>3060</v>
      </c>
      <c r="H78" s="5">
        <v>287</v>
      </c>
      <c r="I78" s="5">
        <v>49</v>
      </c>
      <c r="J78" s="5">
        <v>6</v>
      </c>
      <c r="K78" s="5">
        <v>3</v>
      </c>
      <c r="L78" s="5">
        <v>3</v>
      </c>
      <c r="M78" s="5">
        <v>0</v>
      </c>
      <c r="N78" s="5">
        <v>0</v>
      </c>
    </row>
    <row r="79" spans="1:14" x14ac:dyDescent="0.2">
      <c r="A79" s="26" t="s">
        <v>186</v>
      </c>
      <c r="B79" s="5">
        <f t="shared" si="13"/>
        <v>2434</v>
      </c>
      <c r="C79" s="5">
        <f t="shared" si="14"/>
        <v>2434</v>
      </c>
      <c r="D79" s="5">
        <v>3</v>
      </c>
      <c r="E79" s="5">
        <v>60</v>
      </c>
      <c r="F79" s="5">
        <v>790</v>
      </c>
      <c r="G79" s="5">
        <v>1090</v>
      </c>
      <c r="H79" s="5">
        <v>382</v>
      </c>
      <c r="I79" s="5">
        <v>77</v>
      </c>
      <c r="J79" s="5">
        <v>26</v>
      </c>
      <c r="K79" s="5">
        <v>5</v>
      </c>
      <c r="L79" s="5">
        <v>1</v>
      </c>
      <c r="M79" s="5">
        <v>0</v>
      </c>
      <c r="N79" s="5">
        <v>0</v>
      </c>
    </row>
    <row r="80" spans="1:14" x14ac:dyDescent="0.2">
      <c r="A80" s="26" t="s">
        <v>187</v>
      </c>
      <c r="B80" s="5">
        <f t="shared" si="13"/>
        <v>818</v>
      </c>
      <c r="C80" s="5">
        <f t="shared" si="14"/>
        <v>818</v>
      </c>
      <c r="D80" s="5">
        <v>0</v>
      </c>
      <c r="E80" s="5">
        <v>15</v>
      </c>
      <c r="F80" s="5">
        <v>163</v>
      </c>
      <c r="G80" s="5">
        <v>263</v>
      </c>
      <c r="H80" s="5">
        <v>213</v>
      </c>
      <c r="I80" s="5">
        <v>120</v>
      </c>
      <c r="J80" s="5">
        <v>29</v>
      </c>
      <c r="K80" s="5">
        <v>15</v>
      </c>
      <c r="L80" s="5">
        <v>0</v>
      </c>
      <c r="M80" s="5">
        <v>0</v>
      </c>
      <c r="N80" s="5">
        <v>0</v>
      </c>
    </row>
    <row r="81" spans="1:14" x14ac:dyDescent="0.2">
      <c r="A81" s="26" t="s">
        <v>188</v>
      </c>
      <c r="B81" s="5">
        <f t="shared" si="13"/>
        <v>272</v>
      </c>
      <c r="C81" s="5">
        <f t="shared" si="14"/>
        <v>272</v>
      </c>
      <c r="D81" s="5">
        <v>0</v>
      </c>
      <c r="E81" s="5">
        <v>2</v>
      </c>
      <c r="F81" s="5">
        <v>28</v>
      </c>
      <c r="G81" s="5">
        <v>55</v>
      </c>
      <c r="H81" s="5">
        <v>61</v>
      </c>
      <c r="I81" s="5">
        <v>68</v>
      </c>
      <c r="J81" s="5">
        <v>35</v>
      </c>
      <c r="K81" s="5">
        <v>10</v>
      </c>
      <c r="L81" s="5">
        <v>9</v>
      </c>
      <c r="M81" s="5">
        <v>2</v>
      </c>
      <c r="N81" s="5">
        <v>2</v>
      </c>
    </row>
    <row r="82" spans="1:14" x14ac:dyDescent="0.2">
      <c r="A82" s="26" t="s">
        <v>189</v>
      </c>
      <c r="B82" s="5">
        <f t="shared" si="13"/>
        <v>121</v>
      </c>
      <c r="C82" s="5">
        <f t="shared" si="14"/>
        <v>121</v>
      </c>
      <c r="D82" s="5">
        <v>0</v>
      </c>
      <c r="E82" s="5">
        <v>1</v>
      </c>
      <c r="F82" s="5">
        <v>9</v>
      </c>
      <c r="G82" s="5">
        <v>20</v>
      </c>
      <c r="H82" s="5">
        <v>14</v>
      </c>
      <c r="I82" s="5">
        <v>17</v>
      </c>
      <c r="J82" s="5">
        <v>23</v>
      </c>
      <c r="K82" s="5">
        <v>21</v>
      </c>
      <c r="L82" s="5">
        <v>13</v>
      </c>
      <c r="M82" s="5">
        <v>3</v>
      </c>
      <c r="N82" s="5">
        <v>0</v>
      </c>
    </row>
    <row r="83" spans="1:14" x14ac:dyDescent="0.2">
      <c r="A83" s="26" t="s">
        <v>190</v>
      </c>
      <c r="B83" s="5">
        <f t="shared" si="13"/>
        <v>62</v>
      </c>
      <c r="C83" s="5">
        <f t="shared" si="14"/>
        <v>62</v>
      </c>
      <c r="D83" s="5">
        <v>0</v>
      </c>
      <c r="E83" s="5">
        <v>0</v>
      </c>
      <c r="F83" s="5">
        <v>2</v>
      </c>
      <c r="G83" s="5">
        <v>4</v>
      </c>
      <c r="H83" s="5">
        <v>7</v>
      </c>
      <c r="I83" s="5">
        <v>8</v>
      </c>
      <c r="J83" s="5">
        <v>14</v>
      </c>
      <c r="K83" s="5">
        <v>13</v>
      </c>
      <c r="L83" s="5">
        <v>7</v>
      </c>
      <c r="M83" s="5">
        <v>5</v>
      </c>
      <c r="N83" s="5">
        <v>2</v>
      </c>
    </row>
    <row r="84" spans="1:14" x14ac:dyDescent="0.2">
      <c r="A84" s="26" t="s">
        <v>191</v>
      </c>
      <c r="B84" s="5">
        <f t="shared" si="13"/>
        <v>26</v>
      </c>
      <c r="C84" s="5">
        <f t="shared" si="14"/>
        <v>26</v>
      </c>
      <c r="D84" s="5">
        <v>0</v>
      </c>
      <c r="E84" s="5">
        <v>0</v>
      </c>
      <c r="F84" s="5">
        <v>3</v>
      </c>
      <c r="G84" s="5">
        <v>2</v>
      </c>
      <c r="H84" s="5">
        <v>4</v>
      </c>
      <c r="I84" s="5">
        <v>3</v>
      </c>
      <c r="J84" s="5">
        <v>3</v>
      </c>
      <c r="K84" s="5">
        <v>4</v>
      </c>
      <c r="L84" s="5">
        <v>3</v>
      </c>
      <c r="M84" s="5">
        <v>3</v>
      </c>
      <c r="N84" s="5">
        <v>1</v>
      </c>
    </row>
    <row r="85" spans="1:14" x14ac:dyDescent="0.2">
      <c r="A85" s="26" t="s">
        <v>205</v>
      </c>
      <c r="B85" s="5">
        <f t="shared" si="13"/>
        <v>15</v>
      </c>
      <c r="C85" s="5">
        <f t="shared" si="14"/>
        <v>15</v>
      </c>
      <c r="D85" s="5">
        <v>0</v>
      </c>
      <c r="E85" s="5">
        <v>0</v>
      </c>
      <c r="F85" s="5">
        <v>0</v>
      </c>
      <c r="G85" s="5">
        <v>1</v>
      </c>
      <c r="H85" s="5">
        <v>0</v>
      </c>
      <c r="I85" s="5">
        <v>0</v>
      </c>
      <c r="J85" s="5">
        <v>3</v>
      </c>
      <c r="K85" s="5">
        <v>2</v>
      </c>
      <c r="L85" s="5">
        <v>5</v>
      </c>
      <c r="M85" s="5">
        <v>1</v>
      </c>
      <c r="N85" s="5">
        <v>3</v>
      </c>
    </row>
    <row r="86" spans="1:14" x14ac:dyDescent="0.2">
      <c r="A86" s="26" t="s">
        <v>204</v>
      </c>
      <c r="B86" s="5">
        <f t="shared" si="13"/>
        <v>9</v>
      </c>
      <c r="C86" s="5">
        <f t="shared" si="14"/>
        <v>9</v>
      </c>
      <c r="D86" s="5">
        <v>0</v>
      </c>
      <c r="E86" s="5">
        <v>0</v>
      </c>
      <c r="F86" s="5">
        <v>0</v>
      </c>
      <c r="G86" s="5">
        <v>1</v>
      </c>
      <c r="H86" s="5">
        <v>0</v>
      </c>
      <c r="I86" s="5">
        <v>1</v>
      </c>
      <c r="J86" s="5">
        <v>1</v>
      </c>
      <c r="K86" s="5">
        <v>0</v>
      </c>
      <c r="L86" s="5">
        <v>1</v>
      </c>
      <c r="M86" s="5">
        <v>1</v>
      </c>
      <c r="N86" s="5">
        <v>4</v>
      </c>
    </row>
    <row r="87" spans="1:14" x14ac:dyDescent="0.2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</row>
    <row r="88" spans="1:14" ht="12.75" customHeight="1" x14ac:dyDescent="0.2">
      <c r="A88" s="154" t="s">
        <v>226</v>
      </c>
      <c r="B88" s="154" t="s">
        <v>227</v>
      </c>
      <c r="C88" s="159" t="s">
        <v>231</v>
      </c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59"/>
    </row>
    <row r="89" spans="1:14" x14ac:dyDescent="0.2">
      <c r="A89" s="154"/>
      <c r="B89" s="154"/>
      <c r="C89" s="154" t="s">
        <v>195</v>
      </c>
      <c r="D89" s="159" t="s">
        <v>229</v>
      </c>
      <c r="E89" s="159"/>
      <c r="F89" s="159"/>
      <c r="G89" s="159"/>
      <c r="H89" s="159"/>
      <c r="I89" s="159"/>
      <c r="J89" s="159"/>
      <c r="K89" s="159"/>
      <c r="L89" s="159"/>
      <c r="M89" s="159"/>
      <c r="N89" s="159"/>
    </row>
    <row r="90" spans="1:14" x14ac:dyDescent="0.2">
      <c r="A90" s="154"/>
      <c r="B90" s="154"/>
      <c r="C90" s="154"/>
      <c r="D90" s="23">
        <v>-17</v>
      </c>
      <c r="E90" s="23" t="s">
        <v>230</v>
      </c>
      <c r="F90" s="23" t="s">
        <v>184</v>
      </c>
      <c r="G90" s="23" t="s">
        <v>185</v>
      </c>
      <c r="H90" s="23" t="s">
        <v>186</v>
      </c>
      <c r="I90" s="23" t="s">
        <v>187</v>
      </c>
      <c r="J90" s="23" t="s">
        <v>188</v>
      </c>
      <c r="K90" s="23" t="s">
        <v>189</v>
      </c>
      <c r="L90" s="23" t="s">
        <v>190</v>
      </c>
      <c r="M90" s="23" t="s">
        <v>191</v>
      </c>
      <c r="N90" s="23" t="s">
        <v>183</v>
      </c>
    </row>
    <row r="91" spans="1:14" x14ac:dyDescent="0.2">
      <c r="A91" s="26" t="s">
        <v>234</v>
      </c>
      <c r="B91" s="5">
        <f>B74</f>
        <v>22768</v>
      </c>
      <c r="C91" s="5">
        <f>SUM(D91:N91)</f>
        <v>21592</v>
      </c>
      <c r="D91" s="5">
        <f t="shared" ref="D91:N91" si="15">SUM(D92:D103)</f>
        <v>248</v>
      </c>
      <c r="E91" s="5">
        <f t="shared" si="15"/>
        <v>3097</v>
      </c>
      <c r="F91" s="5">
        <f t="shared" si="15"/>
        <v>12080</v>
      </c>
      <c r="G91" s="5">
        <f t="shared" si="15"/>
        <v>5090</v>
      </c>
      <c r="H91" s="5">
        <f t="shared" si="15"/>
        <v>757</v>
      </c>
      <c r="I91" s="5">
        <f t="shared" si="15"/>
        <v>216</v>
      </c>
      <c r="J91" s="5">
        <f t="shared" si="15"/>
        <v>57</v>
      </c>
      <c r="K91" s="5">
        <f t="shared" si="15"/>
        <v>24</v>
      </c>
      <c r="L91" s="5">
        <f t="shared" si="15"/>
        <v>16</v>
      </c>
      <c r="M91" s="5">
        <f t="shared" si="15"/>
        <v>5</v>
      </c>
      <c r="N91" s="5">
        <f t="shared" si="15"/>
        <v>2</v>
      </c>
    </row>
    <row r="92" spans="1:14" x14ac:dyDescent="0.2">
      <c r="A92" s="26">
        <v>-17</v>
      </c>
      <c r="B92" s="5">
        <f t="shared" ref="B92:B103" si="16">B75</f>
        <v>19</v>
      </c>
      <c r="C92" s="5">
        <f t="shared" ref="C92:C103" si="17">SUM(D92:N92)</f>
        <v>19</v>
      </c>
      <c r="D92" s="5">
        <v>8</v>
      </c>
      <c r="E92" s="5">
        <v>10</v>
      </c>
      <c r="F92" s="5">
        <v>1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</row>
    <row r="93" spans="1:14" x14ac:dyDescent="0.2">
      <c r="A93" s="26" t="s">
        <v>230</v>
      </c>
      <c r="B93" s="5">
        <f t="shared" si="16"/>
        <v>716</v>
      </c>
      <c r="C93" s="5">
        <f t="shared" si="17"/>
        <v>708</v>
      </c>
      <c r="D93" s="5">
        <v>77</v>
      </c>
      <c r="E93" s="5">
        <v>358</v>
      </c>
      <c r="F93" s="5">
        <v>254</v>
      </c>
      <c r="G93" s="5">
        <v>18</v>
      </c>
      <c r="H93" s="5">
        <v>1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</row>
    <row r="94" spans="1:14" x14ac:dyDescent="0.2">
      <c r="A94" s="26" t="s">
        <v>184</v>
      </c>
      <c r="B94" s="5">
        <f t="shared" si="16"/>
        <v>9476</v>
      </c>
      <c r="C94" s="5">
        <f t="shared" si="17"/>
        <v>9291</v>
      </c>
      <c r="D94" s="5">
        <v>140</v>
      </c>
      <c r="E94" s="5">
        <v>2049</v>
      </c>
      <c r="F94" s="5">
        <v>6140</v>
      </c>
      <c r="G94" s="5">
        <v>908</v>
      </c>
      <c r="H94" s="5">
        <v>50</v>
      </c>
      <c r="I94" s="5">
        <v>4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</row>
    <row r="95" spans="1:14" x14ac:dyDescent="0.2">
      <c r="A95" s="49" t="s">
        <v>185</v>
      </c>
      <c r="B95" s="5">
        <f t="shared" si="16"/>
        <v>8800</v>
      </c>
      <c r="C95" s="5">
        <f t="shared" si="17"/>
        <v>8433</v>
      </c>
      <c r="D95" s="5">
        <v>20</v>
      </c>
      <c r="E95" s="5">
        <v>602</v>
      </c>
      <c r="F95" s="5">
        <v>4714</v>
      </c>
      <c r="G95" s="5">
        <v>2872</v>
      </c>
      <c r="H95" s="5">
        <v>200</v>
      </c>
      <c r="I95" s="5">
        <v>24</v>
      </c>
      <c r="J95" s="5">
        <v>0</v>
      </c>
      <c r="K95" s="5">
        <v>1</v>
      </c>
      <c r="L95" s="5">
        <v>0</v>
      </c>
      <c r="M95" s="5">
        <v>0</v>
      </c>
      <c r="N95" s="5">
        <v>0</v>
      </c>
    </row>
    <row r="96" spans="1:14" x14ac:dyDescent="0.2">
      <c r="A96" s="26" t="s">
        <v>186</v>
      </c>
      <c r="B96" s="5">
        <f t="shared" si="16"/>
        <v>2434</v>
      </c>
      <c r="C96" s="5">
        <f t="shared" si="17"/>
        <v>2172</v>
      </c>
      <c r="D96" s="5">
        <v>3</v>
      </c>
      <c r="E96" s="5">
        <v>60</v>
      </c>
      <c r="F96" s="5">
        <v>770</v>
      </c>
      <c r="G96" s="5">
        <v>1000</v>
      </c>
      <c r="H96" s="5">
        <v>288</v>
      </c>
      <c r="I96" s="5">
        <v>42</v>
      </c>
      <c r="J96" s="5">
        <v>9</v>
      </c>
      <c r="K96" s="5">
        <v>0</v>
      </c>
      <c r="L96" s="5">
        <v>0</v>
      </c>
      <c r="M96" s="5">
        <v>0</v>
      </c>
      <c r="N96" s="5">
        <v>0</v>
      </c>
    </row>
    <row r="97" spans="1:14" x14ac:dyDescent="0.2">
      <c r="A97" s="26" t="s">
        <v>187</v>
      </c>
      <c r="B97" s="5">
        <f t="shared" si="16"/>
        <v>818</v>
      </c>
      <c r="C97" s="5">
        <f t="shared" si="17"/>
        <v>642</v>
      </c>
      <c r="D97" s="5">
        <v>0</v>
      </c>
      <c r="E97" s="5">
        <v>15</v>
      </c>
      <c r="F97" s="5">
        <v>159</v>
      </c>
      <c r="G97" s="5">
        <v>222</v>
      </c>
      <c r="H97" s="5">
        <v>158</v>
      </c>
      <c r="I97" s="5">
        <v>80</v>
      </c>
      <c r="J97" s="5">
        <v>4</v>
      </c>
      <c r="K97" s="5">
        <v>4</v>
      </c>
      <c r="L97" s="5">
        <v>0</v>
      </c>
      <c r="M97" s="5">
        <v>0</v>
      </c>
      <c r="N97" s="5">
        <v>0</v>
      </c>
    </row>
    <row r="98" spans="1:14" x14ac:dyDescent="0.2">
      <c r="A98" s="26" t="s">
        <v>188</v>
      </c>
      <c r="B98" s="5">
        <f t="shared" si="16"/>
        <v>272</v>
      </c>
      <c r="C98" s="5">
        <f t="shared" si="17"/>
        <v>191</v>
      </c>
      <c r="D98" s="5">
        <v>0</v>
      </c>
      <c r="E98" s="5">
        <v>2</v>
      </c>
      <c r="F98" s="5">
        <v>28</v>
      </c>
      <c r="G98" s="5">
        <v>46</v>
      </c>
      <c r="H98" s="5">
        <v>42</v>
      </c>
      <c r="I98" s="5">
        <v>46</v>
      </c>
      <c r="J98" s="5">
        <v>18</v>
      </c>
      <c r="K98" s="5">
        <v>3</v>
      </c>
      <c r="L98" s="5">
        <v>5</v>
      </c>
      <c r="M98" s="5">
        <v>1</v>
      </c>
      <c r="N98" s="5">
        <v>0</v>
      </c>
    </row>
    <row r="99" spans="1:14" x14ac:dyDescent="0.2">
      <c r="A99" s="26" t="s">
        <v>189</v>
      </c>
      <c r="B99" s="5">
        <f t="shared" si="16"/>
        <v>121</v>
      </c>
      <c r="C99" s="5">
        <f t="shared" si="17"/>
        <v>72</v>
      </c>
      <c r="D99" s="5">
        <v>0</v>
      </c>
      <c r="E99" s="5">
        <v>1</v>
      </c>
      <c r="F99" s="5">
        <v>9</v>
      </c>
      <c r="G99" s="5">
        <v>17</v>
      </c>
      <c r="H99" s="5">
        <v>9</v>
      </c>
      <c r="I99" s="5">
        <v>11</v>
      </c>
      <c r="J99" s="5">
        <v>13</v>
      </c>
      <c r="K99" s="5">
        <v>9</v>
      </c>
      <c r="L99" s="5">
        <v>2</v>
      </c>
      <c r="M99" s="5">
        <v>1</v>
      </c>
      <c r="N99" s="5">
        <v>0</v>
      </c>
    </row>
    <row r="100" spans="1:14" x14ac:dyDescent="0.2">
      <c r="A100" s="26" t="s">
        <v>190</v>
      </c>
      <c r="B100" s="5">
        <f t="shared" si="16"/>
        <v>62</v>
      </c>
      <c r="C100" s="5">
        <f t="shared" si="17"/>
        <v>35</v>
      </c>
      <c r="D100" s="5">
        <v>0</v>
      </c>
      <c r="E100" s="5">
        <v>0</v>
      </c>
      <c r="F100" s="5">
        <v>2</v>
      </c>
      <c r="G100" s="5">
        <v>3</v>
      </c>
      <c r="H100" s="5">
        <v>6</v>
      </c>
      <c r="I100" s="5">
        <v>6</v>
      </c>
      <c r="J100" s="5">
        <v>8</v>
      </c>
      <c r="K100" s="5">
        <v>4</v>
      </c>
      <c r="L100" s="5">
        <v>5</v>
      </c>
      <c r="M100" s="5">
        <v>1</v>
      </c>
      <c r="N100" s="5">
        <v>0</v>
      </c>
    </row>
    <row r="101" spans="1:14" x14ac:dyDescent="0.2">
      <c r="A101" s="26" t="s">
        <v>191</v>
      </c>
      <c r="B101" s="5">
        <f t="shared" si="16"/>
        <v>26</v>
      </c>
      <c r="C101" s="5">
        <f t="shared" si="17"/>
        <v>15</v>
      </c>
      <c r="D101" s="5">
        <v>0</v>
      </c>
      <c r="E101" s="5">
        <v>0</v>
      </c>
      <c r="F101" s="5">
        <v>3</v>
      </c>
      <c r="G101" s="5">
        <v>2</v>
      </c>
      <c r="H101" s="5">
        <v>3</v>
      </c>
      <c r="I101" s="5">
        <v>2</v>
      </c>
      <c r="J101" s="5">
        <v>1</v>
      </c>
      <c r="K101" s="5">
        <v>3</v>
      </c>
      <c r="L101" s="5">
        <v>0</v>
      </c>
      <c r="M101" s="5">
        <v>0</v>
      </c>
      <c r="N101" s="5">
        <v>1</v>
      </c>
    </row>
    <row r="102" spans="1:14" x14ac:dyDescent="0.2">
      <c r="A102" s="26" t="s">
        <v>205</v>
      </c>
      <c r="B102" s="5">
        <f t="shared" si="16"/>
        <v>15</v>
      </c>
      <c r="C102" s="5">
        <f t="shared" si="17"/>
        <v>9</v>
      </c>
      <c r="D102" s="5">
        <v>0</v>
      </c>
      <c r="E102" s="5">
        <v>0</v>
      </c>
      <c r="F102" s="5">
        <v>0</v>
      </c>
      <c r="G102" s="5">
        <v>1</v>
      </c>
      <c r="H102" s="5">
        <v>0</v>
      </c>
      <c r="I102" s="5">
        <v>0</v>
      </c>
      <c r="J102" s="5">
        <v>3</v>
      </c>
      <c r="K102" s="5">
        <v>0</v>
      </c>
      <c r="L102" s="5">
        <v>4</v>
      </c>
      <c r="M102" s="5">
        <v>1</v>
      </c>
      <c r="N102" s="5">
        <v>0</v>
      </c>
    </row>
    <row r="103" spans="1:14" x14ac:dyDescent="0.2">
      <c r="A103" s="26" t="s">
        <v>204</v>
      </c>
      <c r="B103" s="5">
        <f t="shared" si="16"/>
        <v>9</v>
      </c>
      <c r="C103" s="5">
        <f t="shared" si="17"/>
        <v>5</v>
      </c>
      <c r="D103" s="5">
        <v>0</v>
      </c>
      <c r="E103" s="5">
        <v>0</v>
      </c>
      <c r="F103" s="5">
        <v>0</v>
      </c>
      <c r="G103" s="5">
        <v>1</v>
      </c>
      <c r="H103" s="5">
        <v>0</v>
      </c>
      <c r="I103" s="5">
        <v>1</v>
      </c>
      <c r="J103" s="5">
        <v>1</v>
      </c>
      <c r="K103" s="5">
        <v>0</v>
      </c>
      <c r="L103" s="5">
        <v>0</v>
      </c>
      <c r="M103" s="5">
        <v>1</v>
      </c>
      <c r="N103" s="5">
        <v>1</v>
      </c>
    </row>
    <row r="104" spans="1:14" x14ac:dyDescent="0.2">
      <c r="A104" s="158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</row>
    <row r="105" spans="1:14" ht="12.75" customHeight="1" x14ac:dyDescent="0.2">
      <c r="A105" s="154" t="s">
        <v>226</v>
      </c>
      <c r="B105" s="154" t="s">
        <v>227</v>
      </c>
      <c r="C105" s="159" t="s">
        <v>232</v>
      </c>
      <c r="D105" s="159"/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</row>
    <row r="106" spans="1:14" x14ac:dyDescent="0.2">
      <c r="A106" s="154"/>
      <c r="B106" s="154"/>
      <c r="C106" s="154" t="s">
        <v>195</v>
      </c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</row>
    <row r="107" spans="1:14" x14ac:dyDescent="0.2">
      <c r="A107" s="154"/>
      <c r="B107" s="154"/>
      <c r="C107" s="154"/>
      <c r="D107" s="23">
        <v>-17</v>
      </c>
      <c r="E107" s="23" t="s">
        <v>230</v>
      </c>
      <c r="F107" s="23" t="s">
        <v>184</v>
      </c>
      <c r="G107" s="23" t="s">
        <v>185</v>
      </c>
      <c r="H107" s="23" t="s">
        <v>186</v>
      </c>
      <c r="I107" s="23" t="s">
        <v>187</v>
      </c>
      <c r="J107" s="23" t="s">
        <v>188</v>
      </c>
      <c r="K107" s="23" t="s">
        <v>189</v>
      </c>
      <c r="L107" s="23" t="s">
        <v>190</v>
      </c>
      <c r="M107" s="23" t="s">
        <v>191</v>
      </c>
      <c r="N107" s="23" t="s">
        <v>183</v>
      </c>
    </row>
    <row r="108" spans="1:14" x14ac:dyDescent="0.2">
      <c r="A108" s="26" t="s">
        <v>234</v>
      </c>
      <c r="B108" s="5">
        <f>B91</f>
        <v>22768</v>
      </c>
      <c r="C108" s="5">
        <f>SUM(D108:N108)</f>
        <v>1092</v>
      </c>
      <c r="D108" s="5">
        <f t="shared" ref="D108:N108" si="18">SUM(D109:D120)</f>
        <v>0</v>
      </c>
      <c r="E108" s="5">
        <f t="shared" si="18"/>
        <v>3</v>
      </c>
      <c r="F108" s="5">
        <f t="shared" si="18"/>
        <v>138</v>
      </c>
      <c r="G108" s="5">
        <f t="shared" si="18"/>
        <v>403</v>
      </c>
      <c r="H108" s="5">
        <f t="shared" si="18"/>
        <v>282</v>
      </c>
      <c r="I108" s="5">
        <f t="shared" si="18"/>
        <v>126</v>
      </c>
      <c r="J108" s="5">
        <f t="shared" si="18"/>
        <v>68</v>
      </c>
      <c r="K108" s="5">
        <f t="shared" si="18"/>
        <v>35</v>
      </c>
      <c r="L108" s="5">
        <f t="shared" si="18"/>
        <v>20</v>
      </c>
      <c r="M108" s="5">
        <f t="shared" si="18"/>
        <v>9</v>
      </c>
      <c r="N108" s="5">
        <f t="shared" si="18"/>
        <v>8</v>
      </c>
    </row>
    <row r="109" spans="1:14" x14ac:dyDescent="0.2">
      <c r="A109" s="26">
        <v>-17</v>
      </c>
      <c r="B109" s="5">
        <f t="shared" ref="B109:B120" si="19">B92</f>
        <v>19</v>
      </c>
      <c r="C109" s="5">
        <f t="shared" ref="C109:C120" si="20">SUM(D109:N109)</f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</row>
    <row r="110" spans="1:14" x14ac:dyDescent="0.2">
      <c r="A110" s="26" t="s">
        <v>230</v>
      </c>
      <c r="B110" s="5">
        <f t="shared" si="19"/>
        <v>716</v>
      </c>
      <c r="C110" s="5">
        <f t="shared" si="20"/>
        <v>8</v>
      </c>
      <c r="D110" s="5">
        <v>0</v>
      </c>
      <c r="E110" s="5">
        <v>0</v>
      </c>
      <c r="F110" s="5">
        <v>3</v>
      </c>
      <c r="G110" s="5">
        <v>2</v>
      </c>
      <c r="H110" s="5">
        <v>3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</row>
    <row r="111" spans="1:14" x14ac:dyDescent="0.2">
      <c r="A111" s="26" t="s">
        <v>184</v>
      </c>
      <c r="B111" s="5">
        <f t="shared" si="19"/>
        <v>9476</v>
      </c>
      <c r="C111" s="5">
        <f t="shared" si="20"/>
        <v>175</v>
      </c>
      <c r="D111" s="5">
        <v>0</v>
      </c>
      <c r="E111" s="5">
        <v>2</v>
      </c>
      <c r="F111" s="5">
        <v>56</v>
      </c>
      <c r="G111" s="5">
        <v>78</v>
      </c>
      <c r="H111" s="5">
        <v>29</v>
      </c>
      <c r="I111" s="5">
        <v>9</v>
      </c>
      <c r="J111" s="5">
        <v>1</v>
      </c>
      <c r="K111" s="5">
        <v>0</v>
      </c>
      <c r="L111" s="5">
        <v>0</v>
      </c>
      <c r="M111" s="5">
        <v>0</v>
      </c>
      <c r="N111" s="5">
        <v>0</v>
      </c>
    </row>
    <row r="112" spans="1:14" x14ac:dyDescent="0.2">
      <c r="A112" s="49" t="s">
        <v>185</v>
      </c>
      <c r="B112" s="5">
        <f t="shared" si="19"/>
        <v>8800</v>
      </c>
      <c r="C112" s="5">
        <f t="shared" si="20"/>
        <v>357</v>
      </c>
      <c r="D112" s="5">
        <v>0</v>
      </c>
      <c r="E112" s="5">
        <v>1</v>
      </c>
      <c r="F112" s="5">
        <v>55</v>
      </c>
      <c r="G112" s="5">
        <v>183</v>
      </c>
      <c r="H112" s="5">
        <v>84</v>
      </c>
      <c r="I112" s="5">
        <v>23</v>
      </c>
      <c r="J112" s="5">
        <v>6</v>
      </c>
      <c r="K112" s="5">
        <v>2</v>
      </c>
      <c r="L112" s="5">
        <v>3</v>
      </c>
      <c r="M112" s="5">
        <v>0</v>
      </c>
      <c r="N112" s="5">
        <v>0</v>
      </c>
    </row>
    <row r="113" spans="1:14" x14ac:dyDescent="0.2">
      <c r="A113" s="26" t="s">
        <v>186</v>
      </c>
      <c r="B113" s="5">
        <f t="shared" si="19"/>
        <v>2434</v>
      </c>
      <c r="C113" s="5">
        <f t="shared" si="20"/>
        <v>251</v>
      </c>
      <c r="D113" s="5">
        <v>0</v>
      </c>
      <c r="E113" s="5">
        <v>0</v>
      </c>
      <c r="F113" s="5">
        <v>20</v>
      </c>
      <c r="G113" s="5">
        <v>89</v>
      </c>
      <c r="H113" s="5">
        <v>90</v>
      </c>
      <c r="I113" s="5">
        <v>31</v>
      </c>
      <c r="J113" s="5">
        <v>15</v>
      </c>
      <c r="K113" s="5">
        <v>5</v>
      </c>
      <c r="L113" s="5">
        <v>1</v>
      </c>
      <c r="M113" s="5">
        <v>0</v>
      </c>
      <c r="N113" s="5">
        <v>0</v>
      </c>
    </row>
    <row r="114" spans="1:14" x14ac:dyDescent="0.2">
      <c r="A114" s="26" t="s">
        <v>187</v>
      </c>
      <c r="B114" s="5">
        <f t="shared" si="19"/>
        <v>818</v>
      </c>
      <c r="C114" s="5">
        <f t="shared" si="20"/>
        <v>161</v>
      </c>
      <c r="D114" s="5">
        <v>0</v>
      </c>
      <c r="E114" s="5">
        <v>0</v>
      </c>
      <c r="F114" s="5">
        <v>4</v>
      </c>
      <c r="G114" s="5">
        <v>38</v>
      </c>
      <c r="H114" s="5">
        <v>52</v>
      </c>
      <c r="I114" s="5">
        <v>36</v>
      </c>
      <c r="J114" s="5">
        <v>22</v>
      </c>
      <c r="K114" s="5">
        <v>9</v>
      </c>
      <c r="L114" s="5">
        <v>0</v>
      </c>
      <c r="M114" s="5">
        <v>0</v>
      </c>
      <c r="N114" s="5">
        <v>0</v>
      </c>
    </row>
    <row r="115" spans="1:14" x14ac:dyDescent="0.2">
      <c r="A115" s="26" t="s">
        <v>188</v>
      </c>
      <c r="B115" s="5">
        <f t="shared" si="19"/>
        <v>272</v>
      </c>
      <c r="C115" s="5">
        <f t="shared" si="20"/>
        <v>70</v>
      </c>
      <c r="D115" s="5">
        <v>0</v>
      </c>
      <c r="E115" s="5">
        <v>0</v>
      </c>
      <c r="F115" s="5">
        <v>0</v>
      </c>
      <c r="G115" s="5">
        <v>9</v>
      </c>
      <c r="H115" s="5">
        <v>17</v>
      </c>
      <c r="I115" s="5">
        <v>20</v>
      </c>
      <c r="J115" s="5">
        <v>15</v>
      </c>
      <c r="K115" s="5">
        <v>4</v>
      </c>
      <c r="L115" s="5">
        <v>3</v>
      </c>
      <c r="M115" s="5">
        <v>1</v>
      </c>
      <c r="N115" s="5">
        <v>1</v>
      </c>
    </row>
    <row r="116" spans="1:14" x14ac:dyDescent="0.2">
      <c r="A116" s="26" t="s">
        <v>189</v>
      </c>
      <c r="B116" s="5">
        <f t="shared" si="19"/>
        <v>121</v>
      </c>
      <c r="C116" s="5">
        <f t="shared" si="20"/>
        <v>35</v>
      </c>
      <c r="D116" s="5">
        <v>0</v>
      </c>
      <c r="E116" s="5">
        <v>0</v>
      </c>
      <c r="F116" s="5">
        <v>0</v>
      </c>
      <c r="G116" s="5">
        <v>3</v>
      </c>
      <c r="H116" s="5">
        <v>5</v>
      </c>
      <c r="I116" s="5">
        <v>4</v>
      </c>
      <c r="J116" s="5">
        <v>7</v>
      </c>
      <c r="K116" s="5">
        <v>7</v>
      </c>
      <c r="L116" s="5">
        <v>8</v>
      </c>
      <c r="M116" s="5">
        <v>1</v>
      </c>
      <c r="N116" s="5">
        <v>0</v>
      </c>
    </row>
    <row r="117" spans="1:14" x14ac:dyDescent="0.2">
      <c r="A117" s="26" t="s">
        <v>190</v>
      </c>
      <c r="B117" s="5">
        <f t="shared" si="19"/>
        <v>62</v>
      </c>
      <c r="C117" s="5">
        <f t="shared" si="20"/>
        <v>19</v>
      </c>
      <c r="D117" s="5">
        <v>0</v>
      </c>
      <c r="E117" s="5">
        <v>0</v>
      </c>
      <c r="F117" s="5">
        <v>0</v>
      </c>
      <c r="G117" s="5">
        <v>1</v>
      </c>
      <c r="H117" s="5">
        <v>1</v>
      </c>
      <c r="I117" s="5">
        <v>2</v>
      </c>
      <c r="J117" s="5">
        <v>2</v>
      </c>
      <c r="K117" s="5">
        <v>6</v>
      </c>
      <c r="L117" s="5">
        <v>1</v>
      </c>
      <c r="M117" s="5">
        <v>4</v>
      </c>
      <c r="N117" s="5">
        <v>2</v>
      </c>
    </row>
    <row r="118" spans="1:14" x14ac:dyDescent="0.2">
      <c r="A118" s="26" t="s">
        <v>191</v>
      </c>
      <c r="B118" s="5">
        <f t="shared" si="19"/>
        <v>26</v>
      </c>
      <c r="C118" s="5">
        <f t="shared" si="20"/>
        <v>7</v>
      </c>
      <c r="D118" s="5">
        <v>0</v>
      </c>
      <c r="E118" s="5">
        <v>0</v>
      </c>
      <c r="F118" s="5">
        <v>0</v>
      </c>
      <c r="G118" s="5">
        <v>0</v>
      </c>
      <c r="H118" s="5">
        <v>1</v>
      </c>
      <c r="I118" s="5">
        <v>1</v>
      </c>
      <c r="J118" s="5">
        <v>0</v>
      </c>
      <c r="K118" s="5">
        <v>0</v>
      </c>
      <c r="L118" s="5">
        <v>2</v>
      </c>
      <c r="M118" s="5">
        <v>3</v>
      </c>
      <c r="N118" s="5">
        <v>0</v>
      </c>
    </row>
    <row r="119" spans="1:14" x14ac:dyDescent="0.2">
      <c r="A119" s="26" t="s">
        <v>205</v>
      </c>
      <c r="B119" s="5">
        <f t="shared" si="19"/>
        <v>15</v>
      </c>
      <c r="C119" s="5">
        <f t="shared" si="20"/>
        <v>5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2</v>
      </c>
      <c r="L119" s="5">
        <v>1</v>
      </c>
      <c r="M119" s="5">
        <v>0</v>
      </c>
      <c r="N119" s="5">
        <v>2</v>
      </c>
    </row>
    <row r="120" spans="1:14" x14ac:dyDescent="0.2">
      <c r="A120" s="26" t="s">
        <v>204</v>
      </c>
      <c r="B120" s="5">
        <f t="shared" si="19"/>
        <v>9</v>
      </c>
      <c r="C120" s="5">
        <f t="shared" si="20"/>
        <v>4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1</v>
      </c>
      <c r="M120" s="5">
        <v>0</v>
      </c>
      <c r="N120" s="5">
        <v>3</v>
      </c>
    </row>
    <row r="121" spans="1:14" x14ac:dyDescent="0.2">
      <c r="A121" s="158"/>
      <c r="B121" s="158"/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</row>
    <row r="122" spans="1:14" ht="12.75" customHeight="1" x14ac:dyDescent="0.2">
      <c r="A122" s="154" t="s">
        <v>226</v>
      </c>
      <c r="B122" s="154" t="s">
        <v>227</v>
      </c>
      <c r="C122" s="159" t="s">
        <v>233</v>
      </c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</row>
    <row r="123" spans="1:14" x14ac:dyDescent="0.2">
      <c r="A123" s="154"/>
      <c r="B123" s="154"/>
      <c r="C123" s="154" t="s">
        <v>195</v>
      </c>
      <c r="D123" s="159" t="s">
        <v>229</v>
      </c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</row>
    <row r="124" spans="1:14" x14ac:dyDescent="0.2">
      <c r="A124" s="154"/>
      <c r="B124" s="154"/>
      <c r="C124" s="154"/>
      <c r="D124" s="23">
        <v>-17</v>
      </c>
      <c r="E124" s="23" t="s">
        <v>230</v>
      </c>
      <c r="F124" s="23" t="s">
        <v>184</v>
      </c>
      <c r="G124" s="23" t="s">
        <v>185</v>
      </c>
      <c r="H124" s="23" t="s">
        <v>186</v>
      </c>
      <c r="I124" s="23" t="s">
        <v>187</v>
      </c>
      <c r="J124" s="23" t="s">
        <v>188</v>
      </c>
      <c r="K124" s="23" t="s">
        <v>189</v>
      </c>
      <c r="L124" s="23" t="s">
        <v>190</v>
      </c>
      <c r="M124" s="23" t="s">
        <v>191</v>
      </c>
      <c r="N124" s="23" t="s">
        <v>183</v>
      </c>
    </row>
    <row r="125" spans="1:14" x14ac:dyDescent="0.2">
      <c r="A125" s="26" t="s">
        <v>234</v>
      </c>
      <c r="B125" s="5">
        <f>B108</f>
        <v>22768</v>
      </c>
      <c r="C125" s="5">
        <f>SUM(D125:N125)</f>
        <v>84</v>
      </c>
      <c r="D125" s="5">
        <f t="shared" ref="D125:N125" si="21">SUM(D126:D137)</f>
        <v>0</v>
      </c>
      <c r="E125" s="5">
        <f t="shared" si="21"/>
        <v>0</v>
      </c>
      <c r="F125" s="5">
        <f t="shared" si="21"/>
        <v>1</v>
      </c>
      <c r="G125" s="5">
        <f t="shared" si="21"/>
        <v>16</v>
      </c>
      <c r="H125" s="5">
        <f t="shared" si="21"/>
        <v>13</v>
      </c>
      <c r="I125" s="5">
        <f t="shared" si="21"/>
        <v>15</v>
      </c>
      <c r="J125" s="5">
        <f t="shared" si="21"/>
        <v>16</v>
      </c>
      <c r="K125" s="5">
        <f t="shared" si="21"/>
        <v>14</v>
      </c>
      <c r="L125" s="5">
        <f t="shared" si="21"/>
        <v>6</v>
      </c>
      <c r="M125" s="5">
        <f t="shared" si="21"/>
        <v>1</v>
      </c>
      <c r="N125" s="5">
        <f t="shared" si="21"/>
        <v>2</v>
      </c>
    </row>
    <row r="126" spans="1:14" x14ac:dyDescent="0.2">
      <c r="A126" s="26">
        <v>-17</v>
      </c>
      <c r="B126" s="5">
        <f t="shared" ref="B126:B137" si="22">B109</f>
        <v>19</v>
      </c>
      <c r="C126" s="5">
        <f t="shared" ref="C126:C137" si="23">SUM(D126:N126)</f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</row>
    <row r="127" spans="1:14" x14ac:dyDescent="0.2">
      <c r="A127" s="26" t="s">
        <v>230</v>
      </c>
      <c r="B127" s="5">
        <f t="shared" si="22"/>
        <v>716</v>
      </c>
      <c r="C127" s="5">
        <f t="shared" si="23"/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</row>
    <row r="128" spans="1:14" x14ac:dyDescent="0.2">
      <c r="A128" s="26" t="s">
        <v>184</v>
      </c>
      <c r="B128" s="5">
        <f t="shared" si="22"/>
        <v>9476</v>
      </c>
      <c r="C128" s="5">
        <f t="shared" si="23"/>
        <v>10</v>
      </c>
      <c r="D128" s="5">
        <v>0</v>
      </c>
      <c r="E128" s="5">
        <v>0</v>
      </c>
      <c r="F128" s="5">
        <v>1</v>
      </c>
      <c r="G128" s="5">
        <v>7</v>
      </c>
      <c r="H128" s="5">
        <v>1</v>
      </c>
      <c r="I128" s="5">
        <v>1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</row>
    <row r="129" spans="1:14" x14ac:dyDescent="0.2">
      <c r="A129" s="49" t="s">
        <v>185</v>
      </c>
      <c r="B129" s="5">
        <f t="shared" si="22"/>
        <v>8800</v>
      </c>
      <c r="C129" s="5">
        <f t="shared" si="23"/>
        <v>10</v>
      </c>
      <c r="D129" s="5">
        <v>0</v>
      </c>
      <c r="E129" s="5">
        <v>0</v>
      </c>
      <c r="F129" s="5">
        <v>0</v>
      </c>
      <c r="G129" s="5">
        <v>5</v>
      </c>
      <c r="H129" s="5">
        <v>3</v>
      </c>
      <c r="I129" s="5">
        <v>2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</row>
    <row r="130" spans="1:14" x14ac:dyDescent="0.2">
      <c r="A130" s="26" t="s">
        <v>186</v>
      </c>
      <c r="B130" s="5">
        <f t="shared" si="22"/>
        <v>2434</v>
      </c>
      <c r="C130" s="5">
        <f t="shared" si="23"/>
        <v>11</v>
      </c>
      <c r="D130" s="5">
        <v>0</v>
      </c>
      <c r="E130" s="5">
        <v>0</v>
      </c>
      <c r="F130" s="5">
        <v>0</v>
      </c>
      <c r="G130" s="5">
        <v>1</v>
      </c>
      <c r="H130" s="5">
        <v>4</v>
      </c>
      <c r="I130" s="5">
        <v>4</v>
      </c>
      <c r="J130" s="5">
        <v>2</v>
      </c>
      <c r="K130" s="5">
        <v>0</v>
      </c>
      <c r="L130" s="5">
        <v>0</v>
      </c>
      <c r="M130" s="5">
        <v>0</v>
      </c>
      <c r="N130" s="5">
        <v>0</v>
      </c>
    </row>
    <row r="131" spans="1:14" x14ac:dyDescent="0.2">
      <c r="A131" s="26" t="s">
        <v>187</v>
      </c>
      <c r="B131" s="5">
        <f t="shared" si="22"/>
        <v>818</v>
      </c>
      <c r="C131" s="5">
        <f t="shared" si="23"/>
        <v>15</v>
      </c>
      <c r="D131" s="5">
        <v>0</v>
      </c>
      <c r="E131" s="5">
        <v>0</v>
      </c>
      <c r="F131" s="5">
        <v>0</v>
      </c>
      <c r="G131" s="5">
        <v>3</v>
      </c>
      <c r="H131" s="5">
        <v>3</v>
      </c>
      <c r="I131" s="5">
        <v>4</v>
      </c>
      <c r="J131" s="5">
        <v>3</v>
      </c>
      <c r="K131" s="5">
        <v>2</v>
      </c>
      <c r="L131" s="5">
        <v>0</v>
      </c>
      <c r="M131" s="5">
        <v>0</v>
      </c>
      <c r="N131" s="5">
        <v>0</v>
      </c>
    </row>
    <row r="132" spans="1:14" x14ac:dyDescent="0.2">
      <c r="A132" s="26" t="s">
        <v>188</v>
      </c>
      <c r="B132" s="5">
        <f t="shared" si="22"/>
        <v>272</v>
      </c>
      <c r="C132" s="5">
        <f t="shared" si="23"/>
        <v>11</v>
      </c>
      <c r="D132" s="5">
        <v>0</v>
      </c>
      <c r="E132" s="5">
        <v>0</v>
      </c>
      <c r="F132" s="5">
        <v>0</v>
      </c>
      <c r="G132" s="5">
        <v>0</v>
      </c>
      <c r="H132" s="5">
        <v>2</v>
      </c>
      <c r="I132" s="5">
        <v>2</v>
      </c>
      <c r="J132" s="5">
        <v>2</v>
      </c>
      <c r="K132" s="5">
        <v>3</v>
      </c>
      <c r="L132" s="5">
        <v>1</v>
      </c>
      <c r="M132" s="5">
        <v>0</v>
      </c>
      <c r="N132" s="5">
        <v>1</v>
      </c>
    </row>
    <row r="133" spans="1:14" x14ac:dyDescent="0.2">
      <c r="A133" s="26" t="s">
        <v>189</v>
      </c>
      <c r="B133" s="5">
        <f t="shared" si="22"/>
        <v>121</v>
      </c>
      <c r="C133" s="5">
        <f t="shared" si="23"/>
        <v>14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2</v>
      </c>
      <c r="J133" s="5">
        <v>3</v>
      </c>
      <c r="K133" s="5">
        <v>5</v>
      </c>
      <c r="L133" s="5">
        <v>3</v>
      </c>
      <c r="M133" s="5">
        <v>1</v>
      </c>
      <c r="N133" s="5">
        <v>0</v>
      </c>
    </row>
    <row r="134" spans="1:14" x14ac:dyDescent="0.2">
      <c r="A134" s="26" t="s">
        <v>190</v>
      </c>
      <c r="B134" s="5">
        <f t="shared" si="22"/>
        <v>62</v>
      </c>
      <c r="C134" s="5">
        <f t="shared" si="23"/>
        <v>8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4</v>
      </c>
      <c r="K134" s="5">
        <v>3</v>
      </c>
      <c r="L134" s="5">
        <v>1</v>
      </c>
      <c r="M134" s="5">
        <v>0</v>
      </c>
      <c r="N134" s="5">
        <v>0</v>
      </c>
    </row>
    <row r="135" spans="1:14" x14ac:dyDescent="0.2">
      <c r="A135" s="26" t="s">
        <v>191</v>
      </c>
      <c r="B135" s="5">
        <f t="shared" si="22"/>
        <v>26</v>
      </c>
      <c r="C135" s="5">
        <f t="shared" si="23"/>
        <v>4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2</v>
      </c>
      <c r="K135" s="5">
        <v>1</v>
      </c>
      <c r="L135" s="5">
        <v>1</v>
      </c>
      <c r="M135" s="5">
        <v>0</v>
      </c>
      <c r="N135" s="5">
        <v>0</v>
      </c>
    </row>
    <row r="136" spans="1:14" x14ac:dyDescent="0.2">
      <c r="A136" s="26" t="s">
        <v>205</v>
      </c>
      <c r="B136" s="5">
        <f t="shared" si="22"/>
        <v>15</v>
      </c>
      <c r="C136" s="5">
        <f t="shared" si="23"/>
        <v>1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1</v>
      </c>
    </row>
    <row r="137" spans="1:14" x14ac:dyDescent="0.2">
      <c r="A137" s="26" t="s">
        <v>204</v>
      </c>
      <c r="B137" s="5">
        <f t="shared" si="22"/>
        <v>9</v>
      </c>
      <c r="C137" s="5">
        <f t="shared" si="23"/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</row>
    <row r="138" spans="1:14" x14ac:dyDescent="0.2">
      <c r="A138" s="158"/>
      <c r="B138" s="158"/>
      <c r="C138" s="158"/>
      <c r="D138" s="158"/>
      <c r="E138" s="158"/>
      <c r="F138" s="158"/>
      <c r="G138" s="158"/>
      <c r="H138" s="158"/>
      <c r="I138" s="158"/>
      <c r="J138" s="158"/>
      <c r="K138" s="158"/>
      <c r="L138" s="158"/>
      <c r="M138" s="158"/>
      <c r="N138" s="158"/>
    </row>
    <row r="139" spans="1:14" ht="12.75" customHeight="1" x14ac:dyDescent="0.2">
      <c r="A139" s="154" t="s">
        <v>226</v>
      </c>
      <c r="B139" s="154" t="s">
        <v>227</v>
      </c>
      <c r="C139" s="159" t="s">
        <v>228</v>
      </c>
      <c r="D139" s="159"/>
      <c r="E139" s="159"/>
      <c r="F139" s="159"/>
      <c r="G139" s="159"/>
      <c r="H139" s="159"/>
      <c r="I139" s="159"/>
      <c r="J139" s="159"/>
      <c r="K139" s="159"/>
      <c r="L139" s="159"/>
      <c r="M139" s="159"/>
      <c r="N139" s="159"/>
    </row>
    <row r="140" spans="1:14" x14ac:dyDescent="0.2">
      <c r="A140" s="154"/>
      <c r="B140" s="154"/>
      <c r="C140" s="154" t="s">
        <v>195</v>
      </c>
      <c r="D140" s="159" t="s">
        <v>229</v>
      </c>
      <c r="E140" s="159"/>
      <c r="F140" s="159"/>
      <c r="G140" s="159"/>
      <c r="H140" s="159"/>
      <c r="I140" s="159"/>
      <c r="J140" s="159"/>
      <c r="K140" s="159"/>
      <c r="L140" s="159"/>
      <c r="M140" s="159"/>
      <c r="N140" s="159"/>
    </row>
    <row r="141" spans="1:14" x14ac:dyDescent="0.2">
      <c r="A141" s="154"/>
      <c r="B141" s="154"/>
      <c r="C141" s="154"/>
      <c r="D141" s="23">
        <v>-17</v>
      </c>
      <c r="E141" s="23" t="s">
        <v>230</v>
      </c>
      <c r="F141" s="23" t="s">
        <v>184</v>
      </c>
      <c r="G141" s="23" t="s">
        <v>185</v>
      </c>
      <c r="H141" s="23" t="s">
        <v>186</v>
      </c>
      <c r="I141" s="23" t="s">
        <v>187</v>
      </c>
      <c r="J141" s="23" t="s">
        <v>188</v>
      </c>
      <c r="K141" s="23" t="s">
        <v>189</v>
      </c>
      <c r="L141" s="23" t="s">
        <v>190</v>
      </c>
      <c r="M141" s="23" t="s">
        <v>191</v>
      </c>
      <c r="N141" s="23" t="s">
        <v>183</v>
      </c>
    </row>
    <row r="142" spans="1:14" x14ac:dyDescent="0.2">
      <c r="A142" s="26" t="s">
        <v>235</v>
      </c>
      <c r="B142" s="5">
        <f>C142</f>
        <v>2879</v>
      </c>
      <c r="C142" s="5">
        <f>SUM(D142:N142)</f>
        <v>2879</v>
      </c>
      <c r="D142" s="5">
        <f t="shared" ref="D142:N142" si="24">SUM(D143:D154)</f>
        <v>4</v>
      </c>
      <c r="E142" s="5">
        <f t="shared" si="24"/>
        <v>61</v>
      </c>
      <c r="F142" s="5">
        <f t="shared" si="24"/>
        <v>612</v>
      </c>
      <c r="G142" s="5">
        <f t="shared" si="24"/>
        <v>759</v>
      </c>
      <c r="H142" s="5">
        <f t="shared" si="24"/>
        <v>451</v>
      </c>
      <c r="I142" s="5">
        <f t="shared" si="24"/>
        <v>339</v>
      </c>
      <c r="J142" s="5">
        <f t="shared" si="24"/>
        <v>240</v>
      </c>
      <c r="K142" s="5">
        <f t="shared" si="24"/>
        <v>226</v>
      </c>
      <c r="L142" s="5">
        <f t="shared" si="24"/>
        <v>112</v>
      </c>
      <c r="M142" s="5">
        <f t="shared" si="24"/>
        <v>42</v>
      </c>
      <c r="N142" s="5">
        <f t="shared" si="24"/>
        <v>33</v>
      </c>
    </row>
    <row r="143" spans="1:14" x14ac:dyDescent="0.2">
      <c r="A143" s="26">
        <v>-17</v>
      </c>
      <c r="B143" s="5">
        <f t="shared" ref="B143:B154" si="25">C143</f>
        <v>0</v>
      </c>
      <c r="C143" s="5">
        <f t="shared" ref="C143:C154" si="26">SUM(D143:N143)</f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</row>
    <row r="144" spans="1:14" x14ac:dyDescent="0.2">
      <c r="A144" s="26" t="s">
        <v>230</v>
      </c>
      <c r="B144" s="5">
        <f t="shared" si="25"/>
        <v>0</v>
      </c>
      <c r="C144" s="5">
        <f t="shared" si="26"/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</row>
    <row r="145" spans="1:14" x14ac:dyDescent="0.2">
      <c r="A145" s="26" t="s">
        <v>184</v>
      </c>
      <c r="B145" s="5">
        <f t="shared" si="25"/>
        <v>53</v>
      </c>
      <c r="C145" s="5">
        <f t="shared" si="26"/>
        <v>53</v>
      </c>
      <c r="D145" s="5">
        <v>1</v>
      </c>
      <c r="E145" s="5">
        <v>8</v>
      </c>
      <c r="F145" s="5">
        <v>27</v>
      </c>
      <c r="G145" s="5">
        <v>12</v>
      </c>
      <c r="H145" s="5">
        <v>3</v>
      </c>
      <c r="I145" s="5">
        <v>2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</row>
    <row r="146" spans="1:14" x14ac:dyDescent="0.2">
      <c r="A146" s="49" t="s">
        <v>185</v>
      </c>
      <c r="B146" s="5">
        <f t="shared" si="25"/>
        <v>441</v>
      </c>
      <c r="C146" s="5">
        <f t="shared" si="26"/>
        <v>441</v>
      </c>
      <c r="D146" s="5">
        <v>3</v>
      </c>
      <c r="E146" s="5">
        <v>27</v>
      </c>
      <c r="F146" s="5">
        <v>202</v>
      </c>
      <c r="G146" s="5">
        <v>168</v>
      </c>
      <c r="H146" s="5">
        <v>24</v>
      </c>
      <c r="I146" s="5">
        <v>14</v>
      </c>
      <c r="J146" s="5">
        <v>2</v>
      </c>
      <c r="K146" s="5">
        <v>1</v>
      </c>
      <c r="L146" s="5">
        <v>0</v>
      </c>
      <c r="M146" s="5">
        <v>0</v>
      </c>
      <c r="N146" s="5">
        <v>0</v>
      </c>
    </row>
    <row r="147" spans="1:14" x14ac:dyDescent="0.2">
      <c r="A147" s="26" t="s">
        <v>186</v>
      </c>
      <c r="B147" s="5">
        <f t="shared" si="25"/>
        <v>616</v>
      </c>
      <c r="C147" s="5">
        <f t="shared" si="26"/>
        <v>616</v>
      </c>
      <c r="D147" s="5">
        <v>0</v>
      </c>
      <c r="E147" s="5">
        <v>15</v>
      </c>
      <c r="F147" s="5">
        <v>184</v>
      </c>
      <c r="G147" s="5">
        <v>257</v>
      </c>
      <c r="H147" s="5">
        <v>111</v>
      </c>
      <c r="I147" s="5">
        <v>31</v>
      </c>
      <c r="J147" s="5">
        <v>14</v>
      </c>
      <c r="K147" s="5">
        <v>3</v>
      </c>
      <c r="L147" s="5">
        <v>1</v>
      </c>
      <c r="M147" s="5">
        <v>0</v>
      </c>
      <c r="N147" s="5">
        <v>0</v>
      </c>
    </row>
    <row r="148" spans="1:14" x14ac:dyDescent="0.2">
      <c r="A148" s="26" t="s">
        <v>187</v>
      </c>
      <c r="B148" s="5">
        <f t="shared" si="25"/>
        <v>500</v>
      </c>
      <c r="C148" s="5">
        <f t="shared" si="26"/>
        <v>500</v>
      </c>
      <c r="D148" s="5">
        <v>0</v>
      </c>
      <c r="E148" s="5">
        <v>7</v>
      </c>
      <c r="F148" s="5">
        <v>109</v>
      </c>
      <c r="G148" s="5">
        <v>151</v>
      </c>
      <c r="H148" s="5">
        <v>124</v>
      </c>
      <c r="I148" s="5">
        <v>77</v>
      </c>
      <c r="J148" s="5">
        <v>18</v>
      </c>
      <c r="K148" s="5">
        <v>9</v>
      </c>
      <c r="L148" s="5">
        <v>5</v>
      </c>
      <c r="M148" s="5">
        <v>0</v>
      </c>
      <c r="N148" s="5">
        <v>0</v>
      </c>
    </row>
    <row r="149" spans="1:14" x14ac:dyDescent="0.2">
      <c r="A149" s="26" t="s">
        <v>188</v>
      </c>
      <c r="B149" s="5">
        <f t="shared" si="25"/>
        <v>419</v>
      </c>
      <c r="C149" s="5">
        <f t="shared" si="26"/>
        <v>419</v>
      </c>
      <c r="D149" s="5">
        <v>0</v>
      </c>
      <c r="E149" s="5">
        <v>3</v>
      </c>
      <c r="F149" s="5">
        <v>43</v>
      </c>
      <c r="G149" s="5">
        <v>92</v>
      </c>
      <c r="H149" s="5">
        <v>99</v>
      </c>
      <c r="I149" s="5">
        <v>91</v>
      </c>
      <c r="J149" s="5">
        <v>65</v>
      </c>
      <c r="K149" s="5">
        <v>19</v>
      </c>
      <c r="L149" s="5">
        <v>6</v>
      </c>
      <c r="M149" s="5">
        <v>1</v>
      </c>
      <c r="N149" s="5">
        <v>0</v>
      </c>
    </row>
    <row r="150" spans="1:14" x14ac:dyDescent="0.2">
      <c r="A150" s="26" t="s">
        <v>189</v>
      </c>
      <c r="B150" s="5">
        <f t="shared" si="25"/>
        <v>385</v>
      </c>
      <c r="C150" s="5">
        <f t="shared" si="26"/>
        <v>385</v>
      </c>
      <c r="D150" s="5">
        <v>0</v>
      </c>
      <c r="E150" s="5">
        <v>1</v>
      </c>
      <c r="F150" s="5">
        <v>26</v>
      </c>
      <c r="G150" s="5">
        <v>46</v>
      </c>
      <c r="H150" s="5">
        <v>56</v>
      </c>
      <c r="I150" s="5">
        <v>78</v>
      </c>
      <c r="J150" s="5">
        <v>69</v>
      </c>
      <c r="K150" s="5">
        <v>91</v>
      </c>
      <c r="L150" s="5">
        <v>15</v>
      </c>
      <c r="M150" s="5">
        <v>3</v>
      </c>
      <c r="N150" s="5">
        <v>0</v>
      </c>
    </row>
    <row r="151" spans="1:14" x14ac:dyDescent="0.2">
      <c r="A151" s="26" t="s">
        <v>190</v>
      </c>
      <c r="B151" s="5">
        <f t="shared" si="25"/>
        <v>236</v>
      </c>
      <c r="C151" s="5">
        <f t="shared" si="26"/>
        <v>236</v>
      </c>
      <c r="D151" s="5">
        <v>0</v>
      </c>
      <c r="E151" s="5">
        <v>0</v>
      </c>
      <c r="F151" s="5">
        <v>14</v>
      </c>
      <c r="G151" s="5">
        <v>20</v>
      </c>
      <c r="H151" s="5">
        <v>22</v>
      </c>
      <c r="I151" s="5">
        <v>28</v>
      </c>
      <c r="J151" s="5">
        <v>45</v>
      </c>
      <c r="K151" s="5">
        <v>57</v>
      </c>
      <c r="L151" s="5">
        <v>42</v>
      </c>
      <c r="M151" s="5">
        <v>6</v>
      </c>
      <c r="N151" s="5">
        <v>2</v>
      </c>
    </row>
    <row r="152" spans="1:14" x14ac:dyDescent="0.2">
      <c r="A152" s="26" t="s">
        <v>191</v>
      </c>
      <c r="B152" s="5">
        <f t="shared" si="25"/>
        <v>121</v>
      </c>
      <c r="C152" s="5">
        <f t="shared" si="26"/>
        <v>121</v>
      </c>
      <c r="D152" s="5">
        <v>0</v>
      </c>
      <c r="E152" s="5">
        <v>0</v>
      </c>
      <c r="F152" s="5">
        <v>5</v>
      </c>
      <c r="G152" s="5">
        <v>9</v>
      </c>
      <c r="H152" s="5">
        <v>9</v>
      </c>
      <c r="I152" s="5">
        <v>15</v>
      </c>
      <c r="J152" s="5">
        <v>19</v>
      </c>
      <c r="K152" s="5">
        <v>26</v>
      </c>
      <c r="L152" s="5">
        <v>25</v>
      </c>
      <c r="M152" s="5">
        <v>12</v>
      </c>
      <c r="N152" s="5">
        <v>1</v>
      </c>
    </row>
    <row r="153" spans="1:14" x14ac:dyDescent="0.2">
      <c r="A153" s="26" t="s">
        <v>205</v>
      </c>
      <c r="B153" s="5">
        <f t="shared" si="25"/>
        <v>61</v>
      </c>
      <c r="C153" s="5">
        <f t="shared" si="26"/>
        <v>61</v>
      </c>
      <c r="D153" s="5">
        <v>0</v>
      </c>
      <c r="E153" s="5">
        <v>0</v>
      </c>
      <c r="F153" s="5">
        <v>2</v>
      </c>
      <c r="G153" s="5">
        <v>2</v>
      </c>
      <c r="H153" s="5">
        <v>2</v>
      </c>
      <c r="I153" s="5">
        <v>3</v>
      </c>
      <c r="J153" s="5">
        <v>7</v>
      </c>
      <c r="K153" s="5">
        <v>11</v>
      </c>
      <c r="L153" s="5">
        <v>12</v>
      </c>
      <c r="M153" s="5">
        <v>14</v>
      </c>
      <c r="N153" s="5">
        <v>8</v>
      </c>
    </row>
    <row r="154" spans="1:14" x14ac:dyDescent="0.2">
      <c r="A154" s="26" t="s">
        <v>204</v>
      </c>
      <c r="B154" s="5">
        <f t="shared" si="25"/>
        <v>47</v>
      </c>
      <c r="C154" s="5">
        <f t="shared" si="26"/>
        <v>47</v>
      </c>
      <c r="D154" s="5">
        <v>0</v>
      </c>
      <c r="E154" s="5">
        <v>0</v>
      </c>
      <c r="F154" s="5">
        <v>0</v>
      </c>
      <c r="G154" s="5">
        <v>2</v>
      </c>
      <c r="H154" s="5">
        <v>1</v>
      </c>
      <c r="I154" s="5">
        <v>0</v>
      </c>
      <c r="J154" s="5">
        <v>1</v>
      </c>
      <c r="K154" s="5">
        <v>9</v>
      </c>
      <c r="L154" s="5">
        <v>6</v>
      </c>
      <c r="M154" s="5">
        <v>6</v>
      </c>
      <c r="N154" s="5">
        <v>22</v>
      </c>
    </row>
    <row r="155" spans="1:14" x14ac:dyDescent="0.2">
      <c r="A155" s="158"/>
      <c r="B155" s="158"/>
      <c r="C155" s="158"/>
      <c r="D155" s="158"/>
      <c r="E155" s="158"/>
      <c r="F155" s="158"/>
      <c r="G155" s="158"/>
      <c r="H155" s="158"/>
      <c r="I155" s="158"/>
      <c r="J155" s="158"/>
      <c r="K155" s="158"/>
      <c r="L155" s="158"/>
      <c r="M155" s="158"/>
      <c r="N155" s="158"/>
    </row>
    <row r="156" spans="1:14" ht="12.75" customHeight="1" x14ac:dyDescent="0.2">
      <c r="A156" s="154" t="s">
        <v>226</v>
      </c>
      <c r="B156" s="154" t="s">
        <v>227</v>
      </c>
      <c r="C156" s="159" t="s">
        <v>231</v>
      </c>
      <c r="D156" s="159"/>
      <c r="E156" s="159"/>
      <c r="F156" s="159"/>
      <c r="G156" s="159"/>
      <c r="H156" s="159"/>
      <c r="I156" s="159"/>
      <c r="J156" s="159"/>
      <c r="K156" s="159"/>
      <c r="L156" s="159"/>
      <c r="M156" s="159"/>
      <c r="N156" s="159"/>
    </row>
    <row r="157" spans="1:14" x14ac:dyDescent="0.2">
      <c r="A157" s="154"/>
      <c r="B157" s="154"/>
      <c r="C157" s="154" t="s">
        <v>195</v>
      </c>
      <c r="D157" s="159" t="s">
        <v>229</v>
      </c>
      <c r="E157" s="159"/>
      <c r="F157" s="159"/>
      <c r="G157" s="159"/>
      <c r="H157" s="159"/>
      <c r="I157" s="159"/>
      <c r="J157" s="159"/>
      <c r="K157" s="159"/>
      <c r="L157" s="159"/>
      <c r="M157" s="159"/>
      <c r="N157" s="159"/>
    </row>
    <row r="158" spans="1:14" x14ac:dyDescent="0.2">
      <c r="A158" s="154"/>
      <c r="B158" s="154"/>
      <c r="C158" s="154"/>
      <c r="D158" s="23">
        <v>-17</v>
      </c>
      <c r="E158" s="23" t="s">
        <v>230</v>
      </c>
      <c r="F158" s="23" t="s">
        <v>184</v>
      </c>
      <c r="G158" s="23" t="s">
        <v>185</v>
      </c>
      <c r="H158" s="23" t="s">
        <v>186</v>
      </c>
      <c r="I158" s="23" t="s">
        <v>187</v>
      </c>
      <c r="J158" s="23" t="s">
        <v>188</v>
      </c>
      <c r="K158" s="23" t="s">
        <v>189</v>
      </c>
      <c r="L158" s="23" t="s">
        <v>190</v>
      </c>
      <c r="M158" s="23" t="s">
        <v>191</v>
      </c>
      <c r="N158" s="23" t="s">
        <v>183</v>
      </c>
    </row>
    <row r="159" spans="1:14" x14ac:dyDescent="0.2">
      <c r="A159" s="26" t="s">
        <v>235</v>
      </c>
      <c r="B159" s="5">
        <f>B142</f>
        <v>2879</v>
      </c>
      <c r="C159" s="5">
        <f>SUM(D159:N159)</f>
        <v>1584</v>
      </c>
      <c r="D159" s="5">
        <f t="shared" ref="D159:N159" si="27">SUM(D160:D171)</f>
        <v>4</v>
      </c>
      <c r="E159" s="5">
        <f t="shared" si="27"/>
        <v>61</v>
      </c>
      <c r="F159" s="5">
        <f t="shared" si="27"/>
        <v>562</v>
      </c>
      <c r="G159" s="5">
        <f t="shared" si="27"/>
        <v>539</v>
      </c>
      <c r="H159" s="5">
        <f t="shared" si="27"/>
        <v>221</v>
      </c>
      <c r="I159" s="5">
        <f t="shared" si="27"/>
        <v>108</v>
      </c>
      <c r="J159" s="5">
        <f t="shared" si="27"/>
        <v>44</v>
      </c>
      <c r="K159" s="5">
        <f t="shared" si="27"/>
        <v>28</v>
      </c>
      <c r="L159" s="5">
        <f t="shared" si="27"/>
        <v>8</v>
      </c>
      <c r="M159" s="5">
        <f t="shared" si="27"/>
        <v>5</v>
      </c>
      <c r="N159" s="5">
        <f t="shared" si="27"/>
        <v>4</v>
      </c>
    </row>
    <row r="160" spans="1:14" x14ac:dyDescent="0.2">
      <c r="A160" s="26">
        <v>-17</v>
      </c>
      <c r="B160" s="5">
        <f t="shared" ref="B160:B171" si="28">B143</f>
        <v>0</v>
      </c>
      <c r="C160" s="5">
        <f t="shared" ref="C160:C171" si="29">SUM(D160:N160)</f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</row>
    <row r="161" spans="1:14" x14ac:dyDescent="0.2">
      <c r="A161" s="26" t="s">
        <v>230</v>
      </c>
      <c r="B161" s="5">
        <f t="shared" si="28"/>
        <v>0</v>
      </c>
      <c r="C161" s="5">
        <f t="shared" si="29"/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</row>
    <row r="162" spans="1:14" x14ac:dyDescent="0.2">
      <c r="A162" s="26" t="s">
        <v>184</v>
      </c>
      <c r="B162" s="5">
        <f t="shared" si="28"/>
        <v>53</v>
      </c>
      <c r="C162" s="5">
        <f t="shared" si="29"/>
        <v>45</v>
      </c>
      <c r="D162" s="5">
        <v>1</v>
      </c>
      <c r="E162" s="5">
        <v>8</v>
      </c>
      <c r="F162" s="5">
        <v>25</v>
      </c>
      <c r="G162" s="5">
        <v>10</v>
      </c>
      <c r="H162" s="5">
        <v>1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</row>
    <row r="163" spans="1:14" x14ac:dyDescent="0.2">
      <c r="A163" s="49" t="s">
        <v>185</v>
      </c>
      <c r="B163" s="5">
        <f t="shared" si="28"/>
        <v>441</v>
      </c>
      <c r="C163" s="5">
        <f t="shared" si="29"/>
        <v>340</v>
      </c>
      <c r="D163" s="5">
        <v>3</v>
      </c>
      <c r="E163" s="5">
        <v>27</v>
      </c>
      <c r="F163" s="5">
        <v>189</v>
      </c>
      <c r="G163" s="5">
        <v>108</v>
      </c>
      <c r="H163" s="5">
        <v>10</v>
      </c>
      <c r="I163" s="5">
        <v>3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</row>
    <row r="164" spans="1:14" x14ac:dyDescent="0.2">
      <c r="A164" s="26" t="s">
        <v>186</v>
      </c>
      <c r="B164" s="5">
        <f t="shared" si="28"/>
        <v>616</v>
      </c>
      <c r="C164" s="5">
        <f t="shared" si="29"/>
        <v>420</v>
      </c>
      <c r="D164" s="5">
        <v>0</v>
      </c>
      <c r="E164" s="5">
        <v>15</v>
      </c>
      <c r="F164" s="5">
        <v>168</v>
      </c>
      <c r="G164" s="5">
        <v>178</v>
      </c>
      <c r="H164" s="5">
        <v>47</v>
      </c>
      <c r="I164" s="5">
        <v>12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</row>
    <row r="165" spans="1:14" x14ac:dyDescent="0.2">
      <c r="A165" s="26" t="s">
        <v>187</v>
      </c>
      <c r="B165" s="5">
        <f t="shared" si="28"/>
        <v>500</v>
      </c>
      <c r="C165" s="5">
        <f t="shared" si="29"/>
        <v>307</v>
      </c>
      <c r="D165" s="5">
        <v>0</v>
      </c>
      <c r="E165" s="5">
        <v>7</v>
      </c>
      <c r="F165" s="5">
        <v>96</v>
      </c>
      <c r="G165" s="5">
        <v>113</v>
      </c>
      <c r="H165" s="5">
        <v>69</v>
      </c>
      <c r="I165" s="5">
        <v>19</v>
      </c>
      <c r="J165" s="5">
        <v>3</v>
      </c>
      <c r="K165" s="5">
        <v>0</v>
      </c>
      <c r="L165" s="5">
        <v>0</v>
      </c>
      <c r="M165" s="5">
        <v>0</v>
      </c>
      <c r="N165" s="5">
        <v>0</v>
      </c>
    </row>
    <row r="166" spans="1:14" x14ac:dyDescent="0.2">
      <c r="A166" s="26" t="s">
        <v>188</v>
      </c>
      <c r="B166" s="5">
        <f t="shared" si="28"/>
        <v>419</v>
      </c>
      <c r="C166" s="5">
        <f t="shared" si="29"/>
        <v>202</v>
      </c>
      <c r="D166" s="5">
        <v>0</v>
      </c>
      <c r="E166" s="5">
        <v>3</v>
      </c>
      <c r="F166" s="5">
        <v>40</v>
      </c>
      <c r="G166" s="5">
        <v>69</v>
      </c>
      <c r="H166" s="5">
        <v>46</v>
      </c>
      <c r="I166" s="5">
        <v>30</v>
      </c>
      <c r="J166" s="5">
        <v>12</v>
      </c>
      <c r="K166" s="5">
        <v>1</v>
      </c>
      <c r="L166" s="5">
        <v>1</v>
      </c>
      <c r="M166" s="5">
        <v>0</v>
      </c>
      <c r="N166" s="5">
        <v>0</v>
      </c>
    </row>
    <row r="167" spans="1:14" x14ac:dyDescent="0.2">
      <c r="A167" s="26" t="s">
        <v>189</v>
      </c>
      <c r="B167" s="5">
        <f t="shared" si="28"/>
        <v>385</v>
      </c>
      <c r="C167" s="5">
        <f t="shared" si="29"/>
        <v>138</v>
      </c>
      <c r="D167" s="5">
        <v>0</v>
      </c>
      <c r="E167" s="5">
        <v>1</v>
      </c>
      <c r="F167" s="5">
        <v>25</v>
      </c>
      <c r="G167" s="5">
        <v>33</v>
      </c>
      <c r="H167" s="5">
        <v>30</v>
      </c>
      <c r="I167" s="5">
        <v>25</v>
      </c>
      <c r="J167" s="5">
        <v>10</v>
      </c>
      <c r="K167" s="5">
        <v>12</v>
      </c>
      <c r="L167" s="5">
        <v>2</v>
      </c>
      <c r="M167" s="5">
        <v>0</v>
      </c>
      <c r="N167" s="5">
        <v>0</v>
      </c>
    </row>
    <row r="168" spans="1:14" x14ac:dyDescent="0.2">
      <c r="A168" s="26" t="s">
        <v>190</v>
      </c>
      <c r="B168" s="5">
        <f t="shared" si="28"/>
        <v>236</v>
      </c>
      <c r="C168" s="5">
        <f t="shared" si="29"/>
        <v>71</v>
      </c>
      <c r="D168" s="5">
        <v>0</v>
      </c>
      <c r="E168" s="5">
        <v>0</v>
      </c>
      <c r="F168" s="5">
        <v>13</v>
      </c>
      <c r="G168" s="5">
        <v>16</v>
      </c>
      <c r="H168" s="5">
        <v>13</v>
      </c>
      <c r="I168" s="5">
        <v>11</v>
      </c>
      <c r="J168" s="5">
        <v>9</v>
      </c>
      <c r="K168" s="5">
        <v>8</v>
      </c>
      <c r="L168" s="5">
        <v>1</v>
      </c>
      <c r="M168" s="5">
        <v>0</v>
      </c>
      <c r="N168" s="5">
        <v>0</v>
      </c>
    </row>
    <row r="169" spans="1:14" x14ac:dyDescent="0.2">
      <c r="A169" s="26" t="s">
        <v>191</v>
      </c>
      <c r="B169" s="5">
        <f t="shared" si="28"/>
        <v>121</v>
      </c>
      <c r="C169" s="5">
        <f t="shared" si="29"/>
        <v>38</v>
      </c>
      <c r="D169" s="5">
        <v>0</v>
      </c>
      <c r="E169" s="5">
        <v>0</v>
      </c>
      <c r="F169" s="5">
        <v>5</v>
      </c>
      <c r="G169" s="5">
        <v>8</v>
      </c>
      <c r="H169" s="5">
        <v>5</v>
      </c>
      <c r="I169" s="5">
        <v>6</v>
      </c>
      <c r="J169" s="5">
        <v>7</v>
      </c>
      <c r="K169" s="5">
        <v>3</v>
      </c>
      <c r="L169" s="5">
        <v>2</v>
      </c>
      <c r="M169" s="5">
        <v>2</v>
      </c>
      <c r="N169" s="5">
        <v>0</v>
      </c>
    </row>
    <row r="170" spans="1:14" x14ac:dyDescent="0.2">
      <c r="A170" s="26" t="s">
        <v>205</v>
      </c>
      <c r="B170" s="5">
        <f t="shared" si="28"/>
        <v>61</v>
      </c>
      <c r="C170" s="5">
        <f t="shared" si="29"/>
        <v>15</v>
      </c>
      <c r="D170" s="5">
        <v>0</v>
      </c>
      <c r="E170" s="5">
        <v>0</v>
      </c>
      <c r="F170" s="5">
        <v>1</v>
      </c>
      <c r="G170" s="5">
        <v>2</v>
      </c>
      <c r="H170" s="5">
        <v>0</v>
      </c>
      <c r="I170" s="5">
        <v>2</v>
      </c>
      <c r="J170" s="5">
        <v>2</v>
      </c>
      <c r="K170" s="5">
        <v>2</v>
      </c>
      <c r="L170" s="5">
        <v>2</v>
      </c>
      <c r="M170" s="5">
        <v>2</v>
      </c>
      <c r="N170" s="5">
        <v>2</v>
      </c>
    </row>
    <row r="171" spans="1:14" x14ac:dyDescent="0.2">
      <c r="A171" s="26" t="s">
        <v>204</v>
      </c>
      <c r="B171" s="5">
        <f t="shared" si="28"/>
        <v>47</v>
      </c>
      <c r="C171" s="5">
        <f t="shared" si="29"/>
        <v>8</v>
      </c>
      <c r="D171" s="5">
        <v>0</v>
      </c>
      <c r="E171" s="5">
        <v>0</v>
      </c>
      <c r="F171" s="5">
        <v>0</v>
      </c>
      <c r="G171" s="5">
        <v>2</v>
      </c>
      <c r="H171" s="5">
        <v>0</v>
      </c>
      <c r="I171" s="5">
        <v>0</v>
      </c>
      <c r="J171" s="5">
        <v>1</v>
      </c>
      <c r="K171" s="5">
        <v>2</v>
      </c>
      <c r="L171" s="5">
        <v>0</v>
      </c>
      <c r="M171" s="5">
        <v>1</v>
      </c>
      <c r="N171" s="5">
        <v>2</v>
      </c>
    </row>
    <row r="172" spans="1:14" x14ac:dyDescent="0.2">
      <c r="A172" s="158"/>
      <c r="B172" s="158"/>
      <c r="C172" s="158"/>
      <c r="D172" s="158"/>
      <c r="E172" s="158"/>
      <c r="F172" s="158"/>
      <c r="G172" s="158"/>
      <c r="H172" s="158"/>
      <c r="I172" s="158"/>
      <c r="J172" s="158"/>
      <c r="K172" s="158"/>
      <c r="L172" s="158"/>
      <c r="M172" s="158"/>
      <c r="N172" s="158"/>
    </row>
    <row r="173" spans="1:14" ht="12.75" customHeight="1" x14ac:dyDescent="0.2">
      <c r="A173" s="154" t="s">
        <v>226</v>
      </c>
      <c r="B173" s="154" t="s">
        <v>227</v>
      </c>
      <c r="C173" s="159" t="s">
        <v>232</v>
      </c>
      <c r="D173" s="159"/>
      <c r="E173" s="159"/>
      <c r="F173" s="159"/>
      <c r="G173" s="159"/>
      <c r="H173" s="159"/>
      <c r="I173" s="159"/>
      <c r="J173" s="159"/>
      <c r="K173" s="159"/>
      <c r="L173" s="159"/>
      <c r="M173" s="159"/>
      <c r="N173" s="159"/>
    </row>
    <row r="174" spans="1:14" x14ac:dyDescent="0.2">
      <c r="A174" s="154"/>
      <c r="B174" s="154"/>
      <c r="C174" s="154" t="s">
        <v>195</v>
      </c>
      <c r="D174" s="159" t="s">
        <v>229</v>
      </c>
      <c r="E174" s="159"/>
      <c r="F174" s="159"/>
      <c r="G174" s="159"/>
      <c r="H174" s="159"/>
      <c r="I174" s="159"/>
      <c r="J174" s="159"/>
      <c r="K174" s="159"/>
      <c r="L174" s="159"/>
      <c r="M174" s="159"/>
      <c r="N174" s="159"/>
    </row>
    <row r="175" spans="1:14" x14ac:dyDescent="0.2">
      <c r="A175" s="154"/>
      <c r="B175" s="154"/>
      <c r="C175" s="154"/>
      <c r="D175" s="23">
        <v>-17</v>
      </c>
      <c r="E175" s="23" t="s">
        <v>230</v>
      </c>
      <c r="F175" s="23" t="s">
        <v>184</v>
      </c>
      <c r="G175" s="23" t="s">
        <v>185</v>
      </c>
      <c r="H175" s="23" t="s">
        <v>186</v>
      </c>
      <c r="I175" s="23" t="s">
        <v>187</v>
      </c>
      <c r="J175" s="23" t="s">
        <v>188</v>
      </c>
      <c r="K175" s="23" t="s">
        <v>189</v>
      </c>
      <c r="L175" s="23" t="s">
        <v>190</v>
      </c>
      <c r="M175" s="23" t="s">
        <v>191</v>
      </c>
      <c r="N175" s="23" t="s">
        <v>183</v>
      </c>
    </row>
    <row r="176" spans="1:14" x14ac:dyDescent="0.2">
      <c r="A176" s="26" t="s">
        <v>235</v>
      </c>
      <c r="B176" s="5">
        <f>B159</f>
        <v>2879</v>
      </c>
      <c r="C176" s="5">
        <f>SUM(D176:N176)</f>
        <v>1219</v>
      </c>
      <c r="D176" s="5">
        <f t="shared" ref="D176:N176" si="30">SUM(D177:D188)</f>
        <v>0</v>
      </c>
      <c r="E176" s="5">
        <f t="shared" si="30"/>
        <v>0</v>
      </c>
      <c r="F176" s="5">
        <f t="shared" si="30"/>
        <v>48</v>
      </c>
      <c r="G176" s="5">
        <f t="shared" si="30"/>
        <v>216</v>
      </c>
      <c r="H176" s="5">
        <f t="shared" si="30"/>
        <v>224</v>
      </c>
      <c r="I176" s="5">
        <f t="shared" si="30"/>
        <v>223</v>
      </c>
      <c r="J176" s="5">
        <f t="shared" si="30"/>
        <v>179</v>
      </c>
      <c r="K176" s="5">
        <f t="shared" si="30"/>
        <v>178</v>
      </c>
      <c r="L176" s="5">
        <f t="shared" si="30"/>
        <v>96</v>
      </c>
      <c r="M176" s="5">
        <f t="shared" si="30"/>
        <v>31</v>
      </c>
      <c r="N176" s="5">
        <f t="shared" si="30"/>
        <v>24</v>
      </c>
    </row>
    <row r="177" spans="1:14" x14ac:dyDescent="0.2">
      <c r="A177" s="26">
        <v>-17</v>
      </c>
      <c r="B177" s="5">
        <f t="shared" ref="B177:B188" si="31">B160</f>
        <v>0</v>
      </c>
      <c r="C177" s="5">
        <f t="shared" ref="C177:C188" si="32">SUM(D177:N177)</f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</row>
    <row r="178" spans="1:14" x14ac:dyDescent="0.2">
      <c r="A178" s="26" t="s">
        <v>230</v>
      </c>
      <c r="B178" s="5">
        <f t="shared" si="31"/>
        <v>0</v>
      </c>
      <c r="C178" s="5">
        <f t="shared" si="32"/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</row>
    <row r="179" spans="1:14" x14ac:dyDescent="0.2">
      <c r="A179" s="26" t="s">
        <v>184</v>
      </c>
      <c r="B179" s="5">
        <f t="shared" si="31"/>
        <v>53</v>
      </c>
      <c r="C179" s="5">
        <f t="shared" si="32"/>
        <v>8</v>
      </c>
      <c r="D179" s="5">
        <v>0</v>
      </c>
      <c r="E179" s="5">
        <v>0</v>
      </c>
      <c r="F179" s="5">
        <v>2</v>
      </c>
      <c r="G179" s="5">
        <v>2</v>
      </c>
      <c r="H179" s="5">
        <v>2</v>
      </c>
      <c r="I179" s="5">
        <v>2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</row>
    <row r="180" spans="1:14" x14ac:dyDescent="0.2">
      <c r="A180" s="49" t="s">
        <v>185</v>
      </c>
      <c r="B180" s="5">
        <f t="shared" si="31"/>
        <v>441</v>
      </c>
      <c r="C180" s="5">
        <f t="shared" si="32"/>
        <v>96</v>
      </c>
      <c r="D180" s="5">
        <v>0</v>
      </c>
      <c r="E180" s="5">
        <v>0</v>
      </c>
      <c r="F180" s="5">
        <v>12</v>
      </c>
      <c r="G180" s="5">
        <v>60</v>
      </c>
      <c r="H180" s="5">
        <v>13</v>
      </c>
      <c r="I180" s="5">
        <v>8</v>
      </c>
      <c r="J180" s="5">
        <v>2</v>
      </c>
      <c r="K180" s="5">
        <v>1</v>
      </c>
      <c r="L180" s="5">
        <v>0</v>
      </c>
      <c r="M180" s="5">
        <v>0</v>
      </c>
      <c r="N180" s="5">
        <v>0</v>
      </c>
    </row>
    <row r="181" spans="1:14" x14ac:dyDescent="0.2">
      <c r="A181" s="26" t="s">
        <v>186</v>
      </c>
      <c r="B181" s="5">
        <f t="shared" si="31"/>
        <v>616</v>
      </c>
      <c r="C181" s="5">
        <f t="shared" si="32"/>
        <v>191</v>
      </c>
      <c r="D181" s="5">
        <v>0</v>
      </c>
      <c r="E181" s="5">
        <v>0</v>
      </c>
      <c r="F181" s="5">
        <v>16</v>
      </c>
      <c r="G181" s="5">
        <v>77</v>
      </c>
      <c r="H181" s="5">
        <v>62</v>
      </c>
      <c r="I181" s="5">
        <v>19</v>
      </c>
      <c r="J181" s="5">
        <v>13</v>
      </c>
      <c r="K181" s="5">
        <v>3</v>
      </c>
      <c r="L181" s="5">
        <v>1</v>
      </c>
      <c r="M181" s="5">
        <v>0</v>
      </c>
      <c r="N181" s="5">
        <v>0</v>
      </c>
    </row>
    <row r="182" spans="1:14" x14ac:dyDescent="0.2">
      <c r="A182" s="26" t="s">
        <v>187</v>
      </c>
      <c r="B182" s="5">
        <f t="shared" si="31"/>
        <v>500</v>
      </c>
      <c r="C182" s="5">
        <f t="shared" si="32"/>
        <v>188</v>
      </c>
      <c r="D182" s="5">
        <v>0</v>
      </c>
      <c r="E182" s="5">
        <v>0</v>
      </c>
      <c r="F182" s="5">
        <v>12</v>
      </c>
      <c r="G182" s="5">
        <v>38</v>
      </c>
      <c r="H182" s="5">
        <v>53</v>
      </c>
      <c r="I182" s="5">
        <v>58</v>
      </c>
      <c r="J182" s="5">
        <v>13</v>
      </c>
      <c r="K182" s="5">
        <v>9</v>
      </c>
      <c r="L182" s="5">
        <v>5</v>
      </c>
      <c r="M182" s="5">
        <v>0</v>
      </c>
      <c r="N182" s="5">
        <v>0</v>
      </c>
    </row>
    <row r="183" spans="1:14" x14ac:dyDescent="0.2">
      <c r="A183" s="26" t="s">
        <v>188</v>
      </c>
      <c r="B183" s="5">
        <f t="shared" si="31"/>
        <v>419</v>
      </c>
      <c r="C183" s="5">
        <f t="shared" si="32"/>
        <v>207</v>
      </c>
      <c r="D183" s="5">
        <v>0</v>
      </c>
      <c r="E183" s="5">
        <v>0</v>
      </c>
      <c r="F183" s="5">
        <v>3</v>
      </c>
      <c r="G183" s="5">
        <v>21</v>
      </c>
      <c r="H183" s="5">
        <v>53</v>
      </c>
      <c r="I183" s="5">
        <v>60</v>
      </c>
      <c r="J183" s="5">
        <v>47</v>
      </c>
      <c r="K183" s="5">
        <v>17</v>
      </c>
      <c r="L183" s="5">
        <v>5</v>
      </c>
      <c r="M183" s="5">
        <v>1</v>
      </c>
      <c r="N183" s="5">
        <v>0</v>
      </c>
    </row>
    <row r="184" spans="1:14" x14ac:dyDescent="0.2">
      <c r="A184" s="26" t="s">
        <v>189</v>
      </c>
      <c r="B184" s="5">
        <f t="shared" si="31"/>
        <v>385</v>
      </c>
      <c r="C184" s="5">
        <f t="shared" si="32"/>
        <v>229</v>
      </c>
      <c r="D184" s="5">
        <v>0</v>
      </c>
      <c r="E184" s="5">
        <v>0</v>
      </c>
      <c r="F184" s="5">
        <v>1</v>
      </c>
      <c r="G184" s="5">
        <v>13</v>
      </c>
      <c r="H184" s="5">
        <v>26</v>
      </c>
      <c r="I184" s="5">
        <v>50</v>
      </c>
      <c r="J184" s="5">
        <v>54</v>
      </c>
      <c r="K184" s="5">
        <v>69</v>
      </c>
      <c r="L184" s="5">
        <v>13</v>
      </c>
      <c r="M184" s="5">
        <v>3</v>
      </c>
      <c r="N184" s="5">
        <v>0</v>
      </c>
    </row>
    <row r="185" spans="1:14" x14ac:dyDescent="0.2">
      <c r="A185" s="26" t="s">
        <v>190</v>
      </c>
      <c r="B185" s="5">
        <f t="shared" si="31"/>
        <v>236</v>
      </c>
      <c r="C185" s="5">
        <f t="shared" si="32"/>
        <v>150</v>
      </c>
      <c r="D185" s="5">
        <v>0</v>
      </c>
      <c r="E185" s="5">
        <v>0</v>
      </c>
      <c r="F185" s="5">
        <v>1</v>
      </c>
      <c r="G185" s="5">
        <v>4</v>
      </c>
      <c r="H185" s="5">
        <v>9</v>
      </c>
      <c r="I185" s="5">
        <v>16</v>
      </c>
      <c r="J185" s="5">
        <v>35</v>
      </c>
      <c r="K185" s="5">
        <v>43</v>
      </c>
      <c r="L185" s="5">
        <v>36</v>
      </c>
      <c r="M185" s="5">
        <v>4</v>
      </c>
      <c r="N185" s="5">
        <v>2</v>
      </c>
    </row>
    <row r="186" spans="1:14" x14ac:dyDescent="0.2">
      <c r="A186" s="26" t="s">
        <v>191</v>
      </c>
      <c r="B186" s="5">
        <f t="shared" si="31"/>
        <v>121</v>
      </c>
      <c r="C186" s="5">
        <f t="shared" si="32"/>
        <v>76</v>
      </c>
      <c r="D186" s="5">
        <v>0</v>
      </c>
      <c r="E186" s="5">
        <v>0</v>
      </c>
      <c r="F186" s="5">
        <v>0</v>
      </c>
      <c r="G186" s="5">
        <v>1</v>
      </c>
      <c r="H186" s="5">
        <v>4</v>
      </c>
      <c r="I186" s="5">
        <v>9</v>
      </c>
      <c r="J186" s="5">
        <v>10</v>
      </c>
      <c r="K186" s="5">
        <v>21</v>
      </c>
      <c r="L186" s="5">
        <v>22</v>
      </c>
      <c r="M186" s="5">
        <v>8</v>
      </c>
      <c r="N186" s="5">
        <v>1</v>
      </c>
    </row>
    <row r="187" spans="1:14" x14ac:dyDescent="0.2">
      <c r="A187" s="26" t="s">
        <v>205</v>
      </c>
      <c r="B187" s="5">
        <f t="shared" si="31"/>
        <v>61</v>
      </c>
      <c r="C187" s="5">
        <f t="shared" si="32"/>
        <v>42</v>
      </c>
      <c r="D187" s="5">
        <v>0</v>
      </c>
      <c r="E187" s="5">
        <v>0</v>
      </c>
      <c r="F187" s="5">
        <v>1</v>
      </c>
      <c r="G187" s="5">
        <v>0</v>
      </c>
      <c r="H187" s="5">
        <v>2</v>
      </c>
      <c r="I187" s="5">
        <v>1</v>
      </c>
      <c r="J187" s="5">
        <v>5</v>
      </c>
      <c r="K187" s="5">
        <v>8</v>
      </c>
      <c r="L187" s="5">
        <v>8</v>
      </c>
      <c r="M187" s="5">
        <v>11</v>
      </c>
      <c r="N187" s="5">
        <v>6</v>
      </c>
    </row>
    <row r="188" spans="1:14" x14ac:dyDescent="0.2">
      <c r="A188" s="26" t="s">
        <v>204</v>
      </c>
      <c r="B188" s="5">
        <f t="shared" si="31"/>
        <v>47</v>
      </c>
      <c r="C188" s="5">
        <f t="shared" si="32"/>
        <v>32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7</v>
      </c>
      <c r="L188" s="5">
        <v>6</v>
      </c>
      <c r="M188" s="5">
        <v>4</v>
      </c>
      <c r="N188" s="5">
        <v>15</v>
      </c>
    </row>
    <row r="189" spans="1:14" x14ac:dyDescent="0.2">
      <c r="A189" s="158"/>
      <c r="B189" s="158"/>
      <c r="C189" s="158"/>
      <c r="D189" s="158"/>
      <c r="E189" s="158"/>
      <c r="F189" s="158"/>
      <c r="G189" s="158"/>
      <c r="H189" s="158"/>
      <c r="I189" s="158"/>
      <c r="J189" s="158"/>
      <c r="K189" s="158"/>
      <c r="L189" s="158"/>
      <c r="M189" s="158"/>
      <c r="N189" s="158"/>
    </row>
    <row r="190" spans="1:14" ht="12.75" customHeight="1" x14ac:dyDescent="0.2">
      <c r="A190" s="154" t="s">
        <v>226</v>
      </c>
      <c r="B190" s="154" t="s">
        <v>227</v>
      </c>
      <c r="C190" s="159" t="s">
        <v>233</v>
      </c>
      <c r="D190" s="159"/>
      <c r="E190" s="159"/>
      <c r="F190" s="159"/>
      <c r="G190" s="159"/>
      <c r="H190" s="159"/>
      <c r="I190" s="159"/>
      <c r="J190" s="159"/>
      <c r="K190" s="159"/>
      <c r="L190" s="159"/>
      <c r="M190" s="159"/>
      <c r="N190" s="159"/>
    </row>
    <row r="191" spans="1:14" x14ac:dyDescent="0.2">
      <c r="A191" s="154"/>
      <c r="B191" s="154"/>
      <c r="C191" s="154" t="s">
        <v>195</v>
      </c>
      <c r="D191" s="159" t="s">
        <v>229</v>
      </c>
      <c r="E191" s="159"/>
      <c r="F191" s="159"/>
      <c r="G191" s="159"/>
      <c r="H191" s="159"/>
      <c r="I191" s="159"/>
      <c r="J191" s="159"/>
      <c r="K191" s="159"/>
      <c r="L191" s="159"/>
      <c r="M191" s="159"/>
      <c r="N191" s="159"/>
    </row>
    <row r="192" spans="1:14" x14ac:dyDescent="0.2">
      <c r="A192" s="154"/>
      <c r="B192" s="154"/>
      <c r="C192" s="154"/>
      <c r="D192" s="23">
        <v>-17</v>
      </c>
      <c r="E192" s="23" t="s">
        <v>230</v>
      </c>
      <c r="F192" s="23" t="s">
        <v>184</v>
      </c>
      <c r="G192" s="23" t="s">
        <v>185</v>
      </c>
      <c r="H192" s="23" t="s">
        <v>186</v>
      </c>
      <c r="I192" s="23" t="s">
        <v>187</v>
      </c>
      <c r="J192" s="23" t="s">
        <v>188</v>
      </c>
      <c r="K192" s="23" t="s">
        <v>189</v>
      </c>
      <c r="L192" s="23" t="s">
        <v>190</v>
      </c>
      <c r="M192" s="23" t="s">
        <v>191</v>
      </c>
      <c r="N192" s="23" t="s">
        <v>183</v>
      </c>
    </row>
    <row r="193" spans="1:14" x14ac:dyDescent="0.2">
      <c r="A193" s="26" t="s">
        <v>235</v>
      </c>
      <c r="B193" s="5">
        <f>B176</f>
        <v>2879</v>
      </c>
      <c r="C193" s="5">
        <f>SUM(D193:N193)</f>
        <v>76</v>
      </c>
      <c r="D193" s="5">
        <f t="shared" ref="D193:N193" si="33">SUM(D194:D205)</f>
        <v>0</v>
      </c>
      <c r="E193" s="5">
        <f t="shared" si="33"/>
        <v>0</v>
      </c>
      <c r="F193" s="5">
        <f t="shared" si="33"/>
        <v>2</v>
      </c>
      <c r="G193" s="5">
        <f t="shared" si="33"/>
        <v>4</v>
      </c>
      <c r="H193" s="5">
        <f t="shared" si="33"/>
        <v>6</v>
      </c>
      <c r="I193" s="5">
        <f t="shared" si="33"/>
        <v>8</v>
      </c>
      <c r="J193" s="5">
        <f t="shared" si="33"/>
        <v>17</v>
      </c>
      <c r="K193" s="5">
        <f t="shared" si="33"/>
        <v>20</v>
      </c>
      <c r="L193" s="5">
        <f t="shared" si="33"/>
        <v>8</v>
      </c>
      <c r="M193" s="5">
        <f t="shared" si="33"/>
        <v>6</v>
      </c>
      <c r="N193" s="5">
        <f t="shared" si="33"/>
        <v>5</v>
      </c>
    </row>
    <row r="194" spans="1:14" x14ac:dyDescent="0.2">
      <c r="A194" s="26">
        <v>-17</v>
      </c>
      <c r="B194" s="5">
        <f t="shared" ref="B194:B205" si="34">B177</f>
        <v>0</v>
      </c>
      <c r="C194" s="5">
        <f t="shared" ref="C194:C205" si="35">SUM(D194:N194)</f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</row>
    <row r="195" spans="1:14" x14ac:dyDescent="0.2">
      <c r="A195" s="26" t="s">
        <v>230</v>
      </c>
      <c r="B195" s="5">
        <f t="shared" si="34"/>
        <v>0</v>
      </c>
      <c r="C195" s="5">
        <f t="shared" si="35"/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</row>
    <row r="196" spans="1:14" x14ac:dyDescent="0.2">
      <c r="A196" s="26" t="s">
        <v>184</v>
      </c>
      <c r="B196" s="5">
        <f t="shared" si="34"/>
        <v>53</v>
      </c>
      <c r="C196" s="5">
        <f t="shared" si="35"/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</row>
    <row r="197" spans="1:14" x14ac:dyDescent="0.2">
      <c r="A197" s="49" t="s">
        <v>185</v>
      </c>
      <c r="B197" s="5">
        <f t="shared" si="34"/>
        <v>441</v>
      </c>
      <c r="C197" s="5">
        <f t="shared" si="35"/>
        <v>5</v>
      </c>
      <c r="D197" s="5">
        <v>0</v>
      </c>
      <c r="E197" s="5">
        <v>0</v>
      </c>
      <c r="F197" s="5">
        <v>1</v>
      </c>
      <c r="G197" s="5">
        <v>0</v>
      </c>
      <c r="H197" s="5">
        <v>1</v>
      </c>
      <c r="I197" s="5">
        <v>3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</row>
    <row r="198" spans="1:14" x14ac:dyDescent="0.2">
      <c r="A198" s="26" t="s">
        <v>186</v>
      </c>
      <c r="B198" s="5">
        <f t="shared" si="34"/>
        <v>616</v>
      </c>
      <c r="C198" s="5">
        <f t="shared" si="35"/>
        <v>5</v>
      </c>
      <c r="D198" s="5">
        <v>0</v>
      </c>
      <c r="E198" s="5">
        <v>0</v>
      </c>
      <c r="F198" s="5">
        <v>0</v>
      </c>
      <c r="G198" s="5">
        <v>2</v>
      </c>
      <c r="H198" s="5">
        <v>2</v>
      </c>
      <c r="I198" s="5">
        <v>0</v>
      </c>
      <c r="J198" s="5">
        <v>1</v>
      </c>
      <c r="K198" s="5">
        <v>0</v>
      </c>
      <c r="L198" s="5">
        <v>0</v>
      </c>
      <c r="M198" s="5">
        <v>0</v>
      </c>
      <c r="N198" s="5">
        <v>0</v>
      </c>
    </row>
    <row r="199" spans="1:14" x14ac:dyDescent="0.2">
      <c r="A199" s="26" t="s">
        <v>187</v>
      </c>
      <c r="B199" s="5">
        <f t="shared" si="34"/>
        <v>500</v>
      </c>
      <c r="C199" s="5">
        <f t="shared" si="35"/>
        <v>5</v>
      </c>
      <c r="D199" s="5">
        <v>0</v>
      </c>
      <c r="E199" s="5">
        <v>0</v>
      </c>
      <c r="F199" s="5">
        <v>1</v>
      </c>
      <c r="G199" s="5">
        <v>0</v>
      </c>
      <c r="H199" s="5">
        <v>2</v>
      </c>
      <c r="I199" s="5">
        <v>0</v>
      </c>
      <c r="J199" s="5">
        <v>2</v>
      </c>
      <c r="K199" s="5">
        <v>0</v>
      </c>
      <c r="L199" s="5">
        <v>0</v>
      </c>
      <c r="M199" s="5">
        <v>0</v>
      </c>
      <c r="N199" s="5">
        <v>0</v>
      </c>
    </row>
    <row r="200" spans="1:14" x14ac:dyDescent="0.2">
      <c r="A200" s="26" t="s">
        <v>188</v>
      </c>
      <c r="B200" s="5">
        <f t="shared" si="34"/>
        <v>419</v>
      </c>
      <c r="C200" s="5">
        <f t="shared" si="35"/>
        <v>10</v>
      </c>
      <c r="D200" s="5">
        <v>0</v>
      </c>
      <c r="E200" s="5">
        <v>0</v>
      </c>
      <c r="F200" s="5">
        <v>0</v>
      </c>
      <c r="G200" s="5">
        <v>2</v>
      </c>
      <c r="H200" s="5">
        <v>0</v>
      </c>
      <c r="I200" s="5">
        <v>1</v>
      </c>
      <c r="J200" s="5">
        <v>6</v>
      </c>
      <c r="K200" s="5">
        <v>1</v>
      </c>
      <c r="L200" s="5">
        <v>0</v>
      </c>
      <c r="M200" s="5">
        <v>0</v>
      </c>
      <c r="N200" s="5">
        <v>0</v>
      </c>
    </row>
    <row r="201" spans="1:14" x14ac:dyDescent="0.2">
      <c r="A201" s="26" t="s">
        <v>189</v>
      </c>
      <c r="B201" s="5">
        <f t="shared" si="34"/>
        <v>385</v>
      </c>
      <c r="C201" s="5">
        <f t="shared" si="35"/>
        <v>18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3</v>
      </c>
      <c r="J201" s="5">
        <v>5</v>
      </c>
      <c r="K201" s="5">
        <v>10</v>
      </c>
      <c r="L201" s="5">
        <v>0</v>
      </c>
      <c r="M201" s="5">
        <v>0</v>
      </c>
      <c r="N201" s="5">
        <v>0</v>
      </c>
    </row>
    <row r="202" spans="1:14" x14ac:dyDescent="0.2">
      <c r="A202" s="26" t="s">
        <v>190</v>
      </c>
      <c r="B202" s="5">
        <f t="shared" si="34"/>
        <v>236</v>
      </c>
      <c r="C202" s="5">
        <f t="shared" si="35"/>
        <v>15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1</v>
      </c>
      <c r="J202" s="5">
        <v>1</v>
      </c>
      <c r="K202" s="5">
        <v>6</v>
      </c>
      <c r="L202" s="5">
        <v>5</v>
      </c>
      <c r="M202" s="5">
        <v>2</v>
      </c>
      <c r="N202" s="5">
        <v>0</v>
      </c>
    </row>
    <row r="203" spans="1:14" x14ac:dyDescent="0.2">
      <c r="A203" s="26" t="s">
        <v>191</v>
      </c>
      <c r="B203" s="5">
        <f t="shared" si="34"/>
        <v>121</v>
      </c>
      <c r="C203" s="5">
        <f t="shared" si="35"/>
        <v>7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2</v>
      </c>
      <c r="K203" s="5">
        <v>2</v>
      </c>
      <c r="L203" s="5">
        <v>1</v>
      </c>
      <c r="M203" s="5">
        <v>2</v>
      </c>
      <c r="N203" s="5">
        <v>0</v>
      </c>
    </row>
    <row r="204" spans="1:14" x14ac:dyDescent="0.2">
      <c r="A204" s="26" t="s">
        <v>205</v>
      </c>
      <c r="B204" s="5">
        <f t="shared" si="34"/>
        <v>61</v>
      </c>
      <c r="C204" s="5">
        <f t="shared" si="35"/>
        <v>4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1</v>
      </c>
      <c r="L204" s="5">
        <v>2</v>
      </c>
      <c r="M204" s="5">
        <v>1</v>
      </c>
      <c r="N204" s="5">
        <v>0</v>
      </c>
    </row>
    <row r="205" spans="1:14" x14ac:dyDescent="0.2">
      <c r="A205" s="26" t="s">
        <v>204</v>
      </c>
      <c r="B205" s="5">
        <f t="shared" si="34"/>
        <v>47</v>
      </c>
      <c r="C205" s="5">
        <f t="shared" si="35"/>
        <v>7</v>
      </c>
      <c r="D205" s="5">
        <v>0</v>
      </c>
      <c r="E205" s="5">
        <v>0</v>
      </c>
      <c r="F205" s="5">
        <v>0</v>
      </c>
      <c r="G205" s="5">
        <v>0</v>
      </c>
      <c r="H205" s="5">
        <v>1</v>
      </c>
      <c r="I205" s="5">
        <v>0</v>
      </c>
      <c r="J205" s="5">
        <v>0</v>
      </c>
      <c r="K205" s="5">
        <v>0</v>
      </c>
      <c r="L205" s="5">
        <v>0</v>
      </c>
      <c r="M205" s="5">
        <v>1</v>
      </c>
      <c r="N205" s="5">
        <v>5</v>
      </c>
    </row>
    <row r="206" spans="1:14" x14ac:dyDescent="0.2">
      <c r="A206" s="158"/>
      <c r="B206" s="158"/>
      <c r="C206" s="158"/>
      <c r="D206" s="158"/>
      <c r="E206" s="158"/>
      <c r="F206" s="158"/>
      <c r="G206" s="158"/>
      <c r="H206" s="158"/>
      <c r="I206" s="158"/>
      <c r="J206" s="158"/>
      <c r="K206" s="158"/>
      <c r="L206" s="158"/>
      <c r="M206" s="158"/>
      <c r="N206" s="158"/>
    </row>
    <row r="207" spans="1:14" ht="12.75" customHeight="1" x14ac:dyDescent="0.2">
      <c r="A207" s="154" t="s">
        <v>226</v>
      </c>
      <c r="B207" s="154" t="s">
        <v>227</v>
      </c>
      <c r="C207" s="159" t="s">
        <v>228</v>
      </c>
      <c r="D207" s="159"/>
      <c r="E207" s="159"/>
      <c r="F207" s="159"/>
      <c r="G207" s="159"/>
      <c r="H207" s="159"/>
      <c r="I207" s="159"/>
      <c r="J207" s="159"/>
      <c r="K207" s="159"/>
      <c r="L207" s="159"/>
      <c r="M207" s="159"/>
      <c r="N207" s="159"/>
    </row>
    <row r="208" spans="1:14" x14ac:dyDescent="0.2">
      <c r="A208" s="154"/>
      <c r="B208" s="154"/>
      <c r="C208" s="154" t="s">
        <v>195</v>
      </c>
      <c r="D208" s="159" t="s">
        <v>229</v>
      </c>
      <c r="E208" s="159"/>
      <c r="F208" s="159"/>
      <c r="G208" s="159"/>
      <c r="H208" s="159"/>
      <c r="I208" s="159"/>
      <c r="J208" s="159"/>
      <c r="K208" s="159"/>
      <c r="L208" s="159"/>
      <c r="M208" s="159"/>
      <c r="N208" s="159"/>
    </row>
    <row r="209" spans="1:14" x14ac:dyDescent="0.2">
      <c r="A209" s="154"/>
      <c r="B209" s="154"/>
      <c r="C209" s="154"/>
      <c r="D209" s="23">
        <v>-17</v>
      </c>
      <c r="E209" s="23" t="s">
        <v>230</v>
      </c>
      <c r="F209" s="23" t="s">
        <v>184</v>
      </c>
      <c r="G209" s="23" t="s">
        <v>185</v>
      </c>
      <c r="H209" s="23" t="s">
        <v>186</v>
      </c>
      <c r="I209" s="23" t="s">
        <v>187</v>
      </c>
      <c r="J209" s="23" t="s">
        <v>188</v>
      </c>
      <c r="K209" s="23" t="s">
        <v>189</v>
      </c>
      <c r="L209" s="23" t="s">
        <v>190</v>
      </c>
      <c r="M209" s="23" t="s">
        <v>191</v>
      </c>
      <c r="N209" s="23" t="s">
        <v>183</v>
      </c>
    </row>
    <row r="210" spans="1:14" x14ac:dyDescent="0.2">
      <c r="A210" s="26" t="s">
        <v>236</v>
      </c>
      <c r="B210" s="5">
        <f>C210</f>
        <v>256</v>
      </c>
      <c r="C210" s="5">
        <f>SUM(D210:N210)</f>
        <v>256</v>
      </c>
      <c r="D210" s="5">
        <f t="shared" ref="D210:N210" si="36">SUM(D211:D222)</f>
        <v>0</v>
      </c>
      <c r="E210" s="5">
        <f t="shared" si="36"/>
        <v>0</v>
      </c>
      <c r="F210" s="5">
        <f t="shared" si="36"/>
        <v>12</v>
      </c>
      <c r="G210" s="5">
        <f t="shared" si="36"/>
        <v>16</v>
      </c>
      <c r="H210" s="5">
        <f t="shared" si="36"/>
        <v>18</v>
      </c>
      <c r="I210" s="5">
        <f t="shared" si="36"/>
        <v>23</v>
      </c>
      <c r="J210" s="5">
        <f t="shared" si="36"/>
        <v>29</v>
      </c>
      <c r="K210" s="5">
        <f t="shared" si="36"/>
        <v>50</v>
      </c>
      <c r="L210" s="5">
        <f t="shared" si="36"/>
        <v>42</v>
      </c>
      <c r="M210" s="5">
        <f t="shared" si="36"/>
        <v>24</v>
      </c>
      <c r="N210" s="5">
        <f t="shared" si="36"/>
        <v>42</v>
      </c>
    </row>
    <row r="211" spans="1:14" x14ac:dyDescent="0.2">
      <c r="A211" s="26">
        <v>-17</v>
      </c>
      <c r="B211" s="5">
        <f t="shared" ref="B211:B222" si="37">C211</f>
        <v>0</v>
      </c>
      <c r="C211" s="5">
        <f t="shared" ref="C211:C222" si="38">SUM(D211:N211)</f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</row>
    <row r="212" spans="1:14" x14ac:dyDescent="0.2">
      <c r="A212" s="26" t="s">
        <v>230</v>
      </c>
      <c r="B212" s="5">
        <f t="shared" si="37"/>
        <v>0</v>
      </c>
      <c r="C212" s="5">
        <f t="shared" si="38"/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</row>
    <row r="213" spans="1:14" x14ac:dyDescent="0.2">
      <c r="A213" s="26" t="s">
        <v>184</v>
      </c>
      <c r="B213" s="5">
        <f t="shared" si="37"/>
        <v>1</v>
      </c>
      <c r="C213" s="5">
        <f t="shared" si="38"/>
        <v>1</v>
      </c>
      <c r="D213" s="5">
        <v>0</v>
      </c>
      <c r="E213" s="5">
        <v>0</v>
      </c>
      <c r="F213" s="5">
        <v>0</v>
      </c>
      <c r="G213" s="5">
        <v>1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</row>
    <row r="214" spans="1:14" x14ac:dyDescent="0.2">
      <c r="A214" s="49" t="s">
        <v>185</v>
      </c>
      <c r="B214" s="5">
        <f t="shared" si="37"/>
        <v>3</v>
      </c>
      <c r="C214" s="5">
        <f t="shared" si="38"/>
        <v>3</v>
      </c>
      <c r="D214" s="5">
        <v>0</v>
      </c>
      <c r="E214" s="5">
        <v>0</v>
      </c>
      <c r="F214" s="5">
        <v>1</v>
      </c>
      <c r="G214" s="5">
        <v>1</v>
      </c>
      <c r="H214" s="5">
        <v>0</v>
      </c>
      <c r="I214" s="5">
        <v>0</v>
      </c>
      <c r="J214" s="5">
        <v>1</v>
      </c>
      <c r="K214" s="5">
        <v>0</v>
      </c>
      <c r="L214" s="5">
        <v>0</v>
      </c>
      <c r="M214" s="5">
        <v>0</v>
      </c>
      <c r="N214" s="5">
        <v>0</v>
      </c>
    </row>
    <row r="215" spans="1:14" x14ac:dyDescent="0.2">
      <c r="A215" s="26" t="s">
        <v>186</v>
      </c>
      <c r="B215" s="5">
        <f t="shared" si="37"/>
        <v>11</v>
      </c>
      <c r="C215" s="5">
        <f t="shared" si="38"/>
        <v>11</v>
      </c>
      <c r="D215" s="5">
        <v>0</v>
      </c>
      <c r="E215" s="5">
        <v>0</v>
      </c>
      <c r="F215" s="5">
        <v>5</v>
      </c>
      <c r="G215" s="5">
        <v>5</v>
      </c>
      <c r="H215" s="5">
        <v>1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</row>
    <row r="216" spans="1:14" x14ac:dyDescent="0.2">
      <c r="A216" s="26" t="s">
        <v>187</v>
      </c>
      <c r="B216" s="5">
        <f t="shared" si="37"/>
        <v>9</v>
      </c>
      <c r="C216" s="5">
        <f t="shared" si="38"/>
        <v>9</v>
      </c>
      <c r="D216" s="5">
        <v>0</v>
      </c>
      <c r="E216" s="5">
        <v>0</v>
      </c>
      <c r="F216" s="5">
        <v>2</v>
      </c>
      <c r="G216" s="5">
        <v>0</v>
      </c>
      <c r="H216" s="5">
        <v>4</v>
      </c>
      <c r="I216" s="5">
        <v>0</v>
      </c>
      <c r="J216" s="5">
        <v>3</v>
      </c>
      <c r="K216" s="5">
        <v>0</v>
      </c>
      <c r="L216" s="5">
        <v>0</v>
      </c>
      <c r="M216" s="5">
        <v>0</v>
      </c>
      <c r="N216" s="5">
        <v>0</v>
      </c>
    </row>
    <row r="217" spans="1:14" x14ac:dyDescent="0.2">
      <c r="A217" s="26" t="s">
        <v>188</v>
      </c>
      <c r="B217" s="5">
        <f t="shared" si="37"/>
        <v>17</v>
      </c>
      <c r="C217" s="5">
        <f t="shared" si="38"/>
        <v>17</v>
      </c>
      <c r="D217" s="5">
        <v>0</v>
      </c>
      <c r="E217" s="5">
        <v>0</v>
      </c>
      <c r="F217" s="5">
        <v>2</v>
      </c>
      <c r="G217" s="5">
        <v>3</v>
      </c>
      <c r="H217" s="5">
        <v>3</v>
      </c>
      <c r="I217" s="5">
        <v>7</v>
      </c>
      <c r="J217" s="5">
        <v>1</v>
      </c>
      <c r="K217" s="5">
        <v>1</v>
      </c>
      <c r="L217" s="5">
        <v>0</v>
      </c>
      <c r="M217" s="5">
        <v>0</v>
      </c>
      <c r="N217" s="5">
        <v>0</v>
      </c>
    </row>
    <row r="218" spans="1:14" x14ac:dyDescent="0.2">
      <c r="A218" s="26" t="s">
        <v>189</v>
      </c>
      <c r="B218" s="5">
        <f t="shared" si="37"/>
        <v>30</v>
      </c>
      <c r="C218" s="5">
        <f t="shared" si="38"/>
        <v>30</v>
      </c>
      <c r="D218" s="5">
        <v>0</v>
      </c>
      <c r="E218" s="5">
        <v>0</v>
      </c>
      <c r="F218" s="5">
        <v>2</v>
      </c>
      <c r="G218" s="5">
        <v>2</v>
      </c>
      <c r="H218" s="5">
        <v>4</v>
      </c>
      <c r="I218" s="5">
        <v>5</v>
      </c>
      <c r="J218" s="5">
        <v>6</v>
      </c>
      <c r="K218" s="5">
        <v>11</v>
      </c>
      <c r="L218" s="5">
        <v>0</v>
      </c>
      <c r="M218" s="5">
        <v>0</v>
      </c>
      <c r="N218" s="5">
        <v>0</v>
      </c>
    </row>
    <row r="219" spans="1:14" x14ac:dyDescent="0.2">
      <c r="A219" s="26" t="s">
        <v>190</v>
      </c>
      <c r="B219" s="5">
        <f t="shared" si="37"/>
        <v>32</v>
      </c>
      <c r="C219" s="5">
        <f t="shared" si="38"/>
        <v>32</v>
      </c>
      <c r="D219" s="5">
        <v>0</v>
      </c>
      <c r="E219" s="5">
        <v>0</v>
      </c>
      <c r="F219" s="5">
        <v>0</v>
      </c>
      <c r="G219" s="5">
        <v>2</v>
      </c>
      <c r="H219" s="5">
        <v>3</v>
      </c>
      <c r="I219" s="5">
        <v>3</v>
      </c>
      <c r="J219" s="5">
        <v>6</v>
      </c>
      <c r="K219" s="5">
        <v>8</v>
      </c>
      <c r="L219" s="5">
        <v>9</v>
      </c>
      <c r="M219" s="5">
        <v>0</v>
      </c>
      <c r="N219" s="5">
        <v>1</v>
      </c>
    </row>
    <row r="220" spans="1:14" x14ac:dyDescent="0.2">
      <c r="A220" s="26" t="s">
        <v>191</v>
      </c>
      <c r="B220" s="5">
        <f t="shared" si="37"/>
        <v>44</v>
      </c>
      <c r="C220" s="5">
        <f t="shared" si="38"/>
        <v>44</v>
      </c>
      <c r="D220" s="5">
        <v>0</v>
      </c>
      <c r="E220" s="5">
        <v>0</v>
      </c>
      <c r="F220" s="5">
        <v>0</v>
      </c>
      <c r="G220" s="5">
        <v>0</v>
      </c>
      <c r="H220" s="5">
        <v>2</v>
      </c>
      <c r="I220" s="5">
        <v>5</v>
      </c>
      <c r="J220" s="5">
        <v>6</v>
      </c>
      <c r="K220" s="5">
        <v>10</v>
      </c>
      <c r="L220" s="5">
        <v>14</v>
      </c>
      <c r="M220" s="5">
        <v>6</v>
      </c>
      <c r="N220" s="5">
        <v>1</v>
      </c>
    </row>
    <row r="221" spans="1:14" x14ac:dyDescent="0.2">
      <c r="A221" s="26" t="s">
        <v>205</v>
      </c>
      <c r="B221" s="5">
        <f t="shared" si="37"/>
        <v>33</v>
      </c>
      <c r="C221" s="5">
        <f t="shared" si="38"/>
        <v>33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3</v>
      </c>
      <c r="K221" s="5">
        <v>11</v>
      </c>
      <c r="L221" s="5">
        <v>9</v>
      </c>
      <c r="M221" s="5">
        <v>4</v>
      </c>
      <c r="N221" s="5">
        <v>6</v>
      </c>
    </row>
    <row r="222" spans="1:14" x14ac:dyDescent="0.2">
      <c r="A222" s="26" t="s">
        <v>204</v>
      </c>
      <c r="B222" s="5">
        <f t="shared" si="37"/>
        <v>76</v>
      </c>
      <c r="C222" s="5">
        <f t="shared" si="38"/>
        <v>76</v>
      </c>
      <c r="D222" s="5">
        <v>0</v>
      </c>
      <c r="E222" s="5">
        <v>0</v>
      </c>
      <c r="F222" s="5">
        <v>0</v>
      </c>
      <c r="G222" s="5">
        <v>2</v>
      </c>
      <c r="H222" s="5">
        <v>1</v>
      </c>
      <c r="I222" s="5">
        <v>3</v>
      </c>
      <c r="J222" s="5">
        <v>3</v>
      </c>
      <c r="K222" s="5">
        <v>9</v>
      </c>
      <c r="L222" s="5">
        <v>10</v>
      </c>
      <c r="M222" s="5">
        <v>14</v>
      </c>
      <c r="N222" s="5">
        <v>34</v>
      </c>
    </row>
    <row r="223" spans="1:14" x14ac:dyDescent="0.2">
      <c r="A223" s="158"/>
      <c r="B223" s="158"/>
      <c r="C223" s="158"/>
      <c r="D223" s="158"/>
      <c r="E223" s="158"/>
      <c r="F223" s="158"/>
      <c r="G223" s="158"/>
      <c r="H223" s="158"/>
      <c r="I223" s="158"/>
      <c r="J223" s="158"/>
      <c r="K223" s="158"/>
      <c r="L223" s="158"/>
      <c r="M223" s="158"/>
      <c r="N223" s="158"/>
    </row>
    <row r="224" spans="1:14" ht="12.75" customHeight="1" x14ac:dyDescent="0.2">
      <c r="A224" s="154" t="s">
        <v>226</v>
      </c>
      <c r="B224" s="154" t="s">
        <v>227</v>
      </c>
      <c r="C224" s="159" t="s">
        <v>231</v>
      </c>
      <c r="D224" s="159"/>
      <c r="E224" s="159"/>
      <c r="F224" s="159"/>
      <c r="G224" s="159"/>
      <c r="H224" s="159"/>
      <c r="I224" s="159"/>
      <c r="J224" s="159"/>
      <c r="K224" s="159"/>
      <c r="L224" s="159"/>
      <c r="M224" s="159"/>
      <c r="N224" s="159"/>
    </row>
    <row r="225" spans="1:14" x14ac:dyDescent="0.2">
      <c r="A225" s="154"/>
      <c r="B225" s="154"/>
      <c r="C225" s="154" t="s">
        <v>195</v>
      </c>
      <c r="D225" s="159" t="s">
        <v>229</v>
      </c>
      <c r="E225" s="159"/>
      <c r="F225" s="159"/>
      <c r="G225" s="159"/>
      <c r="H225" s="159"/>
      <c r="I225" s="159"/>
      <c r="J225" s="159"/>
      <c r="K225" s="159"/>
      <c r="L225" s="159"/>
      <c r="M225" s="159"/>
      <c r="N225" s="159"/>
    </row>
    <row r="226" spans="1:14" x14ac:dyDescent="0.2">
      <c r="A226" s="154"/>
      <c r="B226" s="154"/>
      <c r="C226" s="154"/>
      <c r="D226" s="23">
        <v>-17</v>
      </c>
      <c r="E226" s="23" t="s">
        <v>230</v>
      </c>
      <c r="F226" s="23" t="s">
        <v>184</v>
      </c>
      <c r="G226" s="23" t="s">
        <v>185</v>
      </c>
      <c r="H226" s="23" t="s">
        <v>186</v>
      </c>
      <c r="I226" s="23" t="s">
        <v>187</v>
      </c>
      <c r="J226" s="23" t="s">
        <v>188</v>
      </c>
      <c r="K226" s="23" t="s">
        <v>189</v>
      </c>
      <c r="L226" s="23" t="s">
        <v>190</v>
      </c>
      <c r="M226" s="23" t="s">
        <v>191</v>
      </c>
      <c r="N226" s="23" t="s">
        <v>183</v>
      </c>
    </row>
    <row r="227" spans="1:14" x14ac:dyDescent="0.2">
      <c r="A227" s="26" t="s">
        <v>236</v>
      </c>
      <c r="B227" s="5">
        <f>B210</f>
        <v>256</v>
      </c>
      <c r="C227" s="5">
        <f>SUM(D227:N227)</f>
        <v>67</v>
      </c>
      <c r="D227" s="5">
        <f t="shared" ref="D227:N227" si="39">SUM(D228:D239)</f>
        <v>0</v>
      </c>
      <c r="E227" s="5">
        <f t="shared" si="39"/>
        <v>0</v>
      </c>
      <c r="F227" s="5">
        <f t="shared" si="39"/>
        <v>10</v>
      </c>
      <c r="G227" s="5">
        <f t="shared" si="39"/>
        <v>11</v>
      </c>
      <c r="H227" s="5">
        <f t="shared" si="39"/>
        <v>8</v>
      </c>
      <c r="I227" s="5">
        <f t="shared" si="39"/>
        <v>10</v>
      </c>
      <c r="J227" s="5">
        <f t="shared" si="39"/>
        <v>10</v>
      </c>
      <c r="K227" s="5">
        <f t="shared" si="39"/>
        <v>11</v>
      </c>
      <c r="L227" s="5">
        <f t="shared" si="39"/>
        <v>4</v>
      </c>
      <c r="M227" s="5">
        <f t="shared" si="39"/>
        <v>2</v>
      </c>
      <c r="N227" s="5">
        <f t="shared" si="39"/>
        <v>1</v>
      </c>
    </row>
    <row r="228" spans="1:14" x14ac:dyDescent="0.2">
      <c r="A228" s="26">
        <v>-17</v>
      </c>
      <c r="B228" s="5">
        <f t="shared" ref="B228:B239" si="40">B211</f>
        <v>0</v>
      </c>
      <c r="C228" s="5">
        <f t="shared" ref="C228:C239" si="41">SUM(D228:N228)</f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</row>
    <row r="229" spans="1:14" x14ac:dyDescent="0.2">
      <c r="A229" s="26" t="s">
        <v>230</v>
      </c>
      <c r="B229" s="5">
        <f t="shared" si="40"/>
        <v>0</v>
      </c>
      <c r="C229" s="5">
        <f t="shared" si="41"/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</row>
    <row r="230" spans="1:14" x14ac:dyDescent="0.2">
      <c r="A230" s="26" t="s">
        <v>184</v>
      </c>
      <c r="B230" s="5">
        <f t="shared" si="40"/>
        <v>1</v>
      </c>
      <c r="C230" s="5">
        <f t="shared" si="41"/>
        <v>1</v>
      </c>
      <c r="D230" s="5">
        <v>0</v>
      </c>
      <c r="E230" s="5">
        <v>0</v>
      </c>
      <c r="F230" s="5">
        <v>0</v>
      </c>
      <c r="G230" s="5">
        <v>1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</row>
    <row r="231" spans="1:14" x14ac:dyDescent="0.2">
      <c r="A231" s="49" t="s">
        <v>185</v>
      </c>
      <c r="B231" s="5">
        <f t="shared" si="40"/>
        <v>3</v>
      </c>
      <c r="C231" s="5">
        <f t="shared" si="41"/>
        <v>3</v>
      </c>
      <c r="D231" s="5">
        <v>0</v>
      </c>
      <c r="E231" s="5">
        <v>0</v>
      </c>
      <c r="F231" s="5">
        <v>1</v>
      </c>
      <c r="G231" s="5">
        <v>1</v>
      </c>
      <c r="H231" s="5">
        <v>0</v>
      </c>
      <c r="I231" s="5">
        <v>0</v>
      </c>
      <c r="J231" s="5">
        <v>1</v>
      </c>
      <c r="K231" s="5">
        <v>0</v>
      </c>
      <c r="L231" s="5">
        <v>0</v>
      </c>
      <c r="M231" s="5">
        <v>0</v>
      </c>
      <c r="N231" s="5">
        <v>0</v>
      </c>
    </row>
    <row r="232" spans="1:14" x14ac:dyDescent="0.2">
      <c r="A232" s="26" t="s">
        <v>186</v>
      </c>
      <c r="B232" s="5">
        <f t="shared" si="40"/>
        <v>11</v>
      </c>
      <c r="C232" s="5">
        <f t="shared" si="41"/>
        <v>6</v>
      </c>
      <c r="D232" s="5">
        <v>0</v>
      </c>
      <c r="E232" s="5">
        <v>0</v>
      </c>
      <c r="F232" s="5">
        <v>4</v>
      </c>
      <c r="G232" s="5">
        <v>2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</row>
    <row r="233" spans="1:14" x14ac:dyDescent="0.2">
      <c r="A233" s="26" t="s">
        <v>187</v>
      </c>
      <c r="B233" s="5">
        <f t="shared" si="40"/>
        <v>9</v>
      </c>
      <c r="C233" s="5">
        <f t="shared" si="41"/>
        <v>5</v>
      </c>
      <c r="D233" s="5">
        <v>0</v>
      </c>
      <c r="E233" s="5">
        <v>0</v>
      </c>
      <c r="F233" s="5">
        <v>2</v>
      </c>
      <c r="G233" s="5">
        <v>0</v>
      </c>
      <c r="H233" s="5">
        <v>2</v>
      </c>
      <c r="I233" s="5">
        <v>0</v>
      </c>
      <c r="J233" s="5">
        <v>1</v>
      </c>
      <c r="K233" s="5">
        <v>0</v>
      </c>
      <c r="L233" s="5">
        <v>0</v>
      </c>
      <c r="M233" s="5">
        <v>0</v>
      </c>
      <c r="N233" s="5">
        <v>0</v>
      </c>
    </row>
    <row r="234" spans="1:14" x14ac:dyDescent="0.2">
      <c r="A234" s="26" t="s">
        <v>188</v>
      </c>
      <c r="B234" s="5">
        <f t="shared" si="40"/>
        <v>17</v>
      </c>
      <c r="C234" s="5">
        <f t="shared" si="41"/>
        <v>7</v>
      </c>
      <c r="D234" s="5">
        <v>0</v>
      </c>
      <c r="E234" s="5">
        <v>0</v>
      </c>
      <c r="F234" s="5">
        <v>1</v>
      </c>
      <c r="G234" s="5">
        <v>2</v>
      </c>
      <c r="H234" s="5">
        <v>1</v>
      </c>
      <c r="I234" s="5">
        <v>3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</row>
    <row r="235" spans="1:14" x14ac:dyDescent="0.2">
      <c r="A235" s="26" t="s">
        <v>189</v>
      </c>
      <c r="B235" s="5">
        <f t="shared" si="40"/>
        <v>30</v>
      </c>
      <c r="C235" s="5">
        <f t="shared" si="41"/>
        <v>13</v>
      </c>
      <c r="D235" s="5">
        <v>0</v>
      </c>
      <c r="E235" s="5">
        <v>0</v>
      </c>
      <c r="F235" s="5">
        <v>2</v>
      </c>
      <c r="G235" s="5">
        <v>2</v>
      </c>
      <c r="H235" s="5">
        <v>2</v>
      </c>
      <c r="I235" s="5">
        <v>3</v>
      </c>
      <c r="J235" s="5">
        <v>2</v>
      </c>
      <c r="K235" s="5">
        <v>2</v>
      </c>
      <c r="L235" s="5">
        <v>0</v>
      </c>
      <c r="M235" s="5">
        <v>0</v>
      </c>
      <c r="N235" s="5">
        <v>0</v>
      </c>
    </row>
    <row r="236" spans="1:14" x14ac:dyDescent="0.2">
      <c r="A236" s="26" t="s">
        <v>190</v>
      </c>
      <c r="B236" s="5">
        <f t="shared" si="40"/>
        <v>32</v>
      </c>
      <c r="C236" s="5">
        <f t="shared" si="41"/>
        <v>8</v>
      </c>
      <c r="D236" s="5">
        <v>0</v>
      </c>
      <c r="E236" s="5">
        <v>0</v>
      </c>
      <c r="F236" s="5">
        <v>0</v>
      </c>
      <c r="G236" s="5">
        <v>1</v>
      </c>
      <c r="H236" s="5">
        <v>2</v>
      </c>
      <c r="I236" s="5">
        <v>1</v>
      </c>
      <c r="J236" s="5">
        <v>2</v>
      </c>
      <c r="K236" s="5">
        <v>0</v>
      </c>
      <c r="L236" s="5">
        <v>2</v>
      </c>
      <c r="M236" s="5">
        <v>0</v>
      </c>
      <c r="N236" s="5">
        <v>0</v>
      </c>
    </row>
    <row r="237" spans="1:14" x14ac:dyDescent="0.2">
      <c r="A237" s="26" t="s">
        <v>191</v>
      </c>
      <c r="B237" s="5">
        <f t="shared" si="40"/>
        <v>44</v>
      </c>
      <c r="C237" s="5">
        <f t="shared" si="41"/>
        <v>8</v>
      </c>
      <c r="D237" s="5">
        <v>0</v>
      </c>
      <c r="E237" s="5">
        <v>0</v>
      </c>
      <c r="F237" s="5">
        <v>0</v>
      </c>
      <c r="G237" s="5">
        <v>0</v>
      </c>
      <c r="H237" s="5">
        <v>1</v>
      </c>
      <c r="I237" s="5">
        <v>2</v>
      </c>
      <c r="J237" s="5">
        <v>1</v>
      </c>
      <c r="K237" s="5">
        <v>1</v>
      </c>
      <c r="L237" s="5">
        <v>2</v>
      </c>
      <c r="M237" s="5">
        <v>0</v>
      </c>
      <c r="N237" s="5">
        <v>1</v>
      </c>
    </row>
    <row r="238" spans="1:14" x14ac:dyDescent="0.2">
      <c r="A238" s="26" t="s">
        <v>205</v>
      </c>
      <c r="B238" s="5">
        <f t="shared" si="40"/>
        <v>33</v>
      </c>
      <c r="C238" s="5">
        <f t="shared" si="41"/>
        <v>6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1</v>
      </c>
      <c r="K238" s="5">
        <v>5</v>
      </c>
      <c r="L238" s="5">
        <v>0</v>
      </c>
      <c r="M238" s="5">
        <v>0</v>
      </c>
      <c r="N238" s="5">
        <v>0</v>
      </c>
    </row>
    <row r="239" spans="1:14" x14ac:dyDescent="0.2">
      <c r="A239" s="26" t="s">
        <v>204</v>
      </c>
      <c r="B239" s="5">
        <f t="shared" si="40"/>
        <v>76</v>
      </c>
      <c r="C239" s="5">
        <f t="shared" si="41"/>
        <v>10</v>
      </c>
      <c r="D239" s="5">
        <v>0</v>
      </c>
      <c r="E239" s="5">
        <v>0</v>
      </c>
      <c r="F239" s="5">
        <v>0</v>
      </c>
      <c r="G239" s="5">
        <v>2</v>
      </c>
      <c r="H239" s="5">
        <v>0</v>
      </c>
      <c r="I239" s="5">
        <v>1</v>
      </c>
      <c r="J239" s="5">
        <v>2</v>
      </c>
      <c r="K239" s="5">
        <v>3</v>
      </c>
      <c r="L239" s="5">
        <v>0</v>
      </c>
      <c r="M239" s="5">
        <v>2</v>
      </c>
      <c r="N239" s="5">
        <v>0</v>
      </c>
    </row>
    <row r="240" spans="1:14" x14ac:dyDescent="0.2">
      <c r="A240" s="158"/>
      <c r="B240" s="158"/>
      <c r="C240" s="158"/>
      <c r="D240" s="158"/>
      <c r="E240" s="158"/>
      <c r="F240" s="158"/>
      <c r="G240" s="158"/>
      <c r="H240" s="158"/>
      <c r="I240" s="158"/>
      <c r="J240" s="158"/>
      <c r="K240" s="158"/>
      <c r="L240" s="158"/>
      <c r="M240" s="158"/>
      <c r="N240" s="158"/>
    </row>
    <row r="241" spans="1:14" ht="12.75" customHeight="1" x14ac:dyDescent="0.2">
      <c r="A241" s="154" t="s">
        <v>226</v>
      </c>
      <c r="B241" s="154" t="s">
        <v>227</v>
      </c>
      <c r="C241" s="159" t="s">
        <v>232</v>
      </c>
      <c r="D241" s="159"/>
      <c r="E241" s="159"/>
      <c r="F241" s="159"/>
      <c r="G241" s="159"/>
      <c r="H241" s="159"/>
      <c r="I241" s="159"/>
      <c r="J241" s="159"/>
      <c r="K241" s="159"/>
      <c r="L241" s="159"/>
      <c r="M241" s="159"/>
      <c r="N241" s="159"/>
    </row>
    <row r="242" spans="1:14" x14ac:dyDescent="0.2">
      <c r="A242" s="154"/>
      <c r="B242" s="154"/>
      <c r="C242" s="154" t="s">
        <v>195</v>
      </c>
      <c r="D242" s="159" t="s">
        <v>229</v>
      </c>
      <c r="E242" s="159"/>
      <c r="F242" s="159"/>
      <c r="G242" s="159"/>
      <c r="H242" s="159"/>
      <c r="I242" s="159"/>
      <c r="J242" s="159"/>
      <c r="K242" s="159"/>
      <c r="L242" s="159"/>
      <c r="M242" s="159"/>
      <c r="N242" s="159"/>
    </row>
    <row r="243" spans="1:14" x14ac:dyDescent="0.2">
      <c r="A243" s="154"/>
      <c r="B243" s="154"/>
      <c r="C243" s="154"/>
      <c r="D243" s="23">
        <v>-17</v>
      </c>
      <c r="E243" s="23" t="s">
        <v>230</v>
      </c>
      <c r="F243" s="23" t="s">
        <v>184</v>
      </c>
      <c r="G243" s="23" t="s">
        <v>185</v>
      </c>
      <c r="H243" s="23" t="s">
        <v>186</v>
      </c>
      <c r="I243" s="23" t="s">
        <v>187</v>
      </c>
      <c r="J243" s="23" t="s">
        <v>188</v>
      </c>
      <c r="K243" s="23" t="s">
        <v>189</v>
      </c>
      <c r="L243" s="23" t="s">
        <v>190</v>
      </c>
      <c r="M243" s="23" t="s">
        <v>191</v>
      </c>
      <c r="N243" s="23" t="s">
        <v>183</v>
      </c>
    </row>
    <row r="244" spans="1:14" x14ac:dyDescent="0.2">
      <c r="A244" s="26" t="s">
        <v>236</v>
      </c>
      <c r="B244" s="5">
        <f>B227</f>
        <v>256</v>
      </c>
      <c r="C244" s="5">
        <f>SUM(D244:N244)</f>
        <v>137</v>
      </c>
      <c r="D244" s="5">
        <f t="shared" ref="D244:N244" si="42">SUM(D245:D256)</f>
        <v>0</v>
      </c>
      <c r="E244" s="5">
        <f t="shared" si="42"/>
        <v>0</v>
      </c>
      <c r="F244" s="5">
        <f t="shared" si="42"/>
        <v>2</v>
      </c>
      <c r="G244" s="5">
        <f t="shared" si="42"/>
        <v>5</v>
      </c>
      <c r="H244" s="5">
        <f t="shared" si="42"/>
        <v>9</v>
      </c>
      <c r="I244" s="5">
        <f t="shared" si="42"/>
        <v>13</v>
      </c>
      <c r="J244" s="5">
        <f t="shared" si="42"/>
        <v>18</v>
      </c>
      <c r="K244" s="5">
        <f t="shared" si="42"/>
        <v>31</v>
      </c>
      <c r="L244" s="5">
        <f t="shared" si="42"/>
        <v>25</v>
      </c>
      <c r="M244" s="5">
        <f t="shared" si="42"/>
        <v>15</v>
      </c>
      <c r="N244" s="5">
        <f t="shared" si="42"/>
        <v>19</v>
      </c>
    </row>
    <row r="245" spans="1:14" x14ac:dyDescent="0.2">
      <c r="A245" s="26">
        <v>-17</v>
      </c>
      <c r="B245" s="5">
        <f t="shared" ref="B245:B256" si="43">B228</f>
        <v>0</v>
      </c>
      <c r="C245" s="5">
        <f t="shared" ref="C245:C256" si="44">SUM(D245:N245)</f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</row>
    <row r="246" spans="1:14" x14ac:dyDescent="0.2">
      <c r="A246" s="26" t="s">
        <v>230</v>
      </c>
      <c r="B246" s="5">
        <f t="shared" si="43"/>
        <v>0</v>
      </c>
      <c r="C246" s="5">
        <f t="shared" si="44"/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</row>
    <row r="247" spans="1:14" x14ac:dyDescent="0.2">
      <c r="A247" s="26" t="s">
        <v>184</v>
      </c>
      <c r="B247" s="5">
        <f t="shared" si="43"/>
        <v>1</v>
      </c>
      <c r="C247" s="5">
        <f t="shared" si="44"/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</row>
    <row r="248" spans="1:14" x14ac:dyDescent="0.2">
      <c r="A248" s="49" t="s">
        <v>185</v>
      </c>
      <c r="B248" s="5">
        <f t="shared" si="43"/>
        <v>3</v>
      </c>
      <c r="C248" s="5">
        <f t="shared" si="44"/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</row>
    <row r="249" spans="1:14" x14ac:dyDescent="0.2">
      <c r="A249" s="26" t="s">
        <v>186</v>
      </c>
      <c r="B249" s="5">
        <f t="shared" si="43"/>
        <v>11</v>
      </c>
      <c r="C249" s="5">
        <f t="shared" si="44"/>
        <v>5</v>
      </c>
      <c r="D249" s="5">
        <v>0</v>
      </c>
      <c r="E249" s="5">
        <v>0</v>
      </c>
      <c r="F249" s="5">
        <v>1</v>
      </c>
      <c r="G249" s="5">
        <v>3</v>
      </c>
      <c r="H249" s="5">
        <v>1</v>
      </c>
      <c r="I249" s="5">
        <v>0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</row>
    <row r="250" spans="1:14" x14ac:dyDescent="0.2">
      <c r="A250" s="26" t="s">
        <v>187</v>
      </c>
      <c r="B250" s="5">
        <f t="shared" si="43"/>
        <v>9</v>
      </c>
      <c r="C250" s="5">
        <f t="shared" si="44"/>
        <v>2</v>
      </c>
      <c r="D250" s="5">
        <v>0</v>
      </c>
      <c r="E250" s="5">
        <v>0</v>
      </c>
      <c r="F250" s="5">
        <v>0</v>
      </c>
      <c r="G250" s="5">
        <v>0</v>
      </c>
      <c r="H250" s="5">
        <v>1</v>
      </c>
      <c r="I250" s="5">
        <v>0</v>
      </c>
      <c r="J250" s="5">
        <v>1</v>
      </c>
      <c r="K250" s="5">
        <v>0</v>
      </c>
      <c r="L250" s="5">
        <v>0</v>
      </c>
      <c r="M250" s="5">
        <v>0</v>
      </c>
      <c r="N250" s="5">
        <v>0</v>
      </c>
    </row>
    <row r="251" spans="1:14" x14ac:dyDescent="0.2">
      <c r="A251" s="26" t="s">
        <v>188</v>
      </c>
      <c r="B251" s="5">
        <f t="shared" si="43"/>
        <v>17</v>
      </c>
      <c r="C251" s="5">
        <f t="shared" si="44"/>
        <v>9</v>
      </c>
      <c r="D251" s="5">
        <v>0</v>
      </c>
      <c r="E251" s="5">
        <v>0</v>
      </c>
      <c r="F251" s="5">
        <v>1</v>
      </c>
      <c r="G251" s="5">
        <v>1</v>
      </c>
      <c r="H251" s="5">
        <v>2</v>
      </c>
      <c r="I251" s="5">
        <v>4</v>
      </c>
      <c r="J251" s="5">
        <v>1</v>
      </c>
      <c r="K251" s="5">
        <v>0</v>
      </c>
      <c r="L251" s="5">
        <v>0</v>
      </c>
      <c r="M251" s="5">
        <v>0</v>
      </c>
      <c r="N251" s="5">
        <v>0</v>
      </c>
    </row>
    <row r="252" spans="1:14" x14ac:dyDescent="0.2">
      <c r="A252" s="26" t="s">
        <v>189</v>
      </c>
      <c r="B252" s="5">
        <f t="shared" si="43"/>
        <v>30</v>
      </c>
      <c r="C252" s="5">
        <f t="shared" si="44"/>
        <v>15</v>
      </c>
      <c r="D252" s="5">
        <v>0</v>
      </c>
      <c r="E252" s="5">
        <v>0</v>
      </c>
      <c r="F252" s="5">
        <v>0</v>
      </c>
      <c r="G252" s="5">
        <v>0</v>
      </c>
      <c r="H252" s="5">
        <v>2</v>
      </c>
      <c r="I252" s="5">
        <v>2</v>
      </c>
      <c r="J252" s="5">
        <v>4</v>
      </c>
      <c r="K252" s="5">
        <v>7</v>
      </c>
      <c r="L252" s="5">
        <v>0</v>
      </c>
      <c r="M252" s="5">
        <v>0</v>
      </c>
      <c r="N252" s="5">
        <v>0</v>
      </c>
    </row>
    <row r="253" spans="1:14" x14ac:dyDescent="0.2">
      <c r="A253" s="26" t="s">
        <v>190</v>
      </c>
      <c r="B253" s="5">
        <f t="shared" si="43"/>
        <v>32</v>
      </c>
      <c r="C253" s="5">
        <f t="shared" si="44"/>
        <v>19</v>
      </c>
      <c r="D253" s="5">
        <v>0</v>
      </c>
      <c r="E253" s="5">
        <v>0</v>
      </c>
      <c r="F253" s="5">
        <v>0</v>
      </c>
      <c r="G253" s="5">
        <v>1</v>
      </c>
      <c r="H253" s="5">
        <v>1</v>
      </c>
      <c r="I253" s="5">
        <v>2</v>
      </c>
      <c r="J253" s="5">
        <v>4</v>
      </c>
      <c r="K253" s="5">
        <v>8</v>
      </c>
      <c r="L253" s="5">
        <v>3</v>
      </c>
      <c r="M253" s="5">
        <v>0</v>
      </c>
      <c r="N253" s="5">
        <v>0</v>
      </c>
    </row>
    <row r="254" spans="1:14" x14ac:dyDescent="0.2">
      <c r="A254" s="26" t="s">
        <v>191</v>
      </c>
      <c r="B254" s="5">
        <f t="shared" si="43"/>
        <v>44</v>
      </c>
      <c r="C254" s="5">
        <f t="shared" si="44"/>
        <v>28</v>
      </c>
      <c r="D254" s="5">
        <v>0</v>
      </c>
      <c r="E254" s="5">
        <v>0</v>
      </c>
      <c r="F254" s="5">
        <v>0</v>
      </c>
      <c r="G254" s="5">
        <v>0</v>
      </c>
      <c r="H254" s="5">
        <v>1</v>
      </c>
      <c r="I254" s="5">
        <v>3</v>
      </c>
      <c r="J254" s="5">
        <v>5</v>
      </c>
      <c r="K254" s="5">
        <v>6</v>
      </c>
      <c r="L254" s="5">
        <v>8</v>
      </c>
      <c r="M254" s="5">
        <v>5</v>
      </c>
      <c r="N254" s="5">
        <v>0</v>
      </c>
    </row>
    <row r="255" spans="1:14" x14ac:dyDescent="0.2">
      <c r="A255" s="26" t="s">
        <v>205</v>
      </c>
      <c r="B255" s="5">
        <f t="shared" si="43"/>
        <v>33</v>
      </c>
      <c r="C255" s="5">
        <f t="shared" si="44"/>
        <v>17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2</v>
      </c>
      <c r="K255" s="5">
        <v>5</v>
      </c>
      <c r="L255" s="5">
        <v>5</v>
      </c>
      <c r="M255" s="5">
        <v>0</v>
      </c>
      <c r="N255" s="5">
        <v>5</v>
      </c>
    </row>
    <row r="256" spans="1:14" x14ac:dyDescent="0.2">
      <c r="A256" s="26" t="s">
        <v>204</v>
      </c>
      <c r="B256" s="5">
        <f t="shared" si="43"/>
        <v>76</v>
      </c>
      <c r="C256" s="5">
        <f t="shared" si="44"/>
        <v>42</v>
      </c>
      <c r="D256" s="5">
        <v>0</v>
      </c>
      <c r="E256" s="5">
        <v>0</v>
      </c>
      <c r="F256" s="5">
        <v>0</v>
      </c>
      <c r="G256" s="5">
        <v>0</v>
      </c>
      <c r="H256" s="5">
        <v>1</v>
      </c>
      <c r="I256" s="5">
        <v>2</v>
      </c>
      <c r="J256" s="5">
        <v>1</v>
      </c>
      <c r="K256" s="5">
        <v>5</v>
      </c>
      <c r="L256" s="5">
        <v>9</v>
      </c>
      <c r="M256" s="5">
        <v>10</v>
      </c>
      <c r="N256" s="5">
        <v>14</v>
      </c>
    </row>
    <row r="257" spans="1:14" x14ac:dyDescent="0.2">
      <c r="A257" s="158"/>
      <c r="B257" s="158"/>
      <c r="C257" s="158"/>
      <c r="D257" s="158"/>
      <c r="E257" s="158"/>
      <c r="F257" s="158"/>
      <c r="G257" s="158"/>
      <c r="H257" s="158"/>
      <c r="I257" s="158"/>
      <c r="J257" s="158"/>
      <c r="K257" s="158"/>
      <c r="L257" s="158"/>
      <c r="M257" s="158"/>
      <c r="N257" s="158"/>
    </row>
    <row r="258" spans="1:14" ht="12.75" customHeight="1" x14ac:dyDescent="0.2">
      <c r="A258" s="154" t="s">
        <v>226</v>
      </c>
      <c r="B258" s="154" t="s">
        <v>227</v>
      </c>
      <c r="C258" s="159" t="s">
        <v>233</v>
      </c>
      <c r="D258" s="159"/>
      <c r="E258" s="159"/>
      <c r="F258" s="159"/>
      <c r="G258" s="159"/>
      <c r="H258" s="159"/>
      <c r="I258" s="159"/>
      <c r="J258" s="159"/>
      <c r="K258" s="159"/>
      <c r="L258" s="159"/>
      <c r="M258" s="159"/>
      <c r="N258" s="159"/>
    </row>
    <row r="259" spans="1:14" x14ac:dyDescent="0.2">
      <c r="A259" s="154"/>
      <c r="B259" s="154"/>
      <c r="C259" s="154" t="s">
        <v>195</v>
      </c>
      <c r="D259" s="159" t="s">
        <v>229</v>
      </c>
      <c r="E259" s="159"/>
      <c r="F259" s="159"/>
      <c r="G259" s="159"/>
      <c r="H259" s="159"/>
      <c r="I259" s="159"/>
      <c r="J259" s="159"/>
      <c r="K259" s="159"/>
      <c r="L259" s="159"/>
      <c r="M259" s="159"/>
      <c r="N259" s="159"/>
    </row>
    <row r="260" spans="1:14" x14ac:dyDescent="0.2">
      <c r="A260" s="154"/>
      <c r="B260" s="154"/>
      <c r="C260" s="154"/>
      <c r="D260" s="23">
        <v>-17</v>
      </c>
      <c r="E260" s="23" t="s">
        <v>230</v>
      </c>
      <c r="F260" s="23" t="s">
        <v>184</v>
      </c>
      <c r="G260" s="23" t="s">
        <v>185</v>
      </c>
      <c r="H260" s="23" t="s">
        <v>186</v>
      </c>
      <c r="I260" s="23" t="s">
        <v>187</v>
      </c>
      <c r="J260" s="23" t="s">
        <v>188</v>
      </c>
      <c r="K260" s="23" t="s">
        <v>189</v>
      </c>
      <c r="L260" s="23" t="s">
        <v>190</v>
      </c>
      <c r="M260" s="23" t="s">
        <v>191</v>
      </c>
      <c r="N260" s="23" t="s">
        <v>183</v>
      </c>
    </row>
    <row r="261" spans="1:14" x14ac:dyDescent="0.2">
      <c r="A261" s="26" t="s">
        <v>236</v>
      </c>
      <c r="B261" s="5">
        <f>B244</f>
        <v>256</v>
      </c>
      <c r="C261" s="5">
        <f>SUM(D261:N261)</f>
        <v>52</v>
      </c>
      <c r="D261" s="5">
        <f t="shared" ref="D261:N261" si="45">SUM(D262:D273)</f>
        <v>0</v>
      </c>
      <c r="E261" s="5">
        <f t="shared" si="45"/>
        <v>0</v>
      </c>
      <c r="F261" s="5">
        <f t="shared" si="45"/>
        <v>0</v>
      </c>
      <c r="G261" s="5">
        <f t="shared" si="45"/>
        <v>0</v>
      </c>
      <c r="H261" s="5">
        <f t="shared" si="45"/>
        <v>1</v>
      </c>
      <c r="I261" s="5">
        <f t="shared" si="45"/>
        <v>0</v>
      </c>
      <c r="J261" s="5">
        <f t="shared" si="45"/>
        <v>1</v>
      </c>
      <c r="K261" s="5">
        <f t="shared" si="45"/>
        <v>8</v>
      </c>
      <c r="L261" s="5">
        <f t="shared" si="45"/>
        <v>13</v>
      </c>
      <c r="M261" s="5">
        <f t="shared" si="45"/>
        <v>7</v>
      </c>
      <c r="N261" s="5">
        <f t="shared" si="45"/>
        <v>22</v>
      </c>
    </row>
    <row r="262" spans="1:14" x14ac:dyDescent="0.2">
      <c r="A262" s="26">
        <v>-17</v>
      </c>
      <c r="B262" s="5">
        <f t="shared" ref="B262:B273" si="46">B245</f>
        <v>0</v>
      </c>
      <c r="C262" s="5">
        <f t="shared" ref="C262:C273" si="47">SUM(D262:N262)</f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</row>
    <row r="263" spans="1:14" x14ac:dyDescent="0.2">
      <c r="A263" s="26" t="s">
        <v>230</v>
      </c>
      <c r="B263" s="5">
        <f t="shared" si="46"/>
        <v>0</v>
      </c>
      <c r="C263" s="5">
        <f t="shared" si="47"/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</row>
    <row r="264" spans="1:14" x14ac:dyDescent="0.2">
      <c r="A264" s="26" t="s">
        <v>184</v>
      </c>
      <c r="B264" s="5">
        <f t="shared" si="46"/>
        <v>1</v>
      </c>
      <c r="C264" s="5">
        <f t="shared" si="47"/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</row>
    <row r="265" spans="1:14" x14ac:dyDescent="0.2">
      <c r="A265" s="49" t="s">
        <v>185</v>
      </c>
      <c r="B265" s="5">
        <f t="shared" si="46"/>
        <v>3</v>
      </c>
      <c r="C265" s="5">
        <f t="shared" si="47"/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</row>
    <row r="266" spans="1:14" x14ac:dyDescent="0.2">
      <c r="A266" s="26" t="s">
        <v>186</v>
      </c>
      <c r="B266" s="5">
        <f t="shared" si="46"/>
        <v>11</v>
      </c>
      <c r="C266" s="5">
        <f t="shared" si="47"/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</row>
    <row r="267" spans="1:14" x14ac:dyDescent="0.2">
      <c r="A267" s="26" t="s">
        <v>187</v>
      </c>
      <c r="B267" s="5">
        <f t="shared" si="46"/>
        <v>9</v>
      </c>
      <c r="C267" s="5">
        <f t="shared" si="47"/>
        <v>2</v>
      </c>
      <c r="D267" s="5">
        <v>0</v>
      </c>
      <c r="E267" s="5">
        <v>0</v>
      </c>
      <c r="F267" s="5">
        <v>0</v>
      </c>
      <c r="G267" s="5">
        <v>0</v>
      </c>
      <c r="H267" s="5">
        <v>1</v>
      </c>
      <c r="I267" s="5">
        <v>0</v>
      </c>
      <c r="J267" s="5">
        <v>1</v>
      </c>
      <c r="K267" s="5">
        <v>0</v>
      </c>
      <c r="L267" s="5">
        <v>0</v>
      </c>
      <c r="M267" s="5">
        <v>0</v>
      </c>
      <c r="N267" s="5">
        <v>0</v>
      </c>
    </row>
    <row r="268" spans="1:14" x14ac:dyDescent="0.2">
      <c r="A268" s="26" t="s">
        <v>188</v>
      </c>
      <c r="B268" s="5">
        <f t="shared" si="46"/>
        <v>17</v>
      </c>
      <c r="C268" s="5">
        <f t="shared" si="47"/>
        <v>1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1</v>
      </c>
      <c r="L268" s="5">
        <v>0</v>
      </c>
      <c r="M268" s="5">
        <v>0</v>
      </c>
      <c r="N268" s="5">
        <v>0</v>
      </c>
    </row>
    <row r="269" spans="1:14" x14ac:dyDescent="0.2">
      <c r="A269" s="26" t="s">
        <v>189</v>
      </c>
      <c r="B269" s="5">
        <f t="shared" si="46"/>
        <v>30</v>
      </c>
      <c r="C269" s="5">
        <f t="shared" si="47"/>
        <v>2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2</v>
      </c>
      <c r="L269" s="5">
        <v>0</v>
      </c>
      <c r="M269" s="5">
        <v>0</v>
      </c>
      <c r="N269" s="5">
        <v>0</v>
      </c>
    </row>
    <row r="270" spans="1:14" x14ac:dyDescent="0.2">
      <c r="A270" s="26" t="s">
        <v>190</v>
      </c>
      <c r="B270" s="5">
        <f t="shared" si="46"/>
        <v>32</v>
      </c>
      <c r="C270" s="5">
        <f t="shared" si="47"/>
        <v>5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4</v>
      </c>
      <c r="M270" s="5">
        <v>0</v>
      </c>
      <c r="N270" s="5">
        <v>1</v>
      </c>
    </row>
    <row r="271" spans="1:14" x14ac:dyDescent="0.2">
      <c r="A271" s="26" t="s">
        <v>191</v>
      </c>
      <c r="B271" s="5">
        <f t="shared" si="46"/>
        <v>44</v>
      </c>
      <c r="C271" s="5">
        <f t="shared" si="47"/>
        <v>8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3</v>
      </c>
      <c r="L271" s="5">
        <v>4</v>
      </c>
      <c r="M271" s="5">
        <v>1</v>
      </c>
      <c r="N271" s="5">
        <v>0</v>
      </c>
    </row>
    <row r="272" spans="1:14" x14ac:dyDescent="0.2">
      <c r="A272" s="26" t="s">
        <v>205</v>
      </c>
      <c r="B272" s="5">
        <f t="shared" si="46"/>
        <v>33</v>
      </c>
      <c r="C272" s="5">
        <f t="shared" si="47"/>
        <v>10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1</v>
      </c>
      <c r="L272" s="5">
        <v>4</v>
      </c>
      <c r="M272" s="5">
        <v>4</v>
      </c>
      <c r="N272" s="5">
        <v>1</v>
      </c>
    </row>
    <row r="273" spans="1:14" x14ac:dyDescent="0.2">
      <c r="A273" s="26" t="s">
        <v>204</v>
      </c>
      <c r="B273" s="5">
        <f t="shared" si="46"/>
        <v>76</v>
      </c>
      <c r="C273" s="5">
        <f t="shared" si="47"/>
        <v>24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1</v>
      </c>
      <c r="L273" s="5">
        <v>1</v>
      </c>
      <c r="M273" s="5">
        <v>2</v>
      </c>
      <c r="N273" s="5">
        <v>20</v>
      </c>
    </row>
  </sheetData>
  <mergeCells count="95">
    <mergeCell ref="A3:A5"/>
    <mergeCell ref="B3:B5"/>
    <mergeCell ref="C3:N3"/>
    <mergeCell ref="C4:C5"/>
    <mergeCell ref="D4:N4"/>
    <mergeCell ref="A19:N19"/>
    <mergeCell ref="A20:A22"/>
    <mergeCell ref="B20:B22"/>
    <mergeCell ref="C20:N20"/>
    <mergeCell ref="C21:C22"/>
    <mergeCell ref="D21:N21"/>
    <mergeCell ref="A36:N36"/>
    <mergeCell ref="A37:A39"/>
    <mergeCell ref="B37:B39"/>
    <mergeCell ref="C37:N37"/>
    <mergeCell ref="C38:C39"/>
    <mergeCell ref="D38:N38"/>
    <mergeCell ref="A53:N53"/>
    <mergeCell ref="A54:A56"/>
    <mergeCell ref="B54:B56"/>
    <mergeCell ref="C54:N54"/>
    <mergeCell ref="C55:C56"/>
    <mergeCell ref="D55:N55"/>
    <mergeCell ref="A70:N70"/>
    <mergeCell ref="A71:A73"/>
    <mergeCell ref="B71:B73"/>
    <mergeCell ref="C71:N71"/>
    <mergeCell ref="C72:C73"/>
    <mergeCell ref="D72:N72"/>
    <mergeCell ref="A87:N87"/>
    <mergeCell ref="A88:A90"/>
    <mergeCell ref="B88:B90"/>
    <mergeCell ref="C88:N88"/>
    <mergeCell ref="C89:C90"/>
    <mergeCell ref="D89:N89"/>
    <mergeCell ref="A104:N104"/>
    <mergeCell ref="A105:A107"/>
    <mergeCell ref="B105:B107"/>
    <mergeCell ref="C105:N105"/>
    <mergeCell ref="C106:C107"/>
    <mergeCell ref="D106:N106"/>
    <mergeCell ref="A121:N121"/>
    <mergeCell ref="A122:A124"/>
    <mergeCell ref="B122:B124"/>
    <mergeCell ref="C122:N122"/>
    <mergeCell ref="C123:C124"/>
    <mergeCell ref="D123:N123"/>
    <mergeCell ref="A138:N138"/>
    <mergeCell ref="A139:A141"/>
    <mergeCell ref="B139:B141"/>
    <mergeCell ref="C139:N139"/>
    <mergeCell ref="C140:C141"/>
    <mergeCell ref="D140:N140"/>
    <mergeCell ref="A155:N155"/>
    <mergeCell ref="A156:A158"/>
    <mergeCell ref="B156:B158"/>
    <mergeCell ref="C156:N156"/>
    <mergeCell ref="C157:C158"/>
    <mergeCell ref="D157:N157"/>
    <mergeCell ref="A172:N172"/>
    <mergeCell ref="A173:A175"/>
    <mergeCell ref="B173:B175"/>
    <mergeCell ref="C173:N173"/>
    <mergeCell ref="C174:C175"/>
    <mergeCell ref="D174:N174"/>
    <mergeCell ref="A189:N189"/>
    <mergeCell ref="A190:A192"/>
    <mergeCell ref="B190:B192"/>
    <mergeCell ref="C190:N190"/>
    <mergeCell ref="C191:C192"/>
    <mergeCell ref="D191:N191"/>
    <mergeCell ref="A206:N206"/>
    <mergeCell ref="A207:A209"/>
    <mergeCell ref="B207:B209"/>
    <mergeCell ref="C207:N207"/>
    <mergeCell ref="C208:C209"/>
    <mergeCell ref="D208:N208"/>
    <mergeCell ref="A223:N223"/>
    <mergeCell ref="A224:A226"/>
    <mergeCell ref="B224:B226"/>
    <mergeCell ref="C224:N224"/>
    <mergeCell ref="C225:C226"/>
    <mergeCell ref="D225:N225"/>
    <mergeCell ref="A240:N240"/>
    <mergeCell ref="A241:A243"/>
    <mergeCell ref="B241:B243"/>
    <mergeCell ref="C241:N241"/>
    <mergeCell ref="C242:C243"/>
    <mergeCell ref="D242:N242"/>
    <mergeCell ref="A257:N257"/>
    <mergeCell ref="A258:A260"/>
    <mergeCell ref="B258:B260"/>
    <mergeCell ref="C258:N258"/>
    <mergeCell ref="C259:C260"/>
    <mergeCell ref="D259:N259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22</vt:i4>
      </vt:variant>
    </vt:vector>
  </HeadingPairs>
  <TitlesOfParts>
    <vt:vector size="22" baseType="lpstr"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  <vt:lpstr>b20</vt:lpstr>
      <vt:lpstr>b21</vt:lpstr>
      <vt:lpstr>b22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2003-07-29T07:15:05Z</dcterms:created>
  <dcterms:modified xsi:type="dcterms:W3CDTF">2014-04-25T09:15:30Z</dcterms:modified>
</cp:coreProperties>
</file>