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s\nanako\Downloads\"/>
    </mc:Choice>
  </mc:AlternateContent>
  <bookViews>
    <workbookView xWindow="0" yWindow="0" windowWidth="28800" windowHeight="12135" tabRatio="835"/>
  </bookViews>
  <sheets>
    <sheet name="overview" sheetId="1" r:id="rId1"/>
    <sheet name="Tab. 1" sheetId="2" r:id="rId2"/>
    <sheet name="Tab. 2" sheetId="3" r:id="rId3"/>
    <sheet name="Tab. 2a" sheetId="7" r:id="rId4"/>
    <sheet name="Tab. 2b" sheetId="8" r:id="rId5"/>
    <sheet name="Tab. 2c" sheetId="9" r:id="rId6"/>
    <sheet name="Tab.3" sheetId="4" r:id="rId7"/>
    <sheet name="Tab. 4" sheetId="5" r:id="rId8"/>
    <sheet name="Tab. 5" sheetId="6" r:id="rId9"/>
    <sheet name="Tab. 6" sheetId="10" r:id="rId10"/>
    <sheet name="Tab. 7" sheetId="11" r:id="rId11"/>
    <sheet name="Tab. 8" sheetId="12" r:id="rId12"/>
    <sheet name="Tab. 9" sheetId="13" r:id="rId13"/>
    <sheet name="Tab. 10" sheetId="14" r:id="rId14"/>
    <sheet name="Tab. 11" sheetId="15" r:id="rId15"/>
    <sheet name="Tab. 12" sheetId="16" r:id="rId16"/>
    <sheet name="Tab. 13" sheetId="20" r:id="rId17"/>
    <sheet name="Tab. 14a" sheetId="21" r:id="rId18"/>
    <sheet name="Tab. 14" sheetId="22" r:id="rId19"/>
    <sheet name="Tab. 15" sheetId="23" r:id="rId20"/>
    <sheet name="Tab. 16" sheetId="24" r:id="rId21"/>
    <sheet name="Tab. 17" sheetId="25" r:id="rId22"/>
    <sheet name="Tab. 18" sheetId="26" r:id="rId23"/>
    <sheet name="Tab. 19" sheetId="27" r:id="rId24"/>
    <sheet name="Tab. 20" sheetId="28" r:id="rId25"/>
    <sheet name="Tab. 21" sheetId="29" r:id="rId26"/>
    <sheet name="indicators" sheetId="17" r:id="rId27"/>
    <sheet name="classification of indistries" sheetId="18" r:id="rId28"/>
    <sheet name="classification of products" sheetId="19" r:id="rId29"/>
  </sheets>
  <definedNames>
    <definedName name="_ftn1" localSheetId="26">indicators!#REF!</definedName>
    <definedName name="_ftnref1" localSheetId="26">indicators!$A$24</definedName>
    <definedName name="a" localSheetId="27">#REF!</definedName>
    <definedName name="a" localSheetId="28">#REF!</definedName>
    <definedName name="a" localSheetId="26">#REF!</definedName>
    <definedName name="a" localSheetId="0">#REF!</definedName>
    <definedName name="a" localSheetId="1">#REF!</definedName>
    <definedName name="a">#REF!</definedName>
    <definedName name="aa">#REF!</definedName>
    <definedName name="aaaaa">#REF!</definedName>
    <definedName name="aaaaaaaaaaaaaaaaa">#REF!</definedName>
    <definedName name="aetq">#REF!</definedName>
    <definedName name="as" localSheetId="27">#REF!</definedName>
    <definedName name="as" localSheetId="28">#REF!</definedName>
    <definedName name="as" localSheetId="26">#REF!</definedName>
    <definedName name="as" localSheetId="0">#REF!</definedName>
    <definedName name="as" localSheetId="1">#REF!</definedName>
    <definedName name="as">#REF!</definedName>
    <definedName name="b" localSheetId="27">#REF!</definedName>
    <definedName name="b" localSheetId="28">#REF!</definedName>
    <definedName name="b" localSheetId="26">#REF!</definedName>
    <definedName name="b" localSheetId="0">#REF!</definedName>
    <definedName name="b" localSheetId="1">#REF!</definedName>
    <definedName name="b">#REF!</definedName>
    <definedName name="brtda">#REF!</definedName>
    <definedName name="d">#REF!</definedName>
    <definedName name="DAT">#REF!</definedName>
    <definedName name="datab" localSheetId="27">#REF!</definedName>
    <definedName name="datab" localSheetId="28">#REF!</definedName>
    <definedName name="datab" localSheetId="26">#REF!</definedName>
    <definedName name="datab" localSheetId="0">#REF!</definedName>
    <definedName name="datab" localSheetId="1">#REF!</definedName>
    <definedName name="datab">#REF!</definedName>
    <definedName name="_xlnm.Database" localSheetId="27">#REF!</definedName>
    <definedName name="_xlnm.Database" localSheetId="28">#REF!</definedName>
    <definedName name="_xlnm.Database" localSheetId="26">#REF!</definedName>
    <definedName name="_xlnm.Database" localSheetId="0">#REF!</definedName>
    <definedName name="_xlnm.Database" localSheetId="1">#REF!</definedName>
    <definedName name="_xlnm.Database">#REF!</definedName>
    <definedName name="dd" localSheetId="1">#REF!</definedName>
    <definedName name="dd">#REF!</definedName>
    <definedName name="ddd">#REF!</definedName>
    <definedName name="dddddd">#REF!</definedName>
    <definedName name="ddhh">#REF!</definedName>
    <definedName name="dds">#REF!</definedName>
    <definedName name="DG">#REF!</definedName>
    <definedName name="dga">#REF!</definedName>
    <definedName name="egAT">#REF!</definedName>
    <definedName name="f" localSheetId="1">#REF!</definedName>
    <definedName name="f">#REF!</definedName>
    <definedName name="h" localSheetId="27">#REF!</definedName>
    <definedName name="h" localSheetId="28">#REF!</definedName>
    <definedName name="h" localSheetId="26">#REF!</definedName>
    <definedName name="h" localSheetId="0">#REF!</definedName>
    <definedName name="h" localSheetId="1">#REF!</definedName>
    <definedName name="h">#REF!</definedName>
    <definedName name="kk">#REF!</definedName>
    <definedName name="koniec" localSheetId="27">#REF!</definedName>
    <definedName name="koniec" localSheetId="28">#REF!</definedName>
    <definedName name="koniec" localSheetId="26">#REF!</definedName>
    <definedName name="koniec" localSheetId="0">#REF!</definedName>
    <definedName name="koniec" localSheetId="1">#REF!</definedName>
    <definedName name="koniec">#REF!</definedName>
    <definedName name="po">#REF!</definedName>
    <definedName name="poi">#REF!</definedName>
    <definedName name="pp">#REF!</definedName>
    <definedName name="sf">#REF!</definedName>
    <definedName name="SP_E" localSheetId="27">#REF!</definedName>
    <definedName name="SP_E" localSheetId="28">#REF!</definedName>
    <definedName name="SP_E" localSheetId="26">#REF!</definedName>
    <definedName name="SP_E" localSheetId="0">#REF!</definedName>
    <definedName name="SP_E" localSheetId="1">#REF!</definedName>
    <definedName name="SP_E">#REF!</definedName>
    <definedName name="SP_N" localSheetId="27">#REF!</definedName>
    <definedName name="SP_N" localSheetId="28">#REF!</definedName>
    <definedName name="SP_N" localSheetId="26">#REF!</definedName>
    <definedName name="SP_N" localSheetId="0">#REF!</definedName>
    <definedName name="SP_N" localSheetId="1">#REF!</definedName>
    <definedName name="SP_N">#REF!</definedName>
    <definedName name="SP_R" localSheetId="27">#REF!</definedName>
    <definedName name="SP_R" localSheetId="28">#REF!</definedName>
    <definedName name="SP_R" localSheetId="26">#REF!</definedName>
    <definedName name="SP_R" localSheetId="0">#REF!</definedName>
    <definedName name="SP_R" localSheetId="1">#REF!</definedName>
    <definedName name="SP_R">#REF!</definedName>
    <definedName name="sss">#REF!</definedName>
    <definedName name="ššš">#REF!</definedName>
    <definedName name="t" localSheetId="27">#REF!</definedName>
    <definedName name="t" localSheetId="28">#REF!</definedName>
    <definedName name="t" localSheetId="26">#REF!</definedName>
    <definedName name="t" localSheetId="0">#REF!</definedName>
    <definedName name="t" localSheetId="1">#REF!</definedName>
    <definedName name="t">#REF!</definedName>
    <definedName name="T6PH" localSheetId="27">#REF!</definedName>
    <definedName name="T6PH" localSheetId="28">#REF!</definedName>
    <definedName name="T6PH" localSheetId="26">#REF!</definedName>
    <definedName name="T6PH" localSheetId="0">#REF!</definedName>
    <definedName name="T6PH" localSheetId="1">#REF!</definedName>
    <definedName name="T6PH">#REF!</definedName>
    <definedName name="Ttz">#REF!</definedName>
    <definedName name="uiu">#REF!</definedName>
  </definedNames>
  <calcPr calcId="162913"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8" i="25" l="1"/>
  <c r="D18" i="25"/>
  <c r="C20" i="25"/>
  <c r="C19" i="25"/>
  <c r="C18" i="25"/>
</calcChain>
</file>

<file path=xl/sharedStrings.xml><?xml version="1.0" encoding="utf-8"?>
<sst xmlns="http://schemas.openxmlformats.org/spreadsheetml/2006/main" count="1118" uniqueCount="462">
  <si>
    <t>Tab.1</t>
  </si>
  <si>
    <t>TSA T4-T8</t>
  </si>
  <si>
    <t>Tab.2</t>
  </si>
  <si>
    <t>TSA T1-T4</t>
  </si>
  <si>
    <t>Tab.2a</t>
  </si>
  <si>
    <t>Tab.2b</t>
  </si>
  <si>
    <t>Tab.2c</t>
  </si>
  <si>
    <t>Tab.3</t>
  </si>
  <si>
    <t>TSA T4</t>
  </si>
  <si>
    <t>Tab.4</t>
  </si>
  <si>
    <t>TSA T5</t>
  </si>
  <si>
    <t>Tab.5</t>
  </si>
  <si>
    <t>Tab.6</t>
  </si>
  <si>
    <t>TSA T6</t>
  </si>
  <si>
    <t>Tab.7</t>
  </si>
  <si>
    <t>Tab.8</t>
  </si>
  <si>
    <t>Tab.9</t>
  </si>
  <si>
    <t>Tab.10</t>
  </si>
  <si>
    <t>Tab.11</t>
  </si>
  <si>
    <t>Tab.12</t>
  </si>
  <si>
    <t>Tab.13</t>
  </si>
  <si>
    <t>TSA T7</t>
  </si>
  <si>
    <t>Tab.14</t>
  </si>
  <si>
    <t>Tab.14a</t>
  </si>
  <si>
    <t>Tab.15</t>
  </si>
  <si>
    <t>Tab.16</t>
  </si>
  <si>
    <t>Tab.17</t>
  </si>
  <si>
    <t>Tab.18</t>
  </si>
  <si>
    <t>TSA T8</t>
  </si>
  <si>
    <t>Tab.19</t>
  </si>
  <si>
    <t>Tab.20</t>
  </si>
  <si>
    <t>TSA T10</t>
  </si>
  <si>
    <t>Tab.21</t>
  </si>
  <si>
    <t>Tab. 1</t>
  </si>
  <si>
    <t>-</t>
  </si>
  <si>
    <t>Tab. 2</t>
  </si>
  <si>
    <t>Tab. 2a</t>
  </si>
  <si>
    <t>Tab. 2b</t>
  </si>
  <si>
    <t>Tab. 2c</t>
  </si>
  <si>
    <t xml:space="preserve">Tab.3 </t>
  </si>
  <si>
    <t>Tab. 5</t>
  </si>
  <si>
    <t>Tab. 6</t>
  </si>
  <si>
    <t>Tab. 7</t>
  </si>
  <si>
    <t>Tab. 8</t>
  </si>
  <si>
    <t>Tab. 9</t>
  </si>
  <si>
    <t>Tab. 10</t>
  </si>
  <si>
    <t>Tab. 11</t>
  </si>
  <si>
    <t>Tab. 12</t>
  </si>
  <si>
    <t>TSA T1</t>
  </si>
  <si>
    <t>TSA T2</t>
  </si>
  <si>
    <t>TSA T3</t>
  </si>
  <si>
    <t>1.a</t>
  </si>
  <si>
    <t>55.10</t>
  </si>
  <si>
    <t>55.20</t>
  </si>
  <si>
    <t>55.30</t>
  </si>
  <si>
    <t>55.90</t>
  </si>
  <si>
    <t>1.b</t>
  </si>
  <si>
    <t>56.10</t>
  </si>
  <si>
    <t>56.21</t>
  </si>
  <si>
    <t>56.30</t>
  </si>
  <si>
    <t>49.10</t>
  </si>
  <si>
    <t>49.31</t>
  </si>
  <si>
    <t>49.32</t>
  </si>
  <si>
    <t>49.39</t>
  </si>
  <si>
    <t>50.30</t>
  </si>
  <si>
    <t>51.10</t>
  </si>
  <si>
    <t>77.11</t>
  </si>
  <si>
    <t>77.34</t>
  </si>
  <si>
    <t>77.35</t>
  </si>
  <si>
    <t>79.11</t>
  </si>
  <si>
    <t>79.12</t>
  </si>
  <si>
    <t>79.90</t>
  </si>
  <si>
    <t>59.14</t>
  </si>
  <si>
    <t>90.01</t>
  </si>
  <si>
    <t>90.02</t>
  </si>
  <si>
    <t>90.03</t>
  </si>
  <si>
    <t>90.04</t>
  </si>
  <si>
    <t>91.02</t>
  </si>
  <si>
    <t>91.03</t>
  </si>
  <si>
    <t>91.04</t>
  </si>
  <si>
    <t>93.11</t>
  </si>
  <si>
    <t>93.12</t>
  </si>
  <si>
    <t>93.13</t>
  </si>
  <si>
    <t>93.19</t>
  </si>
  <si>
    <t>93.21</t>
  </si>
  <si>
    <t>93.29</t>
  </si>
  <si>
    <t>92.00</t>
  </si>
  <si>
    <t>85.51</t>
  </si>
  <si>
    <t>77.21</t>
  </si>
  <si>
    <t>65.11</t>
  </si>
  <si>
    <t>65.12</t>
  </si>
  <si>
    <t>96.02</t>
  </si>
  <si>
    <t>96.04</t>
  </si>
  <si>
    <t>96.09</t>
  </si>
  <si>
    <t>A</t>
  </si>
  <si>
    <t>49.311</t>
  </si>
  <si>
    <t>49.312</t>
  </si>
  <si>
    <t>51.1</t>
  </si>
  <si>
    <t>A1</t>
  </si>
  <si>
    <t>A11</t>
  </si>
  <si>
    <t>A12</t>
  </si>
  <si>
    <t>A13</t>
  </si>
  <si>
    <t>A2</t>
  </si>
  <si>
    <t>12a</t>
  </si>
  <si>
    <t>12b</t>
  </si>
  <si>
    <t>12c</t>
  </si>
  <si>
    <t>68.20</t>
  </si>
  <si>
    <t>Tab. 14a</t>
  </si>
  <si>
    <t>Tab. 14</t>
  </si>
  <si>
    <t>Tab. 15</t>
  </si>
  <si>
    <t>Tab. 16</t>
  </si>
  <si>
    <t>Tab. 17</t>
  </si>
  <si>
    <t xml:space="preserve"> -</t>
  </si>
  <si>
    <t>Tab. 18</t>
  </si>
  <si>
    <t>Tab. 19</t>
  </si>
  <si>
    <t>Tab. 20</t>
  </si>
  <si>
    <t>x</t>
  </si>
  <si>
    <t>Tab. 21</t>
  </si>
  <si>
    <t>Tab. 13</t>
  </si>
  <si>
    <t>Summary indicators, in thous. EUR, in %</t>
  </si>
  <si>
    <t>Tourism expenditure by visitors category (tourists/same-day visitors) and types of tourism (inbound, outbound, domestic), in thous. EUR, in %</t>
  </si>
  <si>
    <t>Inbound tourism expenditures by product categories, in thous. EUR, in %</t>
  </si>
  <si>
    <t>Domestic tourism expenditures by product categories, in thous. EUR, in %</t>
  </si>
  <si>
    <t>Internal tourism expenditures by product categories, in thous. EUR, in %</t>
  </si>
  <si>
    <t>Internal tourism consumption by consumption components in thous. EUR, in %</t>
  </si>
  <si>
    <t>Total domestic supply (at basic prices and purchaser´s prices), in thous. EUR, in %</t>
  </si>
  <si>
    <t>Internal tourism consumption by products, in thous. EUR, in %</t>
  </si>
  <si>
    <t>Total tourism output (at basic prices) in thous. EUR, in %</t>
  </si>
  <si>
    <t>Total intermediate consumption in tourism by industries (at purchasers prices), in thous. EUR, in %</t>
  </si>
  <si>
    <t>Total tourism gross value added by industries, in thous. EUR</t>
  </si>
  <si>
    <t>Share of gross value added of tourism industries (GVATI) in economy, in %</t>
  </si>
  <si>
    <t>Tourism direct gross value added (TDGVA), in thous. EUR</t>
  </si>
  <si>
    <t>Tourism direct gross domestic product (TDGDP), in thous. EUR, in %</t>
  </si>
  <si>
    <t>Number of establishments in tourism industries by industries and status in employment</t>
  </si>
  <si>
    <t>Number of jobs in tourism industries by industries and status in employment</t>
  </si>
  <si>
    <t>Number of persons employed in tourism by industries and status in employment</t>
  </si>
  <si>
    <t>Number of full-time equivalent jobs in tourism industries by industries and status in employment</t>
  </si>
  <si>
    <t>Number of hours worked in tourism industries by industries and status in employment</t>
  </si>
  <si>
    <t>Average number of hours worked in tourism industries for month by industries and status in employment</t>
  </si>
  <si>
    <t>Tourism gross fixed capital formation by industries, in thous. EUR, in %</t>
  </si>
  <si>
    <t>Tourism gross fixed capital formation by categories assets, in thous. EUR, in %</t>
  </si>
  <si>
    <t>Non-monetary indicators - number of trips, overnights, average overnight per trip</t>
  </si>
  <si>
    <t>Non-monetary indicators- number of trips</t>
  </si>
  <si>
    <t>Indicators in EUR</t>
  </si>
  <si>
    <t>Share in %</t>
  </si>
  <si>
    <t>Index in (ROMR=100) v %</t>
  </si>
  <si>
    <t>Internal tourism expenditure</t>
  </si>
  <si>
    <t>Internal tourism consumption</t>
  </si>
  <si>
    <t>Tourism direct gross value added (TDGVA)</t>
  </si>
  <si>
    <t>Gross value added of tourism industries (GVATI)</t>
  </si>
  <si>
    <t>Tourism direct gross domestic product (TDGDP)</t>
  </si>
  <si>
    <t>Inbound tourism</t>
  </si>
  <si>
    <t>Outbound tourism</t>
  </si>
  <si>
    <t>Domestic tourism</t>
  </si>
  <si>
    <t>Year</t>
  </si>
  <si>
    <t>Tourists</t>
  </si>
  <si>
    <t>Total visitors</t>
  </si>
  <si>
    <t>in thous.EUR</t>
  </si>
  <si>
    <t>Inbound tourism expenditures by product categories, in thous. EUR</t>
  </si>
  <si>
    <t>(at purchaser´s prices)</t>
  </si>
  <si>
    <t>Products</t>
  </si>
  <si>
    <t>CONSUMPTION PRODUCTS</t>
  </si>
  <si>
    <t xml:space="preserve">Tourism characteristic products (1-12)   </t>
  </si>
  <si>
    <t xml:space="preserve">1 - Accommodation services for visitors </t>
  </si>
  <si>
    <t xml:space="preserve">    1a Accommodation services for visitors other than 1.b</t>
  </si>
  <si>
    <t xml:space="preserve">    1b Accommodation services associated with all types of vacation home ownership
</t>
  </si>
  <si>
    <t>3-6 - Passenger transport services</t>
  </si>
  <si>
    <t>7 - Transport equipment rental services</t>
  </si>
  <si>
    <t>9 - Cultural services</t>
  </si>
  <si>
    <t>10 - Sports and recreational services</t>
  </si>
  <si>
    <t>2 - Food and beverage-serving services</t>
  </si>
  <si>
    <t>8 - Travel agencies and other reservation services</t>
  </si>
  <si>
    <t>Tourism characteristic products - country specific</t>
  </si>
  <si>
    <t>12a - Financial and insurance services</t>
  </si>
  <si>
    <t xml:space="preserve">12b - Renting of other personal and household goods  </t>
  </si>
  <si>
    <t>12c - Physical well-being activities</t>
  </si>
  <si>
    <t>12d - Health services</t>
  </si>
  <si>
    <t>12e - Other selected personal service activities</t>
  </si>
  <si>
    <t>Tourism characteristic services- country specific</t>
  </si>
  <si>
    <t>OTHER CONSUMPTION PRODUCTS</t>
  </si>
  <si>
    <t>11 - Souvenirs and other selected consumption products</t>
  </si>
  <si>
    <t>Indicator</t>
  </si>
  <si>
    <t>Inbound tourism expenditure</t>
  </si>
  <si>
    <t>Domestic tourism expenditure</t>
  </si>
  <si>
    <t>Other components of consumption</t>
  </si>
  <si>
    <t>Imputed production of second homes</t>
  </si>
  <si>
    <t>Social natural tranfers</t>
  </si>
  <si>
    <t xml:space="preserve">    Households</t>
  </si>
  <si>
    <t xml:space="preserve">    Enterprises and govenment (business trips)</t>
  </si>
  <si>
    <t xml:space="preserve">    Government</t>
  </si>
  <si>
    <t xml:space="preserve">    Non-profit institutions</t>
  </si>
  <si>
    <t>Characteristic products - total</t>
  </si>
  <si>
    <t>Tourism industries total</t>
  </si>
  <si>
    <t>Other industries in the economy</t>
  </si>
  <si>
    <t xml:space="preserve">Output of domestic producers (gross, at basic prices) </t>
  </si>
  <si>
    <t xml:space="preserve">Output of domestic producers (nett, at basic prices) </t>
  </si>
  <si>
    <t>Import*</t>
  </si>
  <si>
    <t>Tourism ratios (%)</t>
  </si>
  <si>
    <t>Total domestic supply of products (at basic prices)</t>
  </si>
  <si>
    <t>Total domestic supply of products (at purchasers’
prices)</t>
  </si>
  <si>
    <t>(at basic prices)</t>
  </si>
  <si>
    <t>TOURISM INDUSTRIES</t>
  </si>
  <si>
    <t xml:space="preserve">   12a - Insurance services</t>
  </si>
  <si>
    <t xml:space="preserve">   12c - Personal services</t>
  </si>
  <si>
    <t xml:space="preserve">   12b - Spa, Health care</t>
  </si>
  <si>
    <t>OTHER INDUSTRIES IN ECONOMY</t>
  </si>
  <si>
    <t>TOTAL INDUSTRIES IN ECONOMY</t>
  </si>
  <si>
    <t>Tourism characteristic industries - internationaly comparable</t>
  </si>
  <si>
    <t xml:space="preserve">  2 - Food and beverage serving activities</t>
  </si>
  <si>
    <t xml:space="preserve">      1a Accommodation services for visitors other than 1.b</t>
  </si>
  <si>
    <t xml:space="preserve">      1b Accommodation services associated with all types of vacation home ownership</t>
  </si>
  <si>
    <t xml:space="preserve">  1 - Accommodation for visitors</t>
  </si>
  <si>
    <t xml:space="preserve">  3-6 - Passenger transport services</t>
  </si>
  <si>
    <t xml:space="preserve">  7 - Transport equipment rental</t>
  </si>
  <si>
    <t xml:space="preserve">  8 - Travel agencies and other reservation services activities</t>
  </si>
  <si>
    <t xml:space="preserve">  9 - Cultural activities</t>
  </si>
  <si>
    <t xml:space="preserve">  10 - Sports and recreational activities</t>
  </si>
  <si>
    <t>Industries</t>
  </si>
  <si>
    <t>share in %</t>
  </si>
  <si>
    <t>Tourism characteristic industries - country specific</t>
  </si>
  <si>
    <t>TOURISM DIRECT GROSS DOMESTIC PRODUCT</t>
  </si>
  <si>
    <t>Net taxes on tourism products</t>
  </si>
  <si>
    <t>Tourism direct GDP</t>
  </si>
  <si>
    <t>GROSS DOMESTIC PRODUCT OF THE ECONOMY</t>
  </si>
  <si>
    <t>Net taxes on products in economy</t>
  </si>
  <si>
    <t>GDP of the economy</t>
  </si>
  <si>
    <t>Gross value added of the economy (GVA)</t>
  </si>
  <si>
    <t>SHARE OF TOURISM DIRECT GDP IN TOTAL GDP</t>
  </si>
  <si>
    <t xml:space="preserve">Share of TDGVA in total GVA </t>
  </si>
  <si>
    <t>Share of tourism in net taxes on product in economy</t>
  </si>
  <si>
    <t xml:space="preserve">Share of TDGDP in total GDP </t>
  </si>
  <si>
    <t>in thous.EUR, in %</t>
  </si>
  <si>
    <t xml:space="preserve">Nett taxes on tourism products </t>
  </si>
  <si>
    <t xml:space="preserve">Tourism characteristic products - internationally comparable </t>
  </si>
  <si>
    <t>* Import without resident´s consumption</t>
  </si>
  <si>
    <t>Number of establishments in total</t>
  </si>
  <si>
    <t>Number of establishments</t>
  </si>
  <si>
    <t>Number of establishments - enterprises</t>
  </si>
  <si>
    <t>Share of tourism industries in total employment</t>
  </si>
  <si>
    <t>Self-employed</t>
  </si>
  <si>
    <t>Employees</t>
  </si>
  <si>
    <t>Number of persons</t>
  </si>
  <si>
    <t>Number of jobs</t>
  </si>
  <si>
    <t xml:space="preserve">Number of full-time equivalent jobs </t>
  </si>
  <si>
    <t>Number of hours worked</t>
  </si>
  <si>
    <t>Average number of hours worked</t>
  </si>
  <si>
    <t>in thous. EUR</t>
  </si>
  <si>
    <t>Share of tourism industries in total gross fixed capital formation</t>
  </si>
  <si>
    <t>Tourism gross fixed capital formation by categories of assets, in thous. EUR, in %</t>
  </si>
  <si>
    <t>(with exception of vacation home ownership)</t>
  </si>
  <si>
    <t>I. Tourism-specific fixed assets</t>
  </si>
  <si>
    <t>1. Accommodation for visitors</t>
  </si>
  <si>
    <t>2. Other non-residential buildings and structures proper to tourism industries</t>
  </si>
  <si>
    <t>3. Passenger transport equipment for tourism purposes</t>
  </si>
  <si>
    <t>4. Other machinery and equipement</t>
  </si>
  <si>
    <t>5. Improvements of land used for tourism purposes</t>
  </si>
  <si>
    <t>II. Investment by the tourism industries in other non-tourism-specific produced assets</t>
  </si>
  <si>
    <t>Gross fixed capital formation in tourism industries - total</t>
  </si>
  <si>
    <t>* with exception of vacation home ownership</t>
  </si>
  <si>
    <t>Number of trips, overnights and average number of overnights per trip</t>
  </si>
  <si>
    <t>NUMBER OF TRIPS</t>
  </si>
  <si>
    <t>Visitors total</t>
  </si>
  <si>
    <t>Same-day visitors</t>
  </si>
  <si>
    <t>NUMBER OF OVERNIGHTS</t>
  </si>
  <si>
    <t>AVERAGE NUMBER OF OVERNIGHTS PER TRIP</t>
  </si>
  <si>
    <t>resident</t>
  </si>
  <si>
    <t>visitors abroad</t>
  </si>
  <si>
    <t>Number of trips</t>
  </si>
  <si>
    <t>Tourism total</t>
  </si>
  <si>
    <t>Description</t>
  </si>
  <si>
    <t>Table</t>
  </si>
  <si>
    <t>Visitor (tourist, same-day visitor)</t>
  </si>
  <si>
    <t>Tourism expenditure</t>
  </si>
  <si>
    <t>Inbound tourism expenditures</t>
  </si>
  <si>
    <t>Domestic tourism expenditures</t>
  </si>
  <si>
    <t>Outbound tourism expenditures</t>
  </si>
  <si>
    <t>Usual environment</t>
  </si>
  <si>
    <t>Vacation home ownership</t>
  </si>
  <si>
    <t>Social natural transfers</t>
  </si>
  <si>
    <t>Tourism industry</t>
  </si>
  <si>
    <t>Enterprise unit</t>
  </si>
  <si>
    <t>Tourism gross value added</t>
  </si>
  <si>
    <t>Tourism direct gross domestic product (GDP)</t>
  </si>
  <si>
    <t>Tourism ratio</t>
  </si>
  <si>
    <t>Number of establishments in tourism industries</t>
  </si>
  <si>
    <t>Number of persons employed in tourism industries</t>
  </si>
  <si>
    <t>Employees (number of persons)</t>
  </si>
  <si>
    <t>Self-employed (number of persons)</t>
  </si>
  <si>
    <t>Number of full-time equivalent jobs in tourism industries (full-time equivalent)</t>
  </si>
  <si>
    <t>Job (job occupied)</t>
  </si>
  <si>
    <t>Tourism gross fixed capital formation in tourism industries</t>
  </si>
  <si>
    <t>Number of overnights</t>
  </si>
  <si>
    <t>Average number of overnights per trip</t>
  </si>
  <si>
    <t>Visitor - taking a trip to a main destination outside their usual environment, for less than a year, for any main purpose, including business, leisure or other personal purpose, other than to be employed by a resident entity in the place visited. Regarding the lenght of a trip we can clasify visitors as tourists (visitor with overnight stay) and same-day visitor (visitor without overnight stay/one day visitor).</t>
  </si>
  <si>
    <t>It is an amount which visitor paid for consumer goods and services, valuables as well, before or during his/her stay. It includes visitors' spending on themselves, as well as costs that someone else has paid. In the first three tables and partly also in Table 4 of the TSA, the concept of tourism expenditure is used.</t>
  </si>
  <si>
    <t>Tourism consumption</t>
  </si>
  <si>
    <t>Accommodation  for visitors other than 1.b</t>
  </si>
  <si>
    <t>Accommodation associated with all types of vacation home ownership</t>
  </si>
  <si>
    <t>Food and beverage serving activities</t>
  </si>
  <si>
    <t>Railway passenger transport</t>
  </si>
  <si>
    <t>Road passenger transport</t>
  </si>
  <si>
    <t>Water passenger transport</t>
  </si>
  <si>
    <t>Air passenger transport</t>
  </si>
  <si>
    <t>Transport equipment rental</t>
  </si>
  <si>
    <t>Travel agencies and other reservation services activities</t>
  </si>
  <si>
    <t xml:space="preserve"> Cultural activities</t>
  </si>
  <si>
    <t>Sports and recreational activities</t>
  </si>
  <si>
    <t>Insurance services</t>
  </si>
  <si>
    <t>Spa, Health care</t>
  </si>
  <si>
    <t>Personal services</t>
  </si>
  <si>
    <t>Hotel and similar accommodation services</t>
  </si>
  <si>
    <t>Holiday and other short stay accommodation services</t>
  </si>
  <si>
    <t>Camping ground, recreational vehicle park and trailer park services</t>
  </si>
  <si>
    <t>Other accommodation services</t>
  </si>
  <si>
    <t>Rental and operating services of own or leased real estate   </t>
  </si>
  <si>
    <t>Restaurant and mobile food serving services</t>
  </si>
  <si>
    <t>Event catering services</t>
  </si>
  <si>
    <t>Beverage serving services</t>
  </si>
  <si>
    <t>Passenger rail transport services, interurban</t>
  </si>
  <si>
    <t>Other urban and suburban passenger land transport services</t>
  </si>
  <si>
    <t>Taxi operation services</t>
  </si>
  <si>
    <t>Other passenger land transport services n.e.c.</t>
  </si>
  <si>
    <t>Inland passenger water transport service</t>
  </si>
  <si>
    <t>Passenger air transport services</t>
  </si>
  <si>
    <t>Rental and leasing services of cars and light motor vehicles</t>
  </si>
  <si>
    <t>Rental and leasing services of water transport equipment</t>
  </si>
  <si>
    <t>Rental and leasing services of air transport equipment</t>
  </si>
  <si>
    <t>Travel agency services</t>
  </si>
  <si>
    <t>Tour operator services</t>
  </si>
  <si>
    <t>Other reservation services and related services</t>
  </si>
  <si>
    <t>Motion picture projection services</t>
  </si>
  <si>
    <t>Services of performing artists</t>
  </si>
  <si>
    <t>Support services to performing arts</t>
  </si>
  <si>
    <t>Artistic creation</t>
  </si>
  <si>
    <t>Arts facility operation services</t>
  </si>
  <si>
    <t>Museum services</t>
  </si>
  <si>
    <t>Operation services of historical sites and buildings and similar visitor attractions</t>
  </si>
  <si>
    <t>Botanical and zoological garden services and nature reserve services</t>
  </si>
  <si>
    <t>Sports facility operation services</t>
  </si>
  <si>
    <t>Services of sport clubs</t>
  </si>
  <si>
    <t>Other sporting services</t>
  </si>
  <si>
    <t>Amusement park and theme park services</t>
  </si>
  <si>
    <t>Other amusement and recreation services</t>
  </si>
  <si>
    <t>Gambling and betting services</t>
  </si>
  <si>
    <t>Sports and recreation education services</t>
  </si>
  <si>
    <t>Operation of sports facilities</t>
  </si>
  <si>
    <t>Activities of sport clubs</t>
  </si>
  <si>
    <t>Fitness facilities</t>
  </si>
  <si>
    <t>Other sports activities</t>
  </si>
  <si>
    <t>Activities of amusement parks and theme parks</t>
  </si>
  <si>
    <t>Other amusement and recreation activities</t>
  </si>
  <si>
    <t>Gambling and betting activities</t>
  </si>
  <si>
    <t>Sports and recreation education</t>
  </si>
  <si>
    <t>Renting and leasing of recreational and sports goods</t>
  </si>
  <si>
    <t>Performing arts</t>
  </si>
  <si>
    <t>Support activities to performing arts</t>
  </si>
  <si>
    <t>Operation of arts facilities</t>
  </si>
  <si>
    <t>Museums activities</t>
  </si>
  <si>
    <t>Operation of historical sites and buildings and similar visitor attractions</t>
  </si>
  <si>
    <t>Botanical and zoological gardens and nature reserves activities</t>
  </si>
  <si>
    <t>Travel agency activities</t>
  </si>
  <si>
    <t>Tour operator activities</t>
  </si>
  <si>
    <t>Other reservation service and related activities</t>
  </si>
  <si>
    <t xml:space="preserve">Renting and leasing of cars and light motor vehicles                                      </t>
  </si>
  <si>
    <t>Renting and leasing of water transport equipment</t>
  </si>
  <si>
    <t>Renting and leasing of air transport equipment</t>
  </si>
  <si>
    <t>Passenger air transport</t>
  </si>
  <si>
    <t>Inland passenger water transport</t>
  </si>
  <si>
    <t>Urban and suburban passenger land transport</t>
  </si>
  <si>
    <t xml:space="preserve">Taxi operation                                                                           </t>
  </si>
  <si>
    <t>Other passenger land transport n.e.c.</t>
  </si>
  <si>
    <t xml:space="preserve">Restaurants and mobile food service activities                        </t>
  </si>
  <si>
    <t xml:space="preserve">Event catering activities                                                                            </t>
  </si>
  <si>
    <t>Beverage serving activities</t>
  </si>
  <si>
    <t>Passenger rail transport, interurban</t>
  </si>
  <si>
    <t xml:space="preserve">Hotels and similar accommodation                   </t>
  </si>
  <si>
    <t>Holiday and other short-stay accommodation</t>
  </si>
  <si>
    <t xml:space="preserve">Camping grounds, recreational vehicle parks and trailer parks               </t>
  </si>
  <si>
    <t>Other accommodation</t>
  </si>
  <si>
    <t>Code SK NACE REV.2</t>
  </si>
  <si>
    <t>Classification of tourism industries in SR</t>
  </si>
  <si>
    <r>
      <t>86-</t>
    </r>
    <r>
      <rPr>
        <sz val="7"/>
        <color theme="1"/>
        <rFont val="Calibri"/>
        <family val="2"/>
        <charset val="238"/>
        <scheme val="minor"/>
      </rPr>
      <t>selected subjects</t>
    </r>
  </si>
  <si>
    <t>Life insurance</t>
  </si>
  <si>
    <t>Non-life insurance</t>
  </si>
  <si>
    <t>Spa, health treatment</t>
  </si>
  <si>
    <t>Hairdressing and other beauty treatment</t>
  </si>
  <si>
    <t>Physical well-being activities</t>
  </si>
  <si>
    <t>Other personal service activities n.e.c.</t>
  </si>
  <si>
    <t>Tourism characteristic products - internationally comparable  (1-10)</t>
  </si>
  <si>
    <t>Accommodation services for visitors other than 1.b</t>
  </si>
  <si>
    <t>Accommodation services associated with all types of vacation home ownership</t>
  </si>
  <si>
    <t>Food and beverage serving services</t>
  </si>
  <si>
    <t>Railway passenger transport services</t>
  </si>
  <si>
    <t>Road passenger transport services</t>
  </si>
  <si>
    <t>Water passenger transport services</t>
  </si>
  <si>
    <t>Air passenger transport services</t>
  </si>
  <si>
    <t>Transport equipment rental services</t>
  </si>
  <si>
    <t>Travel agencies and other reservation services</t>
  </si>
  <si>
    <t>Cultural services</t>
  </si>
  <si>
    <t>Sports and recreational services</t>
  </si>
  <si>
    <t>Classification of tourism products</t>
  </si>
  <si>
    <t xml:space="preserve">Code of  CPA </t>
  </si>
  <si>
    <t>Urban and suburban railway transport services of passengers</t>
  </si>
  <si>
    <t>It has the formal definition as tourism expenditure in wider perception. In fact, in addition to 'travel expenditure', it also includes, for example, services related to vacation homes, social natural transfers in tourism and other imputed consumption. The concept of tourism consumption is applied in TSA in tables no. 4 - 6 and is the basis for compiling tourism direct gross value added (TDGVA) and tourism direct GDP.</t>
  </si>
  <si>
    <t>Expenditure of non - resident visitors to the SR within the reference economy</t>
  </si>
  <si>
    <t>Expenditure of Slovak residents within the reference economy (SR)</t>
  </si>
  <si>
    <t>Expenditure of Slovak residents outside the reference economy (SR)</t>
  </si>
  <si>
    <t>It includes inbound tourism expenditure and domestic tourism expenditure. Internal tourism expenditureincludes a part of the outbound tourism expenditure that was incurred by visitors before their trip to the territory of the Slovak Republic.</t>
  </si>
  <si>
    <t>It includes internal tourism expenditure and other components of internal tourism consumption (imputed production of second homes, social natural transfers from governmnet and non-profit institutions).</t>
  </si>
  <si>
    <t xml:space="preserve">Usual environment is a geographical area, within which an individual conducts his regular life routines, e.g. permanent/temporary residence, place of usual stay, working place, etc. </t>
  </si>
  <si>
    <t>Each household has a principal dwelling (sometimes also designated as main or primary home), usually defined with reference to time spent there, whose location defines the country of residence and place of usual residence of this household and of all its members. All other dwellings (owned or leased by thehousehold) are considered secondary dwellings (IRTS 2.26).</t>
  </si>
  <si>
    <t>Imputed production of second homes is part of the other components of internal tourism consumption related to the services of second homes used by the visitor-tourist as part of the tourism services. Data from the National Accounts of the Slovak Republic, ie. imputed production of second homes related to the accommodation services of holiday cottages, weekend houses provided by their owners.</t>
  </si>
  <si>
    <t>Tourism expenditure of government and non-profit institutions on individual non-market services, such as education, social services, health, museums, recreational and sporting activities, etc., which also benefit visitors. When government  or non-profit institutions provide individual non-market services (for free or at economically insignificant prices) that are consumed by visitors within the tourism, these are considered as social natural transfers  which are included in tourism internal consumption (TSA 4).</t>
  </si>
  <si>
    <r>
      <t xml:space="preserve">Tourism industry (CR) is defined as a group of enterprise units whose main activity corresponds with tourism characteristic activity. In supply-side statistics, enterprise units are classified according to the main activity with the highest significance to value added creation. Since enterpise units may also have ancillary activities, not the entire production of tpurism characteristic products is generated in the tourism industries. On the other hand, tourism industries also have production that is not one of the toursim characteristic  products. The tourism industries can produce a mix of different tourism characteristic products. Tourism industries is classified and divided into 2 main groups: </t>
    </r>
    <r>
      <rPr>
        <b/>
        <sz val="11"/>
        <rFont val="Calibri"/>
        <family val="2"/>
        <charset val="238"/>
        <scheme val="minor"/>
      </rPr>
      <t xml:space="preserve">tourism characteristic industries- internationally comparable </t>
    </r>
    <r>
      <rPr>
        <sz val="11"/>
        <rFont val="Calibri"/>
        <family val="2"/>
        <charset val="238"/>
        <scheme val="minor"/>
      </rPr>
      <t xml:space="preserve">(Accommodation  for visitors, Accommodation associated with all types of vacation home ownership, Food and beverage serving activities, Railway passenger transport, Road passenger transport, Water passenger transport, Air passenger transport, Transport equipment rental, Travel agencies and other reservation services activities,  Cultural activities, Sports and recreational activities) and </t>
    </r>
    <r>
      <rPr>
        <b/>
        <sz val="11"/>
        <rFont val="Calibri"/>
        <family val="2"/>
        <charset val="238"/>
        <scheme val="minor"/>
      </rPr>
      <t xml:space="preserve">tourism characteristic industries - country specific </t>
    </r>
    <r>
      <rPr>
        <sz val="11"/>
        <rFont val="Calibri"/>
        <family val="2"/>
        <charset val="238"/>
        <scheme val="minor"/>
      </rPr>
      <t>(Insurance services, Spa, Health care, Personal services).</t>
    </r>
  </si>
  <si>
    <t>An enterprise or part of an enterprise that is engaged in one or predominantly one type of economic activity. This activity is the main activity of the enterprise unit and has the highest share of value added in total value added.</t>
  </si>
  <si>
    <t>Amount of gross value added of all enterprise units included in the tourism (tourism industries 1-12), regardless of whether their entire production was provided to visitors and regardless of the degree of specialization of their production process.</t>
  </si>
  <si>
    <t>It is a part of  gross  value added of all sectors of the economy that directly serves visitors and was created to cover the consumption of internal tourism.</t>
  </si>
  <si>
    <t>It is a part of the gross domestic product of the economy. It is calculated as tourism direct gross value added plus of net taxes on tourism products.</t>
  </si>
  <si>
    <t>Taxes on products (VAT and consumer tax) without subsidies on products.</t>
  </si>
  <si>
    <t>Number of establishments in tourism industries includes number of enterprises + number of self-employed. Number of establishments - enterprises includes only enterprises.</t>
  </si>
  <si>
    <t>Tourism ratio expresses the share of internal tourism consumption of a given tourism products on the total supply of a given product in the economy.</t>
  </si>
  <si>
    <t>In general, a person employed is considered to be a part of an economically active population. However, an employed person may have two or more jobs during the reference period, and some, each or none of them which may be a part of the tourism industry. The number of persons employed in the tourism industry includes all persons with a main job in the tourism industry (tourism industries 1-12).</t>
  </si>
  <si>
    <t>Self-employed persons are defined as persons who are the sole owners, or joint owners, of the unincorporated enterprises in which they work as in main job. It may also include unpaid family members working in a non-corporate enterprise in their main job, as well as persons carrying out an activity representing their final consumption or own capital formation. Volunteer workers may also be included if their voluntary activity results in a product (and not a service).</t>
  </si>
  <si>
    <t>Employees are all those workers who hold the type of jobs defined as “paid employment”. There is an agreement, which can be either formal or informal, between an enterprise and a person, whereby the person works for the enterprise in return for remuneration in cash or in kind (IRTS 7.15)</t>
  </si>
  <si>
    <t>Number of full time equivalent jobs is defined as the total number of hours actually worked divided by the average annual number of hours worked in full-time employment.</t>
  </si>
  <si>
    <t>Number of hours actually worked by both employees and entrepreneurs in a given reference period insofar as their production falls within the production framework of the national accounts system. The definition of total hours worked is based on ILO definitions (excluding hours that are paid but not worked: holidays, public holidays, illnesses, lunch breaks, transport to / from work).</t>
  </si>
  <si>
    <t>Average number of hours worked per month = Number of hours worked / 12 / Number of full-time jobs</t>
  </si>
  <si>
    <t>Job is defined as an explicit or implicit contract between a person and a resident institutional unit to perform work in return for compensation for a defined period or until further notice.</t>
  </si>
  <si>
    <t>Gross fixed capital formation consists of resident producers’ acquisitions, less disposals, of fixed assets during a given period plus certain additions to the value of non-produced assets realised by the productive activity of producer or institutional units. Fixed assets are produced assets used in production for more than one year.</t>
  </si>
  <si>
    <t>Average number of overnight stays per trip (overnight stay).</t>
  </si>
  <si>
    <t>The indicator includes any overnight stay (night) of a person whose main purpose of the trip is private (holiday, leisure, recreation, visiting relatives and acquaintances, other reasons) or business (business trip) reasons and the main purpose other than to be employed by a resident entity in the place visited. The number includes overnight stays spent by tourists outside their usual environment in rented or not rented accommodationestablishment (collective or private). The number of overnight stays defines the length of a holiday or business trip with an overnight stay and should not last more than 12 consecutive months.</t>
  </si>
  <si>
    <t>The number of trips includes trips made by visitors (tourists or same day visitors) outside their usual environment for private or business purposes (holiday or business trip). Holiday and business travel refers to the travel of a visitor from the moment he/she leaves his/her usual environment to his/her return. The holiday or business trip may be with (overnight holiday or business trip) or without overnight stays (same day holiday or business trip).</t>
  </si>
  <si>
    <t>These are fixed assets (buildings, machinery, equipment, etc.) which are used exclusively or almost exclusively for the production of tourism characteristic goods and services . In the absence of tourism, their value would be very low and hardly applicable to non-tourism areas, for example: cruises, cruise buses, hotel accommodation, convention centers, private ports, ski lifts, etc. Weekend houses are also included in this category, even if these second homes can easily changed as a main dwellings of households.</t>
  </si>
  <si>
    <t>Investment by the tourism industries in fixed assets, which are not specific to tourism, are considered as fixed assets related to tourism becasue of their use in tourism industries. This category includes, for example, a computer system of a hotel or travel agency, a hotel laundry, etc. Due to the diversity of fixed assets that can be included in this category, there is no recommendation regarding their classification other than that used in the SNA 1993. Countries may create a specific classification for those assets that are significant to the national economy.</t>
  </si>
  <si>
    <t>Classification of tourism products (CPA)</t>
  </si>
  <si>
    <t>Classification of tourism products (NACE rev. 2)</t>
  </si>
  <si>
    <t>Indicators - definitions</t>
  </si>
  <si>
    <r>
      <rPr>
        <b/>
        <sz val="18"/>
        <color theme="1"/>
        <rFont val="Calibri"/>
        <family val="2"/>
        <charset val="238"/>
        <scheme val="minor"/>
      </rPr>
      <t>TOURISM SATELLITE ACCOUNT OF THE SLOVAK REPUBLIC</t>
    </r>
    <r>
      <rPr>
        <b/>
        <sz val="14"/>
        <color theme="1"/>
        <rFont val="Calibri"/>
        <family val="2"/>
        <charset val="238"/>
        <scheme val="minor"/>
      </rPr>
      <t xml:space="preserve">            </t>
    </r>
    <r>
      <rPr>
        <b/>
        <sz val="11"/>
        <color theme="1"/>
        <rFont val="Calibri"/>
        <family val="2"/>
        <charset val="238"/>
        <scheme val="minor"/>
      </rPr>
      <t>Time series 2013-2017*</t>
    </r>
  </si>
  <si>
    <t>Note:</t>
  </si>
  <si>
    <t>Numerical differences may occur due to the calculation rounding.</t>
  </si>
  <si>
    <t>Tourism expenditure by visitors category (tourists/same-day visitors) and types of tourism (inbound, outbound, domestic)</t>
  </si>
  <si>
    <t xml:space="preserve">  Domestic tourism expenditures by product categories</t>
  </si>
  <si>
    <t>Internal tourism expenditures by product categories</t>
  </si>
  <si>
    <t>Internal tourism consumption by consumption components</t>
  </si>
  <si>
    <t xml:space="preserve">  Internal tourism consumption by consumption components</t>
  </si>
  <si>
    <t xml:space="preserve">  Internal tourism consumption by products, in thous. EUR</t>
  </si>
  <si>
    <t xml:space="preserve"> Total tourism output </t>
  </si>
  <si>
    <t xml:space="preserve">  Total intermediate consumption in tourism by industries</t>
  </si>
  <si>
    <t xml:space="preserve">  Total tourism gross value added by industries</t>
  </si>
  <si>
    <t xml:space="preserve">  Share of gross value added of tourism industries (GVATI) in economy</t>
  </si>
  <si>
    <t xml:space="preserve">  Tourism direct gross value added (TDGVA)</t>
  </si>
  <si>
    <t>Tourism direct gross domestic product, share of tourism direct GDP in total GDP</t>
  </si>
  <si>
    <t xml:space="preserve">  Number of persons employed in tourism by industries and status in employment</t>
  </si>
  <si>
    <t xml:space="preserve"> Tourism gross fixed capital formation by industries, in thous. EUR, in %</t>
  </si>
  <si>
    <t>non-resident visitors</t>
  </si>
  <si>
    <t>resident visitors in SR</t>
  </si>
  <si>
    <t>Tourism  industries</t>
  </si>
  <si>
    <t>Share of TDGDP in total GDP</t>
  </si>
  <si>
    <t>Share of GVATI  in total GVA</t>
  </si>
  <si>
    <t>Summary indicators</t>
  </si>
  <si>
    <t>Share of tourism direct gross value added in economy by industries</t>
  </si>
  <si>
    <t>Share of tourism direct gross value added in economy by industries,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</si>
</sst>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00"/>
    <numFmt numFmtId="166" formatCode="#,##0.0"/>
    <numFmt numFmtId="167" formatCode="#,##0.000"/>
  </numFmts>
  <fonts count="58" x14ac:knownFonts="1">
    <font>
      <sz val="11"/>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sz val="11"/>
      <color theme="1"/>
      <name val="Arial"/>
      <family val="2"/>
      <charset val="238"/>
    </font>
    <font>
      <u/>
      <sz val="11"/>
      <color theme="10"/>
      <name val="Arial"/>
      <family val="2"/>
      <charset val="238"/>
    </font>
    <font>
      <b/>
      <sz val="11"/>
      <color rgb="FF000000"/>
      <name val="Calibri"/>
      <family val="2"/>
      <charset val="238"/>
      <scheme val="minor"/>
    </font>
    <font>
      <sz val="11"/>
      <color rgb="FF000000"/>
      <name val="Calibri"/>
      <family val="2"/>
      <charset val="238"/>
      <scheme val="minor"/>
    </font>
    <font>
      <sz val="11"/>
      <color rgb="FFFFFFFF"/>
      <name val="Calibri"/>
      <family val="2"/>
      <charset val="238"/>
      <scheme val="minor"/>
    </font>
    <font>
      <b/>
      <sz val="11"/>
      <color rgb="FFFFFFFF"/>
      <name val="Calibri"/>
      <family val="2"/>
      <charset val="238"/>
      <scheme val="minor"/>
    </font>
    <font>
      <b/>
      <sz val="11"/>
      <color indexed="8"/>
      <name val="Calibri"/>
      <family val="2"/>
      <charset val="238"/>
      <scheme val="minor"/>
    </font>
    <font>
      <b/>
      <sz val="11"/>
      <name val="Calibri"/>
      <family val="2"/>
      <charset val="238"/>
      <scheme val="minor"/>
    </font>
    <font>
      <i/>
      <sz val="11"/>
      <name val="Calibri"/>
      <family val="2"/>
      <charset val="238"/>
      <scheme val="minor"/>
    </font>
    <font>
      <sz val="11"/>
      <name val="Calibri"/>
      <family val="2"/>
      <charset val="238"/>
      <scheme val="minor"/>
    </font>
    <font>
      <b/>
      <sz val="10"/>
      <color theme="0"/>
      <name val="Calibri"/>
      <family val="2"/>
      <charset val="238"/>
      <scheme val="minor"/>
    </font>
    <font>
      <b/>
      <sz val="10"/>
      <name val="Calibri"/>
      <family val="2"/>
      <charset val="238"/>
      <scheme val="minor"/>
    </font>
    <font>
      <sz val="12"/>
      <color theme="1"/>
      <name val="Arial"/>
      <family val="2"/>
      <charset val="238"/>
    </font>
    <font>
      <b/>
      <sz val="10"/>
      <color theme="1"/>
      <name val="Calibri"/>
      <family val="2"/>
      <charset val="238"/>
      <scheme val="minor"/>
    </font>
    <font>
      <b/>
      <sz val="12"/>
      <color rgb="FFFFFFFF"/>
      <name val="Calibri"/>
      <family val="2"/>
      <charset val="238"/>
      <scheme val="minor"/>
    </font>
    <font>
      <b/>
      <sz val="9"/>
      <color rgb="FFFFFFFF"/>
      <name val="Calibri"/>
      <family val="2"/>
      <charset val="238"/>
      <scheme val="minor"/>
    </font>
    <font>
      <sz val="10"/>
      <color theme="1"/>
      <name val="Calibri"/>
      <family val="2"/>
      <charset val="238"/>
      <scheme val="minor"/>
    </font>
    <font>
      <b/>
      <sz val="12"/>
      <name val="Calibri"/>
      <family val="2"/>
      <charset val="238"/>
      <scheme val="minor"/>
    </font>
    <font>
      <sz val="9"/>
      <color theme="1"/>
      <name val="Calibri"/>
      <family val="2"/>
      <charset val="238"/>
      <scheme val="minor"/>
    </font>
    <font>
      <b/>
      <sz val="9"/>
      <color theme="1"/>
      <name val="Calibri"/>
      <family val="2"/>
      <charset val="238"/>
      <scheme val="minor"/>
    </font>
    <font>
      <sz val="12"/>
      <name val="Calibri"/>
      <family val="2"/>
      <charset val="238"/>
      <scheme val="minor"/>
    </font>
    <font>
      <b/>
      <sz val="18"/>
      <color rgb="FFFFFFFF"/>
      <name val="Calibri"/>
      <family val="2"/>
      <charset val="238"/>
      <scheme val="minor"/>
    </font>
    <font>
      <sz val="8"/>
      <color theme="1"/>
      <name val="Calibri"/>
      <family val="2"/>
      <charset val="238"/>
      <scheme val="minor"/>
    </font>
    <font>
      <sz val="7"/>
      <color theme="1"/>
      <name val="Calibri"/>
      <family val="2"/>
      <charset val="238"/>
      <scheme val="minor"/>
    </font>
    <font>
      <b/>
      <sz val="11"/>
      <color rgb="FF000000"/>
      <name val="Calibri"/>
      <family val="2"/>
      <charset val="238"/>
    </font>
    <font>
      <vertAlign val="superscript"/>
      <sz val="11"/>
      <name val="Calibri"/>
      <family val="2"/>
      <charset val="238"/>
      <scheme val="minor"/>
    </font>
    <font>
      <b/>
      <u/>
      <sz val="11"/>
      <name val="Calibri"/>
      <family val="2"/>
      <charset val="238"/>
      <scheme val="minor"/>
    </font>
    <font>
      <b/>
      <sz val="14"/>
      <color theme="1"/>
      <name val="Calibri"/>
      <family val="2"/>
      <charset val="238"/>
      <scheme val="minor"/>
    </font>
    <font>
      <b/>
      <sz val="18"/>
      <color theme="1"/>
      <name val="Calibri"/>
      <family val="2"/>
      <charset val="238"/>
      <scheme val="minor"/>
    </font>
    <font>
      <u/>
      <sz val="9"/>
      <color theme="10"/>
      <name val="Calibri"/>
      <family val="2"/>
      <charset val="238"/>
      <scheme val="minor"/>
    </font>
    <font>
      <sz val="9"/>
      <name val="Calibri"/>
      <family val="2"/>
      <charset val="238"/>
      <scheme val="minor"/>
    </font>
    <font>
      <sz val="10"/>
      <name val="Calibri"/>
      <family val="2"/>
      <charset val="238"/>
      <scheme val="minor"/>
    </font>
    <font>
      <b/>
      <sz val="10"/>
      <color rgb="FF000000"/>
      <name val="Calibri"/>
      <family val="2"/>
      <charset val="238"/>
      <scheme val="minor"/>
    </font>
    <font>
      <sz val="10"/>
      <color rgb="FF000000"/>
      <name val="Calibri"/>
      <family val="2"/>
      <charset val="238"/>
      <scheme val="minor"/>
    </font>
    <font>
      <sz val="10"/>
      <color rgb="FFFFFFFF"/>
      <name val="Calibri"/>
      <family val="2"/>
      <charset val="238"/>
      <scheme val="minor"/>
    </font>
    <font>
      <b/>
      <sz val="10"/>
      <color rgb="FFFFFFFF"/>
      <name val="Calibri"/>
      <family val="2"/>
      <charset val="238"/>
      <scheme val="minor"/>
    </font>
    <font>
      <sz val="10"/>
      <color theme="1"/>
      <name val="Arial"/>
      <family val="2"/>
      <charset val="238"/>
    </font>
    <font>
      <b/>
      <sz val="10"/>
      <color indexed="8"/>
      <name val="Calibri"/>
      <family val="2"/>
      <charset val="238"/>
      <scheme val="minor"/>
    </font>
    <font>
      <i/>
      <sz val="10"/>
      <color indexed="8"/>
      <name val="Calibri"/>
      <family val="2"/>
      <charset val="238"/>
      <scheme val="minor"/>
    </font>
    <font>
      <b/>
      <sz val="10"/>
      <color rgb="FF000000"/>
      <name val="Calibri"/>
      <family val="2"/>
      <charset val="238"/>
    </font>
    <font>
      <sz val="10"/>
      <color rgb="FF000000"/>
      <name val="Calibri"/>
      <family val="2"/>
      <charset val="238"/>
    </font>
    <font>
      <b/>
      <sz val="10"/>
      <name val="Calibri"/>
      <family val="2"/>
      <charset val="238"/>
    </font>
    <font>
      <sz val="10"/>
      <name val="Calibri"/>
      <family val="2"/>
      <charset val="238"/>
    </font>
    <font>
      <b/>
      <sz val="10"/>
      <color rgb="FFFFFFFF"/>
      <name val="Calibri"/>
      <family val="2"/>
      <charset val="238"/>
    </font>
    <font>
      <b/>
      <sz val="11"/>
      <color theme="1"/>
      <name val="Arial"/>
      <family val="2"/>
      <charset val="238"/>
    </font>
  </fonts>
  <fills count="26">
    <fill>
      <patternFill patternType="none"/>
    </fill>
    <fill>
      <patternFill patternType="gray125"/>
    </fill>
    <fill>
      <patternFill patternType="solid">
        <fgColor theme="0"/>
        <bgColor indexed="64"/>
      </patternFill>
    </fill>
    <fill>
      <patternFill patternType="solid">
        <fgColor rgb="FF948A54"/>
        <bgColor indexed="64"/>
      </patternFill>
    </fill>
    <fill>
      <patternFill patternType="solid">
        <fgColor rgb="FFB985F3"/>
        <bgColor indexed="64"/>
      </patternFill>
    </fill>
    <fill>
      <patternFill patternType="solid">
        <fgColor rgb="FFFB4F5B"/>
        <bgColor indexed="64"/>
      </patternFill>
    </fill>
    <fill>
      <patternFill patternType="solid">
        <fgColor rgb="FF00B0F0"/>
        <bgColor indexed="64"/>
      </patternFill>
    </fill>
    <fill>
      <patternFill patternType="solid">
        <fgColor rgb="FF00B050"/>
        <bgColor indexed="64"/>
      </patternFill>
    </fill>
    <fill>
      <patternFill patternType="solid">
        <fgColor theme="2" tint="-9.9978637043366805E-2"/>
        <bgColor indexed="64"/>
      </patternFill>
    </fill>
    <fill>
      <patternFill patternType="solid">
        <fgColor theme="1"/>
        <bgColor indexed="64"/>
      </patternFill>
    </fill>
    <fill>
      <patternFill patternType="solid">
        <fgColor theme="0"/>
        <bgColor rgb="FF000000"/>
      </patternFill>
    </fill>
    <fill>
      <patternFill patternType="solid">
        <fgColor rgb="FFFFFFFF"/>
        <bgColor rgb="FF000000"/>
      </patternFill>
    </fill>
    <fill>
      <patternFill patternType="solid">
        <fgColor rgb="FF948A54"/>
        <bgColor rgb="FF000000"/>
      </patternFill>
    </fill>
    <fill>
      <patternFill patternType="solid">
        <fgColor rgb="FF336699"/>
        <bgColor indexed="64"/>
      </patternFill>
    </fill>
    <fill>
      <patternFill patternType="solid">
        <fgColor theme="0" tint="-4.9989318521683403E-2"/>
        <bgColor indexed="64"/>
      </patternFill>
    </fill>
    <fill>
      <patternFill patternType="solid">
        <fgColor rgb="FFFF9966"/>
        <bgColor rgb="FF000000"/>
      </patternFill>
    </fill>
    <fill>
      <patternFill patternType="solid">
        <fgColor rgb="FFFB4F5B"/>
        <bgColor rgb="FF000000"/>
      </patternFill>
    </fill>
    <fill>
      <patternFill patternType="solid">
        <fgColor rgb="FF00B0F0"/>
        <bgColor rgb="FF000000"/>
      </patternFill>
    </fill>
    <fill>
      <patternFill patternType="solid">
        <fgColor rgb="FF00B050"/>
        <bgColor rgb="FF000000"/>
      </patternFill>
    </fill>
    <fill>
      <patternFill patternType="solid">
        <fgColor rgb="FFFF9966"/>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theme="8" tint="0.79998168889431442"/>
        <bgColor indexed="64"/>
      </patternFill>
    </fill>
    <fill>
      <patternFill patternType="solid">
        <fgColor theme="8" tint="0.79998168889431442"/>
        <bgColor rgb="FF000000"/>
      </patternFill>
    </fill>
    <fill>
      <patternFill patternType="solid">
        <fgColor theme="7" tint="0.79998168889431442"/>
        <bgColor indexed="64"/>
      </patternFill>
    </fill>
    <fill>
      <patternFill patternType="solid">
        <fgColor theme="7" tint="0.79998168889431442"/>
        <bgColor rgb="FF000000"/>
      </patternFill>
    </fill>
  </fills>
  <borders count="39">
    <border>
      <left/>
      <right/>
      <top/>
      <bottom/>
      <diagonal/>
    </border>
    <border>
      <left/>
      <right/>
      <top/>
      <bottom style="medium">
        <color indexed="64"/>
      </bottom>
      <diagonal/>
    </border>
    <border>
      <left/>
      <right/>
      <top/>
      <bottom style="thin">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style="thin">
        <color theme="0" tint="-0.14999847407452621"/>
      </top>
      <bottom/>
      <diagonal/>
    </border>
    <border>
      <left/>
      <right/>
      <top/>
      <bottom style="thin">
        <color theme="0" tint="-0.14999847407452621"/>
      </bottom>
      <diagonal/>
    </border>
    <border>
      <left/>
      <right/>
      <top style="thin">
        <color theme="0" tint="-0.14999847407452621"/>
      </top>
      <bottom style="thin">
        <color theme="0" tint="-0.14999847407452621"/>
      </bottom>
      <diagonal/>
    </border>
    <border>
      <left style="medium">
        <color indexed="64"/>
      </left>
      <right/>
      <top style="thin">
        <color theme="0" tint="-0.14999847407452621"/>
      </top>
      <bottom/>
      <diagonal/>
    </border>
    <border>
      <left/>
      <right style="medium">
        <color indexed="64"/>
      </right>
      <top style="thin">
        <color theme="0" tint="-0.14999847407452621"/>
      </top>
      <bottom/>
      <diagonal/>
    </border>
    <border>
      <left style="medium">
        <color indexed="64"/>
      </left>
      <right/>
      <top style="thin">
        <color theme="0" tint="-0.14999847407452621"/>
      </top>
      <bottom style="thin">
        <color theme="0" tint="-0.14999847407452621"/>
      </bottom>
      <diagonal/>
    </border>
    <border>
      <left/>
      <right style="medium">
        <color indexed="64"/>
      </right>
      <top style="thin">
        <color theme="0" tint="-0.14999847407452621"/>
      </top>
      <bottom style="thin">
        <color theme="0" tint="-0.14999847407452621"/>
      </bottom>
      <diagonal/>
    </border>
    <border>
      <left style="medium">
        <color indexed="64"/>
      </left>
      <right/>
      <top/>
      <bottom style="thin">
        <color theme="0" tint="-0.14999847407452621"/>
      </bottom>
      <diagonal/>
    </border>
    <border>
      <left/>
      <right style="medium">
        <color indexed="64"/>
      </right>
      <top/>
      <bottom style="thin">
        <color theme="0" tint="-0.14999847407452621"/>
      </bottom>
      <diagonal/>
    </border>
    <border>
      <left style="thin">
        <color theme="0" tint="-0.14999847407452621"/>
      </left>
      <right/>
      <top/>
      <bottom/>
      <diagonal/>
    </border>
    <border>
      <left style="thin">
        <color theme="0" tint="-0.14999847407452621"/>
      </left>
      <right/>
      <top style="thin">
        <color theme="0" tint="-0.14999847407452621"/>
      </top>
      <bottom/>
      <diagonal/>
    </border>
    <border>
      <left style="thin">
        <color theme="0" tint="-0.14999847407452621"/>
      </left>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2"/>
      </right>
      <top/>
      <bottom/>
      <diagonal/>
    </border>
    <border>
      <left style="thin">
        <color theme="2"/>
      </left>
      <right style="thin">
        <color theme="2"/>
      </right>
      <top style="thin">
        <color theme="2"/>
      </top>
      <bottom/>
      <diagonal/>
    </border>
    <border>
      <left style="thin">
        <color theme="2"/>
      </left>
      <right style="thin">
        <color theme="2"/>
      </right>
      <top style="thin">
        <color theme="0" tint="-0.14999847407452621"/>
      </top>
      <bottom style="thin">
        <color theme="0" tint="-0.14999847407452621"/>
      </bottom>
      <diagonal/>
    </border>
    <border>
      <left style="thin">
        <color theme="2"/>
      </left>
      <right style="thin">
        <color theme="2"/>
      </right>
      <top style="thin">
        <color theme="0" tint="-0.14999847407452621"/>
      </top>
      <bottom style="thin">
        <color theme="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style="thin">
        <color theme="0" tint="-0.14999847407452621"/>
      </bottom>
      <diagonal/>
    </border>
    <border>
      <left/>
      <right/>
      <top style="medium">
        <color indexed="64"/>
      </top>
      <bottom style="thin">
        <color theme="0" tint="-0.14999847407452621"/>
      </bottom>
      <diagonal/>
    </border>
  </borders>
  <cellStyleXfs count="7">
    <xf numFmtId="0" fontId="0" fillId="0" borderId="0"/>
    <xf numFmtId="0" fontId="14" fillId="0" borderId="0" applyNumberFormat="0" applyFill="0" applyBorder="0" applyAlignment="0" applyProtection="0"/>
    <xf numFmtId="0" fontId="13" fillId="0" borderId="0"/>
    <xf numFmtId="0" fontId="25" fillId="0" borderId="0"/>
    <xf numFmtId="0" fontId="8" fillId="0" borderId="0"/>
    <xf numFmtId="0" fontId="6" fillId="0" borderId="0"/>
    <xf numFmtId="0" fontId="6" fillId="0" borderId="0"/>
  </cellStyleXfs>
  <cellXfs count="437">
    <xf numFmtId="0" fontId="0" fillId="0" borderId="0" xfId="0"/>
    <xf numFmtId="0" fontId="0" fillId="2" borderId="0" xfId="0" applyFill="1"/>
    <xf numFmtId="0" fontId="8" fillId="2" borderId="0" xfId="0" applyFont="1" applyFill="1"/>
    <xf numFmtId="0" fontId="8" fillId="2" borderId="0" xfId="0" applyFont="1" applyFill="1" applyAlignment="1">
      <alignment horizontal="right"/>
    </xf>
    <xf numFmtId="0" fontId="8" fillId="2" borderId="0" xfId="0" applyFont="1" applyFill="1" applyAlignment="1">
      <alignment vertical="center"/>
    </xf>
    <xf numFmtId="3" fontId="8" fillId="2" borderId="0" xfId="0" applyNumberFormat="1" applyFont="1" applyFill="1"/>
    <xf numFmtId="0" fontId="8" fillId="2" borderId="0" xfId="2" applyFont="1" applyFill="1"/>
    <xf numFmtId="0" fontId="19" fillId="2" borderId="0" xfId="0" applyFont="1" applyFill="1"/>
    <xf numFmtId="0" fontId="11" fillId="2" borderId="0" xfId="0" applyFont="1" applyFill="1"/>
    <xf numFmtId="3" fontId="11" fillId="2" borderId="0" xfId="0" applyNumberFormat="1" applyFont="1" applyFill="1"/>
    <xf numFmtId="0" fontId="8" fillId="2" borderId="2" xfId="0" applyFont="1" applyFill="1" applyBorder="1"/>
    <xf numFmtId="3" fontId="8" fillId="2" borderId="0" xfId="0" applyNumberFormat="1" applyFont="1" applyFill="1" applyAlignment="1">
      <alignment horizontal="right"/>
    </xf>
    <xf numFmtId="0" fontId="9" fillId="4" borderId="2" xfId="0" applyFont="1" applyFill="1" applyBorder="1" applyAlignment="1">
      <alignment horizontal="center" vertical="center"/>
    </xf>
    <xf numFmtId="166" fontId="11" fillId="2" borderId="0" xfId="0" applyNumberFormat="1" applyFont="1" applyFill="1"/>
    <xf numFmtId="0" fontId="20" fillId="2" borderId="2" xfId="0" applyFont="1" applyFill="1" applyBorder="1"/>
    <xf numFmtId="0" fontId="9" fillId="4" borderId="2" xfId="0" applyFont="1" applyFill="1" applyBorder="1" applyAlignment="1">
      <alignment vertical="center"/>
    </xf>
    <xf numFmtId="165" fontId="8" fillId="2" borderId="0" xfId="0" applyNumberFormat="1" applyFont="1" applyFill="1"/>
    <xf numFmtId="165" fontId="11" fillId="2" borderId="0" xfId="0" applyNumberFormat="1" applyFont="1" applyFill="1"/>
    <xf numFmtId="167" fontId="11" fillId="2" borderId="0" xfId="0" applyNumberFormat="1" applyFont="1" applyFill="1"/>
    <xf numFmtId="0" fontId="8" fillId="2" borderId="0" xfId="0" applyFont="1" applyFill="1" applyBorder="1"/>
    <xf numFmtId="0" fontId="0" fillId="2" borderId="0" xfId="0" applyFill="1" applyBorder="1"/>
    <xf numFmtId="0" fontId="9" fillId="4" borderId="0" xfId="0" applyFont="1" applyFill="1" applyAlignment="1">
      <alignment horizontal="center" vertical="center"/>
    </xf>
    <xf numFmtId="0" fontId="0" fillId="2" borderId="0" xfId="0" applyFont="1" applyFill="1"/>
    <xf numFmtId="0" fontId="15" fillId="15" borderId="0" xfId="0" applyFont="1" applyFill="1" applyAlignment="1">
      <alignment vertical="center"/>
    </xf>
    <xf numFmtId="0" fontId="7" fillId="2" borderId="0" xfId="0" applyFont="1" applyFill="1"/>
    <xf numFmtId="0" fontId="7" fillId="2" borderId="0" xfId="0" applyFont="1" applyFill="1" applyAlignment="1">
      <alignment vertical="center"/>
    </xf>
    <xf numFmtId="0" fontId="18" fillId="13" borderId="9" xfId="0" applyFont="1" applyFill="1" applyBorder="1" applyAlignment="1">
      <alignment horizontal="center" vertical="center"/>
    </xf>
    <xf numFmtId="0" fontId="29" fillId="2" borderId="0" xfId="3" applyFont="1" applyFill="1"/>
    <xf numFmtId="0" fontId="34" fillId="13" borderId="6" xfId="0" applyFont="1" applyFill="1" applyBorder="1" applyAlignment="1">
      <alignment vertical="center"/>
    </xf>
    <xf numFmtId="0" fontId="27" fillId="13" borderId="9" xfId="0" applyFont="1" applyFill="1" applyBorder="1" applyAlignment="1">
      <alignment vertical="center"/>
    </xf>
    <xf numFmtId="0" fontId="28" fillId="13" borderId="9" xfId="0" applyFont="1" applyFill="1" applyBorder="1" applyAlignment="1">
      <alignment vertical="center"/>
    </xf>
    <xf numFmtId="0" fontId="28" fillId="13" borderId="3" xfId="0" applyFont="1" applyFill="1" applyBorder="1" applyAlignment="1">
      <alignment vertical="center"/>
    </xf>
    <xf numFmtId="0" fontId="7" fillId="0" borderId="0" xfId="0" applyFont="1"/>
    <xf numFmtId="0" fontId="7" fillId="2" borderId="7" xfId="0" applyFont="1" applyFill="1" applyBorder="1"/>
    <xf numFmtId="0" fontId="7" fillId="2" borderId="0" xfId="0" applyFont="1" applyFill="1" applyBorder="1"/>
    <xf numFmtId="0" fontId="22" fillId="2" borderId="0" xfId="0" applyFont="1" applyFill="1" applyBorder="1"/>
    <xf numFmtId="0" fontId="7" fillId="2" borderId="4" xfId="0" applyFont="1" applyFill="1" applyBorder="1" applyAlignment="1"/>
    <xf numFmtId="0" fontId="30" fillId="2" borderId="7" xfId="0" applyFont="1" applyFill="1" applyBorder="1" applyAlignment="1">
      <alignment horizontal="left" vertical="center"/>
    </xf>
    <xf numFmtId="0" fontId="30" fillId="2" borderId="0" xfId="0" applyFont="1" applyFill="1" applyBorder="1" applyAlignment="1">
      <alignment horizontal="left" vertical="center"/>
    </xf>
    <xf numFmtId="0" fontId="30" fillId="2" borderId="4" xfId="0" applyFont="1" applyFill="1" applyBorder="1" applyAlignment="1">
      <alignment horizontal="left" vertical="center"/>
    </xf>
    <xf numFmtId="0" fontId="32" fillId="2" borderId="10" xfId="0" applyFont="1" applyFill="1" applyBorder="1" applyAlignment="1">
      <alignment vertical="center"/>
    </xf>
    <xf numFmtId="0" fontId="31" fillId="2" borderId="10" xfId="0" applyFont="1" applyFill="1" applyBorder="1" applyAlignment="1">
      <alignment horizontal="center" vertical="center" wrapText="1"/>
    </xf>
    <xf numFmtId="0" fontId="31" fillId="2" borderId="14" xfId="0" applyFont="1" applyFill="1" applyBorder="1" applyAlignment="1">
      <alignment vertical="center"/>
    </xf>
    <xf numFmtId="0" fontId="32" fillId="2" borderId="0" xfId="0" applyFont="1" applyFill="1" applyBorder="1" applyAlignment="1">
      <alignment vertical="center"/>
    </xf>
    <xf numFmtId="0" fontId="31" fillId="2" borderId="0" xfId="0" applyFont="1" applyFill="1" applyBorder="1" applyAlignment="1">
      <alignment horizontal="center" vertical="center" wrapText="1"/>
    </xf>
    <xf numFmtId="0" fontId="31" fillId="2" borderId="4" xfId="0" applyFont="1" applyFill="1" applyBorder="1" applyAlignment="1">
      <alignment vertical="center"/>
    </xf>
    <xf numFmtId="0" fontId="26" fillId="2" borderId="15" xfId="0" applyFont="1" applyFill="1" applyBorder="1" applyAlignment="1">
      <alignment horizontal="center" vertical="center"/>
    </xf>
    <xf numFmtId="0" fontId="32" fillId="2" borderId="12" xfId="0" applyFont="1" applyFill="1" applyBorder="1" applyAlignment="1">
      <alignment vertical="center"/>
    </xf>
    <xf numFmtId="0" fontId="26" fillId="2" borderId="12" xfId="0" applyFont="1" applyFill="1" applyBorder="1" applyAlignment="1">
      <alignment vertical="center" wrapText="1"/>
    </xf>
    <xf numFmtId="0" fontId="31" fillId="2" borderId="12" xfId="0" applyFont="1" applyFill="1" applyBorder="1" applyAlignment="1">
      <alignment vertical="center" wrapText="1"/>
    </xf>
    <xf numFmtId="0" fontId="31" fillId="2" borderId="16" xfId="0" applyFont="1" applyFill="1" applyBorder="1" applyAlignment="1">
      <alignment vertical="center"/>
    </xf>
    <xf numFmtId="0" fontId="32" fillId="2" borderId="11" xfId="0" applyFont="1" applyFill="1" applyBorder="1" applyAlignment="1">
      <alignment vertical="center"/>
    </xf>
    <xf numFmtId="0" fontId="31" fillId="2" borderId="11" xfId="0" applyFont="1" applyFill="1" applyBorder="1" applyAlignment="1">
      <alignment horizontal="center" vertical="center" wrapText="1"/>
    </xf>
    <xf numFmtId="0" fontId="31" fillId="2" borderId="18" xfId="0" applyFont="1" applyFill="1" applyBorder="1" applyAlignment="1">
      <alignment vertical="center"/>
    </xf>
    <xf numFmtId="0" fontId="26" fillId="2" borderId="7" xfId="0" applyFont="1" applyFill="1" applyBorder="1" applyAlignment="1">
      <alignment horizontal="center" vertical="center"/>
    </xf>
    <xf numFmtId="0" fontId="26" fillId="2" borderId="0" xfId="0" applyFont="1" applyFill="1" applyBorder="1" applyAlignment="1">
      <alignment vertical="center"/>
    </xf>
    <xf numFmtId="0" fontId="26" fillId="2" borderId="12" xfId="0" applyFont="1" applyFill="1" applyBorder="1" applyAlignment="1">
      <alignment vertical="center"/>
    </xf>
    <xf numFmtId="0" fontId="31" fillId="2" borderId="12" xfId="0" applyFont="1" applyFill="1" applyBorder="1" applyAlignment="1">
      <alignment horizontal="center" vertical="center" wrapText="1"/>
    </xf>
    <xf numFmtId="0" fontId="31" fillId="2" borderId="14" xfId="0" applyFont="1" applyFill="1" applyBorder="1" applyAlignment="1">
      <alignment vertical="center" wrapText="1"/>
    </xf>
    <xf numFmtId="0" fontId="31" fillId="2" borderId="4" xfId="0" applyFont="1" applyFill="1" applyBorder="1" applyAlignment="1">
      <alignment vertical="center" wrapText="1"/>
    </xf>
    <xf numFmtId="0" fontId="26" fillId="2" borderId="10" xfId="0" applyFont="1" applyFill="1" applyBorder="1" applyAlignment="1">
      <alignment vertical="center"/>
    </xf>
    <xf numFmtId="0" fontId="26" fillId="2" borderId="11" xfId="0" applyFont="1" applyFill="1" applyBorder="1" applyAlignment="1">
      <alignment vertical="center"/>
    </xf>
    <xf numFmtId="0" fontId="32" fillId="2" borderId="15" xfId="0" applyFont="1" applyFill="1" applyBorder="1" applyAlignment="1">
      <alignment horizontal="center" vertical="center" wrapText="1"/>
    </xf>
    <xf numFmtId="0" fontId="26" fillId="2" borderId="12" xfId="0" applyFont="1" applyFill="1" applyBorder="1" applyAlignment="1">
      <alignment horizontal="left" vertical="center"/>
    </xf>
    <xf numFmtId="0" fontId="35" fillId="2" borderId="12" xfId="0" applyFont="1" applyFill="1" applyBorder="1" applyAlignment="1">
      <alignment horizontal="center" vertical="center" wrapText="1"/>
    </xf>
    <xf numFmtId="0" fontId="26" fillId="2" borderId="1" xfId="0" applyFont="1" applyFill="1" applyBorder="1" applyAlignment="1">
      <alignment vertical="center"/>
    </xf>
    <xf numFmtId="0" fontId="31" fillId="2" borderId="1" xfId="0" applyFont="1" applyFill="1" applyBorder="1" applyAlignment="1">
      <alignment horizontal="center" vertical="center" wrapText="1"/>
    </xf>
    <xf numFmtId="0" fontId="31" fillId="2" borderId="5" xfId="0" applyFont="1" applyFill="1" applyBorder="1" applyAlignment="1">
      <alignment vertical="center"/>
    </xf>
    <xf numFmtId="0" fontId="7" fillId="0" borderId="0" xfId="0" applyFont="1" applyAlignment="1">
      <alignment vertical="center"/>
    </xf>
    <xf numFmtId="0" fontId="7" fillId="0" borderId="0" xfId="0" applyFont="1" applyAlignment="1"/>
    <xf numFmtId="0" fontId="7" fillId="2" borderId="13" xfId="0" applyFont="1" applyFill="1" applyBorder="1" applyAlignment="1"/>
    <xf numFmtId="0" fontId="7" fillId="2" borderId="10" xfId="0" applyFont="1" applyFill="1" applyBorder="1" applyAlignment="1">
      <alignment horizontal="center" vertical="center"/>
    </xf>
    <xf numFmtId="0" fontId="7" fillId="2" borderId="10" xfId="0" applyFont="1" applyFill="1" applyBorder="1" applyAlignment="1"/>
    <xf numFmtId="0" fontId="7" fillId="2" borderId="14" xfId="0" applyFont="1" applyFill="1" applyBorder="1" applyAlignment="1"/>
    <xf numFmtId="0" fontId="11" fillId="14" borderId="7" xfId="4" applyFont="1" applyFill="1" applyBorder="1" applyAlignment="1">
      <alignment horizontal="right" vertical="center"/>
    </xf>
    <xf numFmtId="0" fontId="30" fillId="14" borderId="0" xfId="0" applyFont="1" applyFill="1" applyBorder="1" applyAlignment="1">
      <alignment horizontal="center" vertical="center"/>
    </xf>
    <xf numFmtId="0" fontId="30" fillId="14" borderId="0" xfId="0" applyFont="1" applyFill="1" applyBorder="1" applyAlignment="1">
      <alignment vertical="center"/>
    </xf>
    <xf numFmtId="0" fontId="30" fillId="14" borderId="4" xfId="0" applyFont="1" applyFill="1" applyBorder="1" applyAlignment="1">
      <alignment vertical="center"/>
    </xf>
    <xf numFmtId="0" fontId="11" fillId="14" borderId="13" xfId="4" applyFont="1" applyFill="1" applyBorder="1" applyAlignment="1">
      <alignment horizontal="right" vertical="center"/>
    </xf>
    <xf numFmtId="0" fontId="20" fillId="14" borderId="10" xfId="0" applyFont="1" applyFill="1" applyBorder="1" applyAlignment="1">
      <alignment horizontal="center" vertical="center" wrapText="1"/>
    </xf>
    <xf numFmtId="0" fontId="20" fillId="14" borderId="10" xfId="0" applyFont="1" applyFill="1" applyBorder="1" applyAlignment="1">
      <alignment vertical="center"/>
    </xf>
    <xf numFmtId="0" fontId="20" fillId="14" borderId="10" xfId="0" applyFont="1" applyFill="1" applyBorder="1" applyAlignment="1">
      <alignment vertical="center" wrapText="1"/>
    </xf>
    <xf numFmtId="0" fontId="20" fillId="14" borderId="14" xfId="0" applyFont="1" applyFill="1" applyBorder="1" applyAlignment="1">
      <alignment vertical="center" wrapText="1"/>
    </xf>
    <xf numFmtId="0" fontId="11" fillId="14" borderId="10" xfId="4" applyFont="1" applyFill="1" applyBorder="1" applyAlignment="1">
      <alignment vertical="center"/>
    </xf>
    <xf numFmtId="0" fontId="20" fillId="14" borderId="14" xfId="0" applyFont="1" applyFill="1" applyBorder="1" applyAlignment="1">
      <alignment horizontal="justify" vertical="center" wrapText="1"/>
    </xf>
    <xf numFmtId="0" fontId="31" fillId="2" borderId="0" xfId="0" applyFont="1" applyFill="1" applyBorder="1" applyAlignment="1">
      <alignment vertical="center" wrapText="1"/>
    </xf>
    <xf numFmtId="0" fontId="7" fillId="0" borderId="19" xfId="0" applyFont="1" applyBorder="1"/>
    <xf numFmtId="0" fontId="31" fillId="2" borderId="11" xfId="0" applyFont="1" applyFill="1" applyBorder="1" applyAlignment="1">
      <alignment vertical="center" wrapText="1"/>
    </xf>
    <xf numFmtId="0" fontId="31" fillId="2" borderId="18" xfId="0" applyFont="1" applyFill="1" applyBorder="1" applyAlignment="1">
      <alignment vertical="center" wrapText="1"/>
    </xf>
    <xf numFmtId="0" fontId="26" fillId="2" borderId="22" xfId="0" applyFont="1" applyFill="1" applyBorder="1" applyAlignment="1">
      <alignment horizontal="center" vertical="center"/>
    </xf>
    <xf numFmtId="0" fontId="26" fillId="2" borderId="12" xfId="0" applyFont="1" applyFill="1" applyBorder="1" applyAlignment="1">
      <alignment vertical="top" wrapText="1"/>
    </xf>
    <xf numFmtId="0" fontId="31" fillId="2" borderId="16" xfId="0" applyFont="1" applyFill="1" applyBorder="1" applyAlignment="1">
      <alignment vertical="center" wrapText="1"/>
    </xf>
    <xf numFmtId="0" fontId="31" fillId="2" borderId="10" xfId="0" applyFont="1" applyFill="1" applyBorder="1" applyAlignment="1">
      <alignment vertical="center" wrapText="1"/>
    </xf>
    <xf numFmtId="0" fontId="26" fillId="2" borderId="20" xfId="0" applyFont="1" applyFill="1" applyBorder="1" applyAlignment="1">
      <alignment horizontal="center" vertical="center"/>
    </xf>
    <xf numFmtId="0" fontId="26" fillId="2" borderId="10" xfId="0" applyFont="1" applyFill="1" applyBorder="1" applyAlignment="1">
      <alignment vertical="top" wrapText="1"/>
    </xf>
    <xf numFmtId="0" fontId="11" fillId="14" borderId="7" xfId="4" applyFont="1" applyFill="1" applyBorder="1" applyAlignment="1">
      <alignment horizontal="center" vertical="center"/>
    </xf>
    <xf numFmtId="0" fontId="11" fillId="14" borderId="0" xfId="4" applyFont="1" applyFill="1" applyBorder="1" applyAlignment="1">
      <alignment horizontal="center" vertical="center"/>
    </xf>
    <xf numFmtId="0" fontId="20" fillId="14" borderId="0" xfId="4" applyFont="1" applyFill="1" applyBorder="1" applyAlignment="1">
      <alignment horizontal="justify" vertical="center"/>
    </xf>
    <xf numFmtId="0" fontId="7" fillId="14" borderId="0" xfId="0" applyFont="1" applyFill="1" applyBorder="1"/>
    <xf numFmtId="0" fontId="7" fillId="14" borderId="4" xfId="0" applyFont="1" applyFill="1" applyBorder="1"/>
    <xf numFmtId="0" fontId="11" fillId="14" borderId="0" xfId="4" applyFont="1" applyFill="1" applyBorder="1" applyAlignment="1">
      <alignment horizontal="right" vertical="center"/>
    </xf>
    <xf numFmtId="0" fontId="7" fillId="2" borderId="0" xfId="0" applyFont="1" applyFill="1" applyBorder="1" applyAlignment="1">
      <alignment wrapText="1"/>
    </xf>
    <xf numFmtId="0" fontId="7" fillId="2" borderId="4" xfId="0" applyFont="1" applyFill="1" applyBorder="1"/>
    <xf numFmtId="0" fontId="11" fillId="14" borderId="8" xfId="4" applyFont="1" applyFill="1" applyBorder="1" applyAlignment="1">
      <alignment horizontal="center" vertical="center"/>
    </xf>
    <xf numFmtId="0" fontId="30" fillId="14" borderId="1" xfId="0" applyFont="1" applyFill="1" applyBorder="1" applyAlignment="1">
      <alignment horizontal="center" vertical="center"/>
    </xf>
    <xf numFmtId="0" fontId="30" fillId="14" borderId="1" xfId="0" applyFont="1" applyFill="1" applyBorder="1" applyAlignment="1">
      <alignment vertical="center"/>
    </xf>
    <xf numFmtId="0" fontId="30" fillId="14" borderId="5" xfId="0" applyFont="1" applyFill="1" applyBorder="1" applyAlignment="1">
      <alignment vertical="center"/>
    </xf>
    <xf numFmtId="0" fontId="7" fillId="0" borderId="0" xfId="0" applyFont="1" applyAlignment="1">
      <alignment wrapText="1"/>
    </xf>
    <xf numFmtId="0" fontId="6" fillId="2" borderId="0" xfId="5" applyFill="1"/>
    <xf numFmtId="3" fontId="37" fillId="11" borderId="0" xfId="5" applyNumberFormat="1" applyFont="1" applyFill="1"/>
    <xf numFmtId="0" fontId="6" fillId="2" borderId="0" xfId="6" applyFill="1"/>
    <xf numFmtId="3" fontId="37" fillId="11" borderId="0" xfId="5" applyNumberFormat="1" applyFont="1" applyFill="1" applyBorder="1"/>
    <xf numFmtId="0" fontId="6" fillId="2" borderId="0" xfId="5" applyFill="1" applyBorder="1"/>
    <xf numFmtId="0" fontId="20" fillId="14" borderId="22" xfId="3" applyFont="1" applyFill="1" applyBorder="1" applyAlignment="1">
      <alignment vertical="center" wrapText="1"/>
    </xf>
    <xf numFmtId="0" fontId="31" fillId="2" borderId="0" xfId="0" applyFont="1" applyFill="1"/>
    <xf numFmtId="0" fontId="6" fillId="2" borderId="0" xfId="0" applyFont="1" applyFill="1"/>
    <xf numFmtId="0" fontId="6" fillId="8" borderId="0" xfId="0" applyFont="1" applyFill="1"/>
    <xf numFmtId="0" fontId="6" fillId="0" borderId="0" xfId="0" applyFont="1"/>
    <xf numFmtId="0" fontId="31" fillId="2" borderId="0" xfId="0" applyFont="1" applyFill="1" applyAlignment="1">
      <alignment wrapText="1"/>
    </xf>
    <xf numFmtId="0" fontId="42" fillId="2" borderId="0" xfId="1" applyFont="1" applyFill="1" applyAlignment="1">
      <alignment wrapText="1"/>
    </xf>
    <xf numFmtId="0" fontId="31" fillId="2" borderId="0" xfId="0" applyFont="1" applyFill="1" applyAlignment="1">
      <alignment vertical="center"/>
    </xf>
    <xf numFmtId="0" fontId="31" fillId="3" borderId="0" xfId="0" applyFont="1" applyFill="1" applyAlignment="1">
      <alignment vertical="center"/>
    </xf>
    <xf numFmtId="0" fontId="43" fillId="4" borderId="0" xfId="0" applyFont="1" applyFill="1" applyAlignment="1">
      <alignment vertical="center"/>
    </xf>
    <xf numFmtId="0" fontId="31" fillId="5" borderId="0" xfId="0" applyFont="1" applyFill="1" applyAlignment="1">
      <alignment vertical="center"/>
    </xf>
    <xf numFmtId="0" fontId="31" fillId="0" borderId="0" xfId="0" applyFont="1"/>
    <xf numFmtId="0" fontId="31" fillId="6" borderId="0" xfId="0" applyFont="1" applyFill="1" applyAlignment="1">
      <alignment vertical="center"/>
    </xf>
    <xf numFmtId="0" fontId="6" fillId="2" borderId="0" xfId="0" applyFont="1" applyFill="1" applyAlignment="1">
      <alignment horizontal="center" wrapText="1"/>
    </xf>
    <xf numFmtId="0" fontId="31" fillId="7" borderId="0" xfId="0" applyFont="1" applyFill="1" applyAlignment="1">
      <alignment vertical="center"/>
    </xf>
    <xf numFmtId="0" fontId="12" fillId="9" borderId="0" xfId="0" applyFont="1" applyFill="1"/>
    <xf numFmtId="0" fontId="31" fillId="19" borderId="0" xfId="0" applyFont="1" applyFill="1" applyAlignment="1">
      <alignment vertical="center"/>
    </xf>
    <xf numFmtId="0" fontId="31" fillId="2" borderId="11" xfId="0" applyFont="1" applyFill="1" applyBorder="1"/>
    <xf numFmtId="0" fontId="6" fillId="2" borderId="11" xfId="0" applyFont="1" applyFill="1" applyBorder="1"/>
    <xf numFmtId="0" fontId="42" fillId="2" borderId="0" xfId="1" applyFont="1" applyFill="1" applyAlignment="1"/>
    <xf numFmtId="0" fontId="31" fillId="2" borderId="0" xfId="0" applyFont="1" applyFill="1" applyBorder="1"/>
    <xf numFmtId="0" fontId="40" fillId="2" borderId="11" xfId="0" applyFont="1" applyFill="1" applyBorder="1" applyAlignment="1">
      <alignment horizontal="right" vertical="center" wrapText="1"/>
    </xf>
    <xf numFmtId="0" fontId="5" fillId="2" borderId="0" xfId="2" applyFont="1" applyFill="1" applyAlignment="1">
      <alignment vertical="center" wrapText="1"/>
    </xf>
    <xf numFmtId="0" fontId="4" fillId="2" borderId="0" xfId="0" applyFont="1" applyFill="1" applyAlignment="1">
      <alignment vertical="center"/>
    </xf>
    <xf numFmtId="0" fontId="9" fillId="6" borderId="2" xfId="5" applyFont="1" applyFill="1" applyBorder="1" applyAlignment="1">
      <alignment horizontal="left" vertical="center"/>
    </xf>
    <xf numFmtId="0" fontId="33" fillId="2" borderId="0" xfId="3" applyFont="1" applyFill="1"/>
    <xf numFmtId="0" fontId="22" fillId="2" borderId="22" xfId="3" applyFont="1" applyFill="1" applyBorder="1" applyAlignment="1">
      <alignment vertical="center" wrapText="1"/>
    </xf>
    <xf numFmtId="0" fontId="44" fillId="2" borderId="22" xfId="3" applyFont="1" applyFill="1" applyBorder="1" applyAlignment="1">
      <alignment vertical="center" wrapText="1"/>
    </xf>
    <xf numFmtId="0" fontId="29" fillId="2" borderId="23" xfId="3" applyFont="1" applyFill="1" applyBorder="1"/>
    <xf numFmtId="0" fontId="31" fillId="2" borderId="25" xfId="3" applyFont="1" applyFill="1" applyBorder="1"/>
    <xf numFmtId="0" fontId="31" fillId="2" borderId="26" xfId="3" applyFont="1" applyFill="1" applyBorder="1"/>
    <xf numFmtId="0" fontId="17" fillId="13" borderId="24" xfId="0" applyFont="1" applyFill="1" applyBorder="1" applyAlignment="1">
      <alignment horizontal="center" vertical="center"/>
    </xf>
    <xf numFmtId="0" fontId="8" fillId="2" borderId="0" xfId="0" applyFont="1" applyFill="1" applyAlignment="1">
      <alignment horizontal="left"/>
    </xf>
    <xf numFmtId="0" fontId="4" fillId="2" borderId="0" xfId="0" applyFont="1" applyFill="1" applyAlignment="1">
      <alignment horizontal="left" vertical="center"/>
    </xf>
    <xf numFmtId="0" fontId="5" fillId="2" borderId="0" xfId="0" applyFont="1" applyFill="1" applyAlignment="1">
      <alignment vertical="center"/>
    </xf>
    <xf numFmtId="164" fontId="7" fillId="2" borderId="0" xfId="0" applyNumberFormat="1" applyFont="1" applyFill="1" applyAlignment="1">
      <alignment vertical="center"/>
    </xf>
    <xf numFmtId="3" fontId="7" fillId="2" borderId="0" xfId="0" applyNumberFormat="1" applyFont="1" applyFill="1" applyAlignment="1">
      <alignment vertical="center"/>
    </xf>
    <xf numFmtId="2" fontId="7" fillId="2" borderId="0" xfId="0" applyNumberFormat="1" applyFont="1" applyFill="1" applyAlignment="1">
      <alignment vertical="center"/>
    </xf>
    <xf numFmtId="164" fontId="7" fillId="2" borderId="0" xfId="0" applyNumberFormat="1" applyFont="1" applyFill="1" applyAlignment="1">
      <alignment horizontal="center" vertical="center"/>
    </xf>
    <xf numFmtId="0" fontId="7" fillId="2" borderId="0" xfId="0" applyFont="1" applyFill="1" applyAlignment="1">
      <alignment horizontal="center" vertical="center"/>
    </xf>
    <xf numFmtId="0" fontId="8" fillId="2" borderId="0" xfId="2" applyFont="1" applyFill="1" applyAlignment="1">
      <alignment horizontal="center" vertical="center"/>
    </xf>
    <xf numFmtId="0" fontId="0" fillId="2" borderId="0" xfId="0" applyFill="1" applyAlignment="1">
      <alignment horizontal="center" vertical="center"/>
    </xf>
    <xf numFmtId="0" fontId="5" fillId="2" borderId="0" xfId="2" applyFont="1" applyFill="1" applyAlignment="1">
      <alignment vertical="center"/>
    </xf>
    <xf numFmtId="0" fontId="11" fillId="2" borderId="0" xfId="0" applyFont="1" applyFill="1" applyAlignment="1">
      <alignment horizontal="right" vertical="center"/>
    </xf>
    <xf numFmtId="0" fontId="11" fillId="2" borderId="0" xfId="0" applyFont="1" applyFill="1" applyAlignment="1">
      <alignment vertical="center"/>
    </xf>
    <xf numFmtId="0" fontId="0" fillId="2" borderId="0" xfId="0" applyFill="1" applyAlignment="1">
      <alignment vertical="center"/>
    </xf>
    <xf numFmtId="0" fontId="11" fillId="2" borderId="0" xfId="4" applyFont="1" applyFill="1" applyBorder="1" applyAlignment="1">
      <alignment vertical="center"/>
    </xf>
    <xf numFmtId="0" fontId="20" fillId="2" borderId="0" xfId="0" applyFont="1" applyFill="1" applyAlignment="1">
      <alignment horizontal="justify" vertical="center"/>
    </xf>
    <xf numFmtId="0" fontId="21" fillId="2" borderId="0" xfId="0" applyFont="1" applyFill="1" applyAlignment="1">
      <alignment horizontal="left" vertical="center"/>
    </xf>
    <xf numFmtId="0" fontId="8" fillId="2" borderId="0" xfId="0" applyFont="1" applyFill="1" applyBorder="1" applyAlignment="1">
      <alignment vertical="center"/>
    </xf>
    <xf numFmtId="0" fontId="20" fillId="2" borderId="0" xfId="0" applyFont="1" applyFill="1" applyBorder="1" applyAlignment="1">
      <alignment horizontal="justify" vertical="center"/>
    </xf>
    <xf numFmtId="0" fontId="0" fillId="2" borderId="0" xfId="0" applyFill="1" applyBorder="1" applyAlignment="1">
      <alignment vertical="center"/>
    </xf>
    <xf numFmtId="0" fontId="20" fillId="2" borderId="0" xfId="0" applyFont="1" applyFill="1" applyBorder="1" applyAlignment="1">
      <alignment horizontal="left" vertical="center"/>
    </xf>
    <xf numFmtId="0" fontId="11" fillId="2" borderId="0" xfId="4" applyFont="1" applyFill="1" applyBorder="1" applyAlignment="1">
      <alignment horizontal="right" vertical="center"/>
    </xf>
    <xf numFmtId="0" fontId="20" fillId="2" borderId="0" xfId="4" applyFont="1" applyFill="1" applyBorder="1" applyAlignment="1">
      <alignment horizontal="justify" vertical="center"/>
    </xf>
    <xf numFmtId="0" fontId="22" fillId="2" borderId="0" xfId="4" applyFont="1" applyFill="1" applyBorder="1" applyAlignment="1">
      <alignment vertical="center"/>
    </xf>
    <xf numFmtId="0" fontId="21" fillId="2" borderId="0" xfId="0" applyFont="1" applyFill="1" applyBorder="1" applyAlignment="1">
      <alignment vertical="center"/>
    </xf>
    <xf numFmtId="0" fontId="8" fillId="2" borderId="0" xfId="4" applyFont="1" applyFill="1" applyBorder="1" applyAlignment="1">
      <alignment vertical="center"/>
    </xf>
    <xf numFmtId="0" fontId="19" fillId="2" borderId="0" xfId="0" applyFont="1" applyFill="1" applyAlignment="1">
      <alignment vertical="center"/>
    </xf>
    <xf numFmtId="0" fontId="8" fillId="2" borderId="0" xfId="2" applyFont="1" applyFill="1" applyAlignment="1">
      <alignment vertical="center"/>
    </xf>
    <xf numFmtId="0" fontId="11" fillId="2" borderId="0" xfId="2" applyFont="1" applyFill="1" applyAlignment="1">
      <alignment vertical="center"/>
    </xf>
    <xf numFmtId="3" fontId="8" fillId="2" borderId="0" xfId="0" applyNumberFormat="1" applyFont="1" applyFill="1" applyAlignment="1">
      <alignment vertical="center"/>
    </xf>
    <xf numFmtId="3" fontId="16" fillId="10" borderId="0" xfId="0" applyNumberFormat="1" applyFont="1" applyFill="1" applyAlignment="1">
      <alignment vertical="center"/>
    </xf>
    <xf numFmtId="0" fontId="23" fillId="4" borderId="2" xfId="0" applyFont="1" applyFill="1" applyBorder="1" applyAlignment="1">
      <alignment horizontal="center" vertical="center" wrapText="1"/>
    </xf>
    <xf numFmtId="0" fontId="24" fillId="4" borderId="2" xfId="0" applyFont="1" applyFill="1" applyBorder="1" applyAlignment="1">
      <alignment horizontal="center" vertical="center" wrapText="1"/>
    </xf>
    <xf numFmtId="0" fontId="8" fillId="2" borderId="2" xfId="0" applyFont="1" applyFill="1" applyBorder="1" applyAlignment="1">
      <alignment vertical="center"/>
    </xf>
    <xf numFmtId="0" fontId="20" fillId="2" borderId="0" xfId="0" applyFont="1" applyFill="1" applyAlignment="1">
      <alignment vertical="center"/>
    </xf>
    <xf numFmtId="0" fontId="45" fillId="15" borderId="0" xfId="0" applyFont="1" applyFill="1" applyAlignment="1">
      <alignment horizontal="center" vertical="center"/>
    </xf>
    <xf numFmtId="3" fontId="29" fillId="2" borderId="0" xfId="0" applyNumberFormat="1" applyFont="1" applyFill="1" applyAlignment="1">
      <alignment horizontal="center" vertical="center"/>
    </xf>
    <xf numFmtId="2" fontId="29" fillId="2" borderId="0" xfId="0" applyNumberFormat="1" applyFont="1" applyFill="1" applyAlignment="1">
      <alignment horizontal="center" vertical="center"/>
    </xf>
    <xf numFmtId="3" fontId="46" fillId="11" borderId="0" xfId="0" applyNumberFormat="1" applyFont="1" applyFill="1" applyAlignment="1">
      <alignment horizontal="center" vertical="center"/>
    </xf>
    <xf numFmtId="0" fontId="46" fillId="11" borderId="0" xfId="0" applyFont="1" applyFill="1" applyAlignment="1">
      <alignment horizontal="center" vertical="center"/>
    </xf>
    <xf numFmtId="166" fontId="29" fillId="2" borderId="0" xfId="0" applyNumberFormat="1" applyFont="1" applyFill="1" applyAlignment="1">
      <alignment horizontal="center" vertical="center"/>
    </xf>
    <xf numFmtId="164" fontId="46" fillId="11" borderId="0" xfId="0" applyNumberFormat="1" applyFont="1" applyFill="1" applyAlignment="1">
      <alignment horizontal="center" vertical="center"/>
    </xf>
    <xf numFmtId="0" fontId="10" fillId="2" borderId="0" xfId="0" applyFont="1" applyFill="1" applyAlignment="1">
      <alignment vertical="center"/>
    </xf>
    <xf numFmtId="0" fontId="47" fillId="12" borderId="0" xfId="2" applyFont="1" applyFill="1" applyAlignment="1">
      <alignment horizontal="center" vertical="center" wrapText="1"/>
    </xf>
    <xf numFmtId="0" fontId="47" fillId="12" borderId="0" xfId="2" applyFont="1" applyFill="1" applyBorder="1" applyAlignment="1">
      <alignment horizontal="center" vertical="center" wrapText="1"/>
    </xf>
    <xf numFmtId="0" fontId="48" fillId="12" borderId="0" xfId="2" applyFont="1" applyFill="1" applyAlignment="1">
      <alignment horizontal="center" vertical="center" wrapText="1"/>
    </xf>
    <xf numFmtId="0" fontId="29" fillId="0" borderId="0" xfId="2" applyFont="1" applyAlignment="1">
      <alignment horizontal="center" vertical="center"/>
    </xf>
    <xf numFmtId="3" fontId="29" fillId="2" borderId="0" xfId="2" applyNumberFormat="1" applyFont="1" applyFill="1" applyAlignment="1">
      <alignment horizontal="center" vertical="center"/>
    </xf>
    <xf numFmtId="3" fontId="26" fillId="2" borderId="0" xfId="2" applyNumberFormat="1" applyFont="1" applyFill="1" applyAlignment="1">
      <alignment horizontal="center" vertical="center"/>
    </xf>
    <xf numFmtId="0" fontId="29" fillId="2" borderId="0" xfId="2" applyFont="1" applyFill="1" applyAlignment="1">
      <alignment horizontal="center" vertical="center"/>
    </xf>
    <xf numFmtId="0" fontId="29" fillId="2" borderId="2" xfId="2" applyFont="1" applyFill="1" applyBorder="1" applyAlignment="1">
      <alignment horizontal="center" vertical="center"/>
    </xf>
    <xf numFmtId="3" fontId="29" fillId="2" borderId="2" xfId="2" applyNumberFormat="1" applyFont="1" applyFill="1" applyBorder="1" applyAlignment="1">
      <alignment horizontal="center" vertical="center"/>
    </xf>
    <xf numFmtId="0" fontId="49" fillId="2" borderId="0" xfId="0" applyFont="1" applyFill="1" applyAlignment="1">
      <alignment horizontal="center" vertical="center"/>
    </xf>
    <xf numFmtId="0" fontId="50" fillId="2" borderId="0" xfId="0" applyFont="1" applyFill="1" applyAlignment="1">
      <alignment horizontal="center" vertical="center"/>
    </xf>
    <xf numFmtId="0" fontId="51" fillId="2" borderId="0" xfId="0" applyFont="1" applyFill="1" applyAlignment="1">
      <alignment horizontal="center" vertical="center" wrapText="1"/>
    </xf>
    <xf numFmtId="0" fontId="29" fillId="2" borderId="0" xfId="0" applyFont="1" applyFill="1" applyAlignment="1">
      <alignment horizontal="center" vertical="center"/>
    </xf>
    <xf numFmtId="0" fontId="23" fillId="3" borderId="0" xfId="2" applyFont="1" applyFill="1" applyAlignment="1">
      <alignment horizontal="center" vertical="center" wrapText="1"/>
    </xf>
    <xf numFmtId="3" fontId="45" fillId="10" borderId="0" xfId="0" applyNumberFormat="1" applyFont="1" applyFill="1" applyAlignment="1">
      <alignment horizontal="center" vertical="center"/>
    </xf>
    <xf numFmtId="3" fontId="26" fillId="2" borderId="0" xfId="0" applyNumberFormat="1" applyFont="1" applyFill="1" applyAlignment="1">
      <alignment horizontal="center" vertical="center"/>
    </xf>
    <xf numFmtId="3" fontId="26" fillId="2" borderId="0" xfId="0" applyNumberFormat="1" applyFont="1" applyFill="1" applyBorder="1" applyAlignment="1">
      <alignment horizontal="center" vertical="center"/>
    </xf>
    <xf numFmtId="3" fontId="29" fillId="11" borderId="0" xfId="0" applyNumberFormat="1" applyFont="1" applyFill="1" applyAlignment="1">
      <alignment horizontal="center" vertical="center"/>
    </xf>
    <xf numFmtId="3" fontId="29" fillId="10" borderId="0" xfId="0" applyNumberFormat="1" applyFont="1" applyFill="1" applyBorder="1" applyAlignment="1">
      <alignment horizontal="center" vertical="center"/>
    </xf>
    <xf numFmtId="0" fontId="29" fillId="2" borderId="0" xfId="0" applyFont="1" applyFill="1" applyBorder="1" applyAlignment="1">
      <alignment horizontal="center" vertical="center"/>
    </xf>
    <xf numFmtId="3" fontId="29" fillId="2" borderId="0" xfId="0" applyNumberFormat="1" applyFont="1" applyFill="1" applyBorder="1" applyAlignment="1">
      <alignment horizontal="center" vertical="center"/>
    </xf>
    <xf numFmtId="3" fontId="26" fillId="10" borderId="0" xfId="0" applyNumberFormat="1" applyFont="1" applyFill="1" applyBorder="1" applyAlignment="1">
      <alignment horizontal="center" vertical="center"/>
    </xf>
    <xf numFmtId="0" fontId="23" fillId="3" borderId="2" xfId="2" applyFont="1" applyFill="1" applyBorder="1" applyAlignment="1">
      <alignment horizontal="center" vertical="center" wrapText="1"/>
    </xf>
    <xf numFmtId="3" fontId="46" fillId="11" borderId="0" xfId="2" applyNumberFormat="1" applyFont="1" applyFill="1" applyAlignment="1">
      <alignment horizontal="center" vertical="center"/>
    </xf>
    <xf numFmtId="3" fontId="46" fillId="10" borderId="0" xfId="2" applyNumberFormat="1" applyFont="1" applyFill="1" applyAlignment="1">
      <alignment horizontal="center" vertical="center"/>
    </xf>
    <xf numFmtId="165" fontId="29" fillId="2" borderId="0" xfId="2" applyNumberFormat="1" applyFont="1" applyFill="1" applyAlignment="1">
      <alignment horizontal="center" vertical="center"/>
    </xf>
    <xf numFmtId="0" fontId="29" fillId="2" borderId="0" xfId="0" applyFont="1" applyFill="1" applyAlignment="1">
      <alignment vertical="center"/>
    </xf>
    <xf numFmtId="166" fontId="46" fillId="10" borderId="0" xfId="0" applyNumberFormat="1" applyFont="1" applyFill="1" applyAlignment="1">
      <alignment horizontal="center" vertical="center"/>
    </xf>
    <xf numFmtId="0" fontId="49" fillId="2" borderId="0" xfId="0" applyFont="1" applyFill="1" applyAlignment="1">
      <alignment vertical="center"/>
    </xf>
    <xf numFmtId="3" fontId="49" fillId="2" borderId="0" xfId="0" applyNumberFormat="1" applyFont="1" applyFill="1" applyAlignment="1">
      <alignment vertical="center"/>
    </xf>
    <xf numFmtId="0" fontId="23" fillId="4" borderId="0" xfId="0" applyFont="1" applyFill="1" applyAlignment="1">
      <alignment horizontal="center" vertical="center"/>
    </xf>
    <xf numFmtId="0" fontId="46" fillId="10" borderId="0" xfId="0" applyFont="1" applyFill="1" applyAlignment="1">
      <alignment horizontal="center" vertical="center"/>
    </xf>
    <xf numFmtId="3" fontId="46" fillId="10" borderId="0" xfId="0" applyNumberFormat="1" applyFont="1" applyFill="1" applyAlignment="1">
      <alignment horizontal="center" vertical="center"/>
    </xf>
    <xf numFmtId="3" fontId="45" fillId="11" borderId="0" xfId="0" applyNumberFormat="1" applyFont="1" applyFill="1" applyAlignment="1">
      <alignment horizontal="center" vertical="center"/>
    </xf>
    <xf numFmtId="0" fontId="29" fillId="2" borderId="2" xfId="0" applyFont="1" applyFill="1" applyBorder="1" applyAlignment="1">
      <alignment horizontal="center" vertical="center"/>
    </xf>
    <xf numFmtId="0" fontId="11" fillId="2" borderId="0" xfId="0" applyFont="1" applyFill="1" applyAlignment="1">
      <alignment horizontal="left" vertical="center" wrapText="1"/>
    </xf>
    <xf numFmtId="0" fontId="21" fillId="2" borderId="0" xfId="0" applyFont="1" applyFill="1" applyAlignment="1">
      <alignment horizontal="left" vertical="center" wrapText="1"/>
    </xf>
    <xf numFmtId="0" fontId="20" fillId="2" borderId="0" xfId="0" applyFont="1" applyFill="1" applyAlignment="1">
      <alignment horizontal="left" vertical="center"/>
    </xf>
    <xf numFmtId="0" fontId="20" fillId="2" borderId="0" xfId="0" applyFont="1" applyFill="1" applyAlignment="1">
      <alignment horizontal="left" vertical="center" wrapText="1"/>
    </xf>
    <xf numFmtId="0" fontId="22" fillId="2" borderId="0" xfId="0" applyFont="1" applyFill="1" applyAlignment="1">
      <alignment vertical="center"/>
    </xf>
    <xf numFmtId="0" fontId="21" fillId="2" borderId="0" xfId="0" applyFont="1" applyFill="1" applyAlignment="1">
      <alignment vertical="center"/>
    </xf>
    <xf numFmtId="0" fontId="11" fillId="2" borderId="0" xfId="0" applyFont="1" applyFill="1" applyBorder="1" applyAlignment="1">
      <alignment horizontal="left" vertical="center"/>
    </xf>
    <xf numFmtId="0" fontId="11" fillId="2" borderId="0" xfId="0" applyFont="1" applyFill="1" applyAlignment="1">
      <alignment horizontal="left" vertical="center"/>
    </xf>
    <xf numFmtId="3" fontId="29" fillId="2" borderId="2" xfId="0" applyNumberFormat="1" applyFont="1" applyFill="1" applyBorder="1" applyAlignment="1">
      <alignment horizontal="center" vertical="center"/>
    </xf>
    <xf numFmtId="0" fontId="4" fillId="2" borderId="0" xfId="0" applyFont="1" applyFill="1" applyAlignment="1">
      <alignment vertical="center" wrapText="1"/>
    </xf>
    <xf numFmtId="4" fontId="45" fillId="11" borderId="0" xfId="0" applyNumberFormat="1" applyFont="1" applyFill="1" applyAlignment="1">
      <alignment horizontal="center" vertical="center"/>
    </xf>
    <xf numFmtId="4" fontId="46" fillId="11" borderId="0" xfId="0" applyNumberFormat="1" applyFont="1" applyFill="1" applyAlignment="1">
      <alignment horizontal="center" vertical="center"/>
    </xf>
    <xf numFmtId="4" fontId="29" fillId="2" borderId="0" xfId="0" applyNumberFormat="1" applyFont="1" applyFill="1" applyBorder="1" applyAlignment="1">
      <alignment horizontal="center" vertical="center"/>
    </xf>
    <xf numFmtId="4" fontId="45" fillId="11" borderId="0" xfId="0" applyNumberFormat="1" applyFont="1" applyFill="1" applyBorder="1" applyAlignment="1">
      <alignment horizontal="center" vertical="center"/>
    </xf>
    <xf numFmtId="4" fontId="46" fillId="11" borderId="0" xfId="0" applyNumberFormat="1" applyFont="1" applyFill="1" applyBorder="1" applyAlignment="1">
      <alignment horizontal="center" vertical="center"/>
    </xf>
    <xf numFmtId="0" fontId="8" fillId="2" borderId="0" xfId="0" applyFont="1" applyFill="1" applyBorder="1" applyAlignment="1">
      <alignment vertical="center" wrapText="1"/>
    </xf>
    <xf numFmtId="3" fontId="4" fillId="2" borderId="0" xfId="0" applyNumberFormat="1" applyFont="1" applyFill="1" applyAlignment="1">
      <alignment vertical="center"/>
    </xf>
    <xf numFmtId="0" fontId="11" fillId="2" borderId="0" xfId="0" applyFont="1" applyFill="1" applyBorder="1" applyAlignment="1">
      <alignment vertical="center"/>
    </xf>
    <xf numFmtId="0" fontId="23" fillId="4" borderId="2" xfId="0" applyFont="1" applyFill="1" applyBorder="1" applyAlignment="1">
      <alignment horizontal="center" vertical="center"/>
    </xf>
    <xf numFmtId="165" fontId="29" fillId="2" borderId="0" xfId="0" applyNumberFormat="1" applyFont="1" applyFill="1" applyAlignment="1">
      <alignment horizontal="center" vertical="center"/>
    </xf>
    <xf numFmtId="2" fontId="26" fillId="2" borderId="0" xfId="0" applyNumberFormat="1" applyFont="1" applyFill="1" applyAlignment="1">
      <alignment horizontal="center" vertical="center"/>
    </xf>
    <xf numFmtId="2" fontId="46" fillId="11" borderId="0" xfId="0" applyNumberFormat="1" applyFont="1" applyFill="1" applyAlignment="1">
      <alignment horizontal="center" vertical="center"/>
    </xf>
    <xf numFmtId="2" fontId="45" fillId="11" borderId="0" xfId="0" applyNumberFormat="1" applyFont="1" applyFill="1" applyAlignment="1">
      <alignment horizontal="center" vertical="center"/>
    </xf>
    <xf numFmtId="0" fontId="6" fillId="2" borderId="0" xfId="5" applyFill="1" applyAlignment="1">
      <alignment vertical="center"/>
    </xf>
    <xf numFmtId="0" fontId="4" fillId="2" borderId="0" xfId="5" applyFont="1" applyFill="1" applyAlignment="1">
      <alignment vertical="center"/>
    </xf>
    <xf numFmtId="0" fontId="20" fillId="2" borderId="0" xfId="5" applyFont="1" applyFill="1" applyAlignment="1">
      <alignment horizontal="justify" vertical="center"/>
    </xf>
    <xf numFmtId="1" fontId="6" fillId="2" borderId="0" xfId="5" applyNumberFormat="1" applyFill="1" applyAlignment="1">
      <alignment vertical="center"/>
    </xf>
    <xf numFmtId="1" fontId="9" fillId="5" borderId="2" xfId="5" applyNumberFormat="1" applyFont="1" applyFill="1" applyBorder="1" applyAlignment="1">
      <alignment vertical="center"/>
    </xf>
    <xf numFmtId="0" fontId="11" fillId="2" borderId="0" xfId="5" applyFont="1" applyFill="1" applyAlignment="1">
      <alignment horizontal="left" vertical="center"/>
    </xf>
    <xf numFmtId="0" fontId="21" fillId="2" borderId="0" xfId="5" applyFont="1" applyFill="1" applyAlignment="1">
      <alignment horizontal="left" vertical="center"/>
    </xf>
    <xf numFmtId="0" fontId="20" fillId="2" borderId="0" xfId="5" applyFont="1" applyFill="1" applyAlignment="1">
      <alignment horizontal="left" vertical="center"/>
    </xf>
    <xf numFmtId="0" fontId="20" fillId="2" borderId="0" xfId="5" applyFont="1" applyFill="1" applyAlignment="1">
      <alignment horizontal="left" vertical="center" wrapText="1"/>
    </xf>
    <xf numFmtId="0" fontId="21" fillId="2" borderId="0" xfId="5" applyFont="1" applyFill="1" applyBorder="1" applyAlignment="1">
      <alignment vertical="center"/>
    </xf>
    <xf numFmtId="3" fontId="37" fillId="11" borderId="0" xfId="5" applyNumberFormat="1" applyFont="1" applyFill="1" applyBorder="1" applyAlignment="1">
      <alignment vertical="center"/>
    </xf>
    <xf numFmtId="0" fontId="6" fillId="2" borderId="0" xfId="5" applyFill="1" applyBorder="1" applyAlignment="1">
      <alignment vertical="center"/>
    </xf>
    <xf numFmtId="0" fontId="11" fillId="2" borderId="0" xfId="5" applyFont="1" applyFill="1" applyAlignment="1">
      <alignment vertical="center"/>
    </xf>
    <xf numFmtId="0" fontId="11" fillId="2" borderId="2" xfId="5" applyFont="1" applyFill="1" applyBorder="1" applyAlignment="1">
      <alignment vertical="center"/>
    </xf>
    <xf numFmtId="3" fontId="11" fillId="2" borderId="0" xfId="5" applyNumberFormat="1" applyFont="1" applyFill="1" applyAlignment="1">
      <alignment vertical="center" wrapText="1"/>
    </xf>
    <xf numFmtId="0" fontId="29" fillId="2" borderId="0" xfId="5" applyFont="1" applyFill="1" applyAlignment="1">
      <alignment horizontal="center" vertical="center"/>
    </xf>
    <xf numFmtId="3" fontId="29" fillId="2" borderId="0" xfId="5" applyNumberFormat="1" applyFont="1" applyFill="1" applyAlignment="1">
      <alignment horizontal="center" vertical="center"/>
    </xf>
    <xf numFmtId="1" fontId="23" fillId="5" borderId="2" xfId="5" applyNumberFormat="1" applyFont="1" applyFill="1" applyBorder="1" applyAlignment="1">
      <alignment horizontal="center" vertical="center"/>
    </xf>
    <xf numFmtId="3" fontId="52" fillId="11" borderId="0" xfId="5" applyNumberFormat="1" applyFont="1" applyFill="1" applyAlignment="1">
      <alignment horizontal="center" vertical="center"/>
    </xf>
    <xf numFmtId="165" fontId="53" fillId="11" borderId="0" xfId="5" applyNumberFormat="1" applyFont="1" applyFill="1" applyAlignment="1">
      <alignment horizontal="center" vertical="center"/>
    </xf>
    <xf numFmtId="3" fontId="53" fillId="11" borderId="0" xfId="5" applyNumberFormat="1" applyFont="1" applyFill="1" applyAlignment="1">
      <alignment horizontal="center" vertical="center"/>
    </xf>
    <xf numFmtId="3" fontId="52" fillId="11" borderId="0" xfId="5" applyNumberFormat="1" applyFont="1" applyFill="1" applyBorder="1" applyAlignment="1">
      <alignment horizontal="center" vertical="center"/>
    </xf>
    <xf numFmtId="3" fontId="53" fillId="11" borderId="2" xfId="5" applyNumberFormat="1" applyFont="1" applyFill="1" applyBorder="1" applyAlignment="1">
      <alignment horizontal="center" vertical="center"/>
    </xf>
    <xf numFmtId="164" fontId="52" fillId="11" borderId="0" xfId="5" applyNumberFormat="1" applyFont="1" applyFill="1" applyAlignment="1">
      <alignment horizontal="center" vertical="center"/>
    </xf>
    <xf numFmtId="0" fontId="46" fillId="10" borderId="0" xfId="5" applyFont="1" applyFill="1" applyAlignment="1">
      <alignment horizontal="center" vertical="center"/>
    </xf>
    <xf numFmtId="3" fontId="46" fillId="10" borderId="0" xfId="5" applyNumberFormat="1" applyFont="1" applyFill="1" applyAlignment="1">
      <alignment horizontal="center" vertical="center"/>
    </xf>
    <xf numFmtId="1" fontId="48" fillId="16" borderId="2" xfId="5" applyNumberFormat="1" applyFont="1" applyFill="1" applyBorder="1" applyAlignment="1">
      <alignment horizontal="center" vertical="center"/>
    </xf>
    <xf numFmtId="165" fontId="46" fillId="10" borderId="0" xfId="5" applyNumberFormat="1" applyFont="1" applyFill="1" applyAlignment="1">
      <alignment horizontal="center" vertical="center"/>
    </xf>
    <xf numFmtId="166" fontId="29" fillId="2" borderId="0" xfId="5" applyNumberFormat="1" applyFont="1" applyFill="1" applyAlignment="1">
      <alignment horizontal="center" vertical="center"/>
    </xf>
    <xf numFmtId="0" fontId="39" fillId="2" borderId="2" xfId="5" applyFont="1" applyFill="1" applyBorder="1" applyAlignment="1">
      <alignment horizontal="justify" vertical="center"/>
    </xf>
    <xf numFmtId="0" fontId="39" fillId="2" borderId="0" xfId="5" applyFont="1" applyFill="1" applyAlignment="1">
      <alignment horizontal="justify" vertical="center"/>
    </xf>
    <xf numFmtId="0" fontId="6" fillId="2" borderId="2" xfId="5" applyFill="1" applyBorder="1" applyAlignment="1">
      <alignment vertical="center"/>
    </xf>
    <xf numFmtId="0" fontId="21" fillId="2" borderId="0" xfId="5" applyFont="1" applyFill="1" applyAlignment="1">
      <alignment vertical="center"/>
    </xf>
    <xf numFmtId="3" fontId="11" fillId="2" borderId="0" xfId="5" applyNumberFormat="1" applyFont="1" applyFill="1" applyAlignment="1">
      <alignment vertical="center"/>
    </xf>
    <xf numFmtId="3" fontId="11" fillId="2" borderId="2" xfId="5" applyNumberFormat="1" applyFont="1" applyFill="1" applyBorder="1" applyAlignment="1">
      <alignment vertical="center"/>
    </xf>
    <xf numFmtId="0" fontId="9" fillId="6" borderId="2" xfId="5" applyFont="1" applyFill="1" applyBorder="1" applyAlignment="1">
      <alignment vertical="center"/>
    </xf>
    <xf numFmtId="0" fontId="23" fillId="6" borderId="2" xfId="5" applyFont="1" applyFill="1" applyBorder="1" applyAlignment="1">
      <alignment horizontal="center" vertical="center"/>
    </xf>
    <xf numFmtId="0" fontId="53" fillId="11" borderId="0" xfId="5" applyFont="1" applyFill="1" applyAlignment="1">
      <alignment horizontal="center" vertical="center"/>
    </xf>
    <xf numFmtId="3" fontId="52" fillId="11" borderId="2" xfId="5" applyNumberFormat="1" applyFont="1" applyFill="1" applyBorder="1" applyAlignment="1">
      <alignment horizontal="center" vertical="center"/>
    </xf>
    <xf numFmtId="0" fontId="6" fillId="2" borderId="0" xfId="5" applyFill="1" applyAlignment="1">
      <alignment horizontal="left" vertical="center" wrapText="1"/>
    </xf>
    <xf numFmtId="0" fontId="11" fillId="2" borderId="0" xfId="5" applyFont="1" applyFill="1" applyAlignment="1">
      <alignment vertical="center" wrapText="1"/>
    </xf>
    <xf numFmtId="0" fontId="48" fillId="17" borderId="2" xfId="5" applyFont="1" applyFill="1" applyBorder="1" applyAlignment="1">
      <alignment horizontal="center" vertical="center"/>
    </xf>
    <xf numFmtId="3" fontId="26" fillId="2" borderId="2" xfId="5" applyNumberFormat="1" applyFont="1" applyFill="1" applyBorder="1" applyAlignment="1">
      <alignment horizontal="center" vertical="center"/>
    </xf>
    <xf numFmtId="0" fontId="6" fillId="2" borderId="0" xfId="6" applyFill="1" applyAlignment="1">
      <alignment horizontal="left" vertical="center"/>
    </xf>
    <xf numFmtId="0" fontId="6" fillId="2" borderId="0" xfId="6" applyFill="1" applyAlignment="1">
      <alignment vertical="center"/>
    </xf>
    <xf numFmtId="0" fontId="9" fillId="7" borderId="2" xfId="6" applyFont="1" applyFill="1" applyBorder="1" applyAlignment="1">
      <alignment vertical="center"/>
    </xf>
    <xf numFmtId="0" fontId="20" fillId="2" borderId="0" xfId="6" applyFont="1" applyFill="1" applyAlignment="1">
      <alignment horizontal="justify" vertical="center"/>
    </xf>
    <xf numFmtId="0" fontId="29" fillId="2" borderId="0" xfId="6" applyFont="1" applyFill="1" applyAlignment="1">
      <alignment horizontal="center" vertical="center"/>
    </xf>
    <xf numFmtId="0" fontId="23" fillId="7" borderId="2" xfId="6" applyFont="1" applyFill="1" applyBorder="1" applyAlignment="1">
      <alignment horizontal="center" vertical="center"/>
    </xf>
    <xf numFmtId="165" fontId="53" fillId="11" borderId="0" xfId="6" applyNumberFormat="1" applyFont="1" applyFill="1" applyAlignment="1">
      <alignment horizontal="center" vertical="center"/>
    </xf>
    <xf numFmtId="3" fontId="29" fillId="2" borderId="0" xfId="6" applyNumberFormat="1" applyFont="1" applyFill="1" applyAlignment="1">
      <alignment horizontal="center" vertical="center"/>
    </xf>
    <xf numFmtId="0" fontId="22" fillId="2" borderId="0" xfId="5" applyFont="1" applyFill="1" applyAlignment="1">
      <alignment vertical="center"/>
    </xf>
    <xf numFmtId="0" fontId="22" fillId="2" borderId="0" xfId="6" applyFont="1" applyFill="1" applyAlignment="1">
      <alignment vertical="center"/>
    </xf>
    <xf numFmtId="0" fontId="38" fillId="2" borderId="0" xfId="6" applyFont="1" applyFill="1" applyAlignment="1">
      <alignment vertical="center"/>
    </xf>
    <xf numFmtId="0" fontId="9" fillId="7" borderId="2" xfId="5" applyFont="1" applyFill="1" applyBorder="1" applyAlignment="1">
      <alignment vertical="center"/>
    </xf>
    <xf numFmtId="0" fontId="20" fillId="2" borderId="0" xfId="6" applyFont="1" applyFill="1" applyAlignment="1">
      <alignment vertical="center"/>
    </xf>
    <xf numFmtId="0" fontId="22" fillId="2" borderId="0" xfId="6" applyFont="1" applyFill="1" applyAlignment="1">
      <alignment vertical="center" wrapText="1"/>
    </xf>
    <xf numFmtId="0" fontId="44" fillId="2" borderId="0" xfId="6" applyFont="1" applyFill="1" applyAlignment="1">
      <alignment horizontal="center" vertical="center"/>
    </xf>
    <xf numFmtId="3" fontId="54" fillId="11" borderId="0" xfId="6" applyNumberFormat="1" applyFont="1" applyFill="1" applyAlignment="1">
      <alignment horizontal="center" vertical="center"/>
    </xf>
    <xf numFmtId="3" fontId="55" fillId="11" borderId="0" xfId="6" applyNumberFormat="1" applyFont="1" applyFill="1" applyAlignment="1">
      <alignment horizontal="center" vertical="center"/>
    </xf>
    <xf numFmtId="0" fontId="55" fillId="11" borderId="0" xfId="6" applyFont="1" applyFill="1" applyAlignment="1">
      <alignment horizontal="center" vertical="center"/>
    </xf>
    <xf numFmtId="166" fontId="55" fillId="11" borderId="0" xfId="6" applyNumberFormat="1" applyFont="1" applyFill="1" applyAlignment="1">
      <alignment horizontal="center" vertical="center"/>
    </xf>
    <xf numFmtId="166" fontId="54" fillId="11" borderId="0" xfId="6" applyNumberFormat="1" applyFont="1" applyFill="1" applyAlignment="1">
      <alignment horizontal="center" vertical="center"/>
    </xf>
    <xf numFmtId="4" fontId="55" fillId="11" borderId="0" xfId="6" applyNumberFormat="1" applyFont="1" applyFill="1" applyAlignment="1">
      <alignment horizontal="center" vertical="center"/>
    </xf>
    <xf numFmtId="0" fontId="56" fillId="18" borderId="2" xfId="5" applyFont="1" applyFill="1" applyBorder="1" applyAlignment="1">
      <alignment horizontal="center" vertical="center"/>
    </xf>
    <xf numFmtId="0" fontId="11" fillId="2" borderId="0" xfId="2" applyFont="1" applyFill="1" applyAlignment="1">
      <alignment horizontal="left" vertical="center"/>
    </xf>
    <xf numFmtId="0" fontId="57" fillId="2" borderId="0" xfId="0" applyFont="1" applyFill="1"/>
    <xf numFmtId="0" fontId="57" fillId="2" borderId="0" xfId="0" applyFont="1" applyFill="1" applyAlignment="1">
      <alignment vertical="center"/>
    </xf>
    <xf numFmtId="0" fontId="2" fillId="2" borderId="0" xfId="2" applyFont="1" applyFill="1" applyAlignment="1">
      <alignment vertical="center"/>
    </xf>
    <xf numFmtId="0" fontId="8" fillId="2" borderId="0" xfId="2" applyFont="1" applyFill="1" applyAlignment="1">
      <alignment horizontal="left"/>
    </xf>
    <xf numFmtId="0" fontId="9" fillId="3" borderId="2" xfId="2" applyFont="1" applyFill="1" applyBorder="1" applyAlignment="1">
      <alignment horizontal="left" vertical="center"/>
    </xf>
    <xf numFmtId="0" fontId="8" fillId="2" borderId="0" xfId="2" applyFont="1" applyFill="1" applyAlignment="1">
      <alignment horizontal="left" vertical="center"/>
    </xf>
    <xf numFmtId="0" fontId="4" fillId="2" borderId="0" xfId="2" applyFont="1" applyFill="1" applyAlignment="1">
      <alignment horizontal="left" vertical="center"/>
    </xf>
    <xf numFmtId="0" fontId="20" fillId="2" borderId="0" xfId="2" applyFont="1" applyFill="1" applyAlignment="1">
      <alignment horizontal="left" vertical="center"/>
    </xf>
    <xf numFmtId="0" fontId="3" fillId="2" borderId="0" xfId="2" applyFont="1" applyFill="1" applyAlignment="1">
      <alignment horizontal="left" vertical="center"/>
    </xf>
    <xf numFmtId="0" fontId="8" fillId="2" borderId="2" xfId="2" applyFont="1" applyFill="1" applyBorder="1" applyAlignment="1">
      <alignment horizontal="left" vertical="center"/>
    </xf>
    <xf numFmtId="0" fontId="0" fillId="2" borderId="0" xfId="0" applyFill="1" applyAlignment="1">
      <alignment horizontal="left"/>
    </xf>
    <xf numFmtId="0" fontId="9" fillId="4" borderId="2" xfId="0" applyFont="1" applyFill="1" applyBorder="1" applyAlignment="1">
      <alignment horizontal="left" vertical="center"/>
    </xf>
    <xf numFmtId="0" fontId="26" fillId="2" borderId="0" xfId="0" applyFont="1" applyFill="1" applyAlignment="1">
      <alignment horizontal="left" vertical="center"/>
    </xf>
    <xf numFmtId="0" fontId="45" fillId="11" borderId="0" xfId="0" applyFont="1" applyFill="1" applyAlignment="1">
      <alignment horizontal="left" vertical="center"/>
    </xf>
    <xf numFmtId="0" fontId="2" fillId="2" borderId="0" xfId="0" applyFont="1" applyFill="1" applyAlignment="1">
      <alignment vertical="center"/>
    </xf>
    <xf numFmtId="0" fontId="2" fillId="0" borderId="0" xfId="0" applyFont="1" applyAlignment="1">
      <alignment vertical="center"/>
    </xf>
    <xf numFmtId="0" fontId="26" fillId="2" borderId="0" xfId="5" applyFont="1" applyFill="1" applyAlignment="1">
      <alignment horizontal="center" vertical="center"/>
    </xf>
    <xf numFmtId="0" fontId="11" fillId="2" borderId="0" xfId="5" applyFont="1" applyFill="1"/>
    <xf numFmtId="0" fontId="2" fillId="2" borderId="0" xfId="5" applyFont="1" applyFill="1" applyAlignment="1">
      <alignment vertical="center"/>
    </xf>
    <xf numFmtId="0" fontId="20" fillId="2" borderId="0" xfId="5" applyFont="1" applyFill="1" applyAlignment="1">
      <alignment vertical="center"/>
    </xf>
    <xf numFmtId="0" fontId="24" fillId="2" borderId="0" xfId="6" applyFont="1" applyFill="1" applyAlignment="1">
      <alignment horizontal="center" vertical="center"/>
    </xf>
    <xf numFmtId="0" fontId="9" fillId="7" borderId="30" xfId="5" applyFont="1" applyFill="1" applyBorder="1" applyAlignment="1">
      <alignment vertical="center"/>
    </xf>
    <xf numFmtId="0" fontId="23" fillId="7" borderId="30" xfId="5" applyFont="1" applyFill="1" applyBorder="1" applyAlignment="1">
      <alignment horizontal="center" vertical="center"/>
    </xf>
    <xf numFmtId="0" fontId="23" fillId="7" borderId="31" xfId="5" applyFont="1" applyFill="1" applyBorder="1" applyAlignment="1">
      <alignment horizontal="center" vertical="center"/>
    </xf>
    <xf numFmtId="0" fontId="22" fillId="2" borderId="0" xfId="6" applyFont="1" applyFill="1" applyBorder="1" applyAlignment="1">
      <alignment vertical="center"/>
    </xf>
    <xf numFmtId="0" fontId="44" fillId="2" borderId="0" xfId="6" applyFont="1" applyFill="1" applyBorder="1" applyAlignment="1">
      <alignment horizontal="center" vertical="center"/>
    </xf>
    <xf numFmtId="0" fontId="44" fillId="2" borderId="32" xfId="6" applyFont="1" applyFill="1" applyBorder="1" applyAlignment="1">
      <alignment horizontal="center" vertical="center"/>
    </xf>
    <xf numFmtId="0" fontId="20" fillId="2" borderId="0" xfId="6" applyFont="1" applyFill="1" applyBorder="1" applyAlignment="1">
      <alignment vertical="center"/>
    </xf>
    <xf numFmtId="3" fontId="54" fillId="11" borderId="0" xfId="6" applyNumberFormat="1" applyFont="1" applyFill="1" applyBorder="1" applyAlignment="1">
      <alignment horizontal="center" vertical="center"/>
    </xf>
    <xf numFmtId="3" fontId="54" fillId="11" borderId="32" xfId="6" applyNumberFormat="1" applyFont="1" applyFill="1" applyBorder="1" applyAlignment="1">
      <alignment horizontal="center" vertical="center"/>
    </xf>
    <xf numFmtId="0" fontId="22" fillId="2" borderId="0" xfId="5" applyFont="1" applyFill="1" applyBorder="1" applyAlignment="1">
      <alignment vertical="center"/>
    </xf>
    <xf numFmtId="3" fontId="55" fillId="11" borderId="0" xfId="6" applyNumberFormat="1" applyFont="1" applyFill="1" applyBorder="1" applyAlignment="1">
      <alignment horizontal="center" vertical="center"/>
    </xf>
    <xf numFmtId="3" fontId="55" fillId="11" borderId="32" xfId="6" applyNumberFormat="1" applyFont="1" applyFill="1" applyBorder="1" applyAlignment="1">
      <alignment horizontal="center" vertical="center"/>
    </xf>
    <xf numFmtId="0" fontId="20" fillId="2" borderId="0" xfId="5" applyFont="1" applyFill="1" applyBorder="1" applyAlignment="1">
      <alignment horizontal="justify" vertical="center"/>
    </xf>
    <xf numFmtId="165" fontId="53" fillId="11" borderId="0" xfId="5" applyNumberFormat="1" applyFont="1" applyFill="1" applyBorder="1" applyAlignment="1">
      <alignment horizontal="center" vertical="center"/>
    </xf>
    <xf numFmtId="165" fontId="53" fillId="11" borderId="32" xfId="5" applyNumberFormat="1" applyFont="1" applyFill="1" applyBorder="1" applyAlignment="1">
      <alignment horizontal="center" vertical="center"/>
    </xf>
    <xf numFmtId="0" fontId="22" fillId="2" borderId="0" xfId="6" applyFont="1" applyFill="1" applyBorder="1" applyAlignment="1">
      <alignment vertical="center" wrapText="1"/>
    </xf>
    <xf numFmtId="0" fontId="55" fillId="11" borderId="0" xfId="6" applyFont="1" applyFill="1" applyBorder="1" applyAlignment="1">
      <alignment horizontal="center" vertical="center"/>
    </xf>
    <xf numFmtId="0" fontId="55" fillId="11" borderId="32" xfId="6" applyFont="1" applyFill="1" applyBorder="1" applyAlignment="1">
      <alignment horizontal="center" vertical="center"/>
    </xf>
    <xf numFmtId="166" fontId="55" fillId="11" borderId="32" xfId="6" applyNumberFormat="1" applyFont="1" applyFill="1" applyBorder="1" applyAlignment="1">
      <alignment horizontal="center" vertical="center"/>
    </xf>
    <xf numFmtId="166" fontId="54" fillId="11" borderId="0" xfId="6" applyNumberFormat="1" applyFont="1" applyFill="1" applyBorder="1" applyAlignment="1">
      <alignment horizontal="center" vertical="center"/>
    </xf>
    <xf numFmtId="166" fontId="54" fillId="11" borderId="32" xfId="6" applyNumberFormat="1" applyFont="1" applyFill="1" applyBorder="1" applyAlignment="1">
      <alignment horizontal="center" vertical="center"/>
    </xf>
    <xf numFmtId="166" fontId="55" fillId="11" borderId="0" xfId="6" applyNumberFormat="1" applyFont="1" applyFill="1" applyBorder="1" applyAlignment="1">
      <alignment horizontal="center" vertical="center"/>
    </xf>
    <xf numFmtId="0" fontId="22" fillId="2" borderId="2" xfId="5" applyFont="1" applyFill="1" applyBorder="1" applyAlignment="1">
      <alignment vertical="center"/>
    </xf>
    <xf numFmtId="166" fontId="55" fillId="11" borderId="2" xfId="6" applyNumberFormat="1" applyFont="1" applyFill="1" applyBorder="1" applyAlignment="1">
      <alignment horizontal="center" vertical="center"/>
    </xf>
    <xf numFmtId="166" fontId="55" fillId="11" borderId="33" xfId="6" applyNumberFormat="1" applyFont="1" applyFill="1" applyBorder="1" applyAlignment="1">
      <alignment horizontal="center" vertical="center"/>
    </xf>
    <xf numFmtId="0" fontId="56" fillId="18" borderId="30" xfId="5" applyFont="1" applyFill="1" applyBorder="1" applyAlignment="1">
      <alignment horizontal="center" vertical="center"/>
    </xf>
    <xf numFmtId="0" fontId="56" fillId="18" borderId="31" xfId="5" applyFont="1" applyFill="1" applyBorder="1" applyAlignment="1">
      <alignment horizontal="center" vertical="center"/>
    </xf>
    <xf numFmtId="0" fontId="11" fillId="20" borderId="0" xfId="6" applyFont="1" applyFill="1" applyAlignment="1">
      <alignment vertical="center"/>
    </xf>
    <xf numFmtId="3" fontId="52" fillId="21" borderId="0" xfId="6" applyNumberFormat="1" applyFont="1" applyFill="1" applyAlignment="1">
      <alignment horizontal="center" vertical="center"/>
    </xf>
    <xf numFmtId="0" fontId="6" fillId="20" borderId="0" xfId="6" applyFill="1" applyAlignment="1">
      <alignment vertical="center"/>
    </xf>
    <xf numFmtId="3" fontId="53" fillId="21" borderId="0" xfId="6" applyNumberFormat="1" applyFont="1" applyFill="1" applyAlignment="1">
      <alignment horizontal="center" vertical="center"/>
    </xf>
    <xf numFmtId="0" fontId="11" fillId="22" borderId="0" xfId="6" applyFont="1" applyFill="1" applyAlignment="1">
      <alignment vertical="center"/>
    </xf>
    <xf numFmtId="3" fontId="52" fillId="23" borderId="0" xfId="6" applyNumberFormat="1" applyFont="1" applyFill="1" applyAlignment="1">
      <alignment horizontal="center" vertical="center"/>
    </xf>
    <xf numFmtId="0" fontId="6" fillId="22" borderId="0" xfId="6" applyFill="1" applyAlignment="1">
      <alignment vertical="center"/>
    </xf>
    <xf numFmtId="3" fontId="53" fillId="23" borderId="0" xfId="6" applyNumberFormat="1" applyFont="1" applyFill="1" applyAlignment="1">
      <alignment horizontal="center" vertical="center"/>
    </xf>
    <xf numFmtId="0" fontId="11" fillId="24" borderId="0" xfId="6" applyFont="1" applyFill="1" applyAlignment="1">
      <alignment vertical="center"/>
    </xf>
    <xf numFmtId="3" fontId="52" fillId="25" borderId="0" xfId="6" applyNumberFormat="1" applyFont="1" applyFill="1" applyAlignment="1">
      <alignment horizontal="center" vertical="center"/>
    </xf>
    <xf numFmtId="0" fontId="6" fillId="24" borderId="0" xfId="6" applyFill="1" applyAlignment="1">
      <alignment vertical="center"/>
    </xf>
    <xf numFmtId="3" fontId="53" fillId="25" borderId="0" xfId="6" applyNumberFormat="1" applyFont="1" applyFill="1" applyAlignment="1">
      <alignment horizontal="center" vertical="center"/>
    </xf>
    <xf numFmtId="0" fontId="30" fillId="0" borderId="0" xfId="0" applyFont="1" applyFill="1" applyBorder="1" applyAlignment="1">
      <alignment vertical="center"/>
    </xf>
    <xf numFmtId="0" fontId="30" fillId="0" borderId="4" xfId="0" applyFont="1" applyFill="1" applyBorder="1" applyAlignment="1">
      <alignment vertical="center"/>
    </xf>
    <xf numFmtId="0" fontId="7" fillId="0" borderId="0" xfId="0" applyFont="1" applyFill="1"/>
    <xf numFmtId="0" fontId="1" fillId="2" borderId="0" xfId="0" applyFont="1" applyFill="1" applyAlignment="1">
      <alignment vertical="center"/>
    </xf>
    <xf numFmtId="0" fontId="11" fillId="2" borderId="0" xfId="0" applyFont="1" applyFill="1" applyAlignment="1">
      <alignment horizontal="left"/>
    </xf>
    <xf numFmtId="0" fontId="57" fillId="2" borderId="0" xfId="0" applyFont="1" applyFill="1" applyAlignment="1">
      <alignment horizontal="left"/>
    </xf>
    <xf numFmtId="0" fontId="1" fillId="2" borderId="0" xfId="0" applyFont="1" applyFill="1" applyAlignment="1">
      <alignment horizontal="left" vertical="center"/>
    </xf>
    <xf numFmtId="0" fontId="29" fillId="2" borderId="0" xfId="2" applyFont="1" applyFill="1" applyAlignment="1">
      <alignment horizontal="right" vertical="center"/>
    </xf>
    <xf numFmtId="0" fontId="11" fillId="2" borderId="0" xfId="2" applyFont="1" applyFill="1" applyAlignment="1">
      <alignment horizontal="left" vertical="center" wrapText="1"/>
    </xf>
    <xf numFmtId="0" fontId="18" fillId="12" borderId="0" xfId="2" applyFont="1" applyFill="1" applyAlignment="1">
      <alignment horizontal="center" vertical="center" wrapText="1"/>
    </xf>
    <xf numFmtId="0" fontId="5" fillId="2" borderId="0" xfId="0" applyFont="1" applyFill="1" applyAlignment="1">
      <alignment horizontal="left"/>
    </xf>
    <xf numFmtId="0" fontId="8" fillId="2" borderId="0" xfId="0" applyFont="1" applyFill="1" applyAlignment="1">
      <alignment horizontal="left"/>
    </xf>
    <xf numFmtId="0" fontId="11" fillId="2" borderId="0" xfId="0" applyFont="1" applyFill="1" applyAlignment="1">
      <alignment horizontal="left" vertical="center"/>
    </xf>
    <xf numFmtId="0" fontId="4" fillId="2" borderId="0" xfId="0" applyFont="1" applyFill="1" applyAlignment="1">
      <alignment horizontal="left" vertical="center"/>
    </xf>
    <xf numFmtId="0" fontId="8" fillId="2" borderId="0" xfId="0" applyFont="1" applyFill="1" applyAlignment="1">
      <alignment horizontal="left" vertical="center"/>
    </xf>
    <xf numFmtId="0" fontId="11" fillId="2" borderId="0" xfId="2" applyFont="1" applyFill="1" applyAlignment="1">
      <alignment horizontal="left" vertical="center"/>
    </xf>
    <xf numFmtId="0" fontId="9" fillId="4" borderId="0" xfId="0" applyFont="1" applyFill="1" applyAlignment="1">
      <alignment horizontal="center" vertical="center" wrapText="1"/>
    </xf>
    <xf numFmtId="3" fontId="11" fillId="2" borderId="0" xfId="0" applyNumberFormat="1" applyFont="1" applyFill="1" applyAlignment="1">
      <alignment horizontal="left" vertical="center"/>
    </xf>
    <xf numFmtId="0" fontId="11" fillId="2" borderId="0" xfId="5" applyFont="1" applyFill="1" applyAlignment="1">
      <alignment horizontal="left" vertical="center"/>
    </xf>
    <xf numFmtId="3" fontId="29" fillId="2" borderId="0" xfId="5" applyNumberFormat="1" applyFont="1" applyFill="1" applyAlignment="1">
      <alignment horizontal="center" vertical="center"/>
    </xf>
    <xf numFmtId="3" fontId="46" fillId="10" borderId="0" xfId="5" applyNumberFormat="1" applyFont="1" applyFill="1" applyAlignment="1">
      <alignment horizontal="center" vertical="center"/>
    </xf>
    <xf numFmtId="3" fontId="29" fillId="2" borderId="0" xfId="5" applyNumberFormat="1" applyFont="1" applyFill="1" applyAlignment="1">
      <alignment horizontal="right" vertical="center"/>
    </xf>
    <xf numFmtId="0" fontId="29" fillId="2" borderId="0" xfId="5" applyFont="1" applyFill="1" applyAlignment="1">
      <alignment horizontal="right" vertical="center"/>
    </xf>
    <xf numFmtId="0" fontId="20" fillId="2" borderId="27" xfId="5" applyFont="1" applyFill="1" applyBorder="1" applyAlignment="1">
      <alignment horizontal="center" vertical="center" wrapText="1"/>
    </xf>
    <xf numFmtId="0" fontId="20" fillId="2" borderId="28" xfId="5" applyFont="1" applyFill="1" applyBorder="1" applyAlignment="1">
      <alignment horizontal="center" vertical="center" wrapText="1"/>
    </xf>
    <xf numFmtId="0" fontId="20" fillId="2" borderId="29" xfId="5" applyFont="1" applyFill="1" applyBorder="1" applyAlignment="1">
      <alignment horizontal="center" vertical="center" wrapText="1"/>
    </xf>
    <xf numFmtId="0" fontId="20" fillId="2" borderId="34" xfId="5" applyFont="1" applyFill="1" applyBorder="1" applyAlignment="1">
      <alignment horizontal="center" vertical="center" wrapText="1"/>
    </xf>
    <xf numFmtId="0" fontId="20" fillId="2" borderId="35" xfId="5" applyFont="1" applyFill="1" applyBorder="1" applyAlignment="1">
      <alignment horizontal="center" vertical="center" wrapText="1"/>
    </xf>
    <xf numFmtId="0" fontId="20" fillId="2" borderId="36" xfId="5" applyFont="1" applyFill="1" applyBorder="1" applyAlignment="1">
      <alignment horizontal="center" vertical="center" wrapText="1"/>
    </xf>
    <xf numFmtId="4" fontId="55" fillId="11" borderId="2" xfId="6" applyNumberFormat="1" applyFont="1" applyFill="1" applyBorder="1" applyAlignment="1">
      <alignment horizontal="right" vertical="center"/>
    </xf>
    <xf numFmtId="4" fontId="44" fillId="2" borderId="2" xfId="6" applyNumberFormat="1" applyFont="1" applyFill="1" applyBorder="1" applyAlignment="1">
      <alignment horizontal="right" vertical="center" wrapText="1"/>
    </xf>
    <xf numFmtId="0" fontId="20" fillId="24" borderId="0" xfId="6" applyFont="1" applyFill="1" applyAlignment="1">
      <alignment horizontal="left" vertical="center" wrapText="1"/>
    </xf>
    <xf numFmtId="0" fontId="20" fillId="20" borderId="0" xfId="6" applyFont="1" applyFill="1" applyAlignment="1">
      <alignment horizontal="left" vertical="center" wrapText="1"/>
    </xf>
    <xf numFmtId="0" fontId="20" fillId="22" borderId="0" xfId="6" applyFont="1" applyFill="1" applyAlignment="1">
      <alignment horizontal="left" vertical="center" wrapText="1"/>
    </xf>
    <xf numFmtId="0" fontId="11" fillId="2" borderId="0" xfId="6" applyFont="1" applyFill="1" applyAlignment="1">
      <alignment horizontal="left" vertical="center"/>
    </xf>
    <xf numFmtId="0" fontId="26" fillId="2" borderId="10" xfId="0" applyFont="1" applyFill="1" applyBorder="1" applyAlignment="1">
      <alignment vertical="center"/>
    </xf>
    <xf numFmtId="0" fontId="26" fillId="2" borderId="0" xfId="0" applyFont="1" applyFill="1" applyBorder="1" applyAlignment="1">
      <alignment vertical="center"/>
    </xf>
    <xf numFmtId="0" fontId="26" fillId="2" borderId="11" xfId="0" applyFont="1" applyFill="1" applyBorder="1" applyAlignment="1">
      <alignment vertical="center"/>
    </xf>
    <xf numFmtId="0" fontId="26" fillId="2" borderId="13" xfId="0" applyFont="1" applyFill="1" applyBorder="1" applyAlignment="1">
      <alignment horizontal="center" vertical="center"/>
    </xf>
    <xf numFmtId="0" fontId="26" fillId="2" borderId="7" xfId="0" applyFont="1" applyFill="1" applyBorder="1" applyAlignment="1">
      <alignment horizontal="center" vertical="center"/>
    </xf>
    <xf numFmtId="0" fontId="26" fillId="2" borderId="17" xfId="0" applyFont="1" applyFill="1" applyBorder="1" applyAlignment="1">
      <alignment horizontal="center" vertical="center"/>
    </xf>
    <xf numFmtId="0" fontId="26" fillId="2" borderId="10" xfId="0" applyFont="1" applyFill="1" applyBorder="1" applyAlignment="1">
      <alignment vertical="center" wrapText="1"/>
    </xf>
    <xf numFmtId="0" fontId="26" fillId="2" borderId="0" xfId="0" applyFont="1" applyFill="1" applyBorder="1" applyAlignment="1">
      <alignment vertical="center" wrapText="1"/>
    </xf>
    <xf numFmtId="0" fontId="26" fillId="2" borderId="11" xfId="0" applyFont="1" applyFill="1" applyBorder="1" applyAlignment="1">
      <alignment vertical="center" wrapText="1"/>
    </xf>
    <xf numFmtId="0" fontId="26" fillId="2" borderId="10" xfId="0" applyFont="1" applyFill="1" applyBorder="1" applyAlignment="1">
      <alignment horizontal="left" vertical="center"/>
    </xf>
    <xf numFmtId="0" fontId="26" fillId="2" borderId="0" xfId="0" applyFont="1" applyFill="1" applyBorder="1" applyAlignment="1">
      <alignment horizontal="left" vertical="center"/>
    </xf>
    <xf numFmtId="0" fontId="26" fillId="2" borderId="11" xfId="0" applyFont="1" applyFill="1" applyBorder="1" applyAlignment="1">
      <alignment horizontal="left" vertical="center"/>
    </xf>
    <xf numFmtId="0" fontId="30" fillId="0" borderId="7" xfId="0" applyFont="1" applyFill="1" applyBorder="1" applyAlignment="1">
      <alignment horizontal="left" vertical="center"/>
    </xf>
    <xf numFmtId="0" fontId="30" fillId="0" borderId="0" xfId="0" applyFont="1" applyFill="1" applyBorder="1" applyAlignment="1">
      <alignment horizontal="left" vertical="center"/>
    </xf>
    <xf numFmtId="0" fontId="26" fillId="2" borderId="1" xfId="0" applyFont="1" applyFill="1" applyBorder="1" applyAlignment="1">
      <alignment horizontal="left" vertical="center"/>
    </xf>
    <xf numFmtId="0" fontId="20" fillId="14" borderId="13" xfId="0" applyFont="1" applyFill="1" applyBorder="1" applyAlignment="1">
      <alignment horizontal="justify" vertical="center" wrapText="1"/>
    </xf>
    <xf numFmtId="0" fontId="20" fillId="14" borderId="10" xfId="0" applyFont="1" applyFill="1" applyBorder="1" applyAlignment="1">
      <alignment horizontal="justify" vertical="center" wrapText="1"/>
    </xf>
    <xf numFmtId="0" fontId="20" fillId="14" borderId="14" xfId="0" applyFont="1" applyFill="1" applyBorder="1" applyAlignment="1">
      <alignment horizontal="justify" vertical="center" wrapText="1"/>
    </xf>
    <xf numFmtId="0" fontId="32" fillId="2" borderId="13" xfId="0" applyFont="1" applyFill="1" applyBorder="1" applyAlignment="1">
      <alignment horizontal="center" vertical="center" wrapText="1"/>
    </xf>
    <xf numFmtId="0" fontId="32" fillId="2" borderId="17" xfId="0" applyFont="1" applyFill="1" applyBorder="1" applyAlignment="1">
      <alignment horizontal="center" vertical="center" wrapText="1"/>
    </xf>
    <xf numFmtId="0" fontId="32" fillId="2" borderId="7" xfId="0" applyFont="1" applyFill="1" applyBorder="1" applyAlignment="1">
      <alignment horizontal="center" vertical="center" wrapText="1"/>
    </xf>
    <xf numFmtId="0" fontId="32" fillId="2" borderId="8" xfId="0" applyFont="1" applyFill="1" applyBorder="1" applyAlignment="1">
      <alignment horizontal="center" vertical="center" wrapText="1"/>
    </xf>
    <xf numFmtId="0" fontId="26" fillId="2" borderId="20" xfId="0" applyFont="1" applyFill="1" applyBorder="1" applyAlignment="1">
      <alignment horizontal="center" vertical="center"/>
    </xf>
    <xf numFmtId="0" fontId="26" fillId="2" borderId="19" xfId="0" applyFont="1" applyFill="1" applyBorder="1" applyAlignment="1">
      <alignment horizontal="center" vertical="center"/>
    </xf>
    <xf numFmtId="0" fontId="26" fillId="2" borderId="21" xfId="0" applyFont="1" applyFill="1" applyBorder="1" applyAlignment="1">
      <alignment horizontal="center" vertical="center"/>
    </xf>
    <xf numFmtId="0" fontId="34" fillId="13" borderId="37" xfId="0" applyFont="1" applyFill="1" applyBorder="1" applyAlignment="1">
      <alignment horizontal="center" vertical="center"/>
    </xf>
    <xf numFmtId="0" fontId="34" fillId="13" borderId="38" xfId="0" applyFont="1" applyFill="1" applyBorder="1" applyAlignment="1">
      <alignment horizontal="center" vertical="center"/>
    </xf>
    <xf numFmtId="0" fontId="26" fillId="2" borderId="10" xfId="0" applyFont="1" applyFill="1" applyBorder="1" applyAlignment="1">
      <alignment horizontal="left" vertical="center" wrapText="1"/>
    </xf>
    <xf numFmtId="0" fontId="26" fillId="2" borderId="0" xfId="0" applyFont="1" applyFill="1" applyBorder="1" applyAlignment="1">
      <alignment horizontal="left" vertical="center" wrapText="1"/>
    </xf>
    <xf numFmtId="0" fontId="26" fillId="2" borderId="11" xfId="0" applyFont="1" applyFill="1" applyBorder="1" applyAlignment="1">
      <alignment horizontal="left" vertical="center" wrapText="1"/>
    </xf>
  </cellXfs>
  <cellStyles count="7">
    <cellStyle name="Hypertextové prepojenie" xfId="1" builtinId="8"/>
    <cellStyle name="Normálna" xfId="0" builtinId="0"/>
    <cellStyle name="Normálna 2" xfId="4"/>
    <cellStyle name="Normálna 2 2 2" xfId="6"/>
    <cellStyle name="Normálna 3" xfId="3"/>
    <cellStyle name="Normálna 3 2" xfId="2"/>
    <cellStyle name="Normálna 4" xfId="5"/>
  </cellStyles>
  <dxfs count="0"/>
  <tableStyles count="0" defaultTableStyle="TableStyleMedium2" defaultPivotStyle="PivotStyleLight16"/>
  <colors>
    <mruColors>
      <color rgb="FFB985F3"/>
      <color rgb="FFFF9966"/>
      <color rgb="FF948A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76200</xdr:rowOff>
    </xdr:from>
    <xdr:to>
      <xdr:col>2</xdr:col>
      <xdr:colOff>289310</xdr:colOff>
      <xdr:row>0</xdr:row>
      <xdr:rowOff>600074</xdr:rowOff>
    </xdr:to>
    <xdr:pic>
      <xdr:nvPicPr>
        <xdr:cNvPr id="3" name="Obrázok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76200"/>
          <a:ext cx="1318010" cy="5238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53"/>
  <sheetViews>
    <sheetView tabSelected="1" zoomScaleNormal="100" workbookViewId="0">
      <pane ySplit="1" topLeftCell="A8" activePane="bottomLeft" state="frozen"/>
      <selection pane="bottomLeft" activeCell="H11" sqref="H11"/>
    </sheetView>
  </sheetViews>
  <sheetFormatPr defaultColWidth="9" defaultRowHeight="15" x14ac:dyDescent="0.25"/>
  <cols>
    <col min="1" max="1" width="5.75" style="124" customWidth="1"/>
    <col min="2" max="2" width="8.875" style="114" customWidth="1"/>
    <col min="3" max="3" width="7.75" style="114" customWidth="1"/>
    <col min="4" max="4" width="96.25" style="118" customWidth="1"/>
    <col min="5" max="10" width="9" style="115"/>
    <col min="11" max="13" width="9" style="116"/>
    <col min="14" max="16384" width="9" style="117"/>
  </cols>
  <sheetData>
    <row r="1" spans="1:10" ht="52.5" customHeight="1" x14ac:dyDescent="0.25">
      <c r="A1" s="133"/>
      <c r="C1" s="130"/>
      <c r="D1" s="134" t="s">
        <v>437</v>
      </c>
      <c r="E1" s="131"/>
      <c r="F1" s="131"/>
      <c r="G1" s="131"/>
      <c r="H1" s="131"/>
      <c r="I1" s="131"/>
      <c r="J1" s="131"/>
    </row>
    <row r="2" spans="1:10" x14ac:dyDescent="0.25">
      <c r="A2" s="114"/>
    </row>
    <row r="3" spans="1:10" ht="15" customHeight="1" x14ac:dyDescent="0.25">
      <c r="A3" s="129" t="s">
        <v>0</v>
      </c>
      <c r="C3" s="114" t="s">
        <v>1</v>
      </c>
      <c r="D3" s="119" t="s">
        <v>119</v>
      </c>
    </row>
    <row r="4" spans="1:10" x14ac:dyDescent="0.25">
      <c r="A4" s="120"/>
    </row>
    <row r="5" spans="1:10" ht="15" customHeight="1" x14ac:dyDescent="0.25">
      <c r="A5" s="121" t="s">
        <v>2</v>
      </c>
      <c r="C5" s="114" t="s">
        <v>3</v>
      </c>
      <c r="D5" s="132" t="s">
        <v>120</v>
      </c>
    </row>
    <row r="6" spans="1:10" ht="15" customHeight="1" x14ac:dyDescent="0.25">
      <c r="A6" s="121" t="s">
        <v>4</v>
      </c>
      <c r="C6" s="114" t="s">
        <v>3</v>
      </c>
      <c r="D6" s="119" t="s">
        <v>121</v>
      </c>
    </row>
    <row r="7" spans="1:10" ht="15" customHeight="1" x14ac:dyDescent="0.25">
      <c r="A7" s="121" t="s">
        <v>5</v>
      </c>
      <c r="C7" s="114" t="s">
        <v>3</v>
      </c>
      <c r="D7" s="119" t="s">
        <v>122</v>
      </c>
    </row>
    <row r="8" spans="1:10" ht="15" customHeight="1" x14ac:dyDescent="0.25">
      <c r="A8" s="121" t="s">
        <v>6</v>
      </c>
      <c r="C8" s="114" t="s">
        <v>3</v>
      </c>
      <c r="D8" s="119" t="s">
        <v>123</v>
      </c>
    </row>
    <row r="9" spans="1:10" ht="15" customHeight="1" x14ac:dyDescent="0.25">
      <c r="A9" s="121" t="s">
        <v>7</v>
      </c>
      <c r="C9" s="114" t="s">
        <v>8</v>
      </c>
      <c r="D9" s="119" t="s">
        <v>124</v>
      </c>
    </row>
    <row r="10" spans="1:10" ht="15" customHeight="1" x14ac:dyDescent="0.25">
      <c r="A10" s="114"/>
      <c r="D10" s="119"/>
    </row>
    <row r="11" spans="1:10" ht="15" customHeight="1" x14ac:dyDescent="0.25">
      <c r="A11" s="122" t="s">
        <v>9</v>
      </c>
      <c r="C11" s="114" t="s">
        <v>10</v>
      </c>
      <c r="D11" s="119" t="s">
        <v>125</v>
      </c>
    </row>
    <row r="12" spans="1:10" ht="15" customHeight="1" x14ac:dyDescent="0.25">
      <c r="A12" s="122" t="s">
        <v>11</v>
      </c>
      <c r="C12" s="114" t="s">
        <v>10</v>
      </c>
      <c r="D12" s="119" t="s">
        <v>126</v>
      </c>
    </row>
    <row r="13" spans="1:10" ht="15" customHeight="1" x14ac:dyDescent="0.25">
      <c r="A13" s="122" t="s">
        <v>12</v>
      </c>
      <c r="C13" s="114" t="s">
        <v>13</v>
      </c>
      <c r="D13" s="119" t="s">
        <v>127</v>
      </c>
    </row>
    <row r="14" spans="1:10" ht="15" customHeight="1" x14ac:dyDescent="0.25">
      <c r="A14" s="122" t="s">
        <v>14</v>
      </c>
      <c r="C14" s="114" t="s">
        <v>13</v>
      </c>
      <c r="D14" s="119" t="s">
        <v>128</v>
      </c>
    </row>
    <row r="15" spans="1:10" ht="15" customHeight="1" x14ac:dyDescent="0.25">
      <c r="A15" s="122" t="s">
        <v>15</v>
      </c>
      <c r="C15" s="114" t="s">
        <v>13</v>
      </c>
      <c r="D15" s="119" t="s">
        <v>129</v>
      </c>
    </row>
    <row r="16" spans="1:10" ht="15" customHeight="1" x14ac:dyDescent="0.25">
      <c r="A16" s="122" t="s">
        <v>16</v>
      </c>
      <c r="C16" s="114" t="s">
        <v>13</v>
      </c>
      <c r="D16" s="119" t="s">
        <v>130</v>
      </c>
    </row>
    <row r="17" spans="1:7" ht="15" customHeight="1" x14ac:dyDescent="0.25">
      <c r="A17" s="122" t="s">
        <v>17</v>
      </c>
      <c r="C17" s="114" t="s">
        <v>13</v>
      </c>
      <c r="D17" s="119" t="s">
        <v>131</v>
      </c>
    </row>
    <row r="18" spans="1:7" ht="15" customHeight="1" x14ac:dyDescent="0.25">
      <c r="A18" s="122" t="s">
        <v>18</v>
      </c>
      <c r="C18" s="114" t="s">
        <v>13</v>
      </c>
      <c r="D18" s="119" t="s">
        <v>461</v>
      </c>
    </row>
    <row r="19" spans="1:7" ht="15" customHeight="1" x14ac:dyDescent="0.25">
      <c r="A19" s="122" t="s">
        <v>19</v>
      </c>
      <c r="C19" s="114" t="s">
        <v>13</v>
      </c>
      <c r="D19" s="119" t="s">
        <v>132</v>
      </c>
    </row>
    <row r="20" spans="1:7" ht="15" customHeight="1" x14ac:dyDescent="0.25">
      <c r="A20" s="114"/>
      <c r="D20" s="119"/>
    </row>
    <row r="21" spans="1:7" ht="15" customHeight="1" x14ac:dyDescent="0.25">
      <c r="A21" s="123" t="s">
        <v>20</v>
      </c>
      <c r="C21" s="114" t="s">
        <v>21</v>
      </c>
      <c r="D21" s="119" t="s">
        <v>133</v>
      </c>
    </row>
    <row r="22" spans="1:7" ht="15" customHeight="1" x14ac:dyDescent="0.25">
      <c r="A22" s="123" t="s">
        <v>22</v>
      </c>
      <c r="C22" s="114" t="s">
        <v>21</v>
      </c>
      <c r="D22" s="119" t="s">
        <v>134</v>
      </c>
    </row>
    <row r="23" spans="1:7" ht="15" customHeight="1" x14ac:dyDescent="0.25">
      <c r="A23" s="123" t="s">
        <v>23</v>
      </c>
      <c r="C23" s="114" t="s">
        <v>21</v>
      </c>
      <c r="D23" s="119" t="s">
        <v>135</v>
      </c>
    </row>
    <row r="24" spans="1:7" ht="15" customHeight="1" x14ac:dyDescent="0.25">
      <c r="A24" s="123" t="s">
        <v>24</v>
      </c>
      <c r="C24" s="114" t="s">
        <v>21</v>
      </c>
      <c r="D24" s="119" t="s">
        <v>136</v>
      </c>
    </row>
    <row r="25" spans="1:7" ht="15" customHeight="1" x14ac:dyDescent="0.25">
      <c r="A25" s="123" t="s">
        <v>25</v>
      </c>
      <c r="C25" s="114" t="s">
        <v>21</v>
      </c>
      <c r="D25" s="119" t="s">
        <v>137</v>
      </c>
    </row>
    <row r="26" spans="1:7" ht="15" customHeight="1" x14ac:dyDescent="0.25">
      <c r="A26" s="123" t="s">
        <v>26</v>
      </c>
      <c r="C26" s="114" t="s">
        <v>21</v>
      </c>
      <c r="D26" s="119" t="s">
        <v>138</v>
      </c>
    </row>
    <row r="27" spans="1:7" ht="15" customHeight="1" x14ac:dyDescent="0.25">
      <c r="A27" s="117"/>
      <c r="B27" s="124"/>
      <c r="C27" s="115"/>
      <c r="D27" s="119"/>
      <c r="E27" s="117"/>
      <c r="F27" s="117"/>
      <c r="G27" s="117"/>
    </row>
    <row r="28" spans="1:7" ht="15" customHeight="1" x14ac:dyDescent="0.25">
      <c r="A28" s="125" t="s">
        <v>27</v>
      </c>
      <c r="C28" s="114" t="s">
        <v>28</v>
      </c>
      <c r="D28" s="119" t="s">
        <v>139</v>
      </c>
    </row>
    <row r="29" spans="1:7" ht="15" customHeight="1" x14ac:dyDescent="0.25">
      <c r="A29" s="125" t="s">
        <v>29</v>
      </c>
      <c r="C29" s="114" t="s">
        <v>28</v>
      </c>
      <c r="D29" s="119" t="s">
        <v>140</v>
      </c>
      <c r="E29" s="126"/>
    </row>
    <row r="30" spans="1:7" ht="15" customHeight="1" x14ac:dyDescent="0.25">
      <c r="A30" s="114"/>
      <c r="D30" s="119"/>
    </row>
    <row r="31" spans="1:7" ht="15" customHeight="1" x14ac:dyDescent="0.25">
      <c r="A31" s="127" t="s">
        <v>30</v>
      </c>
      <c r="C31" s="114" t="s">
        <v>31</v>
      </c>
      <c r="D31" s="119" t="s">
        <v>141</v>
      </c>
    </row>
    <row r="32" spans="1:7" ht="15" customHeight="1" x14ac:dyDescent="0.25">
      <c r="A32" s="127" t="s">
        <v>32</v>
      </c>
      <c r="C32" s="114" t="s">
        <v>31</v>
      </c>
      <c r="D32" s="119" t="s">
        <v>142</v>
      </c>
    </row>
    <row r="33" spans="1:13" s="115" customFormat="1" x14ac:dyDescent="0.25">
      <c r="A33" s="114"/>
      <c r="B33" s="114"/>
      <c r="C33" s="114"/>
      <c r="D33" s="119"/>
      <c r="K33" s="116"/>
      <c r="L33" s="116"/>
      <c r="M33" s="116"/>
    </row>
    <row r="34" spans="1:13" s="115" customFormat="1" x14ac:dyDescent="0.25">
      <c r="A34" s="128"/>
      <c r="B34" s="114"/>
      <c r="C34" s="114"/>
      <c r="D34" s="119" t="s">
        <v>436</v>
      </c>
      <c r="K34" s="116"/>
      <c r="L34" s="116"/>
      <c r="M34" s="116"/>
    </row>
    <row r="35" spans="1:13" s="115" customFormat="1" x14ac:dyDescent="0.25">
      <c r="A35" s="128"/>
      <c r="B35" s="114"/>
      <c r="C35" s="114"/>
      <c r="D35" s="119" t="s">
        <v>435</v>
      </c>
      <c r="K35" s="116"/>
      <c r="L35" s="116"/>
      <c r="M35" s="116"/>
    </row>
    <row r="36" spans="1:13" s="115" customFormat="1" x14ac:dyDescent="0.25">
      <c r="A36" s="128"/>
      <c r="B36" s="114"/>
      <c r="C36" s="114"/>
      <c r="D36" s="119" t="s">
        <v>434</v>
      </c>
      <c r="K36" s="116"/>
      <c r="L36" s="116"/>
      <c r="M36" s="116"/>
    </row>
    <row r="37" spans="1:13" s="115" customFormat="1" x14ac:dyDescent="0.25">
      <c r="A37" s="114"/>
      <c r="B37" s="114"/>
      <c r="C37" s="114"/>
      <c r="D37" s="118"/>
      <c r="K37" s="116"/>
      <c r="L37" s="116"/>
      <c r="M37" s="116"/>
    </row>
    <row r="38" spans="1:13" s="115" customFormat="1" x14ac:dyDescent="0.25">
      <c r="A38" s="114"/>
      <c r="B38" s="114"/>
      <c r="C38" s="114"/>
      <c r="D38" s="118"/>
      <c r="K38" s="116"/>
      <c r="L38" s="116"/>
      <c r="M38" s="116"/>
    </row>
    <row r="39" spans="1:13" s="115" customFormat="1" x14ac:dyDescent="0.25">
      <c r="A39" s="114" t="s">
        <v>438</v>
      </c>
      <c r="B39" s="114"/>
      <c r="C39" s="114"/>
      <c r="D39" s="118"/>
      <c r="K39" s="116"/>
      <c r="L39" s="116"/>
      <c r="M39" s="116"/>
    </row>
    <row r="40" spans="1:13" s="115" customFormat="1" x14ac:dyDescent="0.25">
      <c r="A40" s="114" t="s">
        <v>439</v>
      </c>
      <c r="B40" s="114"/>
      <c r="C40" s="114"/>
      <c r="D40" s="118"/>
      <c r="K40" s="116"/>
      <c r="L40" s="116"/>
      <c r="M40" s="116"/>
    </row>
    <row r="41" spans="1:13" s="115" customFormat="1" x14ac:dyDescent="0.25">
      <c r="A41" s="114"/>
      <c r="B41" s="114"/>
      <c r="C41" s="114"/>
      <c r="D41" s="118"/>
      <c r="K41" s="116"/>
      <c r="L41" s="116"/>
      <c r="M41" s="116"/>
    </row>
    <row r="42" spans="1:13" s="115" customFormat="1" x14ac:dyDescent="0.25">
      <c r="A42" s="114"/>
      <c r="B42" s="114"/>
      <c r="C42" s="114"/>
      <c r="D42" s="118"/>
      <c r="K42" s="116"/>
      <c r="L42" s="116"/>
      <c r="M42" s="116"/>
    </row>
    <row r="43" spans="1:13" s="115" customFormat="1" x14ac:dyDescent="0.25">
      <c r="A43" s="114"/>
      <c r="B43" s="114"/>
      <c r="C43" s="114"/>
      <c r="D43" s="118"/>
      <c r="K43" s="116"/>
      <c r="L43" s="116"/>
      <c r="M43" s="116"/>
    </row>
    <row r="44" spans="1:13" s="115" customFormat="1" x14ac:dyDescent="0.25">
      <c r="A44" s="114"/>
      <c r="B44" s="114"/>
      <c r="C44" s="114"/>
      <c r="D44" s="118"/>
      <c r="K44" s="116"/>
      <c r="L44" s="116"/>
      <c r="M44" s="116"/>
    </row>
    <row r="45" spans="1:13" s="115" customFormat="1" x14ac:dyDescent="0.25">
      <c r="A45" s="114"/>
      <c r="B45" s="114"/>
      <c r="C45" s="114"/>
      <c r="D45" s="118"/>
      <c r="K45" s="116"/>
      <c r="L45" s="116"/>
      <c r="M45" s="116"/>
    </row>
    <row r="46" spans="1:13" s="115" customFormat="1" x14ac:dyDescent="0.25">
      <c r="A46" s="114"/>
      <c r="B46" s="114"/>
      <c r="C46" s="114"/>
      <c r="D46" s="118"/>
      <c r="K46" s="116"/>
      <c r="L46" s="116"/>
      <c r="M46" s="116"/>
    </row>
    <row r="47" spans="1:13" s="115" customFormat="1" x14ac:dyDescent="0.25">
      <c r="A47" s="114"/>
      <c r="B47" s="114"/>
      <c r="C47" s="114"/>
      <c r="D47" s="118"/>
      <c r="K47" s="116"/>
      <c r="L47" s="116"/>
      <c r="M47" s="116"/>
    </row>
    <row r="48" spans="1:13" s="115" customFormat="1" x14ac:dyDescent="0.25">
      <c r="A48" s="114"/>
      <c r="B48" s="114"/>
      <c r="C48" s="114"/>
      <c r="D48" s="118"/>
      <c r="K48" s="116"/>
      <c r="L48" s="116"/>
      <c r="M48" s="116"/>
    </row>
    <row r="49" spans="1:13" s="115" customFormat="1" x14ac:dyDescent="0.25">
      <c r="A49" s="114"/>
      <c r="B49" s="114"/>
      <c r="C49" s="114"/>
      <c r="D49" s="118"/>
      <c r="K49" s="116"/>
      <c r="L49" s="116"/>
      <c r="M49" s="116"/>
    </row>
    <row r="50" spans="1:13" s="115" customFormat="1" x14ac:dyDescent="0.25">
      <c r="A50" s="114"/>
      <c r="B50" s="114"/>
      <c r="C50" s="114"/>
      <c r="D50" s="118"/>
      <c r="K50" s="116"/>
      <c r="L50" s="116"/>
      <c r="M50" s="116"/>
    </row>
    <row r="51" spans="1:13" s="115" customFormat="1" x14ac:dyDescent="0.25">
      <c r="A51" s="114"/>
      <c r="B51" s="114"/>
      <c r="C51" s="114"/>
      <c r="D51" s="118"/>
      <c r="K51" s="116"/>
      <c r="L51" s="116"/>
      <c r="M51" s="116"/>
    </row>
    <row r="52" spans="1:13" s="115" customFormat="1" x14ac:dyDescent="0.25">
      <c r="A52" s="114"/>
      <c r="B52" s="114"/>
      <c r="C52" s="114"/>
      <c r="D52" s="118"/>
      <c r="K52" s="116"/>
      <c r="L52" s="116"/>
      <c r="M52" s="116"/>
    </row>
    <row r="53" spans="1:13" s="115" customFormat="1" x14ac:dyDescent="0.25">
      <c r="A53" s="114"/>
      <c r="B53" s="114"/>
      <c r="C53" s="114"/>
      <c r="D53" s="118"/>
      <c r="K53" s="116"/>
      <c r="L53" s="116"/>
      <c r="M53" s="116"/>
    </row>
  </sheetData>
  <hyperlinks>
    <hyperlink ref="D36" location="klasif.produktov!A1" display="Klasifikácia produktov (CPA)"/>
    <hyperlink ref="D14" location="'Tab. 7'!A1" display="Medzispotreba v CR podľa odvetví, v tis. EUR"/>
    <hyperlink ref="D23" location="'Tab. 14a'!A1" display="Počet zamestnaných osôb v CR podľa odvetví a statusu v zamestnaní"/>
    <hyperlink ref="D8" location="'Tab. 2c'!A1" display="Výdavky na vnútorný cestovný ruch podľa produktov, v tis. EUR, v %"/>
    <hyperlink ref="D7" location="'Tab. 2b'!A1" display="Výdavky na domáci cestovný ruch podľa produktov, v tis. EUR, v %"/>
    <hyperlink ref="D6" location="'Tab. 2a'!A1" display="Výdavky na príjazdový cestovný ruch podľa produktov, v tis. EUR, v %"/>
    <hyperlink ref="D32" location="'Tab. 21'!A1" display="Nefinančné ukazovatele - počet ciest"/>
    <hyperlink ref="D31" location="'Tab. 20'!A1" display="Nefinančné ukazovatele - počet ciest, prenocovaní, priemerný počet prenocovaní"/>
    <hyperlink ref="D29" location="'Tab. 19'!A1" display="Tvorba hrubého fixného kapitálu v CR podľa kategórií aktív, v tis. EUR, v %"/>
    <hyperlink ref="D28" location="'Tab. 18'!A1" display="Tvorba hrubého fixného kapitálu v CR podľa odvetví, v tis. EUR, v %"/>
    <hyperlink ref="D26" location="'Tab. 17'!A1" display="Priemerný počet odpracovaných hodín v odvetviach CR za mesiac podľa odvetví a statusu v zamestnaní"/>
    <hyperlink ref="D25" location="'Tab. 16'!A1" display="Počet odpracovaných hodín, priemerný počet odpracovaných hodín v odvetviach CR"/>
    <hyperlink ref="D24" location="'Tab. 15'!A1" display="Počet zamestnaní (pracovných miest) prepočítaných na plnú pracovnú dobu v odvetviach CR"/>
    <hyperlink ref="D22" location="'Tab. 14'!A1" display="Počet zamestnaní (pracovných miest) v CR podľa odvetví a statusu v zamestnaní"/>
    <hyperlink ref="D21" location="'Tab. 13'!A1" display="Počet subjektov v odvetviach CR podľa statusu v zamestnaní"/>
    <hyperlink ref="D19" location="'Tab. 12'!A1" display="Priamy hrubý domáci produkt v CR (priamy HDP CR) v tis. EUR, v %"/>
    <hyperlink ref="D18" location="'Tab. 11'!A1" display="Podiel priamej hrubej pridanej hodnoty CR na pridanej hodnote ekonomiky, v %"/>
    <hyperlink ref="D17" location="'Tab. 10'!A1" display="Priama hrubá pridaná hodnota v CR (priama HPH CR), v tis. EUR"/>
    <hyperlink ref="D16" location="'Tab. 9'!A1" display="Podiel hrubej pridanej hodnoty odvetví CR na hrubej pridanej hodnote ekonomiky, v %"/>
    <hyperlink ref="D15" location="'Tab. 8'!A1" display="Hrubá pridaná hodnota v CR podľa odvetví, v tis. EUR"/>
    <hyperlink ref="D13" location="'Tab. 6'!A1" display="Produkcia v CR podľa odvetví, v tis. EUR"/>
    <hyperlink ref="D12" location="'Tab. 5'!A1" display="Spotreba vnútorného  CR podľa produktov, v tis. EUR"/>
    <hyperlink ref="D9" location="Tab.3!A1" display="Spotreba vnútorného CR podľa zložiek spotreby, v tis. EUR"/>
    <hyperlink ref="D5" location="'Tab. 2'!A1" display="Výdavky v CR podľa kategórie návštevníkov (turisti/jednodňoví) a formy cestovného ruchu (príjazdový, domáci, výjazdový CR), v tis. EUR"/>
    <hyperlink ref="D35" location="klasif.odvetví!A1" display="Klasifikácia odvetví (SK NACE rev. 2)"/>
    <hyperlink ref="D3" location="'Tab. 1'!A1" display="Súhrnné ukazovatele, v tis. EUR, podiely a medziročné indexy v %"/>
    <hyperlink ref="D11" location="'Tab. 4'!A1" display="Celková ponuka v CR v základných cenách, v tis. EUR"/>
    <hyperlink ref="D34" location="indicators!A1" display="Indicators - definitions"/>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H26"/>
  <sheetViews>
    <sheetView workbookViewId="0">
      <selection activeCell="J12" sqref="J12"/>
    </sheetView>
  </sheetViews>
  <sheetFormatPr defaultColWidth="9" defaultRowHeight="14.25" x14ac:dyDescent="0.2"/>
  <cols>
    <col min="1" max="1" width="5.375" style="1" bestFit="1" customWidth="1"/>
    <col min="2" max="2" width="66.625" style="1" customWidth="1"/>
    <col min="3" max="7" width="10.625" style="197" customWidth="1"/>
    <col min="8" max="16384" width="9" style="1"/>
  </cols>
  <sheetData>
    <row r="1" spans="1:7" s="312" customFormat="1" ht="30" customHeight="1" x14ac:dyDescent="0.25">
      <c r="A1" s="326" t="s">
        <v>41</v>
      </c>
      <c r="B1" s="384" t="s">
        <v>446</v>
      </c>
      <c r="C1" s="384"/>
      <c r="D1" s="384"/>
      <c r="E1" s="384"/>
      <c r="F1" s="384"/>
      <c r="G1" s="384"/>
    </row>
    <row r="2" spans="1:7" ht="15" x14ac:dyDescent="0.2">
      <c r="A2" s="4"/>
      <c r="B2" s="136" t="s">
        <v>200</v>
      </c>
      <c r="C2" s="200"/>
      <c r="D2" s="200"/>
      <c r="E2" s="200"/>
      <c r="F2" s="200"/>
      <c r="G2" s="181" t="s">
        <v>157</v>
      </c>
    </row>
    <row r="3" spans="1:7" ht="30.6" customHeight="1" x14ac:dyDescent="0.2">
      <c r="A3" s="4"/>
      <c r="B3" s="21" t="s">
        <v>217</v>
      </c>
      <c r="C3" s="218">
        <v>2013</v>
      </c>
      <c r="D3" s="218">
        <v>2014</v>
      </c>
      <c r="E3" s="218">
        <v>2015</v>
      </c>
      <c r="F3" s="218">
        <v>2016</v>
      </c>
      <c r="G3" s="218">
        <v>2017</v>
      </c>
    </row>
    <row r="4" spans="1:7" ht="15" x14ac:dyDescent="0.2">
      <c r="A4" s="4"/>
      <c r="B4" s="160" t="s">
        <v>201</v>
      </c>
      <c r="C4" s="221">
        <v>7176030</v>
      </c>
      <c r="D4" s="221">
        <v>7506007</v>
      </c>
      <c r="E4" s="221">
        <v>8227148</v>
      </c>
      <c r="F4" s="221">
        <v>8628409</v>
      </c>
      <c r="G4" s="221">
        <v>9313054</v>
      </c>
    </row>
    <row r="5" spans="1:7" ht="15" x14ac:dyDescent="0.2">
      <c r="A5" s="4"/>
      <c r="B5" s="160"/>
      <c r="C5" s="184"/>
      <c r="D5" s="184"/>
      <c r="E5" s="184"/>
      <c r="F5" s="184"/>
      <c r="G5" s="184"/>
    </row>
    <row r="6" spans="1:7" ht="15" x14ac:dyDescent="0.2">
      <c r="A6" s="4"/>
      <c r="B6" s="160" t="s">
        <v>207</v>
      </c>
      <c r="C6" s="221">
        <v>5723251</v>
      </c>
      <c r="D6" s="221">
        <v>5994859</v>
      </c>
      <c r="E6" s="221">
        <v>6529969</v>
      </c>
      <c r="F6" s="221">
        <v>7035341</v>
      </c>
      <c r="G6" s="221">
        <v>7639818</v>
      </c>
    </row>
    <row r="7" spans="1:7" ht="15" x14ac:dyDescent="0.2">
      <c r="A7" s="4"/>
      <c r="B7" s="223" t="s">
        <v>211</v>
      </c>
      <c r="C7" s="183">
        <v>565793</v>
      </c>
      <c r="D7" s="183">
        <v>544489</v>
      </c>
      <c r="E7" s="183">
        <v>633868</v>
      </c>
      <c r="F7" s="183">
        <v>696808</v>
      </c>
      <c r="G7" s="183">
        <v>694672</v>
      </c>
    </row>
    <row r="8" spans="1:7" ht="15" x14ac:dyDescent="0.2">
      <c r="A8" s="4"/>
      <c r="B8" s="224" t="s">
        <v>209</v>
      </c>
      <c r="C8" s="183">
        <v>510761</v>
      </c>
      <c r="D8" s="183">
        <v>481673</v>
      </c>
      <c r="E8" s="183">
        <v>570148</v>
      </c>
      <c r="F8" s="183">
        <v>631609</v>
      </c>
      <c r="G8" s="183">
        <v>627596</v>
      </c>
    </row>
    <row r="9" spans="1:7" ht="30" x14ac:dyDescent="0.2">
      <c r="A9" s="4"/>
      <c r="B9" s="224" t="s">
        <v>210</v>
      </c>
      <c r="C9" s="183">
        <v>55032</v>
      </c>
      <c r="D9" s="183">
        <v>62816</v>
      </c>
      <c r="E9" s="183">
        <v>63720</v>
      </c>
      <c r="F9" s="183">
        <v>65199</v>
      </c>
      <c r="G9" s="183">
        <v>67076</v>
      </c>
    </row>
    <row r="10" spans="1:7" ht="15" x14ac:dyDescent="0.2">
      <c r="A10" s="4"/>
      <c r="B10" s="225" t="s">
        <v>208</v>
      </c>
      <c r="C10" s="183">
        <v>1109931</v>
      </c>
      <c r="D10" s="183">
        <v>1124130</v>
      </c>
      <c r="E10" s="183">
        <v>1216038</v>
      </c>
      <c r="F10" s="183">
        <v>1346566</v>
      </c>
      <c r="G10" s="183">
        <v>1458986</v>
      </c>
    </row>
    <row r="11" spans="1:7" ht="15" x14ac:dyDescent="0.2">
      <c r="A11" s="4"/>
      <c r="B11" s="225" t="s">
        <v>212</v>
      </c>
      <c r="C11" s="183">
        <v>1020067</v>
      </c>
      <c r="D11" s="183">
        <v>1047445</v>
      </c>
      <c r="E11" s="183">
        <v>1164238</v>
      </c>
      <c r="F11" s="183">
        <v>1205953</v>
      </c>
      <c r="G11" s="183">
        <v>1334077</v>
      </c>
    </row>
    <row r="12" spans="1:7" ht="15" x14ac:dyDescent="0.2">
      <c r="A12" s="4"/>
      <c r="B12" s="225" t="s">
        <v>213</v>
      </c>
      <c r="C12" s="183">
        <v>328731</v>
      </c>
      <c r="D12" s="183">
        <v>179424</v>
      </c>
      <c r="E12" s="183">
        <v>175059</v>
      </c>
      <c r="F12" s="183">
        <v>127219</v>
      </c>
      <c r="G12" s="183">
        <v>208225</v>
      </c>
    </row>
    <row r="13" spans="1:7" ht="15" x14ac:dyDescent="0.2">
      <c r="A13" s="4"/>
      <c r="B13" s="225" t="s">
        <v>214</v>
      </c>
      <c r="C13" s="183">
        <v>630232</v>
      </c>
      <c r="D13" s="183">
        <v>715393</v>
      </c>
      <c r="E13" s="183">
        <v>594549</v>
      </c>
      <c r="F13" s="183">
        <v>659952</v>
      </c>
      <c r="G13" s="183">
        <v>807737</v>
      </c>
    </row>
    <row r="14" spans="1:7" ht="15" x14ac:dyDescent="0.2">
      <c r="A14" s="4"/>
      <c r="B14" s="225" t="s">
        <v>215</v>
      </c>
      <c r="C14" s="183">
        <v>282456</v>
      </c>
      <c r="D14" s="183">
        <v>296220</v>
      </c>
      <c r="E14" s="183">
        <v>311291</v>
      </c>
      <c r="F14" s="183">
        <v>364199</v>
      </c>
      <c r="G14" s="183">
        <v>405821</v>
      </c>
    </row>
    <row r="15" spans="1:7" ht="15" x14ac:dyDescent="0.2">
      <c r="A15" s="4"/>
      <c r="B15" s="225" t="s">
        <v>216</v>
      </c>
      <c r="C15" s="183">
        <v>1786041</v>
      </c>
      <c r="D15" s="183">
        <v>2087758</v>
      </c>
      <c r="E15" s="183">
        <v>2434926</v>
      </c>
      <c r="F15" s="183">
        <v>2634644</v>
      </c>
      <c r="G15" s="183">
        <v>2730300</v>
      </c>
    </row>
    <row r="16" spans="1:7" ht="15" x14ac:dyDescent="0.2">
      <c r="A16" s="4"/>
      <c r="B16" s="225"/>
      <c r="C16" s="184"/>
      <c r="D16" s="184"/>
      <c r="E16" s="184"/>
      <c r="F16" s="184"/>
      <c r="G16" s="184"/>
    </row>
    <row r="17" spans="1:8" ht="15" x14ac:dyDescent="0.2">
      <c r="A17" s="4"/>
      <c r="B17" s="226" t="s">
        <v>219</v>
      </c>
      <c r="C17" s="221">
        <v>1452779</v>
      </c>
      <c r="D17" s="221">
        <v>1511148</v>
      </c>
      <c r="E17" s="221">
        <v>1697179</v>
      </c>
      <c r="F17" s="221">
        <v>1593068</v>
      </c>
      <c r="G17" s="221">
        <v>1673236</v>
      </c>
    </row>
    <row r="18" spans="1:8" ht="15" x14ac:dyDescent="0.2">
      <c r="A18" s="4"/>
      <c r="B18" s="227" t="s">
        <v>202</v>
      </c>
      <c r="C18" s="183">
        <v>993484</v>
      </c>
      <c r="D18" s="183">
        <v>1042578</v>
      </c>
      <c r="E18" s="183">
        <v>1095393</v>
      </c>
      <c r="F18" s="183">
        <v>1028711</v>
      </c>
      <c r="G18" s="183">
        <v>1054905</v>
      </c>
    </row>
    <row r="19" spans="1:8" ht="15" x14ac:dyDescent="0.2">
      <c r="A19" s="4"/>
      <c r="B19" s="227" t="s">
        <v>204</v>
      </c>
      <c r="C19" s="183">
        <v>137225</v>
      </c>
      <c r="D19" s="183">
        <v>137225</v>
      </c>
      <c r="E19" s="183">
        <v>181195</v>
      </c>
      <c r="F19" s="183">
        <v>150195</v>
      </c>
      <c r="G19" s="183">
        <v>155452</v>
      </c>
    </row>
    <row r="20" spans="1:8" ht="15" x14ac:dyDescent="0.2">
      <c r="A20" s="4"/>
      <c r="B20" s="227" t="s">
        <v>203</v>
      </c>
      <c r="C20" s="183">
        <v>322070</v>
      </c>
      <c r="D20" s="183">
        <v>331345</v>
      </c>
      <c r="E20" s="183">
        <v>420591</v>
      </c>
      <c r="F20" s="183">
        <v>414162</v>
      </c>
      <c r="G20" s="183">
        <v>462879</v>
      </c>
    </row>
    <row r="21" spans="1:8" ht="15" x14ac:dyDescent="0.2">
      <c r="A21" s="4"/>
      <c r="B21" s="228"/>
      <c r="C21" s="183"/>
      <c r="D21" s="183"/>
      <c r="E21" s="183"/>
      <c r="F21" s="183"/>
      <c r="G21" s="183"/>
    </row>
    <row r="22" spans="1:8" ht="15" x14ac:dyDescent="0.2">
      <c r="A22" s="4"/>
      <c r="B22" s="229" t="s">
        <v>205</v>
      </c>
      <c r="C22" s="221">
        <v>160464696</v>
      </c>
      <c r="D22" s="221">
        <v>165035408</v>
      </c>
      <c r="E22" s="221">
        <v>174955822</v>
      </c>
      <c r="F22" s="221">
        <v>180423047</v>
      </c>
      <c r="G22" s="221">
        <v>189918115</v>
      </c>
      <c r="H22" s="20"/>
    </row>
    <row r="23" spans="1:8" ht="15" x14ac:dyDescent="0.2">
      <c r="A23" s="4"/>
      <c r="B23" s="165"/>
      <c r="C23" s="221"/>
      <c r="D23" s="221"/>
      <c r="E23" s="221"/>
      <c r="F23" s="221"/>
      <c r="G23" s="221"/>
      <c r="H23" s="20"/>
    </row>
    <row r="24" spans="1:8" ht="15" x14ac:dyDescent="0.2">
      <c r="A24" s="4"/>
      <c r="B24" s="230" t="s">
        <v>206</v>
      </c>
      <c r="C24" s="221">
        <v>167640726</v>
      </c>
      <c r="D24" s="221">
        <v>172541415</v>
      </c>
      <c r="E24" s="221">
        <v>183182970</v>
      </c>
      <c r="F24" s="221">
        <v>189051456</v>
      </c>
      <c r="G24" s="221">
        <v>199231169</v>
      </c>
    </row>
    <row r="25" spans="1:8" ht="15" x14ac:dyDescent="0.25">
      <c r="A25" s="2"/>
      <c r="B25" s="14"/>
      <c r="C25" s="231"/>
      <c r="D25" s="231"/>
      <c r="E25" s="231"/>
      <c r="F25" s="231"/>
      <c r="G25" s="231"/>
    </row>
    <row r="26" spans="1:8" ht="15" x14ac:dyDescent="0.25">
      <c r="A26" s="2"/>
      <c r="B26" s="2"/>
      <c r="C26" s="200"/>
      <c r="D26" s="200"/>
      <c r="E26" s="200"/>
      <c r="F26" s="200"/>
      <c r="G26" s="200"/>
    </row>
  </sheetData>
  <mergeCells count="1">
    <mergeCell ref="B1:G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H26"/>
  <sheetViews>
    <sheetView zoomScaleNormal="100" workbookViewId="0">
      <selection activeCell="B1" sqref="B1:G1"/>
    </sheetView>
  </sheetViews>
  <sheetFormatPr defaultColWidth="9" defaultRowHeight="14.25" x14ac:dyDescent="0.2"/>
  <cols>
    <col min="1" max="1" width="5.375" style="1" bestFit="1" customWidth="1"/>
    <col min="2" max="2" width="66.625" style="1" customWidth="1"/>
    <col min="3" max="7" width="10.625" style="197" customWidth="1"/>
    <col min="8" max="16384" width="9" style="1"/>
  </cols>
  <sheetData>
    <row r="1" spans="1:7" s="312" customFormat="1" ht="40.15" customHeight="1" x14ac:dyDescent="0.25">
      <c r="A1" s="157" t="s">
        <v>42</v>
      </c>
      <c r="B1" s="384" t="s">
        <v>447</v>
      </c>
      <c r="C1" s="384"/>
      <c r="D1" s="384"/>
      <c r="E1" s="384"/>
      <c r="F1" s="384"/>
      <c r="G1" s="384"/>
    </row>
    <row r="2" spans="1:7" ht="15" x14ac:dyDescent="0.2">
      <c r="A2" s="4"/>
      <c r="B2" s="136" t="s">
        <v>159</v>
      </c>
      <c r="C2" s="200"/>
      <c r="D2" s="200"/>
      <c r="E2" s="200"/>
      <c r="F2" s="200"/>
      <c r="G2" s="181" t="s">
        <v>157</v>
      </c>
    </row>
    <row r="3" spans="1:7" ht="29.45" customHeight="1" x14ac:dyDescent="0.2">
      <c r="A3" s="4"/>
      <c r="B3" s="21" t="s">
        <v>217</v>
      </c>
      <c r="C3" s="218">
        <v>2013</v>
      </c>
      <c r="D3" s="218">
        <v>2014</v>
      </c>
      <c r="E3" s="218">
        <v>2015</v>
      </c>
      <c r="F3" s="218">
        <v>2016</v>
      </c>
      <c r="G3" s="218">
        <v>2017</v>
      </c>
    </row>
    <row r="4" spans="1:7" ht="15" x14ac:dyDescent="0.2">
      <c r="A4" s="4"/>
      <c r="B4" s="160" t="s">
        <v>201</v>
      </c>
      <c r="C4" s="221">
        <v>3326315</v>
      </c>
      <c r="D4" s="221">
        <v>3606819</v>
      </c>
      <c r="E4" s="221">
        <v>3757308</v>
      </c>
      <c r="F4" s="221">
        <v>4453862</v>
      </c>
      <c r="G4" s="221">
        <v>5019800</v>
      </c>
    </row>
    <row r="5" spans="1:7" ht="15" x14ac:dyDescent="0.2">
      <c r="A5" s="4"/>
      <c r="B5" s="160"/>
      <c r="C5" s="184"/>
      <c r="D5" s="184"/>
      <c r="E5" s="184"/>
      <c r="F5" s="184"/>
      <c r="G5" s="184"/>
    </row>
    <row r="6" spans="1:7" ht="15" x14ac:dyDescent="0.2">
      <c r="A6" s="4"/>
      <c r="B6" s="160" t="s">
        <v>207</v>
      </c>
      <c r="C6" s="221">
        <v>2473426</v>
      </c>
      <c r="D6" s="221">
        <v>2772999</v>
      </c>
      <c r="E6" s="221">
        <v>2869426</v>
      </c>
      <c r="F6" s="221">
        <v>3596296</v>
      </c>
      <c r="G6" s="221">
        <v>4045281</v>
      </c>
    </row>
    <row r="7" spans="1:7" ht="15" x14ac:dyDescent="0.2">
      <c r="A7" s="4"/>
      <c r="B7" s="230" t="s">
        <v>211</v>
      </c>
      <c r="C7" s="183">
        <v>264525</v>
      </c>
      <c r="D7" s="183">
        <v>260035</v>
      </c>
      <c r="E7" s="183">
        <v>302713</v>
      </c>
      <c r="F7" s="183">
        <v>342081</v>
      </c>
      <c r="G7" s="183">
        <v>342058</v>
      </c>
    </row>
    <row r="8" spans="1:7" ht="15" x14ac:dyDescent="0.2">
      <c r="A8" s="4"/>
      <c r="B8" s="161" t="s">
        <v>209</v>
      </c>
      <c r="C8" s="183">
        <v>251625</v>
      </c>
      <c r="D8" s="183">
        <v>238622</v>
      </c>
      <c r="E8" s="183">
        <v>281108</v>
      </c>
      <c r="F8" s="183">
        <v>320326</v>
      </c>
      <c r="G8" s="183">
        <v>319996</v>
      </c>
    </row>
    <row r="9" spans="1:7" ht="15" x14ac:dyDescent="0.2">
      <c r="A9" s="4"/>
      <c r="B9" s="161" t="s">
        <v>210</v>
      </c>
      <c r="C9" s="183">
        <v>12900</v>
      </c>
      <c r="D9" s="183">
        <v>21413</v>
      </c>
      <c r="E9" s="183">
        <v>21605</v>
      </c>
      <c r="F9" s="183">
        <v>21755</v>
      </c>
      <c r="G9" s="183">
        <v>22062</v>
      </c>
    </row>
    <row r="10" spans="1:7" ht="15" x14ac:dyDescent="0.2">
      <c r="A10" s="4"/>
      <c r="B10" s="225" t="s">
        <v>208</v>
      </c>
      <c r="C10" s="183">
        <v>541314</v>
      </c>
      <c r="D10" s="183">
        <v>573719</v>
      </c>
      <c r="E10" s="183">
        <v>623560</v>
      </c>
      <c r="F10" s="183">
        <v>729661</v>
      </c>
      <c r="G10" s="183">
        <v>771353</v>
      </c>
    </row>
    <row r="11" spans="1:7" ht="15" x14ac:dyDescent="0.2">
      <c r="A11" s="4"/>
      <c r="B11" s="225" t="s">
        <v>212</v>
      </c>
      <c r="C11" s="183">
        <v>549728</v>
      </c>
      <c r="D11" s="183">
        <v>612738</v>
      </c>
      <c r="E11" s="183">
        <v>574729</v>
      </c>
      <c r="F11" s="183">
        <v>612446</v>
      </c>
      <c r="G11" s="183">
        <v>744172</v>
      </c>
    </row>
    <row r="12" spans="1:7" ht="15" x14ac:dyDescent="0.2">
      <c r="A12" s="4"/>
      <c r="B12" s="225" t="s">
        <v>213</v>
      </c>
      <c r="C12" s="183">
        <v>121364</v>
      </c>
      <c r="D12" s="183">
        <v>83930</v>
      </c>
      <c r="E12" s="183">
        <v>63071</v>
      </c>
      <c r="F12" s="183">
        <v>42614</v>
      </c>
      <c r="G12" s="183">
        <v>72028</v>
      </c>
    </row>
    <row r="13" spans="1:7" ht="15" x14ac:dyDescent="0.2">
      <c r="A13" s="4"/>
      <c r="B13" s="225" t="s">
        <v>214</v>
      </c>
      <c r="C13" s="183">
        <v>488002</v>
      </c>
      <c r="D13" s="183">
        <v>584046</v>
      </c>
      <c r="E13" s="183">
        <v>482482</v>
      </c>
      <c r="F13" s="183">
        <v>546388</v>
      </c>
      <c r="G13" s="183">
        <v>656495</v>
      </c>
    </row>
    <row r="14" spans="1:7" ht="15" x14ac:dyDescent="0.2">
      <c r="A14" s="4"/>
      <c r="B14" s="225" t="s">
        <v>215</v>
      </c>
      <c r="C14" s="183">
        <v>96413</v>
      </c>
      <c r="D14" s="183">
        <v>121699</v>
      </c>
      <c r="E14" s="183">
        <v>132666</v>
      </c>
      <c r="F14" s="183">
        <v>124719</v>
      </c>
      <c r="G14" s="183">
        <v>152559</v>
      </c>
    </row>
    <row r="15" spans="1:7" ht="15" x14ac:dyDescent="0.2">
      <c r="A15" s="4"/>
      <c r="B15" s="225" t="s">
        <v>216</v>
      </c>
      <c r="C15" s="183">
        <v>412080</v>
      </c>
      <c r="D15" s="183">
        <v>536832</v>
      </c>
      <c r="E15" s="183">
        <v>690205</v>
      </c>
      <c r="F15" s="183">
        <v>1198387</v>
      </c>
      <c r="G15" s="183">
        <v>1306616</v>
      </c>
    </row>
    <row r="16" spans="1:7" ht="15" x14ac:dyDescent="0.2">
      <c r="A16" s="4"/>
      <c r="B16" s="225"/>
      <c r="C16" s="184"/>
      <c r="D16" s="184"/>
      <c r="E16" s="184"/>
      <c r="F16" s="184"/>
      <c r="G16" s="184"/>
    </row>
    <row r="17" spans="1:8" ht="15" x14ac:dyDescent="0.2">
      <c r="A17" s="4"/>
      <c r="B17" s="226" t="s">
        <v>219</v>
      </c>
      <c r="C17" s="221">
        <v>852889</v>
      </c>
      <c r="D17" s="221">
        <v>833820</v>
      </c>
      <c r="E17" s="221">
        <v>887882</v>
      </c>
      <c r="F17" s="221">
        <v>857566</v>
      </c>
      <c r="G17" s="221">
        <v>974519</v>
      </c>
    </row>
    <row r="18" spans="1:8" ht="15" x14ac:dyDescent="0.2">
      <c r="A18" s="4"/>
      <c r="B18" s="227" t="s">
        <v>202</v>
      </c>
      <c r="C18" s="183">
        <v>696439</v>
      </c>
      <c r="D18" s="183">
        <v>692023</v>
      </c>
      <c r="E18" s="183">
        <v>697123</v>
      </c>
      <c r="F18" s="183">
        <v>657132</v>
      </c>
      <c r="G18" s="183">
        <v>752378</v>
      </c>
    </row>
    <row r="19" spans="1:8" ht="15" x14ac:dyDescent="0.2">
      <c r="A19" s="4"/>
      <c r="B19" s="227" t="s">
        <v>204</v>
      </c>
      <c r="C19" s="183">
        <v>56707</v>
      </c>
      <c r="D19" s="183">
        <v>56707</v>
      </c>
      <c r="E19" s="183">
        <v>59475</v>
      </c>
      <c r="F19" s="183">
        <v>63969</v>
      </c>
      <c r="G19" s="183">
        <v>65411</v>
      </c>
    </row>
    <row r="20" spans="1:8" ht="15" x14ac:dyDescent="0.2">
      <c r="A20" s="4"/>
      <c r="B20" s="227" t="s">
        <v>203</v>
      </c>
      <c r="C20" s="183">
        <v>99743</v>
      </c>
      <c r="D20" s="183">
        <v>85090</v>
      </c>
      <c r="E20" s="183">
        <v>131284</v>
      </c>
      <c r="F20" s="183">
        <v>136465</v>
      </c>
      <c r="G20" s="183">
        <v>156730</v>
      </c>
    </row>
    <row r="21" spans="1:8" ht="15" x14ac:dyDescent="0.2">
      <c r="A21" s="4"/>
      <c r="B21" s="228"/>
      <c r="C21" s="183"/>
      <c r="D21" s="183"/>
      <c r="E21" s="183"/>
      <c r="F21" s="183"/>
      <c r="G21" s="183"/>
    </row>
    <row r="22" spans="1:8" ht="15" x14ac:dyDescent="0.2">
      <c r="A22" s="4"/>
      <c r="B22" s="229" t="s">
        <v>205</v>
      </c>
      <c r="C22" s="221">
        <v>98307275</v>
      </c>
      <c r="D22" s="221">
        <v>101606368</v>
      </c>
      <c r="E22" s="221">
        <v>110158281</v>
      </c>
      <c r="F22" s="221">
        <v>113082356</v>
      </c>
      <c r="G22" s="221">
        <v>118842361</v>
      </c>
      <c r="H22" s="20"/>
    </row>
    <row r="23" spans="1:8" ht="15" x14ac:dyDescent="0.2">
      <c r="A23" s="4"/>
      <c r="B23" s="165"/>
      <c r="C23" s="221"/>
      <c r="D23" s="221"/>
      <c r="E23" s="221"/>
      <c r="F23" s="221"/>
      <c r="G23" s="221"/>
      <c r="H23" s="20"/>
    </row>
    <row r="24" spans="1:8" ht="15" x14ac:dyDescent="0.2">
      <c r="A24" s="4"/>
      <c r="B24" s="230" t="s">
        <v>206</v>
      </c>
      <c r="C24" s="221">
        <v>101633590</v>
      </c>
      <c r="D24" s="221">
        <v>105213187</v>
      </c>
      <c r="E24" s="221">
        <v>113915589</v>
      </c>
      <c r="F24" s="221">
        <v>117536218</v>
      </c>
      <c r="G24" s="221">
        <v>123862161</v>
      </c>
    </row>
    <row r="25" spans="1:8" ht="15" x14ac:dyDescent="0.25">
      <c r="A25" s="2"/>
      <c r="B25" s="14"/>
      <c r="C25" s="231"/>
      <c r="D25" s="231"/>
      <c r="E25" s="231"/>
      <c r="F25" s="231"/>
      <c r="G25" s="231"/>
    </row>
    <row r="26" spans="1:8" ht="15" x14ac:dyDescent="0.25">
      <c r="A26" s="2"/>
      <c r="B26" s="2"/>
      <c r="C26" s="200"/>
      <c r="D26" s="200"/>
      <c r="E26" s="200"/>
      <c r="F26" s="200"/>
      <c r="G26" s="200"/>
    </row>
  </sheetData>
  <mergeCells count="1">
    <mergeCell ref="B1:G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H26"/>
  <sheetViews>
    <sheetView workbookViewId="0">
      <selection activeCell="G16" sqref="G16"/>
    </sheetView>
  </sheetViews>
  <sheetFormatPr defaultColWidth="9" defaultRowHeight="14.25" x14ac:dyDescent="0.2"/>
  <cols>
    <col min="1" max="1" width="5.375" style="1" bestFit="1" customWidth="1"/>
    <col min="2" max="2" width="66.625" style="1" customWidth="1"/>
    <col min="3" max="7" width="10.625" style="197" customWidth="1"/>
    <col min="8" max="16384" width="9" style="1"/>
  </cols>
  <sheetData>
    <row r="1" spans="1:7" s="312" customFormat="1" ht="27" customHeight="1" x14ac:dyDescent="0.25">
      <c r="A1" s="326" t="s">
        <v>43</v>
      </c>
      <c r="B1" s="384" t="s">
        <v>448</v>
      </c>
      <c r="C1" s="384"/>
      <c r="D1" s="384"/>
      <c r="E1" s="384"/>
      <c r="F1" s="384"/>
      <c r="G1" s="384"/>
    </row>
    <row r="2" spans="1:7" ht="15" x14ac:dyDescent="0.2">
      <c r="A2" s="4"/>
      <c r="B2" s="232" t="s">
        <v>200</v>
      </c>
      <c r="C2" s="200"/>
      <c r="D2" s="200"/>
      <c r="E2" s="200"/>
      <c r="F2" s="200"/>
      <c r="G2" s="181" t="s">
        <v>157</v>
      </c>
    </row>
    <row r="3" spans="1:7" ht="30.6" customHeight="1" x14ac:dyDescent="0.2">
      <c r="A3" s="4"/>
      <c r="B3" s="21" t="s">
        <v>217</v>
      </c>
      <c r="C3" s="218">
        <v>2013</v>
      </c>
      <c r="D3" s="218">
        <v>2014</v>
      </c>
      <c r="E3" s="218">
        <v>2015</v>
      </c>
      <c r="F3" s="218">
        <v>2016</v>
      </c>
      <c r="G3" s="218">
        <v>2017</v>
      </c>
    </row>
    <row r="4" spans="1:7" ht="15" x14ac:dyDescent="0.2">
      <c r="A4" s="4"/>
      <c r="B4" s="160" t="s">
        <v>201</v>
      </c>
      <c r="C4" s="221">
        <v>3849715</v>
      </c>
      <c r="D4" s="221">
        <v>3899188</v>
      </c>
      <c r="E4" s="221">
        <v>4469840</v>
      </c>
      <c r="F4" s="221">
        <v>4174547</v>
      </c>
      <c r="G4" s="221">
        <v>4293254</v>
      </c>
    </row>
    <row r="5" spans="1:7" ht="15" x14ac:dyDescent="0.2">
      <c r="A5" s="4"/>
      <c r="B5" s="160"/>
      <c r="C5" s="184"/>
      <c r="D5" s="184"/>
      <c r="E5" s="184"/>
      <c r="F5" s="184"/>
      <c r="G5" s="184"/>
    </row>
    <row r="6" spans="1:7" ht="15" x14ac:dyDescent="0.2">
      <c r="A6" s="4"/>
      <c r="B6" s="230" t="s">
        <v>207</v>
      </c>
      <c r="C6" s="221">
        <v>3249825</v>
      </c>
      <c r="D6" s="221">
        <v>3221860</v>
      </c>
      <c r="E6" s="221">
        <v>3660543</v>
      </c>
      <c r="F6" s="221">
        <v>3439045</v>
      </c>
      <c r="G6" s="221">
        <v>3594537</v>
      </c>
    </row>
    <row r="7" spans="1:7" ht="15" x14ac:dyDescent="0.2">
      <c r="A7" s="4"/>
      <c r="B7" s="230" t="s">
        <v>211</v>
      </c>
      <c r="C7" s="183">
        <v>301268</v>
      </c>
      <c r="D7" s="183">
        <v>284454</v>
      </c>
      <c r="E7" s="183">
        <v>331155</v>
      </c>
      <c r="F7" s="183">
        <v>354727</v>
      </c>
      <c r="G7" s="183">
        <v>352614</v>
      </c>
    </row>
    <row r="8" spans="1:7" ht="15" x14ac:dyDescent="0.2">
      <c r="A8" s="4"/>
      <c r="B8" s="161" t="s">
        <v>209</v>
      </c>
      <c r="C8" s="183">
        <v>259136</v>
      </c>
      <c r="D8" s="183">
        <v>243051</v>
      </c>
      <c r="E8" s="183">
        <v>289040</v>
      </c>
      <c r="F8" s="183">
        <v>311283</v>
      </c>
      <c r="G8" s="183">
        <v>307600</v>
      </c>
    </row>
    <row r="9" spans="1:7" ht="15" x14ac:dyDescent="0.2">
      <c r="A9" s="4"/>
      <c r="B9" s="161" t="s">
        <v>210</v>
      </c>
      <c r="C9" s="183">
        <v>42132</v>
      </c>
      <c r="D9" s="183">
        <v>41403</v>
      </c>
      <c r="E9" s="183">
        <v>42115</v>
      </c>
      <c r="F9" s="183">
        <v>43444</v>
      </c>
      <c r="G9" s="183">
        <v>45014</v>
      </c>
    </row>
    <row r="10" spans="1:7" ht="15" x14ac:dyDescent="0.2">
      <c r="A10" s="4"/>
      <c r="B10" s="225" t="s">
        <v>208</v>
      </c>
      <c r="C10" s="183">
        <v>568617</v>
      </c>
      <c r="D10" s="183">
        <v>550411</v>
      </c>
      <c r="E10" s="183">
        <v>592478</v>
      </c>
      <c r="F10" s="183">
        <v>616905</v>
      </c>
      <c r="G10" s="183">
        <v>687633</v>
      </c>
    </row>
    <row r="11" spans="1:7" ht="15" x14ac:dyDescent="0.2">
      <c r="A11" s="4"/>
      <c r="B11" s="225" t="s">
        <v>212</v>
      </c>
      <c r="C11" s="183">
        <v>470339</v>
      </c>
      <c r="D11" s="183">
        <v>434707</v>
      </c>
      <c r="E11" s="183">
        <v>589509</v>
      </c>
      <c r="F11" s="183">
        <v>593507</v>
      </c>
      <c r="G11" s="183">
        <v>589905</v>
      </c>
    </row>
    <row r="12" spans="1:7" ht="15" x14ac:dyDescent="0.2">
      <c r="A12" s="4"/>
      <c r="B12" s="225" t="s">
        <v>213</v>
      </c>
      <c r="C12" s="183">
        <v>207367</v>
      </c>
      <c r="D12" s="183">
        <v>95494</v>
      </c>
      <c r="E12" s="183">
        <v>111988</v>
      </c>
      <c r="F12" s="183">
        <v>84605</v>
      </c>
      <c r="G12" s="183">
        <v>136197</v>
      </c>
    </row>
    <row r="13" spans="1:7" ht="15" x14ac:dyDescent="0.2">
      <c r="A13" s="4"/>
      <c r="B13" s="225" t="s">
        <v>214</v>
      </c>
      <c r="C13" s="183">
        <v>142230</v>
      </c>
      <c r="D13" s="183">
        <v>131347</v>
      </c>
      <c r="E13" s="183">
        <v>112067</v>
      </c>
      <c r="F13" s="183">
        <v>113564</v>
      </c>
      <c r="G13" s="183">
        <v>151242</v>
      </c>
    </row>
    <row r="14" spans="1:7" ht="15" x14ac:dyDescent="0.2">
      <c r="A14" s="4"/>
      <c r="B14" s="225" t="s">
        <v>215</v>
      </c>
      <c r="C14" s="183">
        <v>186043</v>
      </c>
      <c r="D14" s="183">
        <v>174521</v>
      </c>
      <c r="E14" s="183">
        <v>178625</v>
      </c>
      <c r="F14" s="183">
        <v>239480</v>
      </c>
      <c r="G14" s="183">
        <v>253262</v>
      </c>
    </row>
    <row r="15" spans="1:7" ht="15" x14ac:dyDescent="0.2">
      <c r="A15" s="4"/>
      <c r="B15" s="225" t="s">
        <v>216</v>
      </c>
      <c r="C15" s="183">
        <v>1373961</v>
      </c>
      <c r="D15" s="183">
        <v>1550926</v>
      </c>
      <c r="E15" s="183">
        <v>1744721</v>
      </c>
      <c r="F15" s="183">
        <v>1436257</v>
      </c>
      <c r="G15" s="183">
        <v>1423684</v>
      </c>
    </row>
    <row r="16" spans="1:7" ht="15" x14ac:dyDescent="0.2">
      <c r="A16" s="4"/>
      <c r="B16" s="225"/>
      <c r="C16" s="184"/>
      <c r="D16" s="184"/>
      <c r="E16" s="184"/>
      <c r="F16" s="184"/>
      <c r="G16" s="184"/>
    </row>
    <row r="17" spans="1:8" ht="15" x14ac:dyDescent="0.2">
      <c r="A17" s="4"/>
      <c r="B17" s="226" t="s">
        <v>219</v>
      </c>
      <c r="C17" s="221">
        <v>599890</v>
      </c>
      <c r="D17" s="221">
        <v>677328</v>
      </c>
      <c r="E17" s="221">
        <v>809297</v>
      </c>
      <c r="F17" s="221">
        <v>735502</v>
      </c>
      <c r="G17" s="221">
        <v>698717</v>
      </c>
    </row>
    <row r="18" spans="1:8" ht="15" x14ac:dyDescent="0.2">
      <c r="A18" s="4"/>
      <c r="B18" s="227" t="s">
        <v>202</v>
      </c>
      <c r="C18" s="183">
        <v>297045</v>
      </c>
      <c r="D18" s="183">
        <v>350555</v>
      </c>
      <c r="E18" s="183">
        <v>398270</v>
      </c>
      <c r="F18" s="183">
        <v>371579</v>
      </c>
      <c r="G18" s="183">
        <v>302527</v>
      </c>
    </row>
    <row r="19" spans="1:8" ht="15" x14ac:dyDescent="0.2">
      <c r="A19" s="4"/>
      <c r="B19" s="227" t="s">
        <v>204</v>
      </c>
      <c r="C19" s="183">
        <v>80518</v>
      </c>
      <c r="D19" s="183">
        <v>80518</v>
      </c>
      <c r="E19" s="183">
        <v>121720</v>
      </c>
      <c r="F19" s="183">
        <v>86226</v>
      </c>
      <c r="G19" s="183">
        <v>90041</v>
      </c>
    </row>
    <row r="20" spans="1:8" ht="15" x14ac:dyDescent="0.2">
      <c r="A20" s="4"/>
      <c r="B20" s="227" t="s">
        <v>203</v>
      </c>
      <c r="C20" s="183">
        <v>222327</v>
      </c>
      <c r="D20" s="183">
        <v>246255</v>
      </c>
      <c r="E20" s="183">
        <v>289307</v>
      </c>
      <c r="F20" s="183">
        <v>277697</v>
      </c>
      <c r="G20" s="183">
        <v>306149</v>
      </c>
    </row>
    <row r="21" spans="1:8" ht="15" x14ac:dyDescent="0.2">
      <c r="A21" s="4"/>
      <c r="B21" s="228"/>
      <c r="C21" s="183"/>
      <c r="D21" s="183"/>
      <c r="E21" s="183"/>
      <c r="F21" s="183"/>
      <c r="G21" s="183"/>
    </row>
    <row r="22" spans="1:8" ht="15" x14ac:dyDescent="0.2">
      <c r="A22" s="4"/>
      <c r="B22" s="229" t="s">
        <v>205</v>
      </c>
      <c r="C22" s="221">
        <v>62157422</v>
      </c>
      <c r="D22" s="221">
        <v>63429040</v>
      </c>
      <c r="E22" s="221">
        <v>64797542</v>
      </c>
      <c r="F22" s="221">
        <v>67340691</v>
      </c>
      <c r="G22" s="221">
        <v>71075754</v>
      </c>
      <c r="H22" s="20"/>
    </row>
    <row r="23" spans="1:8" ht="15" x14ac:dyDescent="0.2">
      <c r="A23" s="4"/>
      <c r="B23" s="165"/>
      <c r="C23" s="221"/>
      <c r="D23" s="221"/>
      <c r="E23" s="221"/>
      <c r="F23" s="221"/>
      <c r="G23" s="221"/>
      <c r="H23" s="20"/>
    </row>
    <row r="24" spans="1:8" ht="15" x14ac:dyDescent="0.2">
      <c r="A24" s="4"/>
      <c r="B24" s="230" t="s">
        <v>206</v>
      </c>
      <c r="C24" s="221">
        <v>66007137</v>
      </c>
      <c r="D24" s="221">
        <v>67328228</v>
      </c>
      <c r="E24" s="221">
        <v>69267382</v>
      </c>
      <c r="F24" s="221">
        <v>71515238</v>
      </c>
      <c r="G24" s="221">
        <v>75369008</v>
      </c>
    </row>
    <row r="25" spans="1:8" ht="15" x14ac:dyDescent="0.25">
      <c r="A25" s="2"/>
      <c r="B25" s="10"/>
      <c r="C25" s="231"/>
      <c r="D25" s="231"/>
      <c r="E25" s="231"/>
      <c r="F25" s="231"/>
      <c r="G25" s="231"/>
    </row>
    <row r="26" spans="1:8" ht="15" x14ac:dyDescent="0.25">
      <c r="A26" s="2"/>
      <c r="B26" s="2"/>
      <c r="C26" s="200"/>
      <c r="D26" s="200"/>
      <c r="E26" s="200"/>
      <c r="F26" s="200"/>
      <c r="G26" s="200"/>
    </row>
  </sheetData>
  <mergeCells count="1">
    <mergeCell ref="B1:G1"/>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H26"/>
  <sheetViews>
    <sheetView workbookViewId="0"/>
  </sheetViews>
  <sheetFormatPr defaultColWidth="9" defaultRowHeight="14.25" x14ac:dyDescent="0.2"/>
  <cols>
    <col min="1" max="1" width="5.375" style="1" bestFit="1" customWidth="1"/>
    <col min="2" max="2" width="66.625" style="1" customWidth="1"/>
    <col min="3" max="7" width="10.625" style="197" customWidth="1"/>
    <col min="8" max="16384" width="9" style="1"/>
  </cols>
  <sheetData>
    <row r="1" spans="1:7" s="312" customFormat="1" ht="32.450000000000003" customHeight="1" x14ac:dyDescent="0.25">
      <c r="A1" s="375" t="s">
        <v>44</v>
      </c>
      <c r="B1" s="384" t="s">
        <v>449</v>
      </c>
      <c r="C1" s="384"/>
      <c r="D1" s="384"/>
      <c r="E1" s="384"/>
      <c r="F1" s="384"/>
      <c r="G1" s="384"/>
    </row>
    <row r="2" spans="1:7" ht="15" x14ac:dyDescent="0.2">
      <c r="A2" s="4"/>
      <c r="B2" s="4"/>
      <c r="C2" s="200"/>
      <c r="D2" s="200"/>
      <c r="E2" s="200"/>
      <c r="F2" s="200"/>
      <c r="G2" s="200" t="s">
        <v>218</v>
      </c>
    </row>
    <row r="3" spans="1:7" ht="31.15" customHeight="1" x14ac:dyDescent="0.2">
      <c r="A3" s="4"/>
      <c r="B3" s="21" t="s">
        <v>217</v>
      </c>
      <c r="C3" s="218">
        <v>2013</v>
      </c>
      <c r="D3" s="218">
        <v>2014</v>
      </c>
      <c r="E3" s="218">
        <v>2015</v>
      </c>
      <c r="F3" s="218">
        <v>2016</v>
      </c>
      <c r="G3" s="218">
        <v>2017</v>
      </c>
    </row>
    <row r="4" spans="1:7" ht="15" x14ac:dyDescent="0.2">
      <c r="A4" s="4"/>
      <c r="B4" s="160" t="s">
        <v>201</v>
      </c>
      <c r="C4" s="233">
        <v>5.83</v>
      </c>
      <c r="D4" s="233">
        <v>5.79</v>
      </c>
      <c r="E4" s="233">
        <v>6.45</v>
      </c>
      <c r="F4" s="233">
        <v>5.84</v>
      </c>
      <c r="G4" s="233">
        <v>5.7</v>
      </c>
    </row>
    <row r="5" spans="1:7" ht="15" x14ac:dyDescent="0.2">
      <c r="A5" s="4"/>
      <c r="B5" s="160"/>
      <c r="C5" s="234"/>
      <c r="D5" s="234"/>
      <c r="E5" s="234"/>
      <c r="F5" s="234"/>
      <c r="G5" s="234"/>
    </row>
    <row r="6" spans="1:7" ht="15" x14ac:dyDescent="0.2">
      <c r="A6" s="4"/>
      <c r="B6" s="160" t="s">
        <v>207</v>
      </c>
      <c r="C6" s="233">
        <v>4.92</v>
      </c>
      <c r="D6" s="233">
        <v>4.78</v>
      </c>
      <c r="E6" s="233">
        <v>5.28</v>
      </c>
      <c r="F6" s="233">
        <v>4.8099999999999996</v>
      </c>
      <c r="G6" s="233">
        <v>4.7699999999999996</v>
      </c>
    </row>
    <row r="7" spans="1:7" ht="15" x14ac:dyDescent="0.2">
      <c r="A7" s="4"/>
      <c r="B7" s="230" t="s">
        <v>211</v>
      </c>
      <c r="C7" s="234">
        <v>0.45</v>
      </c>
      <c r="D7" s="234">
        <v>0.42</v>
      </c>
      <c r="E7" s="234">
        <v>0.48</v>
      </c>
      <c r="F7" s="234">
        <v>0.5</v>
      </c>
      <c r="G7" s="234">
        <v>0.47</v>
      </c>
    </row>
    <row r="8" spans="1:7" ht="15" x14ac:dyDescent="0.2">
      <c r="A8" s="4"/>
      <c r="B8" s="161" t="s">
        <v>209</v>
      </c>
      <c r="C8" s="234">
        <v>0.39</v>
      </c>
      <c r="D8" s="234">
        <v>0.36</v>
      </c>
      <c r="E8" s="234">
        <v>0.42</v>
      </c>
      <c r="F8" s="234">
        <v>0.44</v>
      </c>
      <c r="G8" s="234">
        <v>0.41</v>
      </c>
    </row>
    <row r="9" spans="1:7" ht="15" x14ac:dyDescent="0.2">
      <c r="A9" s="4"/>
      <c r="B9" s="161" t="s">
        <v>210</v>
      </c>
      <c r="C9" s="234">
        <v>0.06</v>
      </c>
      <c r="D9" s="234">
        <v>0.06</v>
      </c>
      <c r="E9" s="234">
        <v>0.06</v>
      </c>
      <c r="F9" s="234">
        <v>0.06</v>
      </c>
      <c r="G9" s="234">
        <v>0.06</v>
      </c>
    </row>
    <row r="10" spans="1:7" ht="15" x14ac:dyDescent="0.2">
      <c r="A10" s="4"/>
      <c r="B10" s="225" t="s">
        <v>208</v>
      </c>
      <c r="C10" s="234">
        <v>0.86</v>
      </c>
      <c r="D10" s="234">
        <v>0.82</v>
      </c>
      <c r="E10" s="234">
        <v>0.86</v>
      </c>
      <c r="F10" s="234">
        <v>0.86</v>
      </c>
      <c r="G10" s="234">
        <v>0.91</v>
      </c>
    </row>
    <row r="11" spans="1:7" ht="15" x14ac:dyDescent="0.2">
      <c r="A11" s="4"/>
      <c r="B11" s="225" t="s">
        <v>212</v>
      </c>
      <c r="C11" s="234">
        <v>0.71</v>
      </c>
      <c r="D11" s="234">
        <v>0.65</v>
      </c>
      <c r="E11" s="234">
        <v>0.85</v>
      </c>
      <c r="F11" s="234">
        <v>0.83</v>
      </c>
      <c r="G11" s="234">
        <v>0.78</v>
      </c>
    </row>
    <row r="12" spans="1:7" ht="15" x14ac:dyDescent="0.2">
      <c r="A12" s="4"/>
      <c r="B12" s="225" t="s">
        <v>213</v>
      </c>
      <c r="C12" s="234">
        <v>0.31</v>
      </c>
      <c r="D12" s="234">
        <v>0.14000000000000001</v>
      </c>
      <c r="E12" s="234">
        <v>0.16</v>
      </c>
      <c r="F12" s="234">
        <v>0.12</v>
      </c>
      <c r="G12" s="234">
        <v>0.18</v>
      </c>
    </row>
    <row r="13" spans="1:7" ht="15" x14ac:dyDescent="0.2">
      <c r="A13" s="4"/>
      <c r="B13" s="225" t="s">
        <v>214</v>
      </c>
      <c r="C13" s="234">
        <v>0.22</v>
      </c>
      <c r="D13" s="234">
        <v>0.2</v>
      </c>
      <c r="E13" s="234">
        <v>0.16</v>
      </c>
      <c r="F13" s="234">
        <v>0.16</v>
      </c>
      <c r="G13" s="234">
        <v>0.2</v>
      </c>
    </row>
    <row r="14" spans="1:7" ht="15" x14ac:dyDescent="0.2">
      <c r="A14" s="4"/>
      <c r="B14" s="225" t="s">
        <v>215</v>
      </c>
      <c r="C14" s="234">
        <v>0.28000000000000003</v>
      </c>
      <c r="D14" s="234">
        <v>0.26</v>
      </c>
      <c r="E14" s="234">
        <v>0.26</v>
      </c>
      <c r="F14" s="234">
        <v>0.33</v>
      </c>
      <c r="G14" s="234">
        <v>0.34</v>
      </c>
    </row>
    <row r="15" spans="1:7" ht="15" x14ac:dyDescent="0.2">
      <c r="A15" s="4"/>
      <c r="B15" s="225" t="s">
        <v>216</v>
      </c>
      <c r="C15" s="234">
        <v>2.09</v>
      </c>
      <c r="D15" s="234">
        <v>2.29</v>
      </c>
      <c r="E15" s="234">
        <v>2.5099999999999998</v>
      </c>
      <c r="F15" s="234">
        <v>2.0099999999999998</v>
      </c>
      <c r="G15" s="234">
        <v>1.89</v>
      </c>
    </row>
    <row r="16" spans="1:7" ht="15" x14ac:dyDescent="0.2">
      <c r="A16" s="4"/>
      <c r="B16" s="225"/>
      <c r="C16" s="234"/>
      <c r="D16" s="234"/>
      <c r="E16" s="234"/>
      <c r="F16" s="234"/>
      <c r="G16" s="234"/>
    </row>
    <row r="17" spans="1:8" ht="15" x14ac:dyDescent="0.2">
      <c r="A17" s="4"/>
      <c r="B17" s="226" t="s">
        <v>219</v>
      </c>
      <c r="C17" s="233">
        <v>0.91</v>
      </c>
      <c r="D17" s="233">
        <v>1.01</v>
      </c>
      <c r="E17" s="233">
        <v>1.17</v>
      </c>
      <c r="F17" s="233">
        <v>1.03</v>
      </c>
      <c r="G17" s="233">
        <v>0.93</v>
      </c>
    </row>
    <row r="18" spans="1:8" ht="15" x14ac:dyDescent="0.2">
      <c r="A18" s="4"/>
      <c r="B18" s="227" t="s">
        <v>202</v>
      </c>
      <c r="C18" s="234">
        <v>0.45</v>
      </c>
      <c r="D18" s="234">
        <v>0.52</v>
      </c>
      <c r="E18" s="234">
        <v>0.56999999999999995</v>
      </c>
      <c r="F18" s="234">
        <v>0.52</v>
      </c>
      <c r="G18" s="234">
        <v>0.4</v>
      </c>
    </row>
    <row r="19" spans="1:8" ht="15" x14ac:dyDescent="0.2">
      <c r="A19" s="4"/>
      <c r="B19" s="227" t="s">
        <v>204</v>
      </c>
      <c r="C19" s="234">
        <v>0.12</v>
      </c>
      <c r="D19" s="234">
        <v>0.12</v>
      </c>
      <c r="E19" s="234">
        <v>0.18</v>
      </c>
      <c r="F19" s="234">
        <v>0.12</v>
      </c>
      <c r="G19" s="234">
        <v>0.12</v>
      </c>
    </row>
    <row r="20" spans="1:8" ht="15" x14ac:dyDescent="0.2">
      <c r="A20" s="4"/>
      <c r="B20" s="227" t="s">
        <v>203</v>
      </c>
      <c r="C20" s="234">
        <v>0.34</v>
      </c>
      <c r="D20" s="234">
        <v>0.37</v>
      </c>
      <c r="E20" s="234">
        <v>0.42</v>
      </c>
      <c r="F20" s="234">
        <v>0.39</v>
      </c>
      <c r="G20" s="234">
        <v>0.41</v>
      </c>
    </row>
    <row r="21" spans="1:8" ht="15" x14ac:dyDescent="0.2">
      <c r="A21" s="4"/>
      <c r="B21" s="238"/>
      <c r="C21" s="235"/>
      <c r="D21" s="235"/>
      <c r="E21" s="235"/>
      <c r="F21" s="235"/>
      <c r="G21" s="235"/>
      <c r="H21" s="20"/>
    </row>
    <row r="22" spans="1:8" ht="15" x14ac:dyDescent="0.2">
      <c r="A22" s="4"/>
      <c r="B22" s="229" t="s">
        <v>205</v>
      </c>
      <c r="C22" s="236">
        <v>94.17</v>
      </c>
      <c r="D22" s="236">
        <v>94.21</v>
      </c>
      <c r="E22" s="236">
        <v>93.55</v>
      </c>
      <c r="F22" s="236">
        <v>94.16</v>
      </c>
      <c r="G22" s="236">
        <v>94.3</v>
      </c>
      <c r="H22" s="20"/>
    </row>
    <row r="23" spans="1:8" ht="15" x14ac:dyDescent="0.2">
      <c r="A23" s="4"/>
      <c r="B23" s="165"/>
      <c r="C23" s="237"/>
      <c r="D23" s="237"/>
      <c r="E23" s="237"/>
      <c r="F23" s="237"/>
      <c r="G23" s="237"/>
      <c r="H23" s="20"/>
    </row>
    <row r="24" spans="1:8" ht="15" x14ac:dyDescent="0.2">
      <c r="A24" s="4"/>
      <c r="B24" s="230" t="s">
        <v>206</v>
      </c>
      <c r="C24" s="233">
        <v>100</v>
      </c>
      <c r="D24" s="233">
        <v>100</v>
      </c>
      <c r="E24" s="233">
        <v>100</v>
      </c>
      <c r="F24" s="233">
        <v>100</v>
      </c>
      <c r="G24" s="233">
        <v>100</v>
      </c>
    </row>
    <row r="25" spans="1:8" ht="15" x14ac:dyDescent="0.25">
      <c r="A25" s="2"/>
      <c r="B25" s="10"/>
      <c r="C25" s="231"/>
      <c r="D25" s="231"/>
      <c r="E25" s="231"/>
      <c r="F25" s="231"/>
      <c r="G25" s="231"/>
    </row>
    <row r="26" spans="1:8" ht="15" x14ac:dyDescent="0.25">
      <c r="A26" s="2"/>
      <c r="B26" s="2"/>
      <c r="C26" s="200"/>
      <c r="D26" s="200"/>
      <c r="E26" s="200"/>
      <c r="F26" s="200"/>
      <c r="G26" s="200"/>
    </row>
  </sheetData>
  <mergeCells count="1">
    <mergeCell ref="B1:G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I26"/>
  <sheetViews>
    <sheetView workbookViewId="0"/>
  </sheetViews>
  <sheetFormatPr defaultColWidth="9" defaultRowHeight="14.25" x14ac:dyDescent="0.2"/>
  <cols>
    <col min="1" max="1" width="6.25" style="1" bestFit="1" customWidth="1"/>
    <col min="2" max="2" width="66.625" style="1" customWidth="1"/>
    <col min="3" max="7" width="10.625" style="197" customWidth="1"/>
    <col min="8" max="16384" width="9" style="1"/>
  </cols>
  <sheetData>
    <row r="1" spans="1:7" s="312" customFormat="1" ht="28.9" customHeight="1" x14ac:dyDescent="0.25">
      <c r="A1" s="375" t="s">
        <v>45</v>
      </c>
      <c r="B1" s="389" t="s">
        <v>450</v>
      </c>
      <c r="C1" s="389"/>
      <c r="D1" s="389"/>
      <c r="E1" s="389"/>
      <c r="F1" s="389"/>
      <c r="G1" s="389"/>
    </row>
    <row r="2" spans="1:7" ht="15" x14ac:dyDescent="0.2">
      <c r="A2" s="4"/>
      <c r="B2" s="136" t="s">
        <v>200</v>
      </c>
      <c r="C2" s="181"/>
      <c r="D2" s="181"/>
      <c r="E2" s="181"/>
      <c r="F2" s="200"/>
      <c r="G2" s="181" t="s">
        <v>157</v>
      </c>
    </row>
    <row r="3" spans="1:7" ht="31.15" customHeight="1" x14ac:dyDescent="0.2">
      <c r="A3" s="171"/>
      <c r="B3" s="12" t="s">
        <v>217</v>
      </c>
      <c r="C3" s="241">
        <v>2013</v>
      </c>
      <c r="D3" s="241">
        <v>2014</v>
      </c>
      <c r="E3" s="241">
        <v>2015</v>
      </c>
      <c r="F3" s="241">
        <v>2016</v>
      </c>
      <c r="G3" s="241">
        <v>2017</v>
      </c>
    </row>
    <row r="4" spans="1:7" ht="15" x14ac:dyDescent="0.2">
      <c r="A4" s="4"/>
      <c r="B4" s="160" t="s">
        <v>148</v>
      </c>
      <c r="C4" s="203">
        <v>1453135</v>
      </c>
      <c r="D4" s="203">
        <v>1344424</v>
      </c>
      <c r="E4" s="203">
        <v>1667222</v>
      </c>
      <c r="F4" s="203">
        <v>1762122</v>
      </c>
      <c r="G4" s="203">
        <v>1776764</v>
      </c>
    </row>
    <row r="5" spans="1:7" ht="15" x14ac:dyDescent="0.2">
      <c r="A5" s="4"/>
      <c r="B5" s="160"/>
      <c r="C5" s="242"/>
      <c r="D5" s="242"/>
      <c r="E5" s="242"/>
      <c r="F5" s="242"/>
      <c r="G5" s="242"/>
    </row>
    <row r="6" spans="1:7" ht="15" x14ac:dyDescent="0.2">
      <c r="A6" s="4"/>
      <c r="B6" s="160" t="s">
        <v>201</v>
      </c>
      <c r="C6" s="221">
        <v>1029791</v>
      </c>
      <c r="D6" s="221">
        <v>934022</v>
      </c>
      <c r="E6" s="221">
        <v>1162999</v>
      </c>
      <c r="F6" s="221">
        <v>1130007</v>
      </c>
      <c r="G6" s="221">
        <v>1238596</v>
      </c>
    </row>
    <row r="7" spans="1:7" ht="15" x14ac:dyDescent="0.2">
      <c r="A7" s="4"/>
      <c r="B7" s="160"/>
      <c r="C7" s="184"/>
      <c r="D7" s="184"/>
      <c r="E7" s="184"/>
      <c r="F7" s="184"/>
      <c r="G7" s="184"/>
    </row>
    <row r="8" spans="1:7" ht="15" x14ac:dyDescent="0.2">
      <c r="A8" s="4"/>
      <c r="B8" s="160" t="s">
        <v>207</v>
      </c>
      <c r="C8" s="221">
        <v>996909</v>
      </c>
      <c r="D8" s="221">
        <v>901233</v>
      </c>
      <c r="E8" s="221">
        <v>1114973</v>
      </c>
      <c r="F8" s="221">
        <v>1093893</v>
      </c>
      <c r="G8" s="221">
        <v>1200697</v>
      </c>
    </row>
    <row r="9" spans="1:7" ht="15" x14ac:dyDescent="0.2">
      <c r="A9" s="4"/>
      <c r="B9" s="230" t="s">
        <v>211</v>
      </c>
      <c r="C9" s="183">
        <v>173916</v>
      </c>
      <c r="D9" s="183">
        <v>179321</v>
      </c>
      <c r="E9" s="183">
        <v>248022</v>
      </c>
      <c r="F9" s="183">
        <v>264472</v>
      </c>
      <c r="G9" s="183">
        <v>242705</v>
      </c>
    </row>
    <row r="10" spans="1:7" ht="15" x14ac:dyDescent="0.2">
      <c r="A10" s="4"/>
      <c r="B10" s="161" t="s">
        <v>209</v>
      </c>
      <c r="C10" s="183">
        <v>131784</v>
      </c>
      <c r="D10" s="183">
        <v>137918</v>
      </c>
      <c r="E10" s="183">
        <v>205907</v>
      </c>
      <c r="F10" s="183">
        <v>221028</v>
      </c>
      <c r="G10" s="183">
        <v>197691</v>
      </c>
    </row>
    <row r="11" spans="1:7" ht="15" x14ac:dyDescent="0.2">
      <c r="A11" s="4"/>
      <c r="B11" s="161" t="s">
        <v>210</v>
      </c>
      <c r="C11" s="183">
        <v>42132</v>
      </c>
      <c r="D11" s="183">
        <v>41403</v>
      </c>
      <c r="E11" s="183">
        <v>42115</v>
      </c>
      <c r="F11" s="183">
        <v>43444</v>
      </c>
      <c r="G11" s="183">
        <v>45014</v>
      </c>
    </row>
    <row r="12" spans="1:7" ht="15" x14ac:dyDescent="0.2">
      <c r="A12" s="4"/>
      <c r="B12" s="225" t="s">
        <v>208</v>
      </c>
      <c r="C12" s="183">
        <v>146241</v>
      </c>
      <c r="D12" s="183">
        <v>144413</v>
      </c>
      <c r="E12" s="183">
        <v>183913</v>
      </c>
      <c r="F12" s="183">
        <v>156339</v>
      </c>
      <c r="G12" s="183">
        <v>223938</v>
      </c>
    </row>
    <row r="13" spans="1:7" ht="15" x14ac:dyDescent="0.2">
      <c r="A13" s="4"/>
      <c r="B13" s="225" t="s">
        <v>212</v>
      </c>
      <c r="C13" s="183">
        <v>264646</v>
      </c>
      <c r="D13" s="183">
        <v>227629</v>
      </c>
      <c r="E13" s="183">
        <v>296785</v>
      </c>
      <c r="F13" s="183">
        <v>294676</v>
      </c>
      <c r="G13" s="183">
        <v>299657</v>
      </c>
    </row>
    <row r="14" spans="1:7" ht="15" x14ac:dyDescent="0.2">
      <c r="A14" s="4"/>
      <c r="B14" s="225" t="s">
        <v>213</v>
      </c>
      <c r="C14" s="183">
        <v>18995</v>
      </c>
      <c r="D14" s="183">
        <v>18220</v>
      </c>
      <c r="E14" s="183">
        <v>20725</v>
      </c>
      <c r="F14" s="183">
        <v>17483</v>
      </c>
      <c r="G14" s="183">
        <v>32627</v>
      </c>
    </row>
    <row r="15" spans="1:7" ht="15" x14ac:dyDescent="0.2">
      <c r="A15" s="4"/>
      <c r="B15" s="225" t="s">
        <v>214</v>
      </c>
      <c r="C15" s="183">
        <v>116111</v>
      </c>
      <c r="D15" s="183">
        <v>100719</v>
      </c>
      <c r="E15" s="183">
        <v>89144</v>
      </c>
      <c r="F15" s="183">
        <v>93277</v>
      </c>
      <c r="G15" s="183">
        <v>127163</v>
      </c>
    </row>
    <row r="16" spans="1:7" ht="15" x14ac:dyDescent="0.2">
      <c r="A16" s="4"/>
      <c r="B16" s="225" t="s">
        <v>215</v>
      </c>
      <c r="C16" s="183">
        <v>100206</v>
      </c>
      <c r="D16" s="183">
        <v>69437</v>
      </c>
      <c r="E16" s="183">
        <v>77342</v>
      </c>
      <c r="F16" s="183">
        <v>111435</v>
      </c>
      <c r="G16" s="183">
        <v>122297</v>
      </c>
    </row>
    <row r="17" spans="1:9" ht="15" x14ac:dyDescent="0.2">
      <c r="A17" s="4"/>
      <c r="B17" s="225" t="s">
        <v>216</v>
      </c>
      <c r="C17" s="183">
        <v>176794</v>
      </c>
      <c r="D17" s="183">
        <v>161494</v>
      </c>
      <c r="E17" s="183">
        <v>199042</v>
      </c>
      <c r="F17" s="183">
        <v>156211</v>
      </c>
      <c r="G17" s="183">
        <v>152310</v>
      </c>
    </row>
    <row r="18" spans="1:9" ht="15" x14ac:dyDescent="0.2">
      <c r="A18" s="4"/>
      <c r="B18" s="225"/>
      <c r="C18" s="184"/>
      <c r="D18" s="184"/>
      <c r="E18" s="184"/>
      <c r="F18" s="184"/>
      <c r="G18" s="184"/>
    </row>
    <row r="19" spans="1:9" ht="15" x14ac:dyDescent="0.2">
      <c r="A19" s="157"/>
      <c r="B19" s="226" t="s">
        <v>219</v>
      </c>
      <c r="C19" s="221">
        <v>32882</v>
      </c>
      <c r="D19" s="221">
        <v>32789</v>
      </c>
      <c r="E19" s="221">
        <v>48026</v>
      </c>
      <c r="F19" s="221">
        <v>36114</v>
      </c>
      <c r="G19" s="221">
        <v>37899</v>
      </c>
    </row>
    <row r="20" spans="1:9" ht="15" x14ac:dyDescent="0.2">
      <c r="A20" s="4"/>
      <c r="B20" s="227" t="s">
        <v>202</v>
      </c>
      <c r="C20" s="183">
        <v>157</v>
      </c>
      <c r="D20" s="183">
        <v>459</v>
      </c>
      <c r="E20" s="183">
        <v>584</v>
      </c>
      <c r="F20" s="183">
        <v>733</v>
      </c>
      <c r="G20" s="183">
        <v>585</v>
      </c>
      <c r="I20" s="22"/>
    </row>
    <row r="21" spans="1:9" ht="15" x14ac:dyDescent="0.2">
      <c r="A21" s="4"/>
      <c r="B21" s="227" t="s">
        <v>204</v>
      </c>
      <c r="C21" s="183">
        <v>18435</v>
      </c>
      <c r="D21" s="183">
        <v>17512</v>
      </c>
      <c r="E21" s="183">
        <v>24889</v>
      </c>
      <c r="F21" s="183">
        <v>18459</v>
      </c>
      <c r="G21" s="183">
        <v>22450</v>
      </c>
      <c r="I21" s="22"/>
    </row>
    <row r="22" spans="1:9" ht="15" x14ac:dyDescent="0.2">
      <c r="A22" s="4"/>
      <c r="B22" s="227" t="s">
        <v>203</v>
      </c>
      <c r="C22" s="183">
        <v>14290</v>
      </c>
      <c r="D22" s="183">
        <v>14818</v>
      </c>
      <c r="E22" s="183">
        <v>22553</v>
      </c>
      <c r="F22" s="183">
        <v>16922</v>
      </c>
      <c r="G22" s="183">
        <v>14864</v>
      </c>
      <c r="I22" s="22"/>
    </row>
    <row r="23" spans="1:9" ht="15" x14ac:dyDescent="0.2">
      <c r="A23" s="162"/>
      <c r="B23" s="238"/>
      <c r="C23" s="208"/>
      <c r="D23" s="208"/>
      <c r="E23" s="208"/>
      <c r="F23" s="208"/>
      <c r="G23" s="208"/>
    </row>
    <row r="24" spans="1:9" ht="15" x14ac:dyDescent="0.2">
      <c r="A24" s="162"/>
      <c r="B24" s="240" t="s">
        <v>205</v>
      </c>
      <c r="C24" s="204">
        <v>423344</v>
      </c>
      <c r="D24" s="204">
        <v>410402</v>
      </c>
      <c r="E24" s="204">
        <v>504223</v>
      </c>
      <c r="F24" s="204">
        <v>632115</v>
      </c>
      <c r="G24" s="204">
        <v>538168</v>
      </c>
    </row>
    <row r="25" spans="1:9" ht="15" x14ac:dyDescent="0.25">
      <c r="A25" s="2"/>
      <c r="B25" s="10"/>
      <c r="C25" s="231"/>
      <c r="D25" s="231"/>
      <c r="E25" s="231"/>
      <c r="F25" s="231"/>
      <c r="G25" s="231"/>
    </row>
    <row r="26" spans="1:9" ht="15" x14ac:dyDescent="0.25">
      <c r="A26" s="2"/>
      <c r="B26" s="2"/>
      <c r="C26" s="181"/>
      <c r="D26" s="181"/>
      <c r="E26" s="181"/>
      <c r="F26" s="181"/>
      <c r="G26" s="181"/>
    </row>
  </sheetData>
  <mergeCells count="1">
    <mergeCell ref="B1:G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H26"/>
  <sheetViews>
    <sheetView workbookViewId="0">
      <selection activeCell="I10" sqref="I10"/>
    </sheetView>
  </sheetViews>
  <sheetFormatPr defaultColWidth="12.375" defaultRowHeight="14.25" x14ac:dyDescent="0.2"/>
  <cols>
    <col min="1" max="1" width="6.25" style="1" bestFit="1" customWidth="1"/>
    <col min="2" max="2" width="66.625" style="1" customWidth="1"/>
    <col min="3" max="7" width="10.625" style="197" customWidth="1"/>
    <col min="8" max="16384" width="12.375" style="1"/>
  </cols>
  <sheetData>
    <row r="1" spans="1:8" s="377" customFormat="1" ht="26.45" customHeight="1" x14ac:dyDescent="0.25">
      <c r="A1" s="378" t="s">
        <v>46</v>
      </c>
      <c r="B1" s="384" t="s">
        <v>460</v>
      </c>
      <c r="C1" s="384"/>
      <c r="D1" s="384"/>
      <c r="E1" s="384"/>
      <c r="F1" s="384"/>
      <c r="G1" s="384"/>
      <c r="H1" s="376"/>
    </row>
    <row r="2" spans="1:8" ht="15" x14ac:dyDescent="0.25">
      <c r="A2" s="4"/>
      <c r="B2" s="4"/>
      <c r="C2" s="200"/>
      <c r="D2" s="200"/>
      <c r="E2" s="200"/>
      <c r="F2" s="200"/>
      <c r="G2" s="200" t="s">
        <v>218</v>
      </c>
      <c r="H2" s="3"/>
    </row>
    <row r="3" spans="1:8" ht="28.15" customHeight="1" x14ac:dyDescent="0.25">
      <c r="A3" s="187"/>
      <c r="B3" s="12" t="s">
        <v>217</v>
      </c>
      <c r="C3" s="241">
        <v>2013</v>
      </c>
      <c r="D3" s="241">
        <v>2014</v>
      </c>
      <c r="E3" s="241">
        <v>2015</v>
      </c>
      <c r="F3" s="241">
        <v>2016</v>
      </c>
      <c r="G3" s="241">
        <v>2017</v>
      </c>
      <c r="H3" s="2"/>
    </row>
    <row r="4" spans="1:8" ht="15" x14ac:dyDescent="0.25">
      <c r="A4" s="4"/>
      <c r="B4" s="179" t="s">
        <v>206</v>
      </c>
      <c r="C4" s="243">
        <v>100</v>
      </c>
      <c r="D4" s="243">
        <v>100</v>
      </c>
      <c r="E4" s="243">
        <v>100</v>
      </c>
      <c r="F4" s="243">
        <v>100</v>
      </c>
      <c r="G4" s="243">
        <v>100</v>
      </c>
      <c r="H4" s="17"/>
    </row>
    <row r="5" spans="1:8" ht="15" x14ac:dyDescent="0.25">
      <c r="A5" s="4"/>
      <c r="B5" s="179"/>
      <c r="C5" s="243"/>
      <c r="D5" s="243"/>
      <c r="E5" s="243"/>
      <c r="F5" s="243"/>
      <c r="G5" s="243"/>
      <c r="H5" s="17"/>
    </row>
    <row r="6" spans="1:8" ht="15" x14ac:dyDescent="0.25">
      <c r="A6" s="4"/>
      <c r="B6" s="160" t="s">
        <v>201</v>
      </c>
      <c r="C6" s="233">
        <v>70.87</v>
      </c>
      <c r="D6" s="233">
        <v>69.459999999999994</v>
      </c>
      <c r="E6" s="233">
        <v>69.760000000000005</v>
      </c>
      <c r="F6" s="233">
        <v>64.11</v>
      </c>
      <c r="G6" s="233">
        <v>69.709999999999994</v>
      </c>
      <c r="H6" s="17"/>
    </row>
    <row r="7" spans="1:8" ht="15" x14ac:dyDescent="0.25">
      <c r="A7" s="4"/>
      <c r="B7" s="160"/>
      <c r="C7" s="234"/>
      <c r="D7" s="234"/>
      <c r="E7" s="234"/>
      <c r="F7" s="234"/>
      <c r="G7" s="234"/>
      <c r="H7" s="2"/>
    </row>
    <row r="8" spans="1:8" ht="15" x14ac:dyDescent="0.25">
      <c r="A8" s="4"/>
      <c r="B8" s="230" t="s">
        <v>207</v>
      </c>
      <c r="C8" s="233">
        <v>68.61</v>
      </c>
      <c r="D8" s="233">
        <v>67.03</v>
      </c>
      <c r="E8" s="233">
        <v>66.88</v>
      </c>
      <c r="F8" s="233">
        <v>62.06</v>
      </c>
      <c r="G8" s="233">
        <v>67.58</v>
      </c>
      <c r="H8" s="2"/>
    </row>
    <row r="9" spans="1:8" ht="15" x14ac:dyDescent="0.25">
      <c r="A9" s="4"/>
      <c r="B9" s="230" t="s">
        <v>211</v>
      </c>
      <c r="C9" s="233">
        <v>11.97</v>
      </c>
      <c r="D9" s="233">
        <v>13.34</v>
      </c>
      <c r="E9" s="233">
        <v>14.88</v>
      </c>
      <c r="F9" s="233">
        <v>15.01</v>
      </c>
      <c r="G9" s="233">
        <v>13.66</v>
      </c>
      <c r="H9" s="2"/>
    </row>
    <row r="10" spans="1:8" ht="15" x14ac:dyDescent="0.25">
      <c r="A10" s="4"/>
      <c r="B10" s="161" t="s">
        <v>209</v>
      </c>
      <c r="C10" s="234">
        <v>9.07</v>
      </c>
      <c r="D10" s="234">
        <v>10.26</v>
      </c>
      <c r="E10" s="234">
        <v>12.35</v>
      </c>
      <c r="F10" s="234">
        <v>12.54</v>
      </c>
      <c r="G10" s="234">
        <v>11.13</v>
      </c>
      <c r="H10" s="2"/>
    </row>
    <row r="11" spans="1:8" ht="15" x14ac:dyDescent="0.25">
      <c r="A11" s="4"/>
      <c r="B11" s="161" t="s">
        <v>210</v>
      </c>
      <c r="C11" s="234">
        <v>2.9</v>
      </c>
      <c r="D11" s="234">
        <v>3.08</v>
      </c>
      <c r="E11" s="234">
        <v>2.5299999999999998</v>
      </c>
      <c r="F11" s="234">
        <v>2.4700000000000002</v>
      </c>
      <c r="G11" s="234">
        <v>2.5299999999999998</v>
      </c>
      <c r="H11" s="2"/>
    </row>
    <row r="12" spans="1:8" ht="15" x14ac:dyDescent="0.25">
      <c r="A12" s="4"/>
      <c r="B12" s="225" t="s">
        <v>208</v>
      </c>
      <c r="C12" s="234">
        <v>10.06</v>
      </c>
      <c r="D12" s="234">
        <v>10.74</v>
      </c>
      <c r="E12" s="234">
        <v>11.03</v>
      </c>
      <c r="F12" s="234">
        <v>8.8699999999999992</v>
      </c>
      <c r="G12" s="234">
        <v>12.6</v>
      </c>
      <c r="H12" s="2"/>
    </row>
    <row r="13" spans="1:8" ht="15" x14ac:dyDescent="0.25">
      <c r="A13" s="4"/>
      <c r="B13" s="225" t="s">
        <v>212</v>
      </c>
      <c r="C13" s="234">
        <v>18.21</v>
      </c>
      <c r="D13" s="234">
        <v>16.93</v>
      </c>
      <c r="E13" s="234">
        <v>17.8</v>
      </c>
      <c r="F13" s="234">
        <v>16.72</v>
      </c>
      <c r="G13" s="234">
        <v>16.87</v>
      </c>
      <c r="H13" s="2"/>
    </row>
    <row r="14" spans="1:8" ht="15" x14ac:dyDescent="0.25">
      <c r="A14" s="4"/>
      <c r="B14" s="225" t="s">
        <v>213</v>
      </c>
      <c r="C14" s="234">
        <v>1.31</v>
      </c>
      <c r="D14" s="234">
        <v>1.36</v>
      </c>
      <c r="E14" s="234">
        <v>1.24</v>
      </c>
      <c r="F14" s="234">
        <v>0.99</v>
      </c>
      <c r="G14" s="234">
        <v>1.84</v>
      </c>
      <c r="H14" s="2"/>
    </row>
    <row r="15" spans="1:8" ht="15" x14ac:dyDescent="0.25">
      <c r="A15" s="4"/>
      <c r="B15" s="225" t="s">
        <v>214</v>
      </c>
      <c r="C15" s="234">
        <v>7.99</v>
      </c>
      <c r="D15" s="234">
        <v>7.49</v>
      </c>
      <c r="E15" s="234">
        <v>5.35</v>
      </c>
      <c r="F15" s="234">
        <v>5.29</v>
      </c>
      <c r="G15" s="234">
        <v>7.16</v>
      </c>
      <c r="H15" s="2"/>
    </row>
    <row r="16" spans="1:8" ht="15" x14ac:dyDescent="0.25">
      <c r="A16" s="4"/>
      <c r="B16" s="225" t="s">
        <v>215</v>
      </c>
      <c r="C16" s="234">
        <v>6.9</v>
      </c>
      <c r="D16" s="234">
        <v>5.16</v>
      </c>
      <c r="E16" s="234">
        <v>4.6399999999999997</v>
      </c>
      <c r="F16" s="234">
        <v>6.32</v>
      </c>
      <c r="G16" s="234">
        <v>6.88</v>
      </c>
      <c r="H16" s="2"/>
    </row>
    <row r="17" spans="1:8" ht="15" x14ac:dyDescent="0.25">
      <c r="A17" s="4"/>
      <c r="B17" s="225" t="s">
        <v>216</v>
      </c>
      <c r="C17" s="234">
        <v>12.17</v>
      </c>
      <c r="D17" s="234">
        <v>12.01</v>
      </c>
      <c r="E17" s="234">
        <v>11.94</v>
      </c>
      <c r="F17" s="234">
        <v>8.86</v>
      </c>
      <c r="G17" s="234">
        <v>8.57</v>
      </c>
      <c r="H17" s="18"/>
    </row>
    <row r="18" spans="1:8" ht="15" x14ac:dyDescent="0.25">
      <c r="A18" s="4"/>
      <c r="B18" s="225"/>
      <c r="C18" s="184"/>
      <c r="D18" s="184"/>
      <c r="E18" s="184"/>
      <c r="F18" s="184"/>
      <c r="G18" s="184"/>
      <c r="H18" s="2"/>
    </row>
    <row r="19" spans="1:8" ht="15" x14ac:dyDescent="0.25">
      <c r="A19" s="4"/>
      <c r="B19" s="226" t="s">
        <v>219</v>
      </c>
      <c r="C19" s="233">
        <v>2.2599999999999998</v>
      </c>
      <c r="D19" s="233">
        <v>2.4300000000000002</v>
      </c>
      <c r="E19" s="233">
        <v>2.88</v>
      </c>
      <c r="F19" s="233">
        <v>2.0499999999999998</v>
      </c>
      <c r="G19" s="233">
        <v>2.13</v>
      </c>
      <c r="H19" s="16"/>
    </row>
    <row r="20" spans="1:8" ht="15" x14ac:dyDescent="0.25">
      <c r="A20" s="4"/>
      <c r="B20" s="227" t="s">
        <v>202</v>
      </c>
      <c r="C20" s="234">
        <v>0.01</v>
      </c>
      <c r="D20" s="234">
        <v>0.03</v>
      </c>
      <c r="E20" s="234">
        <v>0.04</v>
      </c>
      <c r="F20" s="234">
        <v>0.04</v>
      </c>
      <c r="G20" s="234">
        <v>0.03</v>
      </c>
      <c r="H20" s="16"/>
    </row>
    <row r="21" spans="1:8" ht="15" x14ac:dyDescent="0.25">
      <c r="A21" s="4"/>
      <c r="B21" s="227" t="s">
        <v>204</v>
      </c>
      <c r="C21" s="234">
        <v>1.27</v>
      </c>
      <c r="D21" s="234">
        <v>1.3</v>
      </c>
      <c r="E21" s="234">
        <v>1.49</v>
      </c>
      <c r="F21" s="234">
        <v>1.05</v>
      </c>
      <c r="G21" s="234">
        <v>1.26</v>
      </c>
      <c r="H21" s="16"/>
    </row>
    <row r="22" spans="1:8" ht="15" x14ac:dyDescent="0.25">
      <c r="A22" s="4"/>
      <c r="B22" s="227" t="s">
        <v>203</v>
      </c>
      <c r="C22" s="234">
        <v>0.98</v>
      </c>
      <c r="D22" s="234">
        <v>1.1000000000000001</v>
      </c>
      <c r="E22" s="234">
        <v>1.35</v>
      </c>
      <c r="F22" s="234">
        <v>0.96</v>
      </c>
      <c r="G22" s="234">
        <v>0.84</v>
      </c>
      <c r="H22" s="16"/>
    </row>
    <row r="23" spans="1:8" ht="15" x14ac:dyDescent="0.25">
      <c r="A23" s="4"/>
      <c r="B23" s="238"/>
      <c r="C23" s="208"/>
      <c r="D23" s="208"/>
      <c r="E23" s="208"/>
      <c r="F23" s="208"/>
      <c r="G23" s="208"/>
      <c r="H23" s="16"/>
    </row>
    <row r="24" spans="1:8" ht="15" x14ac:dyDescent="0.25">
      <c r="A24" s="4"/>
      <c r="B24" s="240" t="s">
        <v>205</v>
      </c>
      <c r="C24" s="236">
        <v>29.13</v>
      </c>
      <c r="D24" s="236">
        <v>30.54</v>
      </c>
      <c r="E24" s="236">
        <v>30.24</v>
      </c>
      <c r="F24" s="236">
        <v>35.89</v>
      </c>
      <c r="G24" s="236">
        <v>30.29</v>
      </c>
      <c r="H24" s="16"/>
    </row>
    <row r="25" spans="1:8" ht="15" x14ac:dyDescent="0.25">
      <c r="A25" s="2"/>
      <c r="B25" s="10"/>
      <c r="C25" s="231"/>
      <c r="D25" s="231"/>
      <c r="E25" s="231"/>
      <c r="F25" s="231"/>
      <c r="G25" s="231"/>
      <c r="H25" s="2"/>
    </row>
    <row r="26" spans="1:8" ht="15" x14ac:dyDescent="0.25">
      <c r="A26" s="2"/>
      <c r="B26" s="2"/>
      <c r="C26" s="200"/>
      <c r="D26" s="200"/>
      <c r="E26" s="200"/>
      <c r="F26" s="200"/>
      <c r="G26" s="200"/>
      <c r="H26" s="2"/>
    </row>
  </sheetData>
  <mergeCells count="1">
    <mergeCell ref="B1:G1"/>
  </mergeCells>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G19"/>
  <sheetViews>
    <sheetView workbookViewId="0">
      <selection activeCell="G12" sqref="G12"/>
    </sheetView>
  </sheetViews>
  <sheetFormatPr defaultColWidth="9" defaultRowHeight="14.25" x14ac:dyDescent="0.2"/>
  <cols>
    <col min="1" max="1" width="6.25" style="1" bestFit="1" customWidth="1"/>
    <col min="2" max="2" width="41.875" style="1" customWidth="1"/>
    <col min="3" max="7" width="10.625" style="197" customWidth="1"/>
    <col min="8" max="16384" width="9" style="1"/>
  </cols>
  <sheetData>
    <row r="1" spans="1:7" s="312" customFormat="1" ht="28.9" customHeight="1" x14ac:dyDescent="0.25">
      <c r="A1" s="327" t="s">
        <v>47</v>
      </c>
      <c r="B1" s="384" t="s">
        <v>451</v>
      </c>
      <c r="C1" s="384"/>
      <c r="D1" s="384"/>
      <c r="E1" s="384"/>
      <c r="F1" s="384"/>
      <c r="G1" s="384"/>
    </row>
    <row r="2" spans="1:7" ht="21" customHeight="1" x14ac:dyDescent="0.2">
      <c r="A2" s="4"/>
      <c r="B2" s="4"/>
      <c r="C2" s="200"/>
      <c r="D2" s="200"/>
      <c r="E2" s="200"/>
      <c r="F2" s="200"/>
      <c r="G2" s="181" t="s">
        <v>231</v>
      </c>
    </row>
    <row r="3" spans="1:7" ht="19.899999999999999" customHeight="1" x14ac:dyDescent="0.2">
      <c r="A3" s="171"/>
      <c r="B3" s="15"/>
      <c r="C3" s="241">
        <v>2013</v>
      </c>
      <c r="D3" s="241">
        <v>2014</v>
      </c>
      <c r="E3" s="241">
        <v>2015</v>
      </c>
      <c r="F3" s="241">
        <v>2016</v>
      </c>
      <c r="G3" s="241">
        <v>2017</v>
      </c>
    </row>
    <row r="4" spans="1:7" ht="15" x14ac:dyDescent="0.2">
      <c r="A4" s="4"/>
      <c r="B4" s="157" t="s">
        <v>220</v>
      </c>
      <c r="C4" s="200"/>
      <c r="D4" s="200"/>
      <c r="E4" s="200"/>
      <c r="F4" s="200"/>
      <c r="G4" s="200"/>
    </row>
    <row r="5" spans="1:7" ht="15" x14ac:dyDescent="0.2">
      <c r="A5" s="174"/>
      <c r="B5" s="239" t="s">
        <v>148</v>
      </c>
      <c r="C5" s="183">
        <v>1453135</v>
      </c>
      <c r="D5" s="183">
        <v>1344424</v>
      </c>
      <c r="E5" s="183">
        <v>1667222</v>
      </c>
      <c r="F5" s="183">
        <v>1762122</v>
      </c>
      <c r="G5" s="183">
        <v>1776764</v>
      </c>
    </row>
    <row r="6" spans="1:7" ht="15" x14ac:dyDescent="0.2">
      <c r="A6" s="174"/>
      <c r="B6" s="239" t="s">
        <v>221</v>
      </c>
      <c r="C6" s="183">
        <v>253686</v>
      </c>
      <c r="D6" s="183">
        <v>259101</v>
      </c>
      <c r="E6" s="183">
        <v>352712</v>
      </c>
      <c r="F6" s="183">
        <v>366922</v>
      </c>
      <c r="G6" s="183">
        <v>385617</v>
      </c>
    </row>
    <row r="7" spans="1:7" ht="15" x14ac:dyDescent="0.2">
      <c r="A7" s="157"/>
      <c r="B7" s="157" t="s">
        <v>222</v>
      </c>
      <c r="C7" s="221">
        <v>1706821</v>
      </c>
      <c r="D7" s="221">
        <v>1603525</v>
      </c>
      <c r="E7" s="221">
        <v>2019934</v>
      </c>
      <c r="F7" s="221">
        <v>2129044</v>
      </c>
      <c r="G7" s="221">
        <v>2162381</v>
      </c>
    </row>
    <row r="8" spans="1:7" ht="15" x14ac:dyDescent="0.2">
      <c r="A8" s="4"/>
      <c r="B8" s="160"/>
      <c r="C8" s="183"/>
      <c r="D8" s="183"/>
      <c r="E8" s="183"/>
      <c r="F8" s="183"/>
      <c r="G8" s="183"/>
    </row>
    <row r="9" spans="1:7" ht="15" x14ac:dyDescent="0.2">
      <c r="A9" s="4"/>
      <c r="B9" s="157" t="s">
        <v>223</v>
      </c>
      <c r="C9" s="183"/>
      <c r="D9" s="183"/>
      <c r="E9" s="183"/>
      <c r="F9" s="183"/>
      <c r="G9" s="183"/>
    </row>
    <row r="10" spans="1:7" ht="15" x14ac:dyDescent="0.2">
      <c r="A10" s="4"/>
      <c r="B10" s="239" t="s">
        <v>226</v>
      </c>
      <c r="C10" s="183">
        <v>66007137</v>
      </c>
      <c r="D10" s="183">
        <v>67328228</v>
      </c>
      <c r="E10" s="183">
        <v>69267382</v>
      </c>
      <c r="F10" s="183">
        <v>71515238</v>
      </c>
      <c r="G10" s="183">
        <v>75369008</v>
      </c>
    </row>
    <row r="11" spans="1:7" ht="15" x14ac:dyDescent="0.2">
      <c r="A11" s="4"/>
      <c r="B11" s="174" t="s">
        <v>224</v>
      </c>
      <c r="C11" s="183">
        <v>6647961</v>
      </c>
      <c r="D11" s="183">
        <v>7180384</v>
      </c>
      <c r="E11" s="183">
        <v>7692056</v>
      </c>
      <c r="F11" s="183">
        <v>7789878</v>
      </c>
      <c r="G11" s="183">
        <v>8420420</v>
      </c>
    </row>
    <row r="12" spans="1:7" ht="15" x14ac:dyDescent="0.2">
      <c r="A12" s="4"/>
      <c r="B12" s="157" t="s">
        <v>225</v>
      </c>
      <c r="C12" s="221">
        <v>72655098</v>
      </c>
      <c r="D12" s="221">
        <v>74508612</v>
      </c>
      <c r="E12" s="221">
        <v>76959438</v>
      </c>
      <c r="F12" s="221">
        <v>79305116</v>
      </c>
      <c r="G12" s="221">
        <v>83789428</v>
      </c>
    </row>
    <row r="13" spans="1:7" ht="15" x14ac:dyDescent="0.2">
      <c r="A13" s="4"/>
      <c r="B13" s="160"/>
      <c r="C13" s="181"/>
      <c r="D13" s="181"/>
      <c r="E13" s="181"/>
      <c r="F13" s="181"/>
      <c r="G13" s="181"/>
    </row>
    <row r="14" spans="1:7" ht="15" x14ac:dyDescent="0.2">
      <c r="A14" s="4"/>
      <c r="B14" s="157" t="s">
        <v>227</v>
      </c>
      <c r="C14" s="200"/>
      <c r="D14" s="200"/>
      <c r="E14" s="200"/>
      <c r="F14" s="200"/>
      <c r="G14" s="200"/>
    </row>
    <row r="15" spans="1:7" ht="15" x14ac:dyDescent="0.2">
      <c r="A15" s="4"/>
      <c r="B15" s="174" t="s">
        <v>228</v>
      </c>
      <c r="C15" s="244">
        <v>2.2000000000000002</v>
      </c>
      <c r="D15" s="244">
        <v>2</v>
      </c>
      <c r="E15" s="244">
        <v>2.41</v>
      </c>
      <c r="F15" s="244">
        <v>2.46</v>
      </c>
      <c r="G15" s="244">
        <v>2.36</v>
      </c>
    </row>
    <row r="16" spans="1:7" ht="15" x14ac:dyDescent="0.2">
      <c r="A16" s="4"/>
      <c r="B16" s="174" t="s">
        <v>229</v>
      </c>
      <c r="C16" s="244">
        <v>3.82</v>
      </c>
      <c r="D16" s="244">
        <v>3.61</v>
      </c>
      <c r="E16" s="244">
        <v>4.59</v>
      </c>
      <c r="F16" s="244">
        <v>4.71</v>
      </c>
      <c r="G16" s="244">
        <v>4.58</v>
      </c>
    </row>
    <row r="17" spans="1:7" ht="15" x14ac:dyDescent="0.2">
      <c r="A17" s="4"/>
      <c r="B17" s="157" t="s">
        <v>230</v>
      </c>
      <c r="C17" s="245">
        <v>2.35</v>
      </c>
      <c r="D17" s="245">
        <v>2.15</v>
      </c>
      <c r="E17" s="245">
        <v>2.62</v>
      </c>
      <c r="F17" s="245">
        <v>2.68</v>
      </c>
      <c r="G17" s="245">
        <v>2.58</v>
      </c>
    </row>
    <row r="18" spans="1:7" ht="15" x14ac:dyDescent="0.2">
      <c r="A18" s="4"/>
      <c r="B18" s="178"/>
      <c r="C18" s="231"/>
      <c r="D18" s="231"/>
      <c r="E18" s="231"/>
      <c r="F18" s="231"/>
      <c r="G18" s="231"/>
    </row>
    <row r="19" spans="1:7" x14ac:dyDescent="0.2">
      <c r="A19" s="158"/>
      <c r="B19" s="158"/>
    </row>
  </sheetData>
  <mergeCells count="1">
    <mergeCell ref="B1:G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I55"/>
  <sheetViews>
    <sheetView workbookViewId="0">
      <selection activeCell="I38" sqref="I38"/>
    </sheetView>
  </sheetViews>
  <sheetFormatPr defaultColWidth="9" defaultRowHeight="15" x14ac:dyDescent="0.25"/>
  <cols>
    <col min="1" max="1" width="6.25" style="246" bestFit="1" customWidth="1"/>
    <col min="2" max="2" width="68.875" style="246" customWidth="1"/>
    <col min="3" max="7" width="10.625" style="261" customWidth="1"/>
    <col min="8" max="8" width="9" style="108"/>
    <col min="9" max="9" width="9" style="109"/>
    <col min="10" max="16384" width="9" style="108"/>
  </cols>
  <sheetData>
    <row r="1" spans="1:7" ht="27.6" customHeight="1" x14ac:dyDescent="0.25">
      <c r="A1" s="246" t="s">
        <v>118</v>
      </c>
      <c r="B1" s="390" t="s">
        <v>133</v>
      </c>
      <c r="C1" s="390"/>
      <c r="D1" s="390"/>
      <c r="E1" s="390"/>
      <c r="F1" s="390"/>
      <c r="G1" s="390"/>
    </row>
    <row r="2" spans="1:7" x14ac:dyDescent="0.25">
      <c r="B2" s="248"/>
      <c r="C2" s="262"/>
      <c r="D2" s="262"/>
      <c r="E2" s="262"/>
      <c r="F2" s="391" t="s">
        <v>236</v>
      </c>
      <c r="G2" s="391"/>
    </row>
    <row r="3" spans="1:7" ht="31.15" customHeight="1" x14ac:dyDescent="0.25">
      <c r="A3" s="249"/>
      <c r="B3" s="250" t="s">
        <v>235</v>
      </c>
      <c r="C3" s="263">
        <v>2013</v>
      </c>
      <c r="D3" s="263">
        <v>2014</v>
      </c>
      <c r="E3" s="263">
        <v>2015</v>
      </c>
      <c r="F3" s="263">
        <v>2016</v>
      </c>
      <c r="G3" s="263">
        <v>2017</v>
      </c>
    </row>
    <row r="4" spans="1:7" x14ac:dyDescent="0.25">
      <c r="B4" s="248" t="s">
        <v>201</v>
      </c>
      <c r="C4" s="264">
        <v>35138</v>
      </c>
      <c r="D4" s="264">
        <v>36751</v>
      </c>
      <c r="E4" s="264">
        <v>36150</v>
      </c>
      <c r="F4" s="264">
        <v>41888</v>
      </c>
      <c r="G4" s="264">
        <v>42260</v>
      </c>
    </row>
    <row r="5" spans="1:7" x14ac:dyDescent="0.25">
      <c r="B5" s="248"/>
      <c r="C5" s="265"/>
      <c r="D5" s="265"/>
      <c r="E5" s="265"/>
      <c r="F5" s="265"/>
      <c r="G5" s="265"/>
    </row>
    <row r="6" spans="1:7" x14ac:dyDescent="0.25">
      <c r="B6" s="248" t="s">
        <v>207</v>
      </c>
      <c r="C6" s="264">
        <v>22898</v>
      </c>
      <c r="D6" s="264">
        <v>24512</v>
      </c>
      <c r="E6" s="264">
        <v>23736</v>
      </c>
      <c r="F6" s="264">
        <v>28578</v>
      </c>
      <c r="G6" s="264">
        <v>28654</v>
      </c>
    </row>
    <row r="7" spans="1:7" x14ac:dyDescent="0.25">
      <c r="B7" s="251" t="s">
        <v>211</v>
      </c>
      <c r="C7" s="264">
        <v>2722</v>
      </c>
      <c r="D7" s="264">
        <v>2811</v>
      </c>
      <c r="E7" s="264">
        <v>2687</v>
      </c>
      <c r="F7" s="264">
        <v>3257</v>
      </c>
      <c r="G7" s="264">
        <v>3268</v>
      </c>
    </row>
    <row r="8" spans="1:7" x14ac:dyDescent="0.25">
      <c r="B8" s="252" t="s">
        <v>209</v>
      </c>
      <c r="C8" s="266">
        <v>2722</v>
      </c>
      <c r="D8" s="266">
        <v>2811</v>
      </c>
      <c r="E8" s="266">
        <v>2687</v>
      </c>
      <c r="F8" s="266">
        <v>3257</v>
      </c>
      <c r="G8" s="266">
        <v>3268</v>
      </c>
    </row>
    <row r="9" spans="1:7" x14ac:dyDescent="0.25">
      <c r="B9" s="252" t="s">
        <v>210</v>
      </c>
      <c r="C9" s="266">
        <v>0</v>
      </c>
      <c r="D9" s="266">
        <v>0</v>
      </c>
      <c r="E9" s="266">
        <v>0</v>
      </c>
      <c r="F9" s="266">
        <v>0</v>
      </c>
      <c r="G9" s="266">
        <v>0</v>
      </c>
    </row>
    <row r="10" spans="1:7" x14ac:dyDescent="0.25">
      <c r="B10" s="253" t="s">
        <v>208</v>
      </c>
      <c r="C10" s="266">
        <v>11558</v>
      </c>
      <c r="D10" s="266">
        <v>12138</v>
      </c>
      <c r="E10" s="266">
        <v>11858</v>
      </c>
      <c r="F10" s="266">
        <v>13823</v>
      </c>
      <c r="G10" s="266">
        <v>13981</v>
      </c>
    </row>
    <row r="11" spans="1:7" x14ac:dyDescent="0.25">
      <c r="B11" s="253" t="s">
        <v>212</v>
      </c>
      <c r="C11" s="266">
        <v>3017</v>
      </c>
      <c r="D11" s="266">
        <v>3246</v>
      </c>
      <c r="E11" s="266">
        <v>3273</v>
      </c>
      <c r="F11" s="266">
        <v>3855</v>
      </c>
      <c r="G11" s="266">
        <v>3633</v>
      </c>
    </row>
    <row r="12" spans="1:7" x14ac:dyDescent="0.25">
      <c r="B12" s="253" t="s">
        <v>213</v>
      </c>
      <c r="C12" s="266">
        <v>532</v>
      </c>
      <c r="D12" s="266">
        <v>596</v>
      </c>
      <c r="E12" s="266">
        <v>402</v>
      </c>
      <c r="F12" s="266">
        <v>579</v>
      </c>
      <c r="G12" s="266">
        <v>579</v>
      </c>
    </row>
    <row r="13" spans="1:7" x14ac:dyDescent="0.25">
      <c r="B13" s="253" t="s">
        <v>214</v>
      </c>
      <c r="C13" s="266">
        <v>1149</v>
      </c>
      <c r="D13" s="266">
        <v>1167</v>
      </c>
      <c r="E13" s="266">
        <v>980</v>
      </c>
      <c r="F13" s="266">
        <v>1410</v>
      </c>
      <c r="G13" s="266">
        <v>1398</v>
      </c>
    </row>
    <row r="14" spans="1:7" x14ac:dyDescent="0.25">
      <c r="B14" s="253" t="s">
        <v>215</v>
      </c>
      <c r="C14" s="266">
        <v>858</v>
      </c>
      <c r="D14" s="266">
        <v>916</v>
      </c>
      <c r="E14" s="266">
        <v>1184</v>
      </c>
      <c r="F14" s="266">
        <v>1589</v>
      </c>
      <c r="G14" s="266">
        <v>1679</v>
      </c>
    </row>
    <row r="15" spans="1:7" x14ac:dyDescent="0.25">
      <c r="B15" s="253" t="s">
        <v>216</v>
      </c>
      <c r="C15" s="266">
        <v>3062</v>
      </c>
      <c r="D15" s="266">
        <v>3638</v>
      </c>
      <c r="E15" s="266">
        <v>3352</v>
      </c>
      <c r="F15" s="266">
        <v>4065</v>
      </c>
      <c r="G15" s="266">
        <v>4116</v>
      </c>
    </row>
    <row r="16" spans="1:7" x14ac:dyDescent="0.25">
      <c r="B16" s="253"/>
      <c r="C16" s="265"/>
      <c r="D16" s="265"/>
      <c r="E16" s="265"/>
      <c r="F16" s="265"/>
      <c r="G16" s="265"/>
    </row>
    <row r="17" spans="1:7" x14ac:dyDescent="0.25">
      <c r="B17" s="254" t="s">
        <v>219</v>
      </c>
      <c r="C17" s="264">
        <v>12240</v>
      </c>
      <c r="D17" s="264">
        <v>12239</v>
      </c>
      <c r="E17" s="264">
        <v>12414</v>
      </c>
      <c r="F17" s="264">
        <v>13310</v>
      </c>
      <c r="G17" s="264">
        <v>13606</v>
      </c>
    </row>
    <row r="18" spans="1:7" x14ac:dyDescent="0.25">
      <c r="B18" s="227" t="s">
        <v>202</v>
      </c>
      <c r="C18" s="266">
        <v>36</v>
      </c>
      <c r="D18" s="266">
        <v>38</v>
      </c>
      <c r="E18" s="266">
        <v>39</v>
      </c>
      <c r="F18" s="266">
        <v>41</v>
      </c>
      <c r="G18" s="266">
        <v>41</v>
      </c>
    </row>
    <row r="19" spans="1:7" x14ac:dyDescent="0.25">
      <c r="B19" s="227" t="s">
        <v>204</v>
      </c>
      <c r="C19" s="266">
        <v>28</v>
      </c>
      <c r="D19" s="266">
        <v>29</v>
      </c>
      <c r="E19" s="266">
        <v>26</v>
      </c>
      <c r="F19" s="266">
        <v>27</v>
      </c>
      <c r="G19" s="266">
        <v>28</v>
      </c>
    </row>
    <row r="20" spans="1:7" x14ac:dyDescent="0.25">
      <c r="B20" s="227" t="s">
        <v>203</v>
      </c>
      <c r="C20" s="266">
        <v>12176</v>
      </c>
      <c r="D20" s="266">
        <v>12172</v>
      </c>
      <c r="E20" s="266">
        <v>12349</v>
      </c>
      <c r="F20" s="266">
        <v>13242</v>
      </c>
      <c r="G20" s="266">
        <v>13537</v>
      </c>
    </row>
    <row r="21" spans="1:7" x14ac:dyDescent="0.25">
      <c r="B21" s="255"/>
      <c r="C21" s="266"/>
      <c r="D21" s="266"/>
      <c r="E21" s="266"/>
      <c r="F21" s="266"/>
      <c r="G21" s="266"/>
    </row>
    <row r="22" spans="1:7" x14ac:dyDescent="0.25">
      <c r="B22" s="256" t="s">
        <v>205</v>
      </c>
      <c r="C22" s="267">
        <v>493528</v>
      </c>
      <c r="D22" s="267">
        <v>496352</v>
      </c>
      <c r="E22" s="267">
        <v>490228</v>
      </c>
      <c r="F22" s="267">
        <v>500998</v>
      </c>
      <c r="G22" s="267">
        <v>508952</v>
      </c>
    </row>
    <row r="23" spans="1:7" x14ac:dyDescent="0.25">
      <c r="B23" s="257"/>
      <c r="C23" s="266"/>
      <c r="D23" s="266"/>
      <c r="E23" s="266"/>
      <c r="F23" s="266"/>
      <c r="G23" s="266"/>
    </row>
    <row r="24" spans="1:7" x14ac:dyDescent="0.25">
      <c r="B24" s="258" t="s">
        <v>206</v>
      </c>
      <c r="C24" s="264">
        <v>528666</v>
      </c>
      <c r="D24" s="264">
        <v>533103</v>
      </c>
      <c r="E24" s="264">
        <v>526378</v>
      </c>
      <c r="F24" s="264">
        <v>542886</v>
      </c>
      <c r="G24" s="264">
        <v>551212</v>
      </c>
    </row>
    <row r="25" spans="1:7" x14ac:dyDescent="0.25">
      <c r="B25" s="259"/>
      <c r="C25" s="268"/>
      <c r="D25" s="268"/>
      <c r="E25" s="268"/>
      <c r="F25" s="268"/>
      <c r="G25" s="268"/>
    </row>
    <row r="26" spans="1:7" x14ac:dyDescent="0.25">
      <c r="B26" s="248"/>
      <c r="C26" s="265"/>
      <c r="D26" s="265"/>
      <c r="E26" s="265"/>
      <c r="F26" s="265"/>
      <c r="G26" s="265"/>
    </row>
    <row r="27" spans="1:7" x14ac:dyDescent="0.25">
      <c r="B27" s="260" t="s">
        <v>238</v>
      </c>
      <c r="C27" s="269">
        <v>6.6</v>
      </c>
      <c r="D27" s="269">
        <v>6.9</v>
      </c>
      <c r="E27" s="269">
        <v>6.9</v>
      </c>
      <c r="F27" s="269">
        <v>7.7</v>
      </c>
      <c r="G27" s="269">
        <v>7.7</v>
      </c>
    </row>
    <row r="28" spans="1:7" x14ac:dyDescent="0.25">
      <c r="B28" s="260"/>
    </row>
    <row r="29" spans="1:7" x14ac:dyDescent="0.25">
      <c r="B29" s="248"/>
      <c r="C29" s="262"/>
      <c r="D29" s="262"/>
      <c r="E29" s="262"/>
      <c r="F29" s="391" t="s">
        <v>236</v>
      </c>
      <c r="G29" s="391"/>
    </row>
    <row r="30" spans="1:7" ht="34.15" customHeight="1" x14ac:dyDescent="0.25">
      <c r="A30" s="249"/>
      <c r="B30" s="250" t="s">
        <v>237</v>
      </c>
      <c r="C30" s="263">
        <v>2013</v>
      </c>
      <c r="D30" s="263">
        <v>2014</v>
      </c>
      <c r="E30" s="263">
        <v>2015</v>
      </c>
      <c r="F30" s="263">
        <v>2016</v>
      </c>
      <c r="G30" s="263">
        <v>2017</v>
      </c>
    </row>
    <row r="31" spans="1:7" x14ac:dyDescent="0.25">
      <c r="B31" s="248" t="s">
        <v>201</v>
      </c>
      <c r="C31" s="264">
        <v>7033</v>
      </c>
      <c r="D31" s="264">
        <v>9055</v>
      </c>
      <c r="E31" s="264">
        <v>8436</v>
      </c>
      <c r="F31" s="264">
        <v>14201</v>
      </c>
      <c r="G31" s="264">
        <v>15118</v>
      </c>
    </row>
    <row r="32" spans="1:7" x14ac:dyDescent="0.25">
      <c r="B32" s="248"/>
      <c r="C32" s="265"/>
      <c r="D32" s="265"/>
      <c r="E32" s="265"/>
      <c r="F32" s="265"/>
      <c r="G32" s="265"/>
    </row>
    <row r="33" spans="2:7" x14ac:dyDescent="0.25">
      <c r="B33" s="248" t="s">
        <v>207</v>
      </c>
      <c r="C33" s="264">
        <v>6264</v>
      </c>
      <c r="D33" s="264">
        <v>8168</v>
      </c>
      <c r="E33" s="264">
        <v>7466</v>
      </c>
      <c r="F33" s="264">
        <v>12326</v>
      </c>
      <c r="G33" s="264">
        <v>13016</v>
      </c>
    </row>
    <row r="34" spans="2:7" x14ac:dyDescent="0.25">
      <c r="B34" s="251" t="s">
        <v>211</v>
      </c>
      <c r="C34" s="264">
        <v>945</v>
      </c>
      <c r="D34" s="264">
        <v>1081</v>
      </c>
      <c r="E34" s="264">
        <v>1029</v>
      </c>
      <c r="F34" s="264">
        <v>1595</v>
      </c>
      <c r="G34" s="264">
        <v>1621</v>
      </c>
    </row>
    <row r="35" spans="2:7" x14ac:dyDescent="0.25">
      <c r="B35" s="252" t="s">
        <v>209</v>
      </c>
      <c r="C35" s="266">
        <v>945</v>
      </c>
      <c r="D35" s="266">
        <v>1081</v>
      </c>
      <c r="E35" s="266">
        <v>1029</v>
      </c>
      <c r="F35" s="266">
        <v>1595</v>
      </c>
      <c r="G35" s="266">
        <v>1621</v>
      </c>
    </row>
    <row r="36" spans="2:7" x14ac:dyDescent="0.25">
      <c r="B36" s="252" t="s">
        <v>210</v>
      </c>
      <c r="C36" s="266">
        <v>0</v>
      </c>
      <c r="D36" s="266">
        <v>0</v>
      </c>
      <c r="E36" s="266">
        <v>0</v>
      </c>
      <c r="F36" s="266">
        <v>0</v>
      </c>
      <c r="G36" s="266">
        <v>0</v>
      </c>
    </row>
    <row r="37" spans="2:7" x14ac:dyDescent="0.25">
      <c r="B37" s="253" t="s">
        <v>208</v>
      </c>
      <c r="C37" s="266">
        <v>2734</v>
      </c>
      <c r="D37" s="266">
        <v>3661</v>
      </c>
      <c r="E37" s="266">
        <v>3367</v>
      </c>
      <c r="F37" s="266">
        <v>5456</v>
      </c>
      <c r="G37" s="266">
        <v>5834</v>
      </c>
    </row>
    <row r="38" spans="2:7" x14ac:dyDescent="0.25">
      <c r="B38" s="253" t="s">
        <v>212</v>
      </c>
      <c r="C38" s="266">
        <v>242</v>
      </c>
      <c r="D38" s="266">
        <v>346</v>
      </c>
      <c r="E38" s="266">
        <v>438</v>
      </c>
      <c r="F38" s="266">
        <v>915</v>
      </c>
      <c r="G38" s="266">
        <v>922</v>
      </c>
    </row>
    <row r="39" spans="2:7" x14ac:dyDescent="0.25">
      <c r="B39" s="253" t="s">
        <v>213</v>
      </c>
      <c r="C39" s="266">
        <v>354</v>
      </c>
      <c r="D39" s="266">
        <v>408</v>
      </c>
      <c r="E39" s="266">
        <v>235</v>
      </c>
      <c r="F39" s="266">
        <v>409</v>
      </c>
      <c r="G39" s="266">
        <v>406</v>
      </c>
    </row>
    <row r="40" spans="2:7" x14ac:dyDescent="0.25">
      <c r="B40" s="253" t="s">
        <v>214</v>
      </c>
      <c r="C40" s="266">
        <v>617</v>
      </c>
      <c r="D40" s="266">
        <v>646</v>
      </c>
      <c r="E40" s="266">
        <v>462</v>
      </c>
      <c r="F40" s="266">
        <v>911</v>
      </c>
      <c r="G40" s="266">
        <v>936</v>
      </c>
    </row>
    <row r="41" spans="2:7" x14ac:dyDescent="0.25">
      <c r="B41" s="253" t="s">
        <v>215</v>
      </c>
      <c r="C41" s="266">
        <v>400</v>
      </c>
      <c r="D41" s="266">
        <v>456</v>
      </c>
      <c r="E41" s="266">
        <v>681</v>
      </c>
      <c r="F41" s="266">
        <v>1050</v>
      </c>
      <c r="G41" s="266">
        <v>1127</v>
      </c>
    </row>
    <row r="42" spans="2:7" x14ac:dyDescent="0.25">
      <c r="B42" s="253" t="s">
        <v>216</v>
      </c>
      <c r="C42" s="266">
        <v>972</v>
      </c>
      <c r="D42" s="266">
        <v>1570</v>
      </c>
      <c r="E42" s="266">
        <v>1254</v>
      </c>
      <c r="F42" s="266">
        <v>1990</v>
      </c>
      <c r="G42" s="266">
        <v>2170</v>
      </c>
    </row>
    <row r="43" spans="2:7" x14ac:dyDescent="0.25">
      <c r="B43" s="253"/>
      <c r="C43" s="265"/>
      <c r="D43" s="265"/>
      <c r="E43" s="265"/>
      <c r="F43" s="265"/>
      <c r="G43" s="265"/>
    </row>
    <row r="44" spans="2:7" x14ac:dyDescent="0.25">
      <c r="B44" s="254" t="s">
        <v>219</v>
      </c>
      <c r="C44" s="264">
        <v>769</v>
      </c>
      <c r="D44" s="264">
        <v>887</v>
      </c>
      <c r="E44" s="264">
        <v>970</v>
      </c>
      <c r="F44" s="264">
        <v>1875</v>
      </c>
      <c r="G44" s="264">
        <v>2102</v>
      </c>
    </row>
    <row r="45" spans="2:7" x14ac:dyDescent="0.25">
      <c r="B45" s="227" t="s">
        <v>202</v>
      </c>
      <c r="C45" s="266">
        <v>32</v>
      </c>
      <c r="D45" s="266">
        <v>34</v>
      </c>
      <c r="E45" s="266">
        <v>35</v>
      </c>
      <c r="F45" s="266">
        <v>37</v>
      </c>
      <c r="G45" s="266">
        <v>37</v>
      </c>
    </row>
    <row r="46" spans="2:7" x14ac:dyDescent="0.25">
      <c r="B46" s="227" t="s">
        <v>204</v>
      </c>
      <c r="C46" s="266">
        <v>28</v>
      </c>
      <c r="D46" s="266">
        <v>29</v>
      </c>
      <c r="E46" s="266">
        <v>26</v>
      </c>
      <c r="F46" s="266">
        <v>27</v>
      </c>
      <c r="G46" s="266">
        <v>28</v>
      </c>
    </row>
    <row r="47" spans="2:7" x14ac:dyDescent="0.25">
      <c r="B47" s="227" t="s">
        <v>203</v>
      </c>
      <c r="C47" s="266">
        <v>709</v>
      </c>
      <c r="D47" s="266">
        <v>824</v>
      </c>
      <c r="E47" s="266">
        <v>909</v>
      </c>
      <c r="F47" s="266">
        <v>1811</v>
      </c>
      <c r="G47" s="266">
        <v>2037</v>
      </c>
    </row>
    <row r="48" spans="2:7" x14ac:dyDescent="0.25">
      <c r="B48" s="257"/>
      <c r="C48" s="266"/>
      <c r="D48" s="266"/>
      <c r="E48" s="266"/>
      <c r="F48" s="266"/>
      <c r="G48" s="266"/>
    </row>
    <row r="49" spans="2:7" x14ac:dyDescent="0.25">
      <c r="B49" s="256" t="s">
        <v>205</v>
      </c>
      <c r="C49" s="267">
        <v>183992</v>
      </c>
      <c r="D49" s="267">
        <v>196423</v>
      </c>
      <c r="E49" s="267">
        <v>193667</v>
      </c>
      <c r="F49" s="267">
        <v>205435</v>
      </c>
      <c r="G49" s="267">
        <v>213594</v>
      </c>
    </row>
    <row r="50" spans="2:7" x14ac:dyDescent="0.25">
      <c r="B50" s="257"/>
      <c r="C50" s="266"/>
      <c r="D50" s="266"/>
      <c r="E50" s="266"/>
      <c r="F50" s="266"/>
      <c r="G50" s="266"/>
    </row>
    <row r="51" spans="2:7" x14ac:dyDescent="0.25">
      <c r="B51" s="258" t="s">
        <v>206</v>
      </c>
      <c r="C51" s="264">
        <v>191025</v>
      </c>
      <c r="D51" s="264">
        <v>205478</v>
      </c>
      <c r="E51" s="264">
        <v>202103</v>
      </c>
      <c r="F51" s="264">
        <v>219636</v>
      </c>
      <c r="G51" s="264">
        <v>228712</v>
      </c>
    </row>
    <row r="52" spans="2:7" x14ac:dyDescent="0.25">
      <c r="B52" s="259"/>
      <c r="C52" s="268"/>
      <c r="D52" s="268"/>
      <c r="E52" s="268"/>
      <c r="F52" s="268"/>
      <c r="G52" s="268"/>
    </row>
    <row r="53" spans="2:7" x14ac:dyDescent="0.25">
      <c r="B53" s="248"/>
      <c r="C53" s="265"/>
      <c r="D53" s="265"/>
      <c r="E53" s="265"/>
      <c r="F53" s="265"/>
      <c r="G53" s="265"/>
    </row>
    <row r="54" spans="2:7" x14ac:dyDescent="0.25">
      <c r="B54" s="260" t="s">
        <v>238</v>
      </c>
      <c r="C54" s="269">
        <v>3.7</v>
      </c>
      <c r="D54" s="269">
        <v>4.4000000000000004</v>
      </c>
      <c r="E54" s="269">
        <v>4.2</v>
      </c>
      <c r="F54" s="269">
        <v>6.5</v>
      </c>
      <c r="G54" s="269">
        <v>6.6</v>
      </c>
    </row>
    <row r="55" spans="2:7" x14ac:dyDescent="0.25">
      <c r="B55" s="248"/>
    </row>
  </sheetData>
  <mergeCells count="3">
    <mergeCell ref="B1:G1"/>
    <mergeCell ref="F2:G2"/>
    <mergeCell ref="F29:G29"/>
  </mergeCells>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G46"/>
  <sheetViews>
    <sheetView workbookViewId="0">
      <selection activeCell="F8" sqref="F8"/>
    </sheetView>
  </sheetViews>
  <sheetFormatPr defaultColWidth="9" defaultRowHeight="15" x14ac:dyDescent="0.25"/>
  <cols>
    <col min="1" max="1" width="7.125" style="246" bestFit="1" customWidth="1"/>
    <col min="2" max="2" width="67.375" style="246" customWidth="1"/>
    <col min="3" max="7" width="10.625" style="261" customWidth="1"/>
    <col min="8" max="16384" width="9" style="108"/>
  </cols>
  <sheetData>
    <row r="1" spans="1:7" s="329" customFormat="1" ht="23.45" customHeight="1" x14ac:dyDescent="0.25">
      <c r="A1" s="330" t="s">
        <v>107</v>
      </c>
      <c r="B1" s="390" t="s">
        <v>452</v>
      </c>
      <c r="C1" s="390"/>
      <c r="D1" s="390"/>
      <c r="E1" s="390"/>
      <c r="F1" s="390"/>
      <c r="G1" s="390"/>
    </row>
    <row r="2" spans="1:7" x14ac:dyDescent="0.25">
      <c r="B2" s="248"/>
      <c r="C2" s="262"/>
      <c r="E2" s="271"/>
      <c r="F2" s="392" t="s">
        <v>241</v>
      </c>
      <c r="G2" s="392"/>
    </row>
    <row r="3" spans="1:7" ht="25.15" customHeight="1" x14ac:dyDescent="0.25">
      <c r="A3" s="249"/>
      <c r="B3" s="250" t="s">
        <v>240</v>
      </c>
      <c r="C3" s="272">
        <v>2013</v>
      </c>
      <c r="D3" s="272">
        <v>2014</v>
      </c>
      <c r="E3" s="272">
        <v>2015</v>
      </c>
      <c r="F3" s="272">
        <v>2016</v>
      </c>
      <c r="G3" s="272">
        <v>2017</v>
      </c>
    </row>
    <row r="4" spans="1:7" x14ac:dyDescent="0.25">
      <c r="B4" s="248" t="s">
        <v>201</v>
      </c>
      <c r="C4" s="264">
        <v>133848</v>
      </c>
      <c r="D4" s="264">
        <v>142717</v>
      </c>
      <c r="E4" s="264">
        <v>144619</v>
      </c>
      <c r="F4" s="264">
        <v>147713</v>
      </c>
      <c r="G4" s="264">
        <v>154620</v>
      </c>
    </row>
    <row r="5" spans="1:7" x14ac:dyDescent="0.25">
      <c r="B5" s="248"/>
      <c r="C5" s="265"/>
      <c r="D5" s="265"/>
      <c r="E5" s="265"/>
      <c r="F5" s="265"/>
      <c r="G5" s="265"/>
    </row>
    <row r="6" spans="1:7" x14ac:dyDescent="0.25">
      <c r="B6" s="248" t="s">
        <v>207</v>
      </c>
      <c r="C6" s="264">
        <v>118050</v>
      </c>
      <c r="D6" s="264">
        <v>127896</v>
      </c>
      <c r="E6" s="264">
        <v>128914</v>
      </c>
      <c r="F6" s="264">
        <v>131315</v>
      </c>
      <c r="G6" s="264">
        <v>137463</v>
      </c>
    </row>
    <row r="7" spans="1:7" x14ac:dyDescent="0.25">
      <c r="B7" s="251" t="s">
        <v>211</v>
      </c>
      <c r="C7" s="264">
        <v>12812</v>
      </c>
      <c r="D7" s="264">
        <v>13996</v>
      </c>
      <c r="E7" s="264">
        <v>14681</v>
      </c>
      <c r="F7" s="264">
        <v>15407</v>
      </c>
      <c r="G7" s="264">
        <v>15903</v>
      </c>
    </row>
    <row r="8" spans="1:7" x14ac:dyDescent="0.25">
      <c r="B8" s="252" t="s">
        <v>209</v>
      </c>
      <c r="C8" s="266">
        <v>12812</v>
      </c>
      <c r="D8" s="266">
        <v>13996</v>
      </c>
      <c r="E8" s="266">
        <v>14681</v>
      </c>
      <c r="F8" s="266">
        <v>15407</v>
      </c>
      <c r="G8" s="266">
        <v>15903</v>
      </c>
    </row>
    <row r="9" spans="1:7" x14ac:dyDescent="0.25">
      <c r="B9" s="252" t="s">
        <v>210</v>
      </c>
      <c r="C9" s="266">
        <v>0</v>
      </c>
      <c r="D9" s="266">
        <v>0</v>
      </c>
      <c r="E9" s="266">
        <v>0</v>
      </c>
      <c r="F9" s="266">
        <v>0</v>
      </c>
      <c r="G9" s="266">
        <v>0</v>
      </c>
    </row>
    <row r="10" spans="1:7" x14ac:dyDescent="0.25">
      <c r="B10" s="253" t="s">
        <v>208</v>
      </c>
      <c r="C10" s="266">
        <v>58805</v>
      </c>
      <c r="D10" s="266">
        <v>63752</v>
      </c>
      <c r="E10" s="266">
        <v>63424</v>
      </c>
      <c r="F10" s="266">
        <v>63360</v>
      </c>
      <c r="G10" s="266">
        <v>67687</v>
      </c>
    </row>
    <row r="11" spans="1:7" x14ac:dyDescent="0.25">
      <c r="B11" s="253" t="s">
        <v>212</v>
      </c>
      <c r="C11" s="266">
        <v>20696</v>
      </c>
      <c r="D11" s="266">
        <v>22084</v>
      </c>
      <c r="E11" s="266">
        <v>22356</v>
      </c>
      <c r="F11" s="266">
        <v>22858</v>
      </c>
      <c r="G11" s="266">
        <v>23438</v>
      </c>
    </row>
    <row r="12" spans="1:7" x14ac:dyDescent="0.25">
      <c r="B12" s="253" t="s">
        <v>213</v>
      </c>
      <c r="C12" s="266">
        <v>1819</v>
      </c>
      <c r="D12" s="266">
        <v>1230</v>
      </c>
      <c r="E12" s="266">
        <v>1123</v>
      </c>
      <c r="F12" s="266">
        <v>992</v>
      </c>
      <c r="G12" s="266">
        <v>961</v>
      </c>
    </row>
    <row r="13" spans="1:7" x14ac:dyDescent="0.25">
      <c r="B13" s="253" t="s">
        <v>214</v>
      </c>
      <c r="C13" s="266">
        <v>2253</v>
      </c>
      <c r="D13" s="266">
        <v>2341</v>
      </c>
      <c r="E13" s="266">
        <v>2252</v>
      </c>
      <c r="F13" s="266">
        <v>2727</v>
      </c>
      <c r="G13" s="266">
        <v>2641</v>
      </c>
    </row>
    <row r="14" spans="1:7" x14ac:dyDescent="0.25">
      <c r="B14" s="253" t="s">
        <v>215</v>
      </c>
      <c r="C14" s="266">
        <v>8799</v>
      </c>
      <c r="D14" s="266">
        <v>8901</v>
      </c>
      <c r="E14" s="266">
        <v>9062</v>
      </c>
      <c r="F14" s="266">
        <v>9445</v>
      </c>
      <c r="G14" s="266">
        <v>9426</v>
      </c>
    </row>
    <row r="15" spans="1:7" x14ac:dyDescent="0.25">
      <c r="B15" s="253" t="s">
        <v>216</v>
      </c>
      <c r="C15" s="266">
        <v>12866</v>
      </c>
      <c r="D15" s="266">
        <v>15592</v>
      </c>
      <c r="E15" s="266">
        <v>16016</v>
      </c>
      <c r="F15" s="266">
        <v>16526</v>
      </c>
      <c r="G15" s="266">
        <v>17407</v>
      </c>
    </row>
    <row r="16" spans="1:7" x14ac:dyDescent="0.25">
      <c r="B16" s="253"/>
      <c r="C16" s="265"/>
      <c r="D16" s="265"/>
      <c r="E16" s="265"/>
      <c r="F16" s="265"/>
      <c r="G16" s="265"/>
    </row>
    <row r="17" spans="1:7" x14ac:dyDescent="0.25">
      <c r="B17" s="254" t="s">
        <v>219</v>
      </c>
      <c r="C17" s="264">
        <v>15798</v>
      </c>
      <c r="D17" s="264">
        <v>14821</v>
      </c>
      <c r="E17" s="264">
        <v>15705</v>
      </c>
      <c r="F17" s="264">
        <v>16398</v>
      </c>
      <c r="G17" s="264">
        <v>17157</v>
      </c>
    </row>
    <row r="18" spans="1:7" x14ac:dyDescent="0.25">
      <c r="B18" s="227" t="s">
        <v>202</v>
      </c>
      <c r="C18" s="266">
        <v>6090</v>
      </c>
      <c r="D18" s="266">
        <v>6131</v>
      </c>
      <c r="E18" s="266">
        <v>6190</v>
      </c>
      <c r="F18" s="266">
        <v>6269</v>
      </c>
      <c r="G18" s="266">
        <v>6292</v>
      </c>
    </row>
    <row r="19" spans="1:7" x14ac:dyDescent="0.25">
      <c r="B19" s="227" t="s">
        <v>204</v>
      </c>
      <c r="C19" s="266">
        <v>4104</v>
      </c>
      <c r="D19" s="266">
        <v>4369</v>
      </c>
      <c r="E19" s="266">
        <v>4986</v>
      </c>
      <c r="F19" s="266">
        <v>4404</v>
      </c>
      <c r="G19" s="266">
        <v>4458</v>
      </c>
    </row>
    <row r="20" spans="1:7" x14ac:dyDescent="0.25">
      <c r="B20" s="227" t="s">
        <v>203</v>
      </c>
      <c r="C20" s="266">
        <v>5604</v>
      </c>
      <c r="D20" s="266">
        <v>4321</v>
      </c>
      <c r="E20" s="266">
        <v>4529</v>
      </c>
      <c r="F20" s="266">
        <v>5725</v>
      </c>
      <c r="G20" s="266">
        <v>6407</v>
      </c>
    </row>
    <row r="21" spans="1:7" x14ac:dyDescent="0.25">
      <c r="B21" s="248"/>
      <c r="C21" s="273"/>
      <c r="D21" s="273"/>
      <c r="E21" s="273"/>
      <c r="F21" s="273"/>
      <c r="G21" s="273"/>
    </row>
    <row r="22" spans="1:7" x14ac:dyDescent="0.25">
      <c r="B22" s="248"/>
      <c r="C22" s="271"/>
      <c r="D22" s="270"/>
      <c r="E22" s="271"/>
      <c r="F22" s="392" t="s">
        <v>241</v>
      </c>
      <c r="G22" s="392"/>
    </row>
    <row r="23" spans="1:7" ht="27.6" customHeight="1" x14ac:dyDescent="0.25">
      <c r="A23" s="249"/>
      <c r="B23" s="250" t="s">
        <v>239</v>
      </c>
      <c r="C23" s="272">
        <v>2013</v>
      </c>
      <c r="D23" s="272">
        <v>2014</v>
      </c>
      <c r="E23" s="272">
        <v>2015</v>
      </c>
      <c r="F23" s="272">
        <v>2016</v>
      </c>
      <c r="G23" s="272">
        <v>2017</v>
      </c>
    </row>
    <row r="24" spans="1:7" x14ac:dyDescent="0.25">
      <c r="B24" s="248" t="s">
        <v>201</v>
      </c>
      <c r="C24" s="264">
        <v>28105</v>
      </c>
      <c r="D24" s="264">
        <v>27698</v>
      </c>
      <c r="E24" s="264">
        <v>27715</v>
      </c>
      <c r="F24" s="264">
        <v>27685</v>
      </c>
      <c r="G24" s="264">
        <v>27145</v>
      </c>
    </row>
    <row r="25" spans="1:7" x14ac:dyDescent="0.25">
      <c r="B25" s="248"/>
      <c r="C25" s="265"/>
      <c r="D25" s="265"/>
      <c r="E25" s="265"/>
      <c r="F25" s="265"/>
      <c r="G25" s="265"/>
    </row>
    <row r="26" spans="1:7" x14ac:dyDescent="0.25">
      <c r="B26" s="248" t="s">
        <v>207</v>
      </c>
      <c r="C26" s="264">
        <v>16634</v>
      </c>
      <c r="D26" s="264">
        <v>16345</v>
      </c>
      <c r="E26" s="264">
        <v>16271</v>
      </c>
      <c r="F26" s="264">
        <v>16250</v>
      </c>
      <c r="G26" s="264">
        <v>15640</v>
      </c>
    </row>
    <row r="27" spans="1:7" x14ac:dyDescent="0.25">
      <c r="B27" s="251" t="s">
        <v>211</v>
      </c>
      <c r="C27" s="264">
        <v>1777</v>
      </c>
      <c r="D27" s="264">
        <v>1730</v>
      </c>
      <c r="E27" s="264">
        <v>1658</v>
      </c>
      <c r="F27" s="264">
        <v>1662</v>
      </c>
      <c r="G27" s="264">
        <v>1647</v>
      </c>
    </row>
    <row r="28" spans="1:7" x14ac:dyDescent="0.25">
      <c r="B28" s="252" t="s">
        <v>209</v>
      </c>
      <c r="C28" s="266">
        <v>1777</v>
      </c>
      <c r="D28" s="266">
        <v>1730</v>
      </c>
      <c r="E28" s="266">
        <v>1658</v>
      </c>
      <c r="F28" s="266">
        <v>1662</v>
      </c>
      <c r="G28" s="266">
        <v>1647</v>
      </c>
    </row>
    <row r="29" spans="1:7" x14ac:dyDescent="0.25">
      <c r="B29" s="252" t="s">
        <v>210</v>
      </c>
      <c r="C29" s="266">
        <v>0</v>
      </c>
      <c r="D29" s="266">
        <v>0</v>
      </c>
      <c r="E29" s="266">
        <v>0</v>
      </c>
      <c r="F29" s="266">
        <v>0</v>
      </c>
      <c r="G29" s="266">
        <v>0</v>
      </c>
    </row>
    <row r="30" spans="1:7" x14ac:dyDescent="0.25">
      <c r="B30" s="253" t="s">
        <v>208</v>
      </c>
      <c r="C30" s="266">
        <v>8824</v>
      </c>
      <c r="D30" s="266">
        <v>8477</v>
      </c>
      <c r="E30" s="266">
        <v>8491</v>
      </c>
      <c r="F30" s="266">
        <v>8366</v>
      </c>
      <c r="G30" s="266">
        <v>8147</v>
      </c>
    </row>
    <row r="31" spans="1:7" x14ac:dyDescent="0.25">
      <c r="B31" s="253" t="s">
        <v>212</v>
      </c>
      <c r="C31" s="266">
        <v>2775</v>
      </c>
      <c r="D31" s="266">
        <v>2901</v>
      </c>
      <c r="E31" s="266">
        <v>2835</v>
      </c>
      <c r="F31" s="266">
        <v>2940</v>
      </c>
      <c r="G31" s="266">
        <v>2711</v>
      </c>
    </row>
    <row r="32" spans="1:7" x14ac:dyDescent="0.25">
      <c r="B32" s="253" t="s">
        <v>213</v>
      </c>
      <c r="C32" s="266">
        <v>178</v>
      </c>
      <c r="D32" s="266">
        <v>188</v>
      </c>
      <c r="E32" s="266">
        <v>168</v>
      </c>
      <c r="F32" s="266">
        <v>170</v>
      </c>
      <c r="G32" s="266">
        <v>174</v>
      </c>
    </row>
    <row r="33" spans="2:7" x14ac:dyDescent="0.25">
      <c r="B33" s="253" t="s">
        <v>214</v>
      </c>
      <c r="C33" s="266">
        <v>532</v>
      </c>
      <c r="D33" s="266">
        <v>521</v>
      </c>
      <c r="E33" s="266">
        <v>518</v>
      </c>
      <c r="F33" s="266">
        <v>499</v>
      </c>
      <c r="G33" s="266">
        <v>462</v>
      </c>
    </row>
    <row r="34" spans="2:7" x14ac:dyDescent="0.25">
      <c r="B34" s="253" t="s">
        <v>215</v>
      </c>
      <c r="C34" s="266">
        <v>458</v>
      </c>
      <c r="D34" s="266">
        <v>460</v>
      </c>
      <c r="E34" s="266">
        <v>503</v>
      </c>
      <c r="F34" s="266">
        <v>539</v>
      </c>
      <c r="G34" s="266">
        <v>552</v>
      </c>
    </row>
    <row r="35" spans="2:7" x14ac:dyDescent="0.25">
      <c r="B35" s="253" t="s">
        <v>216</v>
      </c>
      <c r="C35" s="266">
        <v>2090</v>
      </c>
      <c r="D35" s="266">
        <v>2068</v>
      </c>
      <c r="E35" s="266">
        <v>2098</v>
      </c>
      <c r="F35" s="266">
        <v>2074</v>
      </c>
      <c r="G35" s="266">
        <v>1947</v>
      </c>
    </row>
    <row r="36" spans="2:7" x14ac:dyDescent="0.25">
      <c r="B36" s="253"/>
      <c r="C36" s="265"/>
      <c r="D36" s="265"/>
      <c r="E36" s="265"/>
      <c r="F36" s="265"/>
      <c r="G36" s="265"/>
    </row>
    <row r="37" spans="2:7" x14ac:dyDescent="0.25">
      <c r="B37" s="254" t="s">
        <v>219</v>
      </c>
      <c r="C37" s="264">
        <v>11471</v>
      </c>
      <c r="D37" s="264">
        <v>11353</v>
      </c>
      <c r="E37" s="264">
        <v>11444</v>
      </c>
      <c r="F37" s="264">
        <v>11435</v>
      </c>
      <c r="G37" s="264">
        <v>11505</v>
      </c>
    </row>
    <row r="38" spans="2:7" x14ac:dyDescent="0.25">
      <c r="B38" s="227" t="s">
        <v>202</v>
      </c>
      <c r="C38" s="266">
        <v>4</v>
      </c>
      <c r="D38" s="266">
        <v>4</v>
      </c>
      <c r="E38" s="266">
        <v>4</v>
      </c>
      <c r="F38" s="266">
        <v>4</v>
      </c>
      <c r="G38" s="266">
        <v>4</v>
      </c>
    </row>
    <row r="39" spans="2:7" x14ac:dyDescent="0.25">
      <c r="B39" s="227" t="s">
        <v>204</v>
      </c>
      <c r="C39" s="266">
        <v>0</v>
      </c>
      <c r="D39" s="266">
        <v>0</v>
      </c>
      <c r="E39" s="266">
        <v>0</v>
      </c>
      <c r="F39" s="266">
        <v>0</v>
      </c>
      <c r="G39" s="266">
        <v>0</v>
      </c>
    </row>
    <row r="40" spans="2:7" x14ac:dyDescent="0.25">
      <c r="B40" s="227" t="s">
        <v>203</v>
      </c>
      <c r="C40" s="266">
        <v>11467</v>
      </c>
      <c r="D40" s="266">
        <v>11349</v>
      </c>
      <c r="E40" s="266">
        <v>11440</v>
      </c>
      <c r="F40" s="266">
        <v>11431</v>
      </c>
      <c r="G40" s="266">
        <v>11501</v>
      </c>
    </row>
    <row r="41" spans="2:7" x14ac:dyDescent="0.25">
      <c r="D41" s="270"/>
      <c r="E41" s="270"/>
      <c r="F41" s="270"/>
      <c r="G41" s="270"/>
    </row>
    <row r="42" spans="2:7" x14ac:dyDescent="0.25">
      <c r="C42" s="274"/>
      <c r="D42" s="274"/>
      <c r="E42" s="274"/>
      <c r="F42" s="262"/>
      <c r="G42" s="262"/>
    </row>
    <row r="43" spans="2:7" x14ac:dyDescent="0.25">
      <c r="C43" s="274"/>
      <c r="D43" s="274"/>
      <c r="E43" s="274"/>
      <c r="F43" s="262"/>
      <c r="G43" s="262"/>
    </row>
    <row r="44" spans="2:7" x14ac:dyDescent="0.25">
      <c r="C44" s="274"/>
      <c r="D44" s="274"/>
      <c r="E44" s="274"/>
      <c r="F44" s="262"/>
      <c r="G44" s="262"/>
    </row>
    <row r="45" spans="2:7" x14ac:dyDescent="0.25">
      <c r="C45" s="274"/>
      <c r="D45" s="274"/>
      <c r="E45" s="274"/>
      <c r="F45" s="262"/>
      <c r="G45" s="262"/>
    </row>
    <row r="46" spans="2:7" x14ac:dyDescent="0.25">
      <c r="C46" s="274"/>
      <c r="D46" s="274"/>
      <c r="E46" s="274"/>
      <c r="F46" s="262"/>
      <c r="G46" s="262"/>
    </row>
  </sheetData>
  <mergeCells count="3">
    <mergeCell ref="F22:G22"/>
    <mergeCell ref="F2:G2"/>
    <mergeCell ref="B1:G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I54"/>
  <sheetViews>
    <sheetView workbookViewId="0">
      <selection activeCell="E11" sqref="E11"/>
    </sheetView>
  </sheetViews>
  <sheetFormatPr defaultColWidth="9" defaultRowHeight="15" x14ac:dyDescent="0.25"/>
  <cols>
    <col min="1" max="1" width="6.25" style="246" bestFit="1" customWidth="1"/>
    <col min="2" max="2" width="67.625" style="246" customWidth="1"/>
    <col min="3" max="7" width="10.625" style="261" customWidth="1"/>
    <col min="8" max="16384" width="9" style="108"/>
  </cols>
  <sheetData>
    <row r="1" spans="1:7" s="329" customFormat="1" ht="31.9" customHeight="1" x14ac:dyDescent="0.25">
      <c r="A1" s="330" t="s">
        <v>108</v>
      </c>
      <c r="B1" s="390" t="s">
        <v>134</v>
      </c>
      <c r="C1" s="390"/>
      <c r="D1" s="390"/>
      <c r="E1" s="390"/>
      <c r="F1" s="390"/>
      <c r="G1" s="390"/>
    </row>
    <row r="2" spans="1:7" x14ac:dyDescent="0.25">
      <c r="B2" s="248"/>
      <c r="C2" s="262"/>
      <c r="D2" s="262"/>
      <c r="E2" s="262"/>
      <c r="F2" s="262"/>
      <c r="G2" s="262" t="s">
        <v>242</v>
      </c>
    </row>
    <row r="3" spans="1:7" ht="25.9" customHeight="1" x14ac:dyDescent="0.25">
      <c r="A3" s="249"/>
      <c r="B3" s="250" t="s">
        <v>240</v>
      </c>
      <c r="C3" s="263">
        <v>2013</v>
      </c>
      <c r="D3" s="263">
        <v>2014</v>
      </c>
      <c r="E3" s="263">
        <v>2015</v>
      </c>
      <c r="F3" s="263">
        <v>2016</v>
      </c>
      <c r="G3" s="263">
        <v>2017</v>
      </c>
    </row>
    <row r="4" spans="1:7" x14ac:dyDescent="0.25">
      <c r="B4" s="248" t="s">
        <v>201</v>
      </c>
      <c r="C4" s="264">
        <v>138589</v>
      </c>
      <c r="D4" s="264">
        <v>145979</v>
      </c>
      <c r="E4" s="264">
        <v>151078</v>
      </c>
      <c r="F4" s="264">
        <v>151308</v>
      </c>
      <c r="G4" s="264">
        <v>159459</v>
      </c>
    </row>
    <row r="5" spans="1:7" x14ac:dyDescent="0.25">
      <c r="B5" s="248"/>
      <c r="C5" s="265"/>
      <c r="D5" s="265"/>
      <c r="E5" s="265"/>
      <c r="F5" s="265"/>
      <c r="G5" s="265"/>
    </row>
    <row r="6" spans="1:7" x14ac:dyDescent="0.25">
      <c r="B6" s="248" t="s">
        <v>207</v>
      </c>
      <c r="C6" s="264">
        <v>122500</v>
      </c>
      <c r="D6" s="264">
        <v>130744</v>
      </c>
      <c r="E6" s="264">
        <v>134746</v>
      </c>
      <c r="F6" s="264">
        <v>134510</v>
      </c>
      <c r="G6" s="264">
        <v>141630</v>
      </c>
    </row>
    <row r="7" spans="1:7" x14ac:dyDescent="0.25">
      <c r="B7" s="251" t="s">
        <v>211</v>
      </c>
      <c r="C7" s="264">
        <v>13874</v>
      </c>
      <c r="D7" s="264">
        <v>14261</v>
      </c>
      <c r="E7" s="264">
        <v>14959</v>
      </c>
      <c r="F7" s="264">
        <v>15698</v>
      </c>
      <c r="G7" s="264">
        <v>16203.64</v>
      </c>
    </row>
    <row r="8" spans="1:7" x14ac:dyDescent="0.25">
      <c r="B8" s="252" t="s">
        <v>209</v>
      </c>
      <c r="C8" s="266">
        <v>13874</v>
      </c>
      <c r="D8" s="266">
        <v>14261</v>
      </c>
      <c r="E8" s="266">
        <v>14959</v>
      </c>
      <c r="F8" s="266">
        <v>15698</v>
      </c>
      <c r="G8" s="266">
        <v>16203.64</v>
      </c>
    </row>
    <row r="9" spans="1:7" x14ac:dyDescent="0.25">
      <c r="B9" s="252" t="s">
        <v>210</v>
      </c>
      <c r="C9" s="266">
        <v>0</v>
      </c>
      <c r="D9" s="266">
        <v>0</v>
      </c>
      <c r="E9" s="266">
        <v>0</v>
      </c>
      <c r="F9" s="266">
        <v>0</v>
      </c>
      <c r="G9" s="266">
        <v>0</v>
      </c>
    </row>
    <row r="10" spans="1:7" x14ac:dyDescent="0.25">
      <c r="B10" s="253" t="s">
        <v>208</v>
      </c>
      <c r="C10" s="266">
        <v>61046</v>
      </c>
      <c r="D10" s="266">
        <v>65027</v>
      </c>
      <c r="E10" s="266">
        <v>67315</v>
      </c>
      <c r="F10" s="266">
        <v>65057</v>
      </c>
      <c r="G10" s="266">
        <v>70058</v>
      </c>
    </row>
    <row r="11" spans="1:7" x14ac:dyDescent="0.25">
      <c r="B11" s="253" t="s">
        <v>212</v>
      </c>
      <c r="C11" s="266">
        <v>20997</v>
      </c>
      <c r="D11" s="266">
        <v>22329</v>
      </c>
      <c r="E11" s="266">
        <v>23010</v>
      </c>
      <c r="F11" s="266">
        <v>23607</v>
      </c>
      <c r="G11" s="266">
        <v>24280</v>
      </c>
    </row>
    <row r="12" spans="1:7" x14ac:dyDescent="0.25">
      <c r="B12" s="253" t="s">
        <v>213</v>
      </c>
      <c r="C12" s="266">
        <v>1856</v>
      </c>
      <c r="D12" s="266">
        <v>1254</v>
      </c>
      <c r="E12" s="266">
        <v>1139</v>
      </c>
      <c r="F12" s="266">
        <v>1048</v>
      </c>
      <c r="G12" s="266">
        <v>1010</v>
      </c>
    </row>
    <row r="13" spans="1:7" x14ac:dyDescent="0.25">
      <c r="B13" s="253" t="s">
        <v>214</v>
      </c>
      <c r="C13" s="266">
        <v>2794</v>
      </c>
      <c r="D13" s="266">
        <v>2966</v>
      </c>
      <c r="E13" s="266">
        <v>2726</v>
      </c>
      <c r="F13" s="266">
        <v>2784</v>
      </c>
      <c r="G13" s="266">
        <v>2693</v>
      </c>
    </row>
    <row r="14" spans="1:7" x14ac:dyDescent="0.25">
      <c r="B14" s="253" t="s">
        <v>215</v>
      </c>
      <c r="C14" s="266">
        <v>8833</v>
      </c>
      <c r="D14" s="266">
        <v>9043</v>
      </c>
      <c r="E14" s="266">
        <v>9220</v>
      </c>
      <c r="F14" s="266">
        <v>9484</v>
      </c>
      <c r="G14" s="266">
        <v>9640</v>
      </c>
    </row>
    <row r="15" spans="1:7" x14ac:dyDescent="0.25">
      <c r="B15" s="253" t="s">
        <v>216</v>
      </c>
      <c r="C15" s="266">
        <v>13100</v>
      </c>
      <c r="D15" s="266">
        <v>15864</v>
      </c>
      <c r="E15" s="266">
        <v>16377</v>
      </c>
      <c r="F15" s="266">
        <v>16832</v>
      </c>
      <c r="G15" s="266">
        <v>17745</v>
      </c>
    </row>
    <row r="16" spans="1:7" x14ac:dyDescent="0.25">
      <c r="B16" s="253"/>
      <c r="C16" s="265"/>
      <c r="D16" s="265"/>
      <c r="E16" s="265"/>
      <c r="F16" s="265"/>
      <c r="G16" s="265"/>
    </row>
    <row r="17" spans="1:9" x14ac:dyDescent="0.25">
      <c r="B17" s="254" t="s">
        <v>219</v>
      </c>
      <c r="C17" s="264">
        <v>16089</v>
      </c>
      <c r="D17" s="264">
        <v>15235</v>
      </c>
      <c r="E17" s="264">
        <v>16332</v>
      </c>
      <c r="F17" s="264">
        <v>16798</v>
      </c>
      <c r="G17" s="264">
        <v>17829</v>
      </c>
    </row>
    <row r="18" spans="1:9" x14ac:dyDescent="0.25">
      <c r="B18" s="227" t="s">
        <v>202</v>
      </c>
      <c r="C18" s="266">
        <v>6120</v>
      </c>
      <c r="D18" s="266">
        <v>6142</v>
      </c>
      <c r="E18" s="266">
        <v>6193</v>
      </c>
      <c r="F18" s="266">
        <v>6275</v>
      </c>
      <c r="G18" s="266">
        <v>6292</v>
      </c>
    </row>
    <row r="19" spans="1:9" x14ac:dyDescent="0.25">
      <c r="B19" s="227" t="s">
        <v>204</v>
      </c>
      <c r="C19" s="266">
        <v>4320</v>
      </c>
      <c r="D19" s="266">
        <v>4599</v>
      </c>
      <c r="E19" s="266">
        <v>5248</v>
      </c>
      <c r="F19" s="266">
        <v>4636</v>
      </c>
      <c r="G19" s="266">
        <v>4693</v>
      </c>
    </row>
    <row r="20" spans="1:9" x14ac:dyDescent="0.25">
      <c r="B20" s="227" t="s">
        <v>203</v>
      </c>
      <c r="C20" s="266">
        <v>5649</v>
      </c>
      <c r="D20" s="266">
        <v>4494</v>
      </c>
      <c r="E20" s="266">
        <v>4891</v>
      </c>
      <c r="F20" s="266">
        <v>5887</v>
      </c>
      <c r="G20" s="266">
        <v>6844</v>
      </c>
    </row>
    <row r="21" spans="1:9" x14ac:dyDescent="0.25">
      <c r="B21" s="255"/>
      <c r="C21" s="266"/>
      <c r="D21" s="266"/>
      <c r="E21" s="266"/>
      <c r="F21" s="266"/>
      <c r="G21" s="266"/>
      <c r="I21" s="109"/>
    </row>
    <row r="22" spans="1:9" x14ac:dyDescent="0.25">
      <c r="B22" s="256" t="s">
        <v>205</v>
      </c>
      <c r="C22" s="267">
        <v>1789672</v>
      </c>
      <c r="D22" s="267">
        <v>1869306</v>
      </c>
      <c r="E22" s="267">
        <v>1879143</v>
      </c>
      <c r="F22" s="267">
        <v>1906786</v>
      </c>
      <c r="G22" s="267">
        <v>1963293</v>
      </c>
      <c r="I22" s="109"/>
    </row>
    <row r="23" spans="1:9" x14ac:dyDescent="0.25">
      <c r="C23" s="266"/>
      <c r="D23" s="266"/>
      <c r="E23" s="266"/>
      <c r="F23" s="266"/>
      <c r="G23" s="266"/>
    </row>
    <row r="24" spans="1:9" x14ac:dyDescent="0.25">
      <c r="B24" s="258" t="s">
        <v>206</v>
      </c>
      <c r="C24" s="264">
        <v>1928261</v>
      </c>
      <c r="D24" s="264">
        <v>2015285</v>
      </c>
      <c r="E24" s="264">
        <v>2030221</v>
      </c>
      <c r="F24" s="264">
        <v>2058094</v>
      </c>
      <c r="G24" s="264">
        <v>2122752</v>
      </c>
    </row>
    <row r="25" spans="1:9" x14ac:dyDescent="0.25">
      <c r="B25" s="259"/>
      <c r="C25" s="268"/>
      <c r="D25" s="268"/>
      <c r="E25" s="268"/>
      <c r="F25" s="268"/>
      <c r="G25" s="268"/>
    </row>
    <row r="26" spans="1:9" x14ac:dyDescent="0.25">
      <c r="C26" s="265"/>
      <c r="D26" s="265"/>
      <c r="E26" s="265"/>
      <c r="F26" s="265"/>
      <c r="G26" s="265"/>
    </row>
    <row r="27" spans="1:9" x14ac:dyDescent="0.25">
      <c r="B27" s="260" t="s">
        <v>238</v>
      </c>
      <c r="C27" s="269">
        <v>7.2</v>
      </c>
      <c r="D27" s="269">
        <v>7.2</v>
      </c>
      <c r="E27" s="269">
        <v>7.4</v>
      </c>
      <c r="F27" s="269">
        <v>7.4</v>
      </c>
      <c r="G27" s="269">
        <v>7.5</v>
      </c>
    </row>
    <row r="28" spans="1:9" x14ac:dyDescent="0.25">
      <c r="B28" s="248"/>
    </row>
    <row r="29" spans="1:9" x14ac:dyDescent="0.25">
      <c r="B29" s="248"/>
      <c r="C29" s="262"/>
      <c r="D29" s="262"/>
      <c r="E29" s="262"/>
      <c r="F29" s="262"/>
      <c r="G29" s="262" t="s">
        <v>242</v>
      </c>
    </row>
    <row r="30" spans="1:9" ht="27.6" customHeight="1" x14ac:dyDescent="0.25">
      <c r="A30" s="249"/>
      <c r="B30" s="250" t="s">
        <v>239</v>
      </c>
      <c r="C30" s="263">
        <v>2013</v>
      </c>
      <c r="D30" s="263">
        <v>2014</v>
      </c>
      <c r="E30" s="263">
        <v>2015</v>
      </c>
      <c r="F30" s="263">
        <v>2016</v>
      </c>
      <c r="G30" s="263">
        <v>2017</v>
      </c>
    </row>
    <row r="31" spans="1:9" x14ac:dyDescent="0.25">
      <c r="B31" s="248" t="s">
        <v>201</v>
      </c>
      <c r="C31" s="264">
        <v>32742</v>
      </c>
      <c r="D31" s="264">
        <v>31070</v>
      </c>
      <c r="E31" s="264">
        <v>31303</v>
      </c>
      <c r="F31" s="264">
        <v>34863</v>
      </c>
      <c r="G31" s="264">
        <v>33520</v>
      </c>
    </row>
    <row r="32" spans="1:9" x14ac:dyDescent="0.25">
      <c r="B32" s="248"/>
      <c r="C32" s="265"/>
      <c r="D32" s="265"/>
      <c r="E32" s="265"/>
      <c r="F32" s="265"/>
      <c r="G32" s="265"/>
    </row>
    <row r="33" spans="1:7" x14ac:dyDescent="0.25">
      <c r="B33" s="248" t="s">
        <v>207</v>
      </c>
      <c r="C33" s="264">
        <v>19068</v>
      </c>
      <c r="D33" s="264">
        <v>19716</v>
      </c>
      <c r="E33" s="264">
        <v>19752</v>
      </c>
      <c r="F33" s="264">
        <v>19432</v>
      </c>
      <c r="G33" s="264">
        <v>18297</v>
      </c>
    </row>
    <row r="34" spans="1:7" x14ac:dyDescent="0.25">
      <c r="B34" s="251" t="s">
        <v>211</v>
      </c>
      <c r="C34" s="264">
        <v>1797</v>
      </c>
      <c r="D34" s="264">
        <v>2135</v>
      </c>
      <c r="E34" s="264">
        <v>2113</v>
      </c>
      <c r="F34" s="264">
        <v>2186</v>
      </c>
      <c r="G34" s="264">
        <v>2099</v>
      </c>
    </row>
    <row r="35" spans="1:7" x14ac:dyDescent="0.25">
      <c r="B35" s="252" t="s">
        <v>209</v>
      </c>
      <c r="C35" s="266">
        <v>1797</v>
      </c>
      <c r="D35" s="266">
        <v>2135</v>
      </c>
      <c r="E35" s="266">
        <v>2113</v>
      </c>
      <c r="F35" s="266">
        <v>2186</v>
      </c>
      <c r="G35" s="266">
        <v>2099</v>
      </c>
    </row>
    <row r="36" spans="1:7" x14ac:dyDescent="0.25">
      <c r="B36" s="252" t="s">
        <v>210</v>
      </c>
      <c r="C36" s="266">
        <v>0</v>
      </c>
      <c r="D36" s="266">
        <v>0</v>
      </c>
      <c r="E36" s="266">
        <v>0</v>
      </c>
      <c r="F36" s="266">
        <v>0</v>
      </c>
      <c r="G36" s="266"/>
    </row>
    <row r="37" spans="1:7" x14ac:dyDescent="0.25">
      <c r="B37" s="253" t="s">
        <v>208</v>
      </c>
      <c r="C37" s="266">
        <v>9720</v>
      </c>
      <c r="D37" s="266">
        <v>9526</v>
      </c>
      <c r="E37" s="266">
        <v>9616</v>
      </c>
      <c r="F37" s="266">
        <v>9273</v>
      </c>
      <c r="G37" s="266">
        <v>8962</v>
      </c>
    </row>
    <row r="38" spans="1:7" x14ac:dyDescent="0.25">
      <c r="B38" s="253" t="s">
        <v>212</v>
      </c>
      <c r="C38" s="266">
        <v>3489</v>
      </c>
      <c r="D38" s="266">
        <v>3755</v>
      </c>
      <c r="E38" s="266">
        <v>3903</v>
      </c>
      <c r="F38" s="266">
        <v>3864</v>
      </c>
      <c r="G38" s="266">
        <v>3414</v>
      </c>
    </row>
    <row r="39" spans="1:7" x14ac:dyDescent="0.25">
      <c r="B39" s="253" t="s">
        <v>213</v>
      </c>
      <c r="C39" s="266">
        <v>178</v>
      </c>
      <c r="D39" s="266">
        <v>195</v>
      </c>
      <c r="E39" s="266">
        <v>175</v>
      </c>
      <c r="F39" s="266">
        <v>182</v>
      </c>
      <c r="G39" s="266">
        <v>185</v>
      </c>
    </row>
    <row r="40" spans="1:7" x14ac:dyDescent="0.25">
      <c r="B40" s="253" t="s">
        <v>214</v>
      </c>
      <c r="C40" s="266">
        <v>812</v>
      </c>
      <c r="D40" s="266">
        <v>731</v>
      </c>
      <c r="E40" s="266">
        <v>704</v>
      </c>
      <c r="F40" s="266">
        <v>669</v>
      </c>
      <c r="G40" s="266">
        <v>602</v>
      </c>
    </row>
    <row r="41" spans="1:7" x14ac:dyDescent="0.25">
      <c r="B41" s="253" t="s">
        <v>215</v>
      </c>
      <c r="C41" s="266">
        <v>576</v>
      </c>
      <c r="D41" s="266">
        <v>579</v>
      </c>
      <c r="E41" s="266">
        <v>628</v>
      </c>
      <c r="F41" s="266">
        <v>681</v>
      </c>
      <c r="G41" s="266">
        <v>673</v>
      </c>
    </row>
    <row r="42" spans="1:7" x14ac:dyDescent="0.25">
      <c r="B42" s="253" t="s">
        <v>216</v>
      </c>
      <c r="C42" s="266">
        <v>2496</v>
      </c>
      <c r="D42" s="266">
        <v>2795</v>
      </c>
      <c r="E42" s="266">
        <v>2613</v>
      </c>
      <c r="F42" s="266">
        <v>2577</v>
      </c>
      <c r="G42" s="266">
        <v>2362</v>
      </c>
    </row>
    <row r="43" spans="1:7" x14ac:dyDescent="0.25">
      <c r="B43" s="253"/>
      <c r="C43" s="265"/>
      <c r="D43" s="265"/>
      <c r="E43" s="265"/>
      <c r="F43" s="265"/>
      <c r="G43" s="265"/>
    </row>
    <row r="44" spans="1:7" x14ac:dyDescent="0.25">
      <c r="B44" s="254" t="s">
        <v>219</v>
      </c>
      <c r="C44" s="264">
        <v>13674</v>
      </c>
      <c r="D44" s="264">
        <v>11354</v>
      </c>
      <c r="E44" s="264">
        <v>11551</v>
      </c>
      <c r="F44" s="264">
        <v>15431</v>
      </c>
      <c r="G44" s="264">
        <v>15223</v>
      </c>
    </row>
    <row r="45" spans="1:7" x14ac:dyDescent="0.25">
      <c r="B45" s="227" t="s">
        <v>202</v>
      </c>
      <c r="C45" s="266">
        <v>5</v>
      </c>
      <c r="D45" s="266">
        <v>5</v>
      </c>
      <c r="E45" s="266">
        <v>5</v>
      </c>
      <c r="F45" s="266">
        <v>5</v>
      </c>
      <c r="G45" s="266">
        <v>5</v>
      </c>
    </row>
    <row r="46" spans="1:7" x14ac:dyDescent="0.25">
      <c r="B46" s="227" t="s">
        <v>204</v>
      </c>
      <c r="C46" s="266">
        <v>0</v>
      </c>
      <c r="D46" s="266">
        <v>0</v>
      </c>
      <c r="E46" s="266">
        <v>0</v>
      </c>
      <c r="F46" s="266">
        <v>0</v>
      </c>
      <c r="G46" s="266">
        <v>0</v>
      </c>
    </row>
    <row r="47" spans="1:7" x14ac:dyDescent="0.25">
      <c r="B47" s="227" t="s">
        <v>203</v>
      </c>
      <c r="C47" s="266">
        <v>13669</v>
      </c>
      <c r="D47" s="266">
        <v>11349</v>
      </c>
      <c r="E47" s="266">
        <v>11546</v>
      </c>
      <c r="F47" s="266">
        <v>15426</v>
      </c>
      <c r="G47" s="266">
        <v>15218</v>
      </c>
    </row>
    <row r="48" spans="1:7" s="112" customFormat="1" x14ac:dyDescent="0.25">
      <c r="A48" s="257"/>
      <c r="B48" s="257"/>
      <c r="C48" s="266"/>
      <c r="D48" s="266"/>
      <c r="E48" s="266"/>
      <c r="F48" s="266"/>
      <c r="G48" s="266"/>
    </row>
    <row r="49" spans="1:9" s="112" customFormat="1" x14ac:dyDescent="0.25">
      <c r="A49" s="257"/>
      <c r="B49" s="256" t="s">
        <v>205</v>
      </c>
      <c r="C49" s="267">
        <v>371200</v>
      </c>
      <c r="D49" s="267">
        <v>361574</v>
      </c>
      <c r="E49" s="267">
        <v>355001</v>
      </c>
      <c r="F49" s="267">
        <v>360985</v>
      </c>
      <c r="G49" s="267">
        <v>367480</v>
      </c>
      <c r="I49" s="111"/>
    </row>
    <row r="50" spans="1:9" x14ac:dyDescent="0.25">
      <c r="C50" s="266"/>
      <c r="D50" s="266"/>
      <c r="E50" s="266"/>
      <c r="F50" s="266"/>
      <c r="G50" s="266"/>
    </row>
    <row r="51" spans="1:9" x14ac:dyDescent="0.25">
      <c r="B51" s="258" t="s">
        <v>206</v>
      </c>
      <c r="C51" s="264">
        <v>403942</v>
      </c>
      <c r="D51" s="264">
        <v>392644.25</v>
      </c>
      <c r="E51" s="264">
        <v>386304</v>
      </c>
      <c r="F51" s="264">
        <v>395848</v>
      </c>
      <c r="G51" s="264">
        <v>401000</v>
      </c>
    </row>
    <row r="52" spans="1:9" x14ac:dyDescent="0.25">
      <c r="B52" s="275"/>
      <c r="C52" s="268"/>
      <c r="D52" s="268"/>
      <c r="E52" s="268"/>
      <c r="F52" s="268"/>
      <c r="G52" s="268"/>
    </row>
    <row r="53" spans="1:9" x14ac:dyDescent="0.25">
      <c r="B53" s="276"/>
      <c r="C53" s="265"/>
      <c r="D53" s="265"/>
      <c r="E53" s="265"/>
      <c r="F53" s="265"/>
      <c r="G53" s="265"/>
    </row>
    <row r="54" spans="1:9" x14ac:dyDescent="0.25">
      <c r="B54" s="260" t="s">
        <v>238</v>
      </c>
      <c r="C54" s="269">
        <v>8.1</v>
      </c>
      <c r="D54" s="269">
        <v>7.9</v>
      </c>
      <c r="E54" s="269">
        <v>8.1</v>
      </c>
      <c r="F54" s="269">
        <v>8.8000000000000007</v>
      </c>
      <c r="G54" s="269">
        <v>8.4</v>
      </c>
    </row>
  </sheetData>
  <mergeCells count="1">
    <mergeCell ref="B1:G1"/>
  </mergeCells>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I22"/>
  <sheetViews>
    <sheetView zoomScaleNormal="100" workbookViewId="0">
      <pane xSplit="2" ySplit="4" topLeftCell="C5" activePane="bottomRight" state="frozen"/>
      <selection activeCell="M20" sqref="M20"/>
      <selection pane="topRight" activeCell="M20" sqref="M20"/>
      <selection pane="bottomLeft" activeCell="M20" sqref="M20"/>
      <selection pane="bottomRight" activeCell="J11" sqref="J11"/>
    </sheetView>
  </sheetViews>
  <sheetFormatPr defaultColWidth="8.75" defaultRowHeight="15" x14ac:dyDescent="0.25"/>
  <cols>
    <col min="1" max="1" width="6.125" style="24" customWidth="1"/>
    <col min="2" max="2" width="42.5" style="24" customWidth="1"/>
    <col min="3" max="7" width="10.625" style="152" customWidth="1"/>
    <col min="8" max="8" width="13.625" style="24" customWidth="1"/>
    <col min="9" max="16384" width="8.75" style="24"/>
  </cols>
  <sheetData>
    <row r="1" spans="1:9" x14ac:dyDescent="0.25">
      <c r="A1" s="25" t="s">
        <v>33</v>
      </c>
      <c r="B1" s="157" t="s">
        <v>459</v>
      </c>
      <c r="C1" s="151"/>
      <c r="D1" s="151"/>
      <c r="E1" s="151"/>
      <c r="F1" s="151"/>
      <c r="G1" s="151"/>
    </row>
    <row r="2" spans="1:9" hidden="1" x14ac:dyDescent="0.25">
      <c r="A2" s="25"/>
      <c r="B2" s="25"/>
    </row>
    <row r="3" spans="1:9" x14ac:dyDescent="0.25">
      <c r="A3" s="25"/>
      <c r="B3" s="187"/>
      <c r="G3" s="200" t="s">
        <v>246</v>
      </c>
    </row>
    <row r="4" spans="1:9" s="25" customFormat="1" ht="19.149999999999999" customHeight="1" x14ac:dyDescent="0.2">
      <c r="B4" s="23" t="s">
        <v>143</v>
      </c>
      <c r="C4" s="180">
        <v>2013</v>
      </c>
      <c r="D4" s="180">
        <v>2014</v>
      </c>
      <c r="E4" s="180">
        <v>2015</v>
      </c>
      <c r="F4" s="180">
        <v>2016</v>
      </c>
      <c r="G4" s="180">
        <v>2017</v>
      </c>
    </row>
    <row r="5" spans="1:9" s="25" customFormat="1" x14ac:dyDescent="0.2">
      <c r="B5" s="147" t="s">
        <v>146</v>
      </c>
      <c r="C5" s="181">
        <v>2923664</v>
      </c>
      <c r="D5" s="181">
        <v>2885813</v>
      </c>
      <c r="E5" s="181">
        <v>3590769</v>
      </c>
      <c r="F5" s="181">
        <v>4099924</v>
      </c>
      <c r="G5" s="181">
        <v>3885092</v>
      </c>
    </row>
    <row r="6" spans="1:9" s="25" customFormat="1" x14ac:dyDescent="0.2">
      <c r="B6" s="147" t="s">
        <v>147</v>
      </c>
      <c r="C6" s="181">
        <v>3727934</v>
      </c>
      <c r="D6" s="181">
        <v>3762623</v>
      </c>
      <c r="E6" s="181">
        <v>4651159</v>
      </c>
      <c r="F6" s="181">
        <v>5190160</v>
      </c>
      <c r="G6" s="181">
        <v>5069502</v>
      </c>
      <c r="H6" s="148"/>
    </row>
    <row r="7" spans="1:9" s="25" customFormat="1" x14ac:dyDescent="0.2">
      <c r="B7" s="147" t="s">
        <v>149</v>
      </c>
      <c r="C7" s="181">
        <v>3849715</v>
      </c>
      <c r="D7" s="181">
        <v>3899188</v>
      </c>
      <c r="E7" s="181">
        <v>4469840</v>
      </c>
      <c r="F7" s="181">
        <v>4174547</v>
      </c>
      <c r="G7" s="181">
        <v>4293254</v>
      </c>
      <c r="H7" s="148"/>
    </row>
    <row r="8" spans="1:9" s="25" customFormat="1" x14ac:dyDescent="0.2">
      <c r="B8" s="147" t="s">
        <v>148</v>
      </c>
      <c r="C8" s="181">
        <v>1453135</v>
      </c>
      <c r="D8" s="181">
        <v>1344424</v>
      </c>
      <c r="E8" s="181">
        <v>1667222</v>
      </c>
      <c r="F8" s="181">
        <v>1762122</v>
      </c>
      <c r="G8" s="181">
        <v>1776764</v>
      </c>
      <c r="H8" s="149"/>
      <c r="I8" s="149"/>
    </row>
    <row r="9" spans="1:9" s="25" customFormat="1" x14ac:dyDescent="0.2">
      <c r="B9" s="147" t="s">
        <v>150</v>
      </c>
      <c r="C9" s="181">
        <v>1706821</v>
      </c>
      <c r="D9" s="181">
        <v>1603525</v>
      </c>
      <c r="E9" s="181">
        <v>2019934</v>
      </c>
      <c r="F9" s="181">
        <v>2129044</v>
      </c>
      <c r="G9" s="181">
        <v>2162381</v>
      </c>
      <c r="H9" s="149"/>
    </row>
    <row r="10" spans="1:9" s="25" customFormat="1" x14ac:dyDescent="0.2">
      <c r="C10" s="181"/>
      <c r="D10" s="181"/>
      <c r="E10" s="181"/>
      <c r="F10" s="181"/>
      <c r="G10" s="181"/>
    </row>
    <row r="11" spans="1:9" s="25" customFormat="1" ht="19.149999999999999" customHeight="1" x14ac:dyDescent="0.2">
      <c r="B11" s="23" t="s">
        <v>144</v>
      </c>
      <c r="C11" s="180">
        <v>2013</v>
      </c>
      <c r="D11" s="180">
        <v>2014</v>
      </c>
      <c r="E11" s="180">
        <v>2015</v>
      </c>
      <c r="F11" s="180">
        <v>2016</v>
      </c>
      <c r="G11" s="180">
        <v>2017</v>
      </c>
    </row>
    <row r="12" spans="1:9" s="25" customFormat="1" x14ac:dyDescent="0.2">
      <c r="B12" s="375" t="s">
        <v>458</v>
      </c>
      <c r="C12" s="182">
        <v>5.83</v>
      </c>
      <c r="D12" s="182">
        <v>5.79</v>
      </c>
      <c r="E12" s="182">
        <v>6.45</v>
      </c>
      <c r="F12" s="182">
        <v>5.84</v>
      </c>
      <c r="G12" s="182">
        <v>5.7</v>
      </c>
    </row>
    <row r="13" spans="1:9" s="25" customFormat="1" x14ac:dyDescent="0.2">
      <c r="B13" s="25" t="s">
        <v>228</v>
      </c>
      <c r="C13" s="182">
        <v>2.2000000000000002</v>
      </c>
      <c r="D13" s="182">
        <v>2</v>
      </c>
      <c r="E13" s="182">
        <v>2.41</v>
      </c>
      <c r="F13" s="182">
        <v>2.46</v>
      </c>
      <c r="G13" s="182">
        <v>2.36</v>
      </c>
      <c r="H13" s="150"/>
      <c r="I13" s="150"/>
    </row>
    <row r="14" spans="1:9" s="25" customFormat="1" x14ac:dyDescent="0.2">
      <c r="B14" s="25" t="s">
        <v>457</v>
      </c>
      <c r="C14" s="182">
        <v>2.35</v>
      </c>
      <c r="D14" s="182">
        <v>2.15</v>
      </c>
      <c r="E14" s="182">
        <v>2.62</v>
      </c>
      <c r="F14" s="182">
        <v>2.68</v>
      </c>
      <c r="G14" s="182">
        <v>2.58</v>
      </c>
      <c r="H14" s="150"/>
      <c r="I14" s="150"/>
    </row>
    <row r="15" spans="1:9" s="25" customFormat="1" x14ac:dyDescent="0.2">
      <c r="C15" s="183"/>
      <c r="D15" s="183"/>
      <c r="E15" s="183"/>
      <c r="F15" s="183"/>
      <c r="G15" s="183"/>
    </row>
    <row r="16" spans="1:9" s="25" customFormat="1" x14ac:dyDescent="0.2">
      <c r="B16" s="23" t="s">
        <v>145</v>
      </c>
      <c r="C16" s="180">
        <v>2013</v>
      </c>
      <c r="D16" s="180">
        <v>2014</v>
      </c>
      <c r="E16" s="180">
        <v>2015</v>
      </c>
      <c r="F16" s="180">
        <v>2016</v>
      </c>
      <c r="G16" s="180">
        <v>2017</v>
      </c>
    </row>
    <row r="17" spans="1:7" s="25" customFormat="1" x14ac:dyDescent="0.2">
      <c r="B17" s="147" t="s">
        <v>146</v>
      </c>
      <c r="C17" s="184" t="s">
        <v>34</v>
      </c>
      <c r="D17" s="185">
        <v>98.7</v>
      </c>
      <c r="E17" s="185">
        <v>124.4</v>
      </c>
      <c r="F17" s="185">
        <v>114.2</v>
      </c>
      <c r="G17" s="185">
        <v>94.8</v>
      </c>
    </row>
    <row r="18" spans="1:7" s="25" customFormat="1" x14ac:dyDescent="0.2">
      <c r="B18" s="147" t="s">
        <v>147</v>
      </c>
      <c r="C18" s="184" t="s">
        <v>34</v>
      </c>
      <c r="D18" s="186">
        <v>100.9</v>
      </c>
      <c r="E18" s="186">
        <v>123.6</v>
      </c>
      <c r="F18" s="186">
        <v>111.6</v>
      </c>
      <c r="G18" s="186">
        <v>97.7</v>
      </c>
    </row>
    <row r="19" spans="1:7" s="25" customFormat="1" x14ac:dyDescent="0.2">
      <c r="B19" s="147" t="s">
        <v>149</v>
      </c>
      <c r="C19" s="184" t="s">
        <v>34</v>
      </c>
      <c r="D19" s="185">
        <v>99.3</v>
      </c>
      <c r="E19" s="185">
        <v>111.4</v>
      </c>
      <c r="F19" s="185">
        <v>90.5</v>
      </c>
      <c r="G19" s="185">
        <v>97.6</v>
      </c>
    </row>
    <row r="20" spans="1:7" s="25" customFormat="1" x14ac:dyDescent="0.2">
      <c r="B20" s="147" t="s">
        <v>148</v>
      </c>
      <c r="C20" s="184" t="s">
        <v>34</v>
      </c>
      <c r="D20" s="186">
        <v>92.5</v>
      </c>
      <c r="E20" s="186">
        <v>124</v>
      </c>
      <c r="F20" s="186">
        <v>105.7</v>
      </c>
      <c r="G20" s="186">
        <v>100.8</v>
      </c>
    </row>
    <row r="21" spans="1:7" s="25" customFormat="1" x14ac:dyDescent="0.2">
      <c r="B21" s="147" t="s">
        <v>150</v>
      </c>
      <c r="C21" s="184" t="s">
        <v>34</v>
      </c>
      <c r="D21" s="186">
        <v>93.9</v>
      </c>
      <c r="E21" s="186">
        <v>126</v>
      </c>
      <c r="F21" s="186">
        <v>105.4</v>
      </c>
      <c r="G21" s="186">
        <v>101.6</v>
      </c>
    </row>
    <row r="22" spans="1:7" x14ac:dyDescent="0.25">
      <c r="A22" s="25"/>
      <c r="B22" s="25"/>
    </row>
  </sheetData>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G54"/>
  <sheetViews>
    <sheetView workbookViewId="0">
      <selection activeCell="I30" sqref="I30"/>
    </sheetView>
  </sheetViews>
  <sheetFormatPr defaultColWidth="9" defaultRowHeight="15" x14ac:dyDescent="0.25"/>
  <cols>
    <col min="1" max="1" width="6.25" style="246" bestFit="1" customWidth="1"/>
    <col min="2" max="2" width="68" style="246" customWidth="1"/>
    <col min="3" max="7" width="10.625" style="261" customWidth="1"/>
    <col min="8" max="16384" width="9" style="108"/>
  </cols>
  <sheetData>
    <row r="1" spans="1:7" s="329" customFormat="1" ht="30.6" customHeight="1" x14ac:dyDescent="0.25">
      <c r="A1" s="330" t="s">
        <v>109</v>
      </c>
      <c r="B1" s="390" t="s">
        <v>136</v>
      </c>
      <c r="C1" s="390"/>
      <c r="D1" s="390"/>
      <c r="E1" s="390"/>
      <c r="F1" s="390"/>
      <c r="G1" s="390"/>
    </row>
    <row r="2" spans="1:7" x14ac:dyDescent="0.25">
      <c r="C2" s="262"/>
      <c r="D2" s="262"/>
      <c r="E2" s="391" t="s">
        <v>243</v>
      </c>
      <c r="F2" s="391"/>
      <c r="G2" s="391"/>
    </row>
    <row r="3" spans="1:7" ht="19.899999999999999" customHeight="1" x14ac:dyDescent="0.25">
      <c r="A3" s="249"/>
      <c r="B3" s="250" t="s">
        <v>240</v>
      </c>
      <c r="C3" s="263">
        <v>2013</v>
      </c>
      <c r="D3" s="263">
        <v>2014</v>
      </c>
      <c r="E3" s="263">
        <v>2015</v>
      </c>
      <c r="F3" s="263">
        <v>2016</v>
      </c>
      <c r="G3" s="263">
        <v>2017</v>
      </c>
    </row>
    <row r="4" spans="1:7" x14ac:dyDescent="0.25">
      <c r="B4" s="248" t="s">
        <v>201</v>
      </c>
      <c r="C4" s="264">
        <v>133332</v>
      </c>
      <c r="D4" s="264">
        <v>140798</v>
      </c>
      <c r="E4" s="264">
        <v>145665</v>
      </c>
      <c r="F4" s="264">
        <v>145992</v>
      </c>
      <c r="G4" s="264">
        <v>153306</v>
      </c>
    </row>
    <row r="5" spans="1:7" x14ac:dyDescent="0.25">
      <c r="B5" s="248"/>
      <c r="C5" s="265"/>
      <c r="D5" s="265"/>
      <c r="E5" s="265"/>
      <c r="F5" s="265"/>
      <c r="G5" s="265"/>
    </row>
    <row r="6" spans="1:7" ht="15.75" customHeight="1" x14ac:dyDescent="0.25">
      <c r="B6" s="248" t="s">
        <v>207</v>
      </c>
      <c r="C6" s="264">
        <v>117707</v>
      </c>
      <c r="D6" s="264">
        <v>126068</v>
      </c>
      <c r="E6" s="264">
        <v>129957</v>
      </c>
      <c r="F6" s="264">
        <v>129836</v>
      </c>
      <c r="G6" s="264">
        <v>136304</v>
      </c>
    </row>
    <row r="7" spans="1:7" x14ac:dyDescent="0.25">
      <c r="B7" s="251" t="s">
        <v>211</v>
      </c>
      <c r="C7" s="264">
        <v>12544</v>
      </c>
      <c r="D7" s="264">
        <v>14041</v>
      </c>
      <c r="E7" s="264">
        <v>14756</v>
      </c>
      <c r="F7" s="264">
        <v>15433</v>
      </c>
      <c r="G7" s="264">
        <v>15860</v>
      </c>
    </row>
    <row r="8" spans="1:7" x14ac:dyDescent="0.25">
      <c r="B8" s="252" t="s">
        <v>209</v>
      </c>
      <c r="C8" s="266">
        <v>12544</v>
      </c>
      <c r="D8" s="266">
        <v>14041</v>
      </c>
      <c r="E8" s="266">
        <v>14756</v>
      </c>
      <c r="F8" s="266">
        <v>15433</v>
      </c>
      <c r="G8" s="266">
        <v>15860</v>
      </c>
    </row>
    <row r="9" spans="1:7" x14ac:dyDescent="0.25">
      <c r="B9" s="252" t="s">
        <v>210</v>
      </c>
      <c r="C9" s="266">
        <v>0</v>
      </c>
      <c r="D9" s="266">
        <v>0</v>
      </c>
      <c r="E9" s="266">
        <v>0</v>
      </c>
      <c r="F9" s="266">
        <v>0</v>
      </c>
      <c r="G9" s="266">
        <v>0</v>
      </c>
    </row>
    <row r="10" spans="1:7" x14ac:dyDescent="0.25">
      <c r="B10" s="253" t="s">
        <v>208</v>
      </c>
      <c r="C10" s="266">
        <v>58594</v>
      </c>
      <c r="D10" s="266">
        <v>62411</v>
      </c>
      <c r="E10" s="266">
        <v>64354</v>
      </c>
      <c r="F10" s="266">
        <v>62178</v>
      </c>
      <c r="G10" s="266">
        <v>66719</v>
      </c>
    </row>
    <row r="11" spans="1:7" x14ac:dyDescent="0.25">
      <c r="B11" s="253" t="s">
        <v>212</v>
      </c>
      <c r="C11" s="266">
        <v>20944</v>
      </c>
      <c r="D11" s="266">
        <v>22126</v>
      </c>
      <c r="E11" s="266">
        <v>22749</v>
      </c>
      <c r="F11" s="266">
        <v>23402</v>
      </c>
      <c r="G11" s="266">
        <v>24003</v>
      </c>
    </row>
    <row r="12" spans="1:7" x14ac:dyDescent="0.25">
      <c r="B12" s="253" t="s">
        <v>213</v>
      </c>
      <c r="C12" s="266">
        <v>1832</v>
      </c>
      <c r="D12" s="266">
        <v>1221</v>
      </c>
      <c r="E12" s="266">
        <v>1130</v>
      </c>
      <c r="F12" s="266">
        <v>1032</v>
      </c>
      <c r="G12" s="266">
        <v>1001</v>
      </c>
    </row>
    <row r="13" spans="1:7" x14ac:dyDescent="0.25">
      <c r="B13" s="253" t="s">
        <v>214</v>
      </c>
      <c r="C13" s="266">
        <v>2698</v>
      </c>
      <c r="D13" s="266">
        <v>2816</v>
      </c>
      <c r="E13" s="266">
        <v>2596</v>
      </c>
      <c r="F13" s="266">
        <v>2670</v>
      </c>
      <c r="G13" s="266">
        <v>2561</v>
      </c>
    </row>
    <row r="14" spans="1:7" x14ac:dyDescent="0.25">
      <c r="B14" s="253" t="s">
        <v>215</v>
      </c>
      <c r="C14" s="266">
        <v>8519</v>
      </c>
      <c r="D14" s="266">
        <v>8736</v>
      </c>
      <c r="E14" s="266">
        <v>8917</v>
      </c>
      <c r="F14" s="266">
        <v>9167</v>
      </c>
      <c r="G14" s="266">
        <v>9313</v>
      </c>
    </row>
    <row r="15" spans="1:7" x14ac:dyDescent="0.25">
      <c r="B15" s="253" t="s">
        <v>216</v>
      </c>
      <c r="C15" s="266">
        <v>12576</v>
      </c>
      <c r="D15" s="266">
        <v>14717</v>
      </c>
      <c r="E15" s="266">
        <v>15455</v>
      </c>
      <c r="F15" s="266">
        <v>15954</v>
      </c>
      <c r="G15" s="266">
        <v>16847</v>
      </c>
    </row>
    <row r="16" spans="1:7" x14ac:dyDescent="0.25">
      <c r="B16" s="253"/>
      <c r="C16" s="265"/>
      <c r="D16" s="265"/>
      <c r="E16" s="265"/>
      <c r="F16" s="265"/>
      <c r="G16" s="265"/>
    </row>
    <row r="17" spans="1:7" x14ac:dyDescent="0.25">
      <c r="B17" s="254" t="s">
        <v>219</v>
      </c>
      <c r="C17" s="264">
        <v>15625</v>
      </c>
      <c r="D17" s="264">
        <v>14730</v>
      </c>
      <c r="E17" s="264">
        <v>15708</v>
      </c>
      <c r="F17" s="264">
        <v>16156</v>
      </c>
      <c r="G17" s="264">
        <v>17002</v>
      </c>
    </row>
    <row r="18" spans="1:7" x14ac:dyDescent="0.25">
      <c r="B18" s="227" t="s">
        <v>202</v>
      </c>
      <c r="C18" s="266">
        <v>5882</v>
      </c>
      <c r="D18" s="266">
        <v>5823</v>
      </c>
      <c r="E18" s="266">
        <v>5802</v>
      </c>
      <c r="F18" s="266">
        <v>5862</v>
      </c>
      <c r="G18" s="266">
        <v>5851</v>
      </c>
    </row>
    <row r="19" spans="1:7" x14ac:dyDescent="0.25">
      <c r="B19" s="227" t="s">
        <v>204</v>
      </c>
      <c r="C19" s="266">
        <v>4255</v>
      </c>
      <c r="D19" s="266">
        <v>4528</v>
      </c>
      <c r="E19" s="266">
        <v>5127</v>
      </c>
      <c r="F19" s="266">
        <v>4547</v>
      </c>
      <c r="G19" s="266">
        <v>4594</v>
      </c>
    </row>
    <row r="20" spans="1:7" x14ac:dyDescent="0.25">
      <c r="B20" s="227" t="s">
        <v>203</v>
      </c>
      <c r="C20" s="266">
        <v>5488</v>
      </c>
      <c r="D20" s="266">
        <v>4379</v>
      </c>
      <c r="E20" s="266">
        <v>4779</v>
      </c>
      <c r="F20" s="266">
        <v>5747</v>
      </c>
      <c r="G20" s="266">
        <v>6557</v>
      </c>
    </row>
    <row r="21" spans="1:7" x14ac:dyDescent="0.25">
      <c r="B21" s="257"/>
      <c r="C21" s="266"/>
      <c r="D21" s="266"/>
      <c r="E21" s="266"/>
      <c r="F21" s="266"/>
      <c r="G21" s="266"/>
    </row>
    <row r="22" spans="1:7" x14ac:dyDescent="0.25">
      <c r="B22" s="256" t="s">
        <v>205</v>
      </c>
      <c r="C22" s="267">
        <v>1743653</v>
      </c>
      <c r="D22" s="267">
        <v>1819869</v>
      </c>
      <c r="E22" s="267">
        <v>1830713</v>
      </c>
      <c r="F22" s="267">
        <v>1855726</v>
      </c>
      <c r="G22" s="267">
        <v>1911544</v>
      </c>
    </row>
    <row r="23" spans="1:7" x14ac:dyDescent="0.25">
      <c r="B23" s="257"/>
      <c r="C23" s="266"/>
      <c r="D23" s="266"/>
      <c r="E23" s="266"/>
      <c r="F23" s="266"/>
      <c r="G23" s="266"/>
    </row>
    <row r="24" spans="1:7" x14ac:dyDescent="0.25">
      <c r="B24" s="258" t="s">
        <v>206</v>
      </c>
      <c r="C24" s="264">
        <v>1876985</v>
      </c>
      <c r="D24" s="264">
        <v>1960667</v>
      </c>
      <c r="E24" s="264">
        <v>1976378</v>
      </c>
      <c r="F24" s="264">
        <v>2001718</v>
      </c>
      <c r="G24" s="264">
        <v>2064850</v>
      </c>
    </row>
    <row r="25" spans="1:7" x14ac:dyDescent="0.25">
      <c r="B25" s="277"/>
      <c r="C25" s="268"/>
      <c r="D25" s="268"/>
      <c r="E25" s="268"/>
      <c r="F25" s="268"/>
      <c r="G25" s="268"/>
    </row>
    <row r="26" spans="1:7" x14ac:dyDescent="0.25">
      <c r="C26" s="265"/>
      <c r="D26" s="265"/>
      <c r="E26" s="265"/>
      <c r="F26" s="265"/>
      <c r="G26" s="265"/>
    </row>
    <row r="27" spans="1:7" x14ac:dyDescent="0.25">
      <c r="B27" s="260" t="s">
        <v>238</v>
      </c>
      <c r="C27" s="269">
        <v>7.1</v>
      </c>
      <c r="D27" s="269">
        <v>7.2</v>
      </c>
      <c r="E27" s="269">
        <v>7.4</v>
      </c>
      <c r="F27" s="269">
        <v>7.3</v>
      </c>
      <c r="G27" s="269">
        <v>7.4</v>
      </c>
    </row>
    <row r="28" spans="1:7" x14ac:dyDescent="0.25">
      <c r="A28" s="249"/>
    </row>
    <row r="29" spans="1:7" x14ac:dyDescent="0.25">
      <c r="C29" s="262"/>
      <c r="D29" s="262"/>
      <c r="E29" s="391" t="s">
        <v>243</v>
      </c>
      <c r="F29" s="391"/>
      <c r="G29" s="391"/>
    </row>
    <row r="30" spans="1:7" ht="27.6" customHeight="1" x14ac:dyDescent="0.25">
      <c r="B30" s="250" t="s">
        <v>239</v>
      </c>
      <c r="C30" s="263">
        <v>2013</v>
      </c>
      <c r="D30" s="263">
        <v>2014</v>
      </c>
      <c r="E30" s="263">
        <v>2015</v>
      </c>
      <c r="F30" s="263">
        <v>2016</v>
      </c>
      <c r="G30" s="263">
        <v>2017</v>
      </c>
    </row>
    <row r="31" spans="1:7" ht="14.25" customHeight="1" x14ac:dyDescent="0.25">
      <c r="B31" s="248" t="s">
        <v>201</v>
      </c>
      <c r="C31" s="264">
        <v>30424</v>
      </c>
      <c r="D31" s="264">
        <v>29385</v>
      </c>
      <c r="E31" s="264">
        <v>29509</v>
      </c>
      <c r="F31" s="264">
        <v>31275</v>
      </c>
      <c r="G31" s="264">
        <v>30332</v>
      </c>
    </row>
    <row r="32" spans="1:7" x14ac:dyDescent="0.25">
      <c r="B32" s="248"/>
      <c r="C32" s="265"/>
      <c r="D32" s="265"/>
      <c r="E32" s="265"/>
      <c r="F32" s="265"/>
      <c r="G32" s="265"/>
    </row>
    <row r="33" spans="2:7" x14ac:dyDescent="0.25">
      <c r="B33" s="248" t="s">
        <v>207</v>
      </c>
      <c r="C33" s="264">
        <v>17851</v>
      </c>
      <c r="D33" s="264">
        <v>18031</v>
      </c>
      <c r="E33" s="264">
        <v>18011</v>
      </c>
      <c r="F33" s="264">
        <v>17841</v>
      </c>
      <c r="G33" s="264">
        <v>16968</v>
      </c>
    </row>
    <row r="34" spans="2:7" x14ac:dyDescent="0.25">
      <c r="B34" s="251" t="s">
        <v>211</v>
      </c>
      <c r="C34" s="264">
        <v>1787</v>
      </c>
      <c r="D34" s="264">
        <v>1933</v>
      </c>
      <c r="E34" s="264">
        <v>1886</v>
      </c>
      <c r="F34" s="264">
        <v>1924</v>
      </c>
      <c r="G34" s="264">
        <v>1873</v>
      </c>
    </row>
    <row r="35" spans="2:7" x14ac:dyDescent="0.25">
      <c r="B35" s="252" t="s">
        <v>209</v>
      </c>
      <c r="C35" s="266">
        <v>1787</v>
      </c>
      <c r="D35" s="266">
        <v>1933</v>
      </c>
      <c r="E35" s="266">
        <v>1886</v>
      </c>
      <c r="F35" s="266">
        <v>1924</v>
      </c>
      <c r="G35" s="266">
        <v>1873</v>
      </c>
    </row>
    <row r="36" spans="2:7" x14ac:dyDescent="0.25">
      <c r="B36" s="252" t="s">
        <v>210</v>
      </c>
      <c r="C36" s="266">
        <v>0</v>
      </c>
      <c r="D36" s="266">
        <v>0</v>
      </c>
      <c r="E36" s="266">
        <v>0</v>
      </c>
      <c r="F36" s="266">
        <v>0</v>
      </c>
      <c r="G36" s="266">
        <v>0</v>
      </c>
    </row>
    <row r="37" spans="2:7" x14ac:dyDescent="0.25">
      <c r="B37" s="253" t="s">
        <v>208</v>
      </c>
      <c r="C37" s="266">
        <v>9272</v>
      </c>
      <c r="D37" s="266">
        <v>9001</v>
      </c>
      <c r="E37" s="266">
        <v>9053</v>
      </c>
      <c r="F37" s="266">
        <v>8819</v>
      </c>
      <c r="G37" s="266">
        <v>8555</v>
      </c>
    </row>
    <row r="38" spans="2:7" x14ac:dyDescent="0.25">
      <c r="B38" s="253" t="s">
        <v>212</v>
      </c>
      <c r="C38" s="266">
        <v>3132</v>
      </c>
      <c r="D38" s="266">
        <v>3328</v>
      </c>
      <c r="E38" s="266">
        <v>3369</v>
      </c>
      <c r="F38" s="266">
        <v>3402</v>
      </c>
      <c r="G38" s="266">
        <v>3062</v>
      </c>
    </row>
    <row r="39" spans="2:7" x14ac:dyDescent="0.25">
      <c r="B39" s="253" t="s">
        <v>213</v>
      </c>
      <c r="C39" s="266">
        <v>178</v>
      </c>
      <c r="D39" s="266">
        <v>191</v>
      </c>
      <c r="E39" s="266">
        <v>172</v>
      </c>
      <c r="F39" s="266">
        <v>176</v>
      </c>
      <c r="G39" s="266">
        <v>179</v>
      </c>
    </row>
    <row r="40" spans="2:7" x14ac:dyDescent="0.25">
      <c r="B40" s="253" t="s">
        <v>214</v>
      </c>
      <c r="C40" s="266">
        <v>672</v>
      </c>
      <c r="D40" s="266">
        <v>626</v>
      </c>
      <c r="E40" s="266">
        <v>611</v>
      </c>
      <c r="F40" s="266">
        <v>584</v>
      </c>
      <c r="G40" s="266">
        <v>532</v>
      </c>
    </row>
    <row r="41" spans="2:7" x14ac:dyDescent="0.25">
      <c r="B41" s="253" t="s">
        <v>215</v>
      </c>
      <c r="C41" s="266">
        <v>517</v>
      </c>
      <c r="D41" s="266">
        <v>520</v>
      </c>
      <c r="E41" s="266">
        <v>565</v>
      </c>
      <c r="F41" s="266">
        <v>610</v>
      </c>
      <c r="G41" s="266">
        <v>613</v>
      </c>
    </row>
    <row r="42" spans="2:7" x14ac:dyDescent="0.25">
      <c r="B42" s="253" t="s">
        <v>216</v>
      </c>
      <c r="C42" s="266">
        <v>2293</v>
      </c>
      <c r="D42" s="266">
        <v>2432</v>
      </c>
      <c r="E42" s="266">
        <v>2355</v>
      </c>
      <c r="F42" s="266">
        <v>2326</v>
      </c>
      <c r="G42" s="266">
        <v>2154</v>
      </c>
    </row>
    <row r="43" spans="2:7" x14ac:dyDescent="0.25">
      <c r="B43" s="253"/>
      <c r="C43" s="265"/>
      <c r="D43" s="265"/>
      <c r="E43" s="265"/>
      <c r="F43" s="265"/>
      <c r="G43" s="265"/>
    </row>
    <row r="44" spans="2:7" x14ac:dyDescent="0.25">
      <c r="B44" s="254" t="s">
        <v>219</v>
      </c>
      <c r="C44" s="264">
        <v>12573</v>
      </c>
      <c r="D44" s="264">
        <v>11354</v>
      </c>
      <c r="E44" s="264">
        <v>11498</v>
      </c>
      <c r="F44" s="264">
        <v>13434</v>
      </c>
      <c r="G44" s="264">
        <v>13364</v>
      </c>
    </row>
    <row r="45" spans="2:7" x14ac:dyDescent="0.25">
      <c r="B45" s="227" t="s">
        <v>202</v>
      </c>
      <c r="C45" s="266">
        <v>5</v>
      </c>
      <c r="D45" s="266">
        <v>5</v>
      </c>
      <c r="E45" s="266">
        <v>5</v>
      </c>
      <c r="F45" s="266">
        <v>5</v>
      </c>
      <c r="G45" s="266">
        <v>5</v>
      </c>
    </row>
    <row r="46" spans="2:7" x14ac:dyDescent="0.25">
      <c r="B46" s="227" t="s">
        <v>204</v>
      </c>
      <c r="C46" s="266">
        <v>0</v>
      </c>
      <c r="D46" s="266">
        <v>0</v>
      </c>
      <c r="E46" s="266">
        <v>0</v>
      </c>
      <c r="F46" s="266">
        <v>0</v>
      </c>
      <c r="G46" s="266">
        <v>0</v>
      </c>
    </row>
    <row r="47" spans="2:7" x14ac:dyDescent="0.25">
      <c r="B47" s="227" t="s">
        <v>203</v>
      </c>
      <c r="C47" s="266">
        <v>12568</v>
      </c>
      <c r="D47" s="266">
        <v>11349</v>
      </c>
      <c r="E47" s="266">
        <v>11493</v>
      </c>
      <c r="F47" s="266">
        <v>13429</v>
      </c>
      <c r="G47" s="266">
        <v>13359</v>
      </c>
    </row>
    <row r="48" spans="2:7" x14ac:dyDescent="0.25">
      <c r="B48" s="278"/>
      <c r="C48" s="266"/>
      <c r="D48" s="266"/>
      <c r="E48" s="266"/>
      <c r="F48" s="266"/>
      <c r="G48" s="266"/>
    </row>
    <row r="49" spans="2:7" x14ac:dyDescent="0.25">
      <c r="B49" s="256" t="s">
        <v>205</v>
      </c>
      <c r="C49" s="267">
        <v>340368</v>
      </c>
      <c r="D49" s="267">
        <v>330750</v>
      </c>
      <c r="E49" s="267">
        <v>325781</v>
      </c>
      <c r="F49" s="267">
        <v>328274</v>
      </c>
      <c r="G49" s="267">
        <v>331418</v>
      </c>
    </row>
    <row r="50" spans="2:7" x14ac:dyDescent="0.25">
      <c r="C50" s="266"/>
      <c r="D50" s="266"/>
      <c r="E50" s="266"/>
      <c r="F50" s="266"/>
      <c r="G50" s="266"/>
    </row>
    <row r="51" spans="2:7" x14ac:dyDescent="0.25">
      <c r="B51" s="258" t="s">
        <v>206</v>
      </c>
      <c r="C51" s="264">
        <v>370792</v>
      </c>
      <c r="D51" s="264">
        <v>360135</v>
      </c>
      <c r="E51" s="264">
        <v>355290</v>
      </c>
      <c r="F51" s="264">
        <v>359549</v>
      </c>
      <c r="G51" s="264">
        <v>361750</v>
      </c>
    </row>
    <row r="52" spans="2:7" x14ac:dyDescent="0.25">
      <c r="B52" s="277"/>
      <c r="C52" s="268"/>
      <c r="D52" s="268"/>
      <c r="E52" s="268"/>
      <c r="F52" s="268"/>
      <c r="G52" s="268"/>
    </row>
    <row r="53" spans="2:7" x14ac:dyDescent="0.25">
      <c r="C53" s="265"/>
      <c r="D53" s="265"/>
      <c r="E53" s="265"/>
      <c r="F53" s="265"/>
      <c r="G53" s="265"/>
    </row>
    <row r="54" spans="2:7" x14ac:dyDescent="0.25">
      <c r="B54" s="260" t="s">
        <v>238</v>
      </c>
      <c r="C54" s="269">
        <v>8.1999999999999993</v>
      </c>
      <c r="D54" s="269">
        <v>8.1999999999999993</v>
      </c>
      <c r="E54" s="269">
        <v>8.3000000000000007</v>
      </c>
      <c r="F54" s="269">
        <v>8.6999999999999993</v>
      </c>
      <c r="G54" s="269">
        <v>8.4</v>
      </c>
    </row>
  </sheetData>
  <mergeCells count="3">
    <mergeCell ref="B1:G1"/>
    <mergeCell ref="E2:G2"/>
    <mergeCell ref="E29:G29"/>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G54"/>
  <sheetViews>
    <sheetView workbookViewId="0">
      <selection activeCell="K31" sqref="K31"/>
    </sheetView>
  </sheetViews>
  <sheetFormatPr defaultColWidth="9" defaultRowHeight="15" x14ac:dyDescent="0.25"/>
  <cols>
    <col min="1" max="1" width="6.25" style="246" bestFit="1" customWidth="1"/>
    <col min="2" max="2" width="66.625" style="246" customWidth="1"/>
    <col min="3" max="7" width="11.75" style="261" customWidth="1"/>
    <col min="8" max="16384" width="9" style="108"/>
  </cols>
  <sheetData>
    <row r="1" spans="1:7" s="329" customFormat="1" ht="30" customHeight="1" x14ac:dyDescent="0.25">
      <c r="A1" s="330" t="s">
        <v>110</v>
      </c>
      <c r="B1" s="390" t="s">
        <v>137</v>
      </c>
      <c r="C1" s="390"/>
      <c r="D1" s="390"/>
      <c r="E1" s="390"/>
      <c r="F1" s="390"/>
      <c r="G1" s="390"/>
    </row>
    <row r="2" spans="1:7" x14ac:dyDescent="0.25">
      <c r="B2" s="248"/>
      <c r="C2" s="262"/>
      <c r="D2" s="262"/>
      <c r="E2" s="393" t="s">
        <v>244</v>
      </c>
      <c r="F2" s="393"/>
      <c r="G2" s="393"/>
    </row>
    <row r="3" spans="1:7" ht="24.6" customHeight="1" x14ac:dyDescent="0.25">
      <c r="A3" s="249"/>
      <c r="B3" s="250" t="s">
        <v>240</v>
      </c>
      <c r="C3" s="263">
        <v>2013</v>
      </c>
      <c r="D3" s="263">
        <v>2014</v>
      </c>
      <c r="E3" s="263">
        <v>2015</v>
      </c>
      <c r="F3" s="263">
        <v>2016</v>
      </c>
      <c r="G3" s="263">
        <v>2017</v>
      </c>
    </row>
    <row r="4" spans="1:7" x14ac:dyDescent="0.25">
      <c r="B4" s="248" t="s">
        <v>201</v>
      </c>
      <c r="C4" s="264">
        <v>227894746</v>
      </c>
      <c r="D4" s="264">
        <v>240084184</v>
      </c>
      <c r="E4" s="264">
        <v>241215075</v>
      </c>
      <c r="F4" s="264">
        <v>241265316</v>
      </c>
      <c r="G4" s="264">
        <v>248910484</v>
      </c>
    </row>
    <row r="5" spans="1:7" x14ac:dyDescent="0.25">
      <c r="B5" s="248"/>
      <c r="C5" s="265"/>
      <c r="D5" s="265"/>
      <c r="E5" s="265"/>
      <c r="F5" s="265"/>
      <c r="G5" s="265"/>
    </row>
    <row r="6" spans="1:7" ht="13.5" customHeight="1" x14ac:dyDescent="0.25">
      <c r="B6" s="248" t="s">
        <v>207</v>
      </c>
      <c r="C6" s="264">
        <v>200732294</v>
      </c>
      <c r="D6" s="264">
        <v>215284133</v>
      </c>
      <c r="E6" s="264">
        <v>215185794</v>
      </c>
      <c r="F6" s="264">
        <v>214945734</v>
      </c>
      <c r="G6" s="264">
        <v>221544167</v>
      </c>
    </row>
    <row r="7" spans="1:7" x14ac:dyDescent="0.25">
      <c r="B7" s="251" t="s">
        <v>211</v>
      </c>
      <c r="C7" s="264">
        <v>23051000</v>
      </c>
      <c r="D7" s="264">
        <v>23990000</v>
      </c>
      <c r="E7" s="264">
        <v>25169000</v>
      </c>
      <c r="F7" s="264">
        <v>26007000</v>
      </c>
      <c r="G7" s="264">
        <v>26891000</v>
      </c>
    </row>
    <row r="8" spans="1:7" x14ac:dyDescent="0.25">
      <c r="B8" s="252" t="s">
        <v>209</v>
      </c>
      <c r="C8" s="266">
        <v>23051000</v>
      </c>
      <c r="D8" s="266">
        <v>23990000</v>
      </c>
      <c r="E8" s="266">
        <v>25169000</v>
      </c>
      <c r="F8" s="266">
        <v>26007000</v>
      </c>
      <c r="G8" s="266">
        <v>26891000</v>
      </c>
    </row>
    <row r="9" spans="1:7" x14ac:dyDescent="0.25">
      <c r="B9" s="252" t="s">
        <v>210</v>
      </c>
      <c r="C9" s="266">
        <v>0</v>
      </c>
      <c r="D9" s="266">
        <v>0</v>
      </c>
      <c r="E9" s="266">
        <v>0</v>
      </c>
      <c r="F9" s="266">
        <v>0</v>
      </c>
      <c r="G9" s="266">
        <v>0</v>
      </c>
    </row>
    <row r="10" spans="1:7" x14ac:dyDescent="0.25">
      <c r="B10" s="253" t="s">
        <v>208</v>
      </c>
      <c r="C10" s="266">
        <v>98984826</v>
      </c>
      <c r="D10" s="266">
        <v>106635103</v>
      </c>
      <c r="E10" s="266">
        <v>104147975</v>
      </c>
      <c r="F10" s="266">
        <v>102015717</v>
      </c>
      <c r="G10" s="266">
        <v>107736200</v>
      </c>
    </row>
    <row r="11" spans="1:7" x14ac:dyDescent="0.25">
      <c r="B11" s="253" t="s">
        <v>212</v>
      </c>
      <c r="C11" s="266">
        <v>35619345</v>
      </c>
      <c r="D11" s="266">
        <v>37836941</v>
      </c>
      <c r="E11" s="266">
        <v>38707150</v>
      </c>
      <c r="F11" s="266">
        <v>39561159</v>
      </c>
      <c r="G11" s="266">
        <v>39296996</v>
      </c>
    </row>
    <row r="12" spans="1:7" x14ac:dyDescent="0.25">
      <c r="B12" s="253" t="s">
        <v>213</v>
      </c>
      <c r="C12" s="266">
        <v>2936066</v>
      </c>
      <c r="D12" s="266">
        <v>2026573</v>
      </c>
      <c r="E12" s="266">
        <v>1852472</v>
      </c>
      <c r="F12" s="266">
        <v>1693960</v>
      </c>
      <c r="G12" s="266">
        <v>1552772</v>
      </c>
    </row>
    <row r="13" spans="1:7" x14ac:dyDescent="0.25">
      <c r="B13" s="253" t="s">
        <v>214</v>
      </c>
      <c r="C13" s="266">
        <v>4041000</v>
      </c>
      <c r="D13" s="266">
        <v>4138000</v>
      </c>
      <c r="E13" s="266">
        <v>3919000</v>
      </c>
      <c r="F13" s="266">
        <v>3682000</v>
      </c>
      <c r="G13" s="266">
        <v>3625000</v>
      </c>
    </row>
    <row r="14" spans="1:7" x14ac:dyDescent="0.25">
      <c r="B14" s="253" t="s">
        <v>215</v>
      </c>
      <c r="C14" s="266">
        <v>14343139</v>
      </c>
      <c r="D14" s="266">
        <v>14396990</v>
      </c>
      <c r="E14" s="266">
        <v>14773362</v>
      </c>
      <c r="F14" s="266">
        <v>15127482</v>
      </c>
      <c r="G14" s="266">
        <v>15049128</v>
      </c>
    </row>
    <row r="15" spans="1:7" x14ac:dyDescent="0.25">
      <c r="B15" s="253" t="s">
        <v>216</v>
      </c>
      <c r="C15" s="266">
        <v>21756918</v>
      </c>
      <c r="D15" s="266">
        <v>26260526</v>
      </c>
      <c r="E15" s="266">
        <v>26616835</v>
      </c>
      <c r="F15" s="266">
        <v>26858416</v>
      </c>
      <c r="G15" s="266">
        <v>27393071</v>
      </c>
    </row>
    <row r="16" spans="1:7" x14ac:dyDescent="0.25">
      <c r="B16" s="253"/>
      <c r="C16" s="265"/>
      <c r="D16" s="265"/>
      <c r="E16" s="265"/>
      <c r="F16" s="265"/>
      <c r="G16" s="265"/>
    </row>
    <row r="17" spans="1:7" x14ac:dyDescent="0.25">
      <c r="B17" s="254" t="s">
        <v>219</v>
      </c>
      <c r="C17" s="264">
        <v>27162452</v>
      </c>
      <c r="D17" s="264">
        <v>24800051</v>
      </c>
      <c r="E17" s="264">
        <v>26029281</v>
      </c>
      <c r="F17" s="264">
        <v>26319582</v>
      </c>
      <c r="G17" s="264">
        <v>27366317</v>
      </c>
    </row>
    <row r="18" spans="1:7" x14ac:dyDescent="0.25">
      <c r="B18" s="227" t="s">
        <v>202</v>
      </c>
      <c r="C18" s="266">
        <v>9835212</v>
      </c>
      <c r="D18" s="266">
        <v>9674958</v>
      </c>
      <c r="E18" s="266">
        <v>9728881</v>
      </c>
      <c r="F18" s="266">
        <v>9731658</v>
      </c>
      <c r="G18" s="266">
        <v>9523203</v>
      </c>
    </row>
    <row r="19" spans="1:7" x14ac:dyDescent="0.25">
      <c r="B19" s="227" t="s">
        <v>204</v>
      </c>
      <c r="C19" s="266">
        <v>7660061</v>
      </c>
      <c r="D19" s="266">
        <v>7864521</v>
      </c>
      <c r="E19" s="266">
        <v>8985780</v>
      </c>
      <c r="F19" s="266">
        <v>7914310</v>
      </c>
      <c r="G19" s="266">
        <v>7949976</v>
      </c>
    </row>
    <row r="20" spans="1:7" x14ac:dyDescent="0.25">
      <c r="B20" s="227" t="s">
        <v>203</v>
      </c>
      <c r="C20" s="266">
        <v>9667179</v>
      </c>
      <c r="D20" s="266">
        <v>7260572</v>
      </c>
      <c r="E20" s="266">
        <v>7314620</v>
      </c>
      <c r="F20" s="266">
        <v>8673614</v>
      </c>
      <c r="G20" s="266">
        <v>9893138</v>
      </c>
    </row>
    <row r="21" spans="1:7" x14ac:dyDescent="0.25">
      <c r="B21" s="278"/>
      <c r="C21" s="266"/>
      <c r="D21" s="266"/>
      <c r="E21" s="266"/>
      <c r="F21" s="266"/>
      <c r="G21" s="266"/>
    </row>
    <row r="22" spans="1:7" x14ac:dyDescent="0.25">
      <c r="B22" s="256" t="s">
        <v>205</v>
      </c>
      <c r="C22" s="267">
        <v>2899170254</v>
      </c>
      <c r="D22" s="267">
        <v>2937373816</v>
      </c>
      <c r="E22" s="267">
        <v>3007283925</v>
      </c>
      <c r="F22" s="267">
        <v>3070696684</v>
      </c>
      <c r="G22" s="267">
        <v>3093100516</v>
      </c>
    </row>
    <row r="23" spans="1:7" x14ac:dyDescent="0.25">
      <c r="C23" s="266"/>
      <c r="D23" s="266"/>
      <c r="E23" s="266"/>
      <c r="F23" s="266"/>
      <c r="G23" s="266"/>
    </row>
    <row r="24" spans="1:7" x14ac:dyDescent="0.25">
      <c r="B24" s="258" t="s">
        <v>206</v>
      </c>
      <c r="C24" s="264">
        <v>3127065000</v>
      </c>
      <c r="D24" s="264">
        <v>3177458000</v>
      </c>
      <c r="E24" s="264">
        <v>3248499000</v>
      </c>
      <c r="F24" s="264">
        <v>3311962000</v>
      </c>
      <c r="G24" s="264">
        <v>3342011000</v>
      </c>
    </row>
    <row r="25" spans="1:7" x14ac:dyDescent="0.25">
      <c r="B25" s="277"/>
      <c r="C25" s="268"/>
      <c r="D25" s="268"/>
      <c r="E25" s="268"/>
      <c r="F25" s="268"/>
      <c r="G25" s="268"/>
    </row>
    <row r="26" spans="1:7" x14ac:dyDescent="0.25">
      <c r="B26" s="248"/>
      <c r="C26" s="265"/>
      <c r="D26" s="265"/>
      <c r="E26" s="265"/>
      <c r="F26" s="265"/>
      <c r="G26" s="265"/>
    </row>
    <row r="27" spans="1:7" x14ac:dyDescent="0.25">
      <c r="B27" s="260" t="s">
        <v>238</v>
      </c>
      <c r="C27" s="269">
        <v>7.3</v>
      </c>
      <c r="D27" s="269">
        <v>7.6</v>
      </c>
      <c r="E27" s="269">
        <v>7.4</v>
      </c>
      <c r="F27" s="269">
        <v>7.3</v>
      </c>
      <c r="G27" s="269">
        <v>7.4</v>
      </c>
    </row>
    <row r="28" spans="1:7" x14ac:dyDescent="0.25">
      <c r="B28" s="260"/>
    </row>
    <row r="29" spans="1:7" x14ac:dyDescent="0.25">
      <c r="C29" s="262"/>
      <c r="D29" s="262"/>
      <c r="E29" s="393" t="s">
        <v>244</v>
      </c>
      <c r="F29" s="393"/>
      <c r="G29" s="393"/>
    </row>
    <row r="30" spans="1:7" ht="24" customHeight="1" x14ac:dyDescent="0.25">
      <c r="A30" s="249"/>
      <c r="B30" s="250" t="s">
        <v>239</v>
      </c>
      <c r="C30" s="263">
        <v>2013</v>
      </c>
      <c r="D30" s="263">
        <v>2014</v>
      </c>
      <c r="E30" s="263">
        <v>2015</v>
      </c>
      <c r="F30" s="263">
        <v>2016</v>
      </c>
      <c r="G30" s="263">
        <v>2017</v>
      </c>
    </row>
    <row r="31" spans="1:7" x14ac:dyDescent="0.25">
      <c r="B31" s="248" t="s">
        <v>201</v>
      </c>
      <c r="C31" s="264">
        <v>61932786</v>
      </c>
      <c r="D31" s="264">
        <v>60270202</v>
      </c>
      <c r="E31" s="264">
        <v>60857133</v>
      </c>
      <c r="F31" s="264">
        <v>61191711</v>
      </c>
      <c r="G31" s="264">
        <v>60284605</v>
      </c>
    </row>
    <row r="32" spans="1:7" x14ac:dyDescent="0.25">
      <c r="B32" s="248"/>
      <c r="C32" s="265"/>
      <c r="D32" s="265"/>
      <c r="E32" s="265"/>
      <c r="F32" s="265"/>
      <c r="G32" s="265"/>
    </row>
    <row r="33" spans="2:7" ht="15.75" customHeight="1" x14ac:dyDescent="0.25">
      <c r="B33" s="248" t="s">
        <v>207</v>
      </c>
      <c r="C33" s="264">
        <v>38179311</v>
      </c>
      <c r="D33" s="264">
        <v>37720010</v>
      </c>
      <c r="E33" s="264">
        <v>37617115</v>
      </c>
      <c r="F33" s="264">
        <v>37845894</v>
      </c>
      <c r="G33" s="264">
        <v>36603569</v>
      </c>
    </row>
    <row r="34" spans="2:7" x14ac:dyDescent="0.25">
      <c r="B34" s="251" t="s">
        <v>211</v>
      </c>
      <c r="C34" s="264">
        <v>3809000</v>
      </c>
      <c r="D34" s="264">
        <v>3745000</v>
      </c>
      <c r="E34" s="264">
        <v>3647000</v>
      </c>
      <c r="F34" s="264">
        <v>3797000</v>
      </c>
      <c r="G34" s="264">
        <v>3813000</v>
      </c>
    </row>
    <row r="35" spans="2:7" x14ac:dyDescent="0.25">
      <c r="B35" s="252" t="s">
        <v>209</v>
      </c>
      <c r="C35" s="266">
        <v>3809000</v>
      </c>
      <c r="D35" s="266">
        <v>3745000</v>
      </c>
      <c r="E35" s="266">
        <v>3647000</v>
      </c>
      <c r="F35" s="266">
        <v>3797000</v>
      </c>
      <c r="G35" s="266">
        <v>3813000</v>
      </c>
    </row>
    <row r="36" spans="2:7" x14ac:dyDescent="0.25">
      <c r="B36" s="252" t="s">
        <v>210</v>
      </c>
      <c r="C36" s="266">
        <v>0</v>
      </c>
      <c r="D36" s="266">
        <v>0</v>
      </c>
      <c r="E36" s="266">
        <v>0</v>
      </c>
      <c r="F36" s="266">
        <v>0</v>
      </c>
      <c r="G36" s="266">
        <v>0</v>
      </c>
    </row>
    <row r="37" spans="2:7" x14ac:dyDescent="0.25">
      <c r="B37" s="253" t="s">
        <v>208</v>
      </c>
      <c r="C37" s="266">
        <v>20530347</v>
      </c>
      <c r="D37" s="266">
        <v>19922058</v>
      </c>
      <c r="E37" s="266">
        <v>20278335</v>
      </c>
      <c r="F37" s="266">
        <v>20110579</v>
      </c>
      <c r="G37" s="266">
        <v>19732795</v>
      </c>
    </row>
    <row r="38" spans="2:7" x14ac:dyDescent="0.25">
      <c r="B38" s="253" t="s">
        <v>212</v>
      </c>
      <c r="C38" s="266">
        <v>6749910</v>
      </c>
      <c r="D38" s="266">
        <v>7111853</v>
      </c>
      <c r="E38" s="266">
        <v>6863932</v>
      </c>
      <c r="F38" s="266">
        <v>7152925</v>
      </c>
      <c r="G38" s="266">
        <v>6483725</v>
      </c>
    </row>
    <row r="39" spans="2:7" x14ac:dyDescent="0.25">
      <c r="B39" s="253" t="s">
        <v>213</v>
      </c>
      <c r="C39" s="266">
        <v>383943</v>
      </c>
      <c r="D39" s="266">
        <v>408538</v>
      </c>
      <c r="E39" s="266">
        <v>360530</v>
      </c>
      <c r="F39" s="266">
        <v>366665</v>
      </c>
      <c r="G39" s="266">
        <v>372092</v>
      </c>
    </row>
    <row r="40" spans="2:7" x14ac:dyDescent="0.25">
      <c r="B40" s="253" t="s">
        <v>214</v>
      </c>
      <c r="C40" s="266">
        <v>1118000</v>
      </c>
      <c r="D40" s="266">
        <v>1103000</v>
      </c>
      <c r="E40" s="266">
        <v>1082000</v>
      </c>
      <c r="F40" s="266">
        <v>1046000</v>
      </c>
      <c r="G40" s="266">
        <v>958000</v>
      </c>
    </row>
    <row r="41" spans="2:7" x14ac:dyDescent="0.25">
      <c r="B41" s="253" t="s">
        <v>215</v>
      </c>
      <c r="C41" s="266">
        <v>1023490</v>
      </c>
      <c r="D41" s="266">
        <v>1005471</v>
      </c>
      <c r="E41" s="266">
        <v>1062429</v>
      </c>
      <c r="F41" s="266">
        <v>1126753</v>
      </c>
      <c r="G41" s="266">
        <v>1158618</v>
      </c>
    </row>
    <row r="42" spans="2:7" x14ac:dyDescent="0.25">
      <c r="B42" s="253" t="s">
        <v>216</v>
      </c>
      <c r="C42" s="266">
        <v>4564621</v>
      </c>
      <c r="D42" s="266">
        <v>4424090</v>
      </c>
      <c r="E42" s="266">
        <v>4322889</v>
      </c>
      <c r="F42" s="266">
        <v>4245972</v>
      </c>
      <c r="G42" s="266">
        <v>4085339</v>
      </c>
    </row>
    <row r="43" spans="2:7" x14ac:dyDescent="0.25">
      <c r="B43" s="253"/>
      <c r="C43" s="265"/>
      <c r="D43" s="265"/>
      <c r="E43" s="265"/>
      <c r="F43" s="265"/>
      <c r="G43" s="265"/>
    </row>
    <row r="44" spans="2:7" x14ac:dyDescent="0.25">
      <c r="B44" s="254" t="s">
        <v>219</v>
      </c>
      <c r="C44" s="264">
        <v>23753475</v>
      </c>
      <c r="D44" s="264">
        <v>22550192</v>
      </c>
      <c r="E44" s="264">
        <v>23240018</v>
      </c>
      <c r="F44" s="264">
        <v>23345817</v>
      </c>
      <c r="G44" s="264">
        <v>23681036</v>
      </c>
    </row>
    <row r="45" spans="2:7" x14ac:dyDescent="0.25">
      <c r="B45" s="227" t="s">
        <v>202</v>
      </c>
      <c r="C45" s="266">
        <v>8000</v>
      </c>
      <c r="D45" s="266">
        <v>8000</v>
      </c>
      <c r="E45" s="266">
        <v>8000</v>
      </c>
      <c r="F45" s="266">
        <v>8000</v>
      </c>
      <c r="G45" s="266">
        <v>8000</v>
      </c>
    </row>
    <row r="46" spans="2:7" x14ac:dyDescent="0.25">
      <c r="B46" s="227" t="s">
        <v>204</v>
      </c>
      <c r="C46" s="266">
        <v>0</v>
      </c>
      <c r="D46" s="266">
        <v>0</v>
      </c>
      <c r="E46" s="266">
        <v>0</v>
      </c>
      <c r="F46" s="266">
        <v>0</v>
      </c>
      <c r="G46" s="266">
        <v>0</v>
      </c>
    </row>
    <row r="47" spans="2:7" x14ac:dyDescent="0.25">
      <c r="B47" s="227" t="s">
        <v>203</v>
      </c>
      <c r="C47" s="266">
        <v>23745475</v>
      </c>
      <c r="D47" s="266">
        <v>22542192</v>
      </c>
      <c r="E47" s="266">
        <v>23232018</v>
      </c>
      <c r="F47" s="266">
        <v>23337817</v>
      </c>
      <c r="G47" s="266">
        <v>23673036</v>
      </c>
    </row>
    <row r="48" spans="2:7" x14ac:dyDescent="0.25">
      <c r="B48" s="278"/>
      <c r="C48" s="266"/>
      <c r="D48" s="266"/>
      <c r="E48" s="266"/>
      <c r="F48" s="266"/>
      <c r="G48" s="266"/>
    </row>
    <row r="49" spans="2:7" x14ac:dyDescent="0.25">
      <c r="B49" s="256" t="s">
        <v>205</v>
      </c>
      <c r="C49" s="267">
        <v>694823214</v>
      </c>
      <c r="D49" s="267">
        <v>674155798</v>
      </c>
      <c r="E49" s="267">
        <v>667332867</v>
      </c>
      <c r="F49" s="267">
        <v>665498289</v>
      </c>
      <c r="G49" s="267">
        <v>663238395</v>
      </c>
    </row>
    <row r="50" spans="2:7" x14ac:dyDescent="0.25">
      <c r="C50" s="266"/>
      <c r="D50" s="266"/>
      <c r="E50" s="266"/>
      <c r="F50" s="266"/>
      <c r="G50" s="266"/>
    </row>
    <row r="51" spans="2:7" x14ac:dyDescent="0.25">
      <c r="B51" s="258" t="s">
        <v>206</v>
      </c>
      <c r="C51" s="264">
        <v>756756000</v>
      </c>
      <c r="D51" s="264">
        <v>734426000</v>
      </c>
      <c r="E51" s="264">
        <v>728190000</v>
      </c>
      <c r="F51" s="264">
        <v>726690000</v>
      </c>
      <c r="G51" s="264">
        <v>723523000</v>
      </c>
    </row>
    <row r="52" spans="2:7" x14ac:dyDescent="0.25">
      <c r="B52" s="277"/>
      <c r="C52" s="268"/>
      <c r="D52" s="268"/>
      <c r="E52" s="268"/>
      <c r="F52" s="268"/>
      <c r="G52" s="268"/>
    </row>
    <row r="53" spans="2:7" x14ac:dyDescent="0.25">
      <c r="B53" s="248"/>
      <c r="C53" s="265"/>
      <c r="D53" s="265"/>
      <c r="E53" s="265"/>
      <c r="F53" s="265"/>
      <c r="G53" s="265"/>
    </row>
    <row r="54" spans="2:7" x14ac:dyDescent="0.25">
      <c r="B54" s="260" t="s">
        <v>238</v>
      </c>
      <c r="C54" s="269">
        <v>8.1999999999999993</v>
      </c>
      <c r="D54" s="269">
        <v>8.1999999999999993</v>
      </c>
      <c r="E54" s="269">
        <v>8.4</v>
      </c>
      <c r="F54" s="269">
        <v>8.4</v>
      </c>
      <c r="G54" s="269">
        <v>8.3000000000000007</v>
      </c>
    </row>
  </sheetData>
  <mergeCells count="3">
    <mergeCell ref="E2:G2"/>
    <mergeCell ref="B1:G1"/>
    <mergeCell ref="E29:G29"/>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B4F5B"/>
  </sheetPr>
  <dimension ref="A1:G51"/>
  <sheetViews>
    <sheetView workbookViewId="0">
      <selection activeCell="K6" sqref="K6"/>
    </sheetView>
  </sheetViews>
  <sheetFormatPr defaultColWidth="9" defaultRowHeight="15" x14ac:dyDescent="0.25"/>
  <cols>
    <col min="1" max="1" width="6.25" style="246" customWidth="1"/>
    <col min="2" max="2" width="67.375" style="246" customWidth="1"/>
    <col min="3" max="7" width="10.625" style="261" customWidth="1"/>
    <col min="8" max="16384" width="9" style="108"/>
  </cols>
  <sheetData>
    <row r="1" spans="1:7" s="329" customFormat="1" ht="26.45" customHeight="1" x14ac:dyDescent="0.25">
      <c r="A1" s="330" t="s">
        <v>111</v>
      </c>
      <c r="B1" s="390" t="s">
        <v>138</v>
      </c>
      <c r="C1" s="390"/>
      <c r="D1" s="390"/>
      <c r="E1" s="390"/>
      <c r="F1" s="390"/>
      <c r="G1" s="390"/>
    </row>
    <row r="2" spans="1:7" x14ac:dyDescent="0.25">
      <c r="B2" s="248"/>
      <c r="C2" s="262"/>
      <c r="D2" s="262"/>
      <c r="E2" s="393" t="s">
        <v>245</v>
      </c>
      <c r="F2" s="393"/>
      <c r="G2" s="393"/>
    </row>
    <row r="3" spans="1:7" ht="31.15" customHeight="1" x14ac:dyDescent="0.25">
      <c r="A3" s="249"/>
      <c r="B3" s="250" t="s">
        <v>240</v>
      </c>
      <c r="C3" s="263">
        <v>2013</v>
      </c>
      <c r="D3" s="263">
        <v>2014</v>
      </c>
      <c r="E3" s="263">
        <v>2015</v>
      </c>
      <c r="F3" s="263">
        <v>2016</v>
      </c>
      <c r="G3" s="263">
        <v>2017</v>
      </c>
    </row>
    <row r="4" spans="1:7" x14ac:dyDescent="0.25">
      <c r="B4" s="248" t="s">
        <v>201</v>
      </c>
      <c r="C4" s="264">
        <v>142</v>
      </c>
      <c r="D4" s="264">
        <v>142</v>
      </c>
      <c r="E4" s="264">
        <v>138</v>
      </c>
      <c r="F4" s="264">
        <v>138</v>
      </c>
      <c r="G4" s="264">
        <v>135</v>
      </c>
    </row>
    <row r="5" spans="1:7" x14ac:dyDescent="0.25">
      <c r="B5" s="248"/>
      <c r="C5" s="265"/>
      <c r="D5" s="265"/>
      <c r="E5" s="265"/>
      <c r="F5" s="265"/>
      <c r="G5" s="265"/>
    </row>
    <row r="6" spans="1:7" x14ac:dyDescent="0.25">
      <c r="B6" s="248" t="s">
        <v>207</v>
      </c>
      <c r="C6" s="264">
        <v>142</v>
      </c>
      <c r="D6" s="264">
        <v>142</v>
      </c>
      <c r="E6" s="264">
        <v>138</v>
      </c>
      <c r="F6" s="264">
        <v>138</v>
      </c>
      <c r="G6" s="264">
        <v>135</v>
      </c>
    </row>
    <row r="7" spans="1:7" x14ac:dyDescent="0.25">
      <c r="B7" s="251" t="s">
        <v>211</v>
      </c>
      <c r="C7" s="264">
        <v>153</v>
      </c>
      <c r="D7" s="264">
        <v>142</v>
      </c>
      <c r="E7" s="264">
        <v>142</v>
      </c>
      <c r="F7" s="264">
        <v>140</v>
      </c>
      <c r="G7" s="264">
        <v>141</v>
      </c>
    </row>
    <row r="8" spans="1:7" x14ac:dyDescent="0.25">
      <c r="B8" s="252" t="s">
        <v>209</v>
      </c>
      <c r="C8" s="266">
        <v>153</v>
      </c>
      <c r="D8" s="266">
        <v>142</v>
      </c>
      <c r="E8" s="266">
        <v>142</v>
      </c>
      <c r="F8" s="266">
        <v>140</v>
      </c>
      <c r="G8" s="266">
        <v>141</v>
      </c>
    </row>
    <row r="9" spans="1:7" x14ac:dyDescent="0.25">
      <c r="B9" s="252" t="s">
        <v>210</v>
      </c>
      <c r="C9" s="266" t="s">
        <v>112</v>
      </c>
      <c r="D9" s="266" t="s">
        <v>112</v>
      </c>
      <c r="E9" s="266" t="s">
        <v>112</v>
      </c>
      <c r="F9" s="266" t="s">
        <v>34</v>
      </c>
      <c r="G9" s="266" t="s">
        <v>112</v>
      </c>
    </row>
    <row r="10" spans="1:7" x14ac:dyDescent="0.25">
      <c r="B10" s="253" t="s">
        <v>208</v>
      </c>
      <c r="C10" s="266">
        <v>141</v>
      </c>
      <c r="D10" s="266">
        <v>142</v>
      </c>
      <c r="E10" s="266">
        <v>135</v>
      </c>
      <c r="F10" s="266">
        <v>137</v>
      </c>
      <c r="G10" s="266">
        <v>135</v>
      </c>
    </row>
    <row r="11" spans="1:7" x14ac:dyDescent="0.25">
      <c r="B11" s="253" t="s">
        <v>212</v>
      </c>
      <c r="C11" s="266">
        <v>142</v>
      </c>
      <c r="D11" s="266">
        <v>143</v>
      </c>
      <c r="E11" s="266">
        <v>142</v>
      </c>
      <c r="F11" s="266">
        <v>141</v>
      </c>
      <c r="G11" s="266">
        <v>136</v>
      </c>
    </row>
    <row r="12" spans="1:7" x14ac:dyDescent="0.25">
      <c r="B12" s="253" t="s">
        <v>213</v>
      </c>
      <c r="C12" s="266">
        <v>134</v>
      </c>
      <c r="D12" s="266">
        <v>138</v>
      </c>
      <c r="E12" s="266">
        <v>137</v>
      </c>
      <c r="F12" s="266">
        <v>137</v>
      </c>
      <c r="G12" s="266">
        <v>129</v>
      </c>
    </row>
    <row r="13" spans="1:7" x14ac:dyDescent="0.25">
      <c r="B13" s="253" t="s">
        <v>214</v>
      </c>
      <c r="C13" s="266">
        <v>125</v>
      </c>
      <c r="D13" s="266">
        <v>122</v>
      </c>
      <c r="E13" s="266">
        <v>126</v>
      </c>
      <c r="F13" s="266">
        <v>115</v>
      </c>
      <c r="G13" s="266">
        <v>118</v>
      </c>
    </row>
    <row r="14" spans="1:7" x14ac:dyDescent="0.25">
      <c r="B14" s="253" t="s">
        <v>215</v>
      </c>
      <c r="C14" s="266">
        <v>140</v>
      </c>
      <c r="D14" s="266">
        <v>137</v>
      </c>
      <c r="E14" s="266">
        <v>138</v>
      </c>
      <c r="F14" s="266">
        <v>138</v>
      </c>
      <c r="G14" s="266">
        <v>135</v>
      </c>
    </row>
    <row r="15" spans="1:7" x14ac:dyDescent="0.25">
      <c r="B15" s="253" t="s">
        <v>216</v>
      </c>
      <c r="C15" s="266">
        <v>144</v>
      </c>
      <c r="D15" s="266">
        <v>149</v>
      </c>
      <c r="E15" s="266">
        <v>144</v>
      </c>
      <c r="F15" s="266">
        <v>140</v>
      </c>
      <c r="G15" s="266">
        <v>135</v>
      </c>
    </row>
    <row r="16" spans="1:7" x14ac:dyDescent="0.25">
      <c r="B16" s="253"/>
      <c r="C16" s="265"/>
      <c r="D16" s="265"/>
      <c r="E16" s="265"/>
      <c r="F16" s="265"/>
      <c r="G16" s="265"/>
    </row>
    <row r="17" spans="1:7" x14ac:dyDescent="0.25">
      <c r="B17" s="254" t="s">
        <v>219</v>
      </c>
      <c r="C17" s="264">
        <v>145</v>
      </c>
      <c r="D17" s="264">
        <v>140</v>
      </c>
      <c r="E17" s="264">
        <v>138</v>
      </c>
      <c r="F17" s="264">
        <v>136</v>
      </c>
      <c r="G17" s="264">
        <v>134</v>
      </c>
    </row>
    <row r="18" spans="1:7" x14ac:dyDescent="0.25">
      <c r="B18" s="227" t="s">
        <v>202</v>
      </c>
      <c r="C18" s="266">
        <f>'Tab. 16'!C18/'Tab. 15'!C18/12</f>
        <v>139</v>
      </c>
      <c r="D18" s="266">
        <f>'Tab. 16'!D18/'Tab. 15'!D18/12</f>
        <v>138</v>
      </c>
      <c r="E18" s="266">
        <v>140</v>
      </c>
      <c r="F18" s="266">
        <v>138</v>
      </c>
      <c r="G18" s="266">
        <f>'Tab. 16'!G18/'Tab. 15'!G18/12</f>
        <v>136</v>
      </c>
    </row>
    <row r="19" spans="1:7" x14ac:dyDescent="0.25">
      <c r="B19" s="227" t="s">
        <v>204</v>
      </c>
      <c r="C19" s="266">
        <f>'Tab. 16'!C19/'Tab. 15'!C19/12</f>
        <v>150</v>
      </c>
      <c r="D19" s="266">
        <v>145</v>
      </c>
      <c r="E19" s="266">
        <v>146</v>
      </c>
      <c r="F19" s="266">
        <v>145</v>
      </c>
      <c r="G19" s="266">
        <v>144</v>
      </c>
    </row>
    <row r="20" spans="1:7" x14ac:dyDescent="0.25">
      <c r="B20" s="227" t="s">
        <v>203</v>
      </c>
      <c r="C20" s="266">
        <f>'Tab. 16'!C20/'Tab. 15'!C20/12</f>
        <v>147</v>
      </c>
      <c r="D20" s="266">
        <v>138</v>
      </c>
      <c r="E20" s="266">
        <v>128</v>
      </c>
      <c r="F20" s="266">
        <v>126</v>
      </c>
      <c r="G20" s="266">
        <v>126</v>
      </c>
    </row>
    <row r="21" spans="1:7" x14ac:dyDescent="0.25">
      <c r="B21" s="278"/>
      <c r="C21" s="266"/>
      <c r="D21" s="266"/>
      <c r="E21" s="266"/>
      <c r="F21" s="266"/>
      <c r="G21" s="266"/>
    </row>
    <row r="22" spans="1:7" x14ac:dyDescent="0.25">
      <c r="B22" s="256" t="s">
        <v>205</v>
      </c>
      <c r="C22" s="267">
        <v>139</v>
      </c>
      <c r="D22" s="267">
        <v>135</v>
      </c>
      <c r="E22" s="267">
        <v>137</v>
      </c>
      <c r="F22" s="267">
        <v>138</v>
      </c>
      <c r="G22" s="267">
        <v>135</v>
      </c>
    </row>
    <row r="23" spans="1:7" x14ac:dyDescent="0.25">
      <c r="C23" s="266"/>
      <c r="D23" s="266"/>
      <c r="E23" s="266"/>
      <c r="F23" s="266"/>
      <c r="G23" s="266"/>
    </row>
    <row r="24" spans="1:7" x14ac:dyDescent="0.25">
      <c r="B24" s="258" t="s">
        <v>206</v>
      </c>
      <c r="C24" s="264">
        <v>139</v>
      </c>
      <c r="D24" s="264">
        <v>135</v>
      </c>
      <c r="E24" s="264">
        <v>137</v>
      </c>
      <c r="F24" s="264">
        <v>138</v>
      </c>
      <c r="G24" s="264">
        <v>135</v>
      </c>
    </row>
    <row r="25" spans="1:7" x14ac:dyDescent="0.25">
      <c r="B25" s="277"/>
      <c r="C25" s="268"/>
      <c r="D25" s="268"/>
      <c r="E25" s="268"/>
      <c r="F25" s="268"/>
      <c r="G25" s="268"/>
    </row>
    <row r="26" spans="1:7" x14ac:dyDescent="0.25">
      <c r="B26" s="248"/>
      <c r="C26" s="265"/>
      <c r="D26" s="265"/>
      <c r="E26" s="265"/>
      <c r="F26" s="265"/>
      <c r="G26" s="265"/>
    </row>
    <row r="27" spans="1:7" x14ac:dyDescent="0.25">
      <c r="B27" s="248"/>
      <c r="E27" s="394" t="s">
        <v>245</v>
      </c>
      <c r="F27" s="394"/>
      <c r="G27" s="394"/>
    </row>
    <row r="28" spans="1:7" ht="30.6" customHeight="1" x14ac:dyDescent="0.25">
      <c r="A28" s="249"/>
      <c r="B28" s="250" t="s">
        <v>239</v>
      </c>
      <c r="C28" s="263">
        <v>2013</v>
      </c>
      <c r="D28" s="263">
        <v>2014</v>
      </c>
      <c r="E28" s="263">
        <v>2015</v>
      </c>
      <c r="F28" s="263">
        <v>2016</v>
      </c>
      <c r="G28" s="263">
        <v>2017</v>
      </c>
    </row>
    <row r="29" spans="1:7" x14ac:dyDescent="0.25">
      <c r="B29" s="248" t="s">
        <v>201</v>
      </c>
      <c r="C29" s="264">
        <v>170</v>
      </c>
      <c r="D29" s="264">
        <v>171</v>
      </c>
      <c r="E29" s="264">
        <v>172</v>
      </c>
      <c r="F29" s="264">
        <v>163</v>
      </c>
      <c r="G29" s="264">
        <v>166</v>
      </c>
    </row>
    <row r="30" spans="1:7" x14ac:dyDescent="0.25">
      <c r="B30" s="248"/>
      <c r="C30" s="265"/>
      <c r="D30" s="265"/>
      <c r="E30" s="265"/>
      <c r="F30" s="265"/>
      <c r="G30" s="265"/>
    </row>
    <row r="31" spans="1:7" x14ac:dyDescent="0.25">
      <c r="B31" s="248" t="s">
        <v>207</v>
      </c>
      <c r="C31" s="264">
        <v>178</v>
      </c>
      <c r="D31" s="264">
        <v>174</v>
      </c>
      <c r="E31" s="264">
        <v>174</v>
      </c>
      <c r="F31" s="264">
        <v>177</v>
      </c>
      <c r="G31" s="264">
        <v>180</v>
      </c>
    </row>
    <row r="32" spans="1:7" x14ac:dyDescent="0.25">
      <c r="B32" s="251" t="s">
        <v>211</v>
      </c>
      <c r="C32" s="264">
        <v>178</v>
      </c>
      <c r="D32" s="264">
        <v>161</v>
      </c>
      <c r="E32" s="264">
        <v>161</v>
      </c>
      <c r="F32" s="264">
        <v>164</v>
      </c>
      <c r="G32" s="264">
        <v>170</v>
      </c>
    </row>
    <row r="33" spans="2:7" x14ac:dyDescent="0.25">
      <c r="B33" s="252" t="s">
        <v>209</v>
      </c>
      <c r="C33" s="266">
        <v>178</v>
      </c>
      <c r="D33" s="266">
        <v>161</v>
      </c>
      <c r="E33" s="266">
        <v>161</v>
      </c>
      <c r="F33" s="266">
        <v>164</v>
      </c>
      <c r="G33" s="266">
        <v>170</v>
      </c>
    </row>
    <row r="34" spans="2:7" x14ac:dyDescent="0.25">
      <c r="B34" s="252" t="s">
        <v>210</v>
      </c>
      <c r="C34" s="266" t="s">
        <v>112</v>
      </c>
      <c r="D34" s="266" t="s">
        <v>112</v>
      </c>
      <c r="E34" s="266" t="s">
        <v>112</v>
      </c>
      <c r="F34" s="266" t="s">
        <v>112</v>
      </c>
      <c r="G34" s="266" t="s">
        <v>112</v>
      </c>
    </row>
    <row r="35" spans="2:7" x14ac:dyDescent="0.25">
      <c r="B35" s="253" t="s">
        <v>208</v>
      </c>
      <c r="C35" s="266">
        <v>185</v>
      </c>
      <c r="D35" s="266">
        <v>184</v>
      </c>
      <c r="E35" s="266">
        <v>187</v>
      </c>
      <c r="F35" s="266">
        <v>190</v>
      </c>
      <c r="G35" s="266">
        <v>192</v>
      </c>
    </row>
    <row r="36" spans="2:7" x14ac:dyDescent="0.25">
      <c r="B36" s="253" t="s">
        <v>212</v>
      </c>
      <c r="C36" s="266">
        <v>180</v>
      </c>
      <c r="D36" s="266">
        <v>178</v>
      </c>
      <c r="E36" s="266">
        <v>170</v>
      </c>
      <c r="F36" s="266">
        <v>175</v>
      </c>
      <c r="G36" s="266">
        <v>176</v>
      </c>
    </row>
    <row r="37" spans="2:7" x14ac:dyDescent="0.25">
      <c r="B37" s="253" t="s">
        <v>213</v>
      </c>
      <c r="C37" s="266">
        <v>180</v>
      </c>
      <c r="D37" s="266">
        <v>178</v>
      </c>
      <c r="E37" s="266">
        <v>175</v>
      </c>
      <c r="F37" s="266">
        <v>174</v>
      </c>
      <c r="G37" s="266">
        <v>173</v>
      </c>
    </row>
    <row r="38" spans="2:7" x14ac:dyDescent="0.25">
      <c r="B38" s="253" t="s">
        <v>214</v>
      </c>
      <c r="C38" s="266">
        <v>139</v>
      </c>
      <c r="D38" s="266">
        <v>147</v>
      </c>
      <c r="E38" s="266">
        <v>148</v>
      </c>
      <c r="F38" s="266">
        <v>149</v>
      </c>
      <c r="G38" s="266">
        <v>150</v>
      </c>
    </row>
    <row r="39" spans="2:7" x14ac:dyDescent="0.25">
      <c r="B39" s="253" t="s">
        <v>215</v>
      </c>
      <c r="C39" s="266">
        <v>165</v>
      </c>
      <c r="D39" s="266">
        <v>161</v>
      </c>
      <c r="E39" s="266">
        <v>157</v>
      </c>
      <c r="F39" s="266">
        <v>154</v>
      </c>
      <c r="G39" s="266">
        <v>158</v>
      </c>
    </row>
    <row r="40" spans="2:7" x14ac:dyDescent="0.25">
      <c r="B40" s="253" t="s">
        <v>216</v>
      </c>
      <c r="C40" s="266">
        <v>166</v>
      </c>
      <c r="D40" s="266">
        <v>152</v>
      </c>
      <c r="E40" s="266">
        <v>153</v>
      </c>
      <c r="F40" s="266">
        <v>152</v>
      </c>
      <c r="G40" s="266">
        <v>158</v>
      </c>
    </row>
    <row r="41" spans="2:7" x14ac:dyDescent="0.25">
      <c r="B41" s="253"/>
      <c r="C41" s="265"/>
      <c r="D41" s="265"/>
      <c r="E41" s="265"/>
      <c r="F41" s="265"/>
      <c r="G41" s="265"/>
    </row>
    <row r="42" spans="2:7" x14ac:dyDescent="0.25">
      <c r="B42" s="254" t="s">
        <v>219</v>
      </c>
      <c r="C42" s="264">
        <v>157</v>
      </c>
      <c r="D42" s="264">
        <v>166</v>
      </c>
      <c r="E42" s="264">
        <v>168</v>
      </c>
      <c r="F42" s="264">
        <v>145</v>
      </c>
      <c r="G42" s="264">
        <v>148</v>
      </c>
    </row>
    <row r="43" spans="2:7" x14ac:dyDescent="0.25">
      <c r="B43" s="227" t="s">
        <v>202</v>
      </c>
      <c r="C43" s="266">
        <v>133</v>
      </c>
      <c r="D43" s="266">
        <v>148</v>
      </c>
      <c r="E43" s="266">
        <v>133</v>
      </c>
      <c r="F43" s="266">
        <v>133</v>
      </c>
      <c r="G43" s="266">
        <v>148</v>
      </c>
    </row>
    <row r="44" spans="2:7" x14ac:dyDescent="0.25">
      <c r="B44" s="227" t="s">
        <v>204</v>
      </c>
      <c r="C44" s="266" t="s">
        <v>112</v>
      </c>
      <c r="D44" s="266" t="s">
        <v>112</v>
      </c>
      <c r="E44" s="266" t="s">
        <v>112</v>
      </c>
      <c r="F44" s="266" t="s">
        <v>112</v>
      </c>
      <c r="G44" s="266" t="s">
        <v>112</v>
      </c>
    </row>
    <row r="45" spans="2:7" x14ac:dyDescent="0.25">
      <c r="B45" s="227" t="s">
        <v>203</v>
      </c>
      <c r="C45" s="266">
        <v>157</v>
      </c>
      <c r="D45" s="266">
        <v>166</v>
      </c>
      <c r="E45" s="266">
        <v>168</v>
      </c>
      <c r="F45" s="266">
        <v>145</v>
      </c>
      <c r="G45" s="266">
        <v>148</v>
      </c>
    </row>
    <row r="46" spans="2:7" x14ac:dyDescent="0.25">
      <c r="B46" s="278"/>
      <c r="C46" s="266"/>
      <c r="D46" s="266"/>
      <c r="E46" s="266"/>
      <c r="F46" s="266"/>
      <c r="G46" s="266"/>
    </row>
    <row r="47" spans="2:7" x14ac:dyDescent="0.25">
      <c r="B47" s="256" t="s">
        <v>205</v>
      </c>
      <c r="C47" s="267">
        <v>170</v>
      </c>
      <c r="D47" s="267">
        <v>170</v>
      </c>
      <c r="E47" s="267">
        <v>171</v>
      </c>
      <c r="F47" s="267">
        <v>169</v>
      </c>
      <c r="G47" s="267">
        <v>167</v>
      </c>
    </row>
    <row r="48" spans="2:7" x14ac:dyDescent="0.25">
      <c r="C48" s="266"/>
      <c r="D48" s="266"/>
      <c r="E48" s="266"/>
      <c r="F48" s="266"/>
      <c r="G48" s="266"/>
    </row>
    <row r="49" spans="2:7" x14ac:dyDescent="0.25">
      <c r="B49" s="258" t="s">
        <v>206</v>
      </c>
      <c r="C49" s="264">
        <v>170</v>
      </c>
      <c r="D49" s="264">
        <v>170</v>
      </c>
      <c r="E49" s="264">
        <v>171</v>
      </c>
      <c r="F49" s="264">
        <v>168</v>
      </c>
      <c r="G49" s="264">
        <v>167</v>
      </c>
    </row>
    <row r="50" spans="2:7" x14ac:dyDescent="0.25">
      <c r="B50" s="277"/>
      <c r="C50" s="268"/>
      <c r="D50" s="268"/>
      <c r="E50" s="268"/>
      <c r="F50" s="268"/>
      <c r="G50" s="268"/>
    </row>
    <row r="51" spans="2:7" x14ac:dyDescent="0.25">
      <c r="C51" s="269"/>
      <c r="D51" s="269"/>
      <c r="E51" s="269"/>
      <c r="F51" s="269"/>
      <c r="G51" s="269"/>
    </row>
  </sheetData>
  <mergeCells count="3">
    <mergeCell ref="B1:G1"/>
    <mergeCell ref="E27:G27"/>
    <mergeCell ref="E2:G2"/>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27"/>
  <sheetViews>
    <sheetView workbookViewId="0">
      <selection activeCell="K7" sqref="K7"/>
    </sheetView>
  </sheetViews>
  <sheetFormatPr defaultColWidth="9" defaultRowHeight="15" x14ac:dyDescent="0.25"/>
  <cols>
    <col min="1" max="1" width="6.25" style="246" customWidth="1"/>
    <col min="2" max="2" width="67.25" style="246" customWidth="1"/>
    <col min="3" max="7" width="10.625" style="261" customWidth="1"/>
    <col min="8" max="16384" width="9" style="108"/>
  </cols>
  <sheetData>
    <row r="1" spans="1:7" s="329" customFormat="1" ht="33" customHeight="1" x14ac:dyDescent="0.25">
      <c r="A1" s="330" t="s">
        <v>113</v>
      </c>
      <c r="B1" s="390" t="s">
        <v>453</v>
      </c>
      <c r="C1" s="390"/>
      <c r="D1" s="390"/>
      <c r="E1" s="390"/>
      <c r="F1" s="390"/>
      <c r="G1" s="390"/>
    </row>
    <row r="2" spans="1:7" x14ac:dyDescent="0.25">
      <c r="G2" s="261" t="s">
        <v>246</v>
      </c>
    </row>
    <row r="3" spans="1:7" x14ac:dyDescent="0.25">
      <c r="B3" s="137" t="s">
        <v>217</v>
      </c>
      <c r="C3" s="282">
        <v>2013</v>
      </c>
      <c r="D3" s="282">
        <v>2014</v>
      </c>
      <c r="E3" s="282">
        <v>2015</v>
      </c>
      <c r="F3" s="282">
        <v>2016</v>
      </c>
      <c r="G3" s="282">
        <v>2017</v>
      </c>
    </row>
    <row r="4" spans="1:7" x14ac:dyDescent="0.25">
      <c r="B4" s="248" t="s">
        <v>201</v>
      </c>
      <c r="C4" s="264">
        <v>757493</v>
      </c>
      <c r="D4" s="264">
        <v>617629</v>
      </c>
      <c r="E4" s="264">
        <v>814470</v>
      </c>
      <c r="F4" s="264">
        <v>756089</v>
      </c>
      <c r="G4" s="264">
        <v>795217</v>
      </c>
    </row>
    <row r="5" spans="1:7" x14ac:dyDescent="0.25">
      <c r="B5" s="248"/>
      <c r="C5" s="283"/>
      <c r="D5" s="283"/>
      <c r="E5" s="283"/>
      <c r="F5" s="283"/>
      <c r="G5" s="283"/>
    </row>
    <row r="6" spans="1:7" x14ac:dyDescent="0.25">
      <c r="B6" s="253" t="s">
        <v>207</v>
      </c>
      <c r="C6" s="264">
        <v>710518</v>
      </c>
      <c r="D6" s="264">
        <v>585141</v>
      </c>
      <c r="E6" s="264">
        <v>748261</v>
      </c>
      <c r="F6" s="264">
        <v>715006</v>
      </c>
      <c r="G6" s="264">
        <v>738328</v>
      </c>
    </row>
    <row r="7" spans="1:7" x14ac:dyDescent="0.25">
      <c r="B7" s="251" t="s">
        <v>211</v>
      </c>
      <c r="C7" s="264">
        <v>252998</v>
      </c>
      <c r="D7" s="264">
        <v>67384</v>
      </c>
      <c r="E7" s="264">
        <v>80957</v>
      </c>
      <c r="F7" s="264">
        <v>87142</v>
      </c>
      <c r="G7" s="264">
        <v>102099</v>
      </c>
    </row>
    <row r="8" spans="1:7" x14ac:dyDescent="0.25">
      <c r="B8" s="252" t="s">
        <v>209</v>
      </c>
      <c r="C8" s="266">
        <v>226554</v>
      </c>
      <c r="D8" s="266">
        <v>41562</v>
      </c>
      <c r="E8" s="266">
        <v>57805</v>
      </c>
      <c r="F8" s="266">
        <v>61460</v>
      </c>
      <c r="G8" s="266">
        <v>72073</v>
      </c>
    </row>
    <row r="9" spans="1:7" x14ac:dyDescent="0.25">
      <c r="B9" s="252" t="s">
        <v>210</v>
      </c>
      <c r="C9" s="266">
        <v>26444</v>
      </c>
      <c r="D9" s="266">
        <v>25822</v>
      </c>
      <c r="E9" s="266">
        <v>23152</v>
      </c>
      <c r="F9" s="266">
        <v>25682</v>
      </c>
      <c r="G9" s="266">
        <v>30026</v>
      </c>
    </row>
    <row r="10" spans="1:7" x14ac:dyDescent="0.25">
      <c r="B10" s="253" t="s">
        <v>208</v>
      </c>
      <c r="C10" s="266">
        <v>127606</v>
      </c>
      <c r="D10" s="266">
        <v>27465</v>
      </c>
      <c r="E10" s="266">
        <v>66595</v>
      </c>
      <c r="F10" s="266">
        <v>27804</v>
      </c>
      <c r="G10" s="266">
        <v>149705</v>
      </c>
    </row>
    <row r="11" spans="1:7" x14ac:dyDescent="0.25">
      <c r="B11" s="253" t="s">
        <v>212</v>
      </c>
      <c r="C11" s="266">
        <v>168505</v>
      </c>
      <c r="D11" s="266">
        <v>228176</v>
      </c>
      <c r="E11" s="266">
        <v>347073</v>
      </c>
      <c r="F11" s="266">
        <v>251683</v>
      </c>
      <c r="G11" s="266">
        <v>178212</v>
      </c>
    </row>
    <row r="12" spans="1:7" x14ac:dyDescent="0.25">
      <c r="B12" s="253" t="s">
        <v>213</v>
      </c>
      <c r="C12" s="266">
        <v>-38899</v>
      </c>
      <c r="D12" s="266">
        <v>162264</v>
      </c>
      <c r="E12" s="266">
        <v>111638</v>
      </c>
      <c r="F12" s="266">
        <v>223541</v>
      </c>
      <c r="G12" s="266">
        <v>139991</v>
      </c>
    </row>
    <row r="13" spans="1:7" x14ac:dyDescent="0.25">
      <c r="B13" s="253" t="s">
        <v>214</v>
      </c>
      <c r="C13" s="266">
        <v>30150</v>
      </c>
      <c r="D13" s="266">
        <v>2116</v>
      </c>
      <c r="E13" s="266">
        <v>1861</v>
      </c>
      <c r="F13" s="266">
        <v>2647</v>
      </c>
      <c r="G13" s="266">
        <v>68507</v>
      </c>
    </row>
    <row r="14" spans="1:7" x14ac:dyDescent="0.25">
      <c r="B14" s="253" t="s">
        <v>215</v>
      </c>
      <c r="C14" s="266">
        <v>46980</v>
      </c>
      <c r="D14" s="266">
        <v>30658</v>
      </c>
      <c r="E14" s="266">
        <v>78994</v>
      </c>
      <c r="F14" s="266">
        <v>23045</v>
      </c>
      <c r="G14" s="266">
        <v>2573</v>
      </c>
    </row>
    <row r="15" spans="1:7" x14ac:dyDescent="0.25">
      <c r="B15" s="253" t="s">
        <v>216</v>
      </c>
      <c r="C15" s="266">
        <v>123178</v>
      </c>
      <c r="D15" s="266">
        <v>67078</v>
      </c>
      <c r="E15" s="266">
        <v>61143</v>
      </c>
      <c r="F15" s="266">
        <v>99144</v>
      </c>
      <c r="G15" s="266">
        <v>97241</v>
      </c>
    </row>
    <row r="16" spans="1:7" x14ac:dyDescent="0.25">
      <c r="B16" s="253"/>
      <c r="C16" s="266"/>
      <c r="D16" s="266"/>
      <c r="E16" s="266"/>
      <c r="F16" s="266"/>
      <c r="G16" s="266"/>
    </row>
    <row r="17" spans="2:7" x14ac:dyDescent="0.25">
      <c r="B17" s="254" t="s">
        <v>219</v>
      </c>
      <c r="C17" s="264">
        <v>46975</v>
      </c>
      <c r="D17" s="264">
        <v>32488</v>
      </c>
      <c r="E17" s="264">
        <v>66209</v>
      </c>
      <c r="F17" s="264">
        <v>41083</v>
      </c>
      <c r="G17" s="264">
        <v>56889</v>
      </c>
    </row>
    <row r="18" spans="2:7" x14ac:dyDescent="0.25">
      <c r="B18" s="227" t="s">
        <v>202</v>
      </c>
      <c r="C18" s="266">
        <v>24082</v>
      </c>
      <c r="D18" s="266">
        <v>23179</v>
      </c>
      <c r="E18" s="266">
        <v>40517</v>
      </c>
      <c r="F18" s="266">
        <v>19793</v>
      </c>
      <c r="G18" s="266">
        <v>30960</v>
      </c>
    </row>
    <row r="19" spans="2:7" x14ac:dyDescent="0.25">
      <c r="B19" s="227" t="s">
        <v>204</v>
      </c>
      <c r="C19" s="266">
        <v>17271</v>
      </c>
      <c r="D19" s="266">
        <v>15389</v>
      </c>
      <c r="E19" s="266">
        <v>18473</v>
      </c>
      <c r="F19" s="266">
        <v>16252</v>
      </c>
      <c r="G19" s="266">
        <v>22603</v>
      </c>
    </row>
    <row r="20" spans="2:7" x14ac:dyDescent="0.25">
      <c r="B20" s="227" t="s">
        <v>203</v>
      </c>
      <c r="C20" s="266">
        <v>5622</v>
      </c>
      <c r="D20" s="266">
        <v>-6080</v>
      </c>
      <c r="E20" s="266">
        <v>7219</v>
      </c>
      <c r="F20" s="266">
        <v>5038</v>
      </c>
      <c r="G20" s="266">
        <v>3326</v>
      </c>
    </row>
    <row r="21" spans="2:7" x14ac:dyDescent="0.25">
      <c r="B21" s="278"/>
      <c r="C21" s="266"/>
      <c r="D21" s="266"/>
      <c r="E21" s="266"/>
      <c r="F21" s="266"/>
      <c r="G21" s="266"/>
    </row>
    <row r="22" spans="2:7" x14ac:dyDescent="0.25">
      <c r="B22" s="256" t="s">
        <v>205</v>
      </c>
      <c r="C22" s="264">
        <v>14210671</v>
      </c>
      <c r="D22" s="264">
        <v>14734523</v>
      </c>
      <c r="E22" s="264">
        <v>16563041</v>
      </c>
      <c r="F22" s="264">
        <v>15986043</v>
      </c>
      <c r="G22" s="264">
        <v>16967750</v>
      </c>
    </row>
    <row r="23" spans="2:7" x14ac:dyDescent="0.25">
      <c r="B23" s="279"/>
      <c r="C23" s="266"/>
      <c r="D23" s="266"/>
      <c r="E23" s="266"/>
      <c r="F23" s="266"/>
      <c r="G23" s="266"/>
    </row>
    <row r="24" spans="2:7" x14ac:dyDescent="0.25">
      <c r="B24" s="279" t="s">
        <v>206</v>
      </c>
      <c r="C24" s="264">
        <v>14968164</v>
      </c>
      <c r="D24" s="264">
        <v>15352152</v>
      </c>
      <c r="E24" s="264">
        <v>17377511</v>
      </c>
      <c r="F24" s="264">
        <v>16742132</v>
      </c>
      <c r="G24" s="264">
        <v>17762967</v>
      </c>
    </row>
    <row r="25" spans="2:7" x14ac:dyDescent="0.25">
      <c r="B25" s="280"/>
      <c r="C25" s="284"/>
      <c r="D25" s="284"/>
      <c r="E25" s="284"/>
      <c r="F25" s="284"/>
      <c r="G25" s="284"/>
    </row>
    <row r="26" spans="2:7" x14ac:dyDescent="0.25">
      <c r="B26" s="248"/>
      <c r="C26" s="266"/>
      <c r="D26" s="266"/>
      <c r="E26" s="266"/>
      <c r="F26" s="266"/>
      <c r="G26" s="266"/>
    </row>
    <row r="27" spans="2:7" x14ac:dyDescent="0.25">
      <c r="B27" s="260" t="s">
        <v>247</v>
      </c>
      <c r="C27" s="269">
        <v>5.0999999999999996</v>
      </c>
      <c r="D27" s="269">
        <v>4</v>
      </c>
      <c r="E27" s="269">
        <v>4.7</v>
      </c>
      <c r="F27" s="269">
        <v>4.5</v>
      </c>
      <c r="G27" s="269">
        <v>4.5</v>
      </c>
    </row>
  </sheetData>
  <mergeCells count="1">
    <mergeCell ref="B1:G1"/>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workbookViewId="0">
      <selection activeCell="I12" sqref="I12"/>
    </sheetView>
  </sheetViews>
  <sheetFormatPr defaultColWidth="9" defaultRowHeight="15" x14ac:dyDescent="0.25"/>
  <cols>
    <col min="1" max="1" width="6.25" style="246" bestFit="1" customWidth="1"/>
    <col min="2" max="2" width="58.75" style="246" bestFit="1" customWidth="1"/>
    <col min="3" max="7" width="10.625" style="261" customWidth="1"/>
    <col min="8" max="16384" width="9" style="108"/>
  </cols>
  <sheetData>
    <row r="1" spans="1:7" s="329" customFormat="1" ht="31.9" customHeight="1" x14ac:dyDescent="0.25">
      <c r="A1" s="330" t="s">
        <v>114</v>
      </c>
      <c r="B1" s="258" t="s">
        <v>248</v>
      </c>
      <c r="C1" s="328"/>
      <c r="D1" s="328"/>
      <c r="E1" s="328"/>
      <c r="F1" s="328"/>
      <c r="G1" s="328"/>
    </row>
    <row r="2" spans="1:7" x14ac:dyDescent="0.25">
      <c r="B2" s="247" t="s">
        <v>249</v>
      </c>
    </row>
    <row r="3" spans="1:7" x14ac:dyDescent="0.25">
      <c r="F3" s="394" t="s">
        <v>246</v>
      </c>
      <c r="G3" s="394"/>
    </row>
    <row r="4" spans="1:7" x14ac:dyDescent="0.25">
      <c r="B4" s="281" t="s">
        <v>181</v>
      </c>
      <c r="C4" s="282">
        <v>2013</v>
      </c>
      <c r="D4" s="282">
        <v>2014</v>
      </c>
      <c r="E4" s="282">
        <v>2015</v>
      </c>
      <c r="F4" s="282">
        <v>2016</v>
      </c>
      <c r="G4" s="287">
        <v>2017</v>
      </c>
    </row>
    <row r="5" spans="1:7" x14ac:dyDescent="0.25">
      <c r="B5" s="258" t="s">
        <v>250</v>
      </c>
      <c r="C5" s="264">
        <v>1118996</v>
      </c>
      <c r="D5" s="264">
        <v>887756</v>
      </c>
      <c r="E5" s="264">
        <v>1194084</v>
      </c>
      <c r="F5" s="264">
        <v>1134212</v>
      </c>
      <c r="G5" s="264">
        <v>1490064</v>
      </c>
    </row>
    <row r="6" spans="1:7" x14ac:dyDescent="0.25">
      <c r="B6" s="246" t="s">
        <v>251</v>
      </c>
      <c r="C6" s="266">
        <v>113786</v>
      </c>
      <c r="D6" s="266">
        <v>22403</v>
      </c>
      <c r="E6" s="266">
        <v>24615</v>
      </c>
      <c r="F6" s="266">
        <v>34239</v>
      </c>
      <c r="G6" s="266">
        <v>100676</v>
      </c>
    </row>
    <row r="7" spans="1:7" x14ac:dyDescent="0.25">
      <c r="B7" s="246" t="s">
        <v>252</v>
      </c>
      <c r="C7" s="266">
        <v>284061</v>
      </c>
      <c r="D7" s="266">
        <v>232998</v>
      </c>
      <c r="E7" s="266">
        <v>329055</v>
      </c>
      <c r="F7" s="266">
        <v>310920</v>
      </c>
      <c r="G7" s="266">
        <v>406994</v>
      </c>
    </row>
    <row r="8" spans="1:7" x14ac:dyDescent="0.25">
      <c r="B8" s="246" t="s">
        <v>253</v>
      </c>
      <c r="C8" s="266">
        <v>318165</v>
      </c>
      <c r="D8" s="266">
        <v>423399</v>
      </c>
      <c r="E8" s="266">
        <v>495913</v>
      </c>
      <c r="F8" s="266">
        <v>450640</v>
      </c>
      <c r="G8" s="266">
        <v>563921</v>
      </c>
    </row>
    <row r="9" spans="1:7" x14ac:dyDescent="0.25">
      <c r="B9" s="285" t="s">
        <v>254</v>
      </c>
      <c r="C9" s="266">
        <v>386998</v>
      </c>
      <c r="D9" s="266">
        <v>197570</v>
      </c>
      <c r="E9" s="266">
        <v>296794</v>
      </c>
      <c r="F9" s="266">
        <v>315223</v>
      </c>
      <c r="G9" s="266">
        <v>394075</v>
      </c>
    </row>
    <row r="10" spans="1:7" x14ac:dyDescent="0.25">
      <c r="B10" s="246" t="s">
        <v>255</v>
      </c>
      <c r="C10" s="266">
        <v>15986</v>
      </c>
      <c r="D10" s="266">
        <v>11386</v>
      </c>
      <c r="E10" s="266">
        <v>47707</v>
      </c>
      <c r="F10" s="266">
        <v>23190</v>
      </c>
      <c r="G10" s="266">
        <v>24398</v>
      </c>
    </row>
    <row r="11" spans="1:7" x14ac:dyDescent="0.25">
      <c r="B11" s="248"/>
      <c r="C11" s="266"/>
      <c r="D11" s="266"/>
      <c r="E11" s="266"/>
      <c r="F11" s="266"/>
      <c r="G11" s="266"/>
    </row>
    <row r="12" spans="1:7" ht="30" x14ac:dyDescent="0.25">
      <c r="B12" s="286" t="s">
        <v>256</v>
      </c>
      <c r="C12" s="264">
        <v>46302</v>
      </c>
      <c r="D12" s="264">
        <v>49974</v>
      </c>
      <c r="E12" s="264">
        <v>53873</v>
      </c>
      <c r="F12" s="264">
        <v>37063</v>
      </c>
      <c r="G12" s="264">
        <v>37316</v>
      </c>
    </row>
    <row r="13" spans="1:7" x14ac:dyDescent="0.25">
      <c r="B13" s="248"/>
      <c r="C13" s="266"/>
      <c r="D13" s="266"/>
      <c r="E13" s="266"/>
      <c r="F13" s="266"/>
      <c r="G13" s="266"/>
    </row>
    <row r="14" spans="1:7" x14ac:dyDescent="0.25">
      <c r="B14" s="258" t="s">
        <v>257</v>
      </c>
      <c r="C14" s="264">
        <v>1165298</v>
      </c>
      <c r="D14" s="264">
        <v>937730</v>
      </c>
      <c r="E14" s="264">
        <v>1247957</v>
      </c>
      <c r="F14" s="264">
        <v>1171275</v>
      </c>
      <c r="G14" s="264">
        <v>1527380</v>
      </c>
    </row>
    <row r="15" spans="1:7" x14ac:dyDescent="0.25">
      <c r="B15" s="277"/>
      <c r="C15" s="288"/>
      <c r="D15" s="288"/>
      <c r="E15" s="288"/>
      <c r="F15" s="288"/>
      <c r="G15" s="288"/>
    </row>
    <row r="17" spans="2:2" x14ac:dyDescent="0.25">
      <c r="B17" s="247" t="s">
        <v>258</v>
      </c>
    </row>
  </sheetData>
  <mergeCells count="1">
    <mergeCell ref="F3:G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52"/>
  <sheetViews>
    <sheetView workbookViewId="0">
      <selection activeCell="L11" sqref="L11"/>
    </sheetView>
  </sheetViews>
  <sheetFormatPr defaultColWidth="9" defaultRowHeight="15" x14ac:dyDescent="0.25"/>
  <cols>
    <col min="1" max="1" width="12" style="258" customWidth="1"/>
    <col min="2" max="2" width="36.875" style="246" customWidth="1"/>
    <col min="3" max="7" width="10.625" style="261" customWidth="1"/>
    <col min="8" max="16384" width="9" style="108"/>
  </cols>
  <sheetData>
    <row r="1" spans="1:7" s="329" customFormat="1" ht="37.9" customHeight="1" x14ac:dyDescent="0.25">
      <c r="A1" s="331" t="s">
        <v>115</v>
      </c>
      <c r="B1" s="301" t="s">
        <v>141</v>
      </c>
      <c r="C1" s="332"/>
      <c r="D1" s="332"/>
      <c r="E1" s="332"/>
      <c r="F1" s="332"/>
      <c r="G1" s="332"/>
    </row>
    <row r="2" spans="1:7" x14ac:dyDescent="0.25">
      <c r="A2" s="331"/>
      <c r="B2" s="298"/>
      <c r="C2" s="303"/>
      <c r="D2" s="303"/>
      <c r="E2" s="303"/>
      <c r="F2" s="303"/>
      <c r="G2" s="303"/>
    </row>
    <row r="3" spans="1:7" ht="21" customHeight="1" x14ac:dyDescent="0.25">
      <c r="A3" s="331"/>
      <c r="B3" s="299"/>
      <c r="C3" s="402" t="s">
        <v>259</v>
      </c>
      <c r="D3" s="402"/>
      <c r="E3" s="402"/>
      <c r="F3" s="402"/>
      <c r="G3" s="402"/>
    </row>
    <row r="4" spans="1:7" ht="28.9" customHeight="1" x14ac:dyDescent="0.25">
      <c r="A4" s="395" t="s">
        <v>454</v>
      </c>
      <c r="B4" s="333" t="s">
        <v>151</v>
      </c>
      <c r="C4" s="334">
        <v>2013</v>
      </c>
      <c r="D4" s="334">
        <v>2014</v>
      </c>
      <c r="E4" s="334">
        <v>2015</v>
      </c>
      <c r="F4" s="334">
        <v>2016</v>
      </c>
      <c r="G4" s="335">
        <v>2017</v>
      </c>
    </row>
    <row r="5" spans="1:7" x14ac:dyDescent="0.25">
      <c r="A5" s="396"/>
      <c r="B5" s="336" t="s">
        <v>260</v>
      </c>
      <c r="C5" s="337"/>
      <c r="D5" s="337"/>
      <c r="E5" s="337"/>
      <c r="F5" s="337"/>
      <c r="G5" s="338"/>
    </row>
    <row r="6" spans="1:7" x14ac:dyDescent="0.25">
      <c r="A6" s="396"/>
      <c r="B6" s="339" t="s">
        <v>261</v>
      </c>
      <c r="C6" s="340">
        <v>12582754</v>
      </c>
      <c r="D6" s="340">
        <v>11556126</v>
      </c>
      <c r="E6" s="340">
        <v>14935596</v>
      </c>
      <c r="F6" s="340">
        <v>17376100</v>
      </c>
      <c r="G6" s="341">
        <v>15405545</v>
      </c>
    </row>
    <row r="7" spans="1:7" x14ac:dyDescent="0.25">
      <c r="A7" s="396"/>
      <c r="B7" s="342" t="s">
        <v>262</v>
      </c>
      <c r="C7" s="343">
        <v>8292035</v>
      </c>
      <c r="D7" s="343">
        <v>7557706</v>
      </c>
      <c r="E7" s="343">
        <v>10066592</v>
      </c>
      <c r="F7" s="343">
        <v>11641987</v>
      </c>
      <c r="G7" s="344">
        <v>9859549</v>
      </c>
    </row>
    <row r="8" spans="1:7" x14ac:dyDescent="0.25">
      <c r="A8" s="396"/>
      <c r="B8" s="342" t="s">
        <v>155</v>
      </c>
      <c r="C8" s="343">
        <v>4290719</v>
      </c>
      <c r="D8" s="343">
        <v>3998420</v>
      </c>
      <c r="E8" s="343">
        <v>4869004</v>
      </c>
      <c r="F8" s="343">
        <v>5734113</v>
      </c>
      <c r="G8" s="344">
        <v>5545996</v>
      </c>
    </row>
    <row r="9" spans="1:7" x14ac:dyDescent="0.25">
      <c r="A9" s="396"/>
      <c r="B9" s="345"/>
      <c r="C9" s="346"/>
      <c r="D9" s="346"/>
      <c r="E9" s="346"/>
      <c r="F9" s="346"/>
      <c r="G9" s="347"/>
    </row>
    <row r="10" spans="1:7" x14ac:dyDescent="0.25">
      <c r="A10" s="396"/>
      <c r="B10" s="348" t="s">
        <v>263</v>
      </c>
      <c r="C10" s="349"/>
      <c r="D10" s="349"/>
      <c r="E10" s="349"/>
      <c r="F10" s="349"/>
      <c r="G10" s="350"/>
    </row>
    <row r="11" spans="1:7" x14ac:dyDescent="0.25">
      <c r="A11" s="396"/>
      <c r="B11" s="339" t="s">
        <v>261</v>
      </c>
      <c r="C11" s="340">
        <v>14159374</v>
      </c>
      <c r="D11" s="340">
        <v>12155196</v>
      </c>
      <c r="E11" s="340">
        <v>15726884</v>
      </c>
      <c r="F11" s="340">
        <v>17987913</v>
      </c>
      <c r="G11" s="341">
        <v>17358969</v>
      </c>
    </row>
    <row r="12" spans="1:7" x14ac:dyDescent="0.25">
      <c r="A12" s="396"/>
      <c r="B12" s="342" t="s">
        <v>262</v>
      </c>
      <c r="C12" s="343" t="s">
        <v>116</v>
      </c>
      <c r="D12" s="343" t="s">
        <v>116</v>
      </c>
      <c r="E12" s="343" t="s">
        <v>116</v>
      </c>
      <c r="F12" s="343" t="s">
        <v>116</v>
      </c>
      <c r="G12" s="351" t="s">
        <v>116</v>
      </c>
    </row>
    <row r="13" spans="1:7" x14ac:dyDescent="0.25">
      <c r="A13" s="396"/>
      <c r="B13" s="342" t="s">
        <v>155</v>
      </c>
      <c r="C13" s="343">
        <v>14159374</v>
      </c>
      <c r="D13" s="343">
        <v>12155196</v>
      </c>
      <c r="E13" s="343">
        <v>15726884</v>
      </c>
      <c r="F13" s="343">
        <v>17987913</v>
      </c>
      <c r="G13" s="344">
        <v>17358969</v>
      </c>
    </row>
    <row r="14" spans="1:7" x14ac:dyDescent="0.25">
      <c r="A14" s="396"/>
      <c r="B14" s="345"/>
      <c r="C14" s="346"/>
      <c r="D14" s="346"/>
      <c r="E14" s="346"/>
      <c r="F14" s="346"/>
      <c r="G14" s="347"/>
    </row>
    <row r="15" spans="1:7" x14ac:dyDescent="0.25">
      <c r="A15" s="396"/>
      <c r="B15" s="348" t="s">
        <v>264</v>
      </c>
      <c r="C15" s="349"/>
      <c r="D15" s="349"/>
      <c r="E15" s="349"/>
      <c r="F15" s="349"/>
      <c r="G15" s="350"/>
    </row>
    <row r="16" spans="1:7" x14ac:dyDescent="0.25">
      <c r="A16" s="396"/>
      <c r="B16" s="339" t="s">
        <v>261</v>
      </c>
      <c r="C16" s="352">
        <v>1.1000000000000001</v>
      </c>
      <c r="D16" s="352">
        <v>1.1000000000000001</v>
      </c>
      <c r="E16" s="352">
        <v>1.1000000000000001</v>
      </c>
      <c r="F16" s="352">
        <v>1</v>
      </c>
      <c r="G16" s="353">
        <v>1.1000000000000001</v>
      </c>
    </row>
    <row r="17" spans="1:7" x14ac:dyDescent="0.25">
      <c r="A17" s="396"/>
      <c r="B17" s="342" t="s">
        <v>262</v>
      </c>
      <c r="C17" s="354" t="s">
        <v>116</v>
      </c>
      <c r="D17" s="354" t="s">
        <v>116</v>
      </c>
      <c r="E17" s="354" t="s">
        <v>116</v>
      </c>
      <c r="F17" s="354" t="s">
        <v>116</v>
      </c>
      <c r="G17" s="351" t="s">
        <v>116</v>
      </c>
    </row>
    <row r="18" spans="1:7" x14ac:dyDescent="0.25">
      <c r="A18" s="397"/>
      <c r="B18" s="355" t="s">
        <v>155</v>
      </c>
      <c r="C18" s="356">
        <v>3.3</v>
      </c>
      <c r="D18" s="356">
        <v>3</v>
      </c>
      <c r="E18" s="356">
        <v>3.2</v>
      </c>
      <c r="F18" s="356">
        <v>3.1</v>
      </c>
      <c r="G18" s="357">
        <v>3.1</v>
      </c>
    </row>
    <row r="19" spans="1:7" x14ac:dyDescent="0.25">
      <c r="A19" s="331"/>
      <c r="B19" s="298"/>
      <c r="C19" s="306"/>
      <c r="D19" s="306"/>
      <c r="E19" s="306"/>
      <c r="F19" s="306"/>
      <c r="G19" s="306"/>
    </row>
    <row r="20" spans="1:7" x14ac:dyDescent="0.25">
      <c r="A20" s="331"/>
      <c r="B20" s="298"/>
      <c r="C20" s="401" t="s">
        <v>259</v>
      </c>
      <c r="D20" s="401"/>
      <c r="E20" s="401"/>
      <c r="F20" s="401"/>
      <c r="G20" s="401"/>
    </row>
    <row r="21" spans="1:7" ht="24" customHeight="1" x14ac:dyDescent="0.25">
      <c r="A21" s="398" t="s">
        <v>455</v>
      </c>
      <c r="B21" s="333" t="s">
        <v>153</v>
      </c>
      <c r="C21" s="358">
        <v>2013</v>
      </c>
      <c r="D21" s="358">
        <v>2014</v>
      </c>
      <c r="E21" s="358">
        <v>2015</v>
      </c>
      <c r="F21" s="358">
        <v>2016</v>
      </c>
      <c r="G21" s="359">
        <v>2017</v>
      </c>
    </row>
    <row r="22" spans="1:7" x14ac:dyDescent="0.25">
      <c r="A22" s="399"/>
      <c r="B22" s="336" t="s">
        <v>260</v>
      </c>
      <c r="C22" s="349"/>
      <c r="D22" s="349"/>
      <c r="E22" s="349"/>
      <c r="F22" s="349"/>
      <c r="G22" s="350"/>
    </row>
    <row r="23" spans="1:7" x14ac:dyDescent="0.25">
      <c r="A23" s="399"/>
      <c r="B23" s="339" t="s">
        <v>261</v>
      </c>
      <c r="C23" s="340">
        <v>26684632</v>
      </c>
      <c r="D23" s="340">
        <v>28239078</v>
      </c>
      <c r="E23" s="340">
        <v>33571488</v>
      </c>
      <c r="F23" s="340">
        <v>36423684</v>
      </c>
      <c r="G23" s="341">
        <v>33541980</v>
      </c>
    </row>
    <row r="24" spans="1:7" x14ac:dyDescent="0.25">
      <c r="A24" s="399"/>
      <c r="B24" s="342" t="s">
        <v>262</v>
      </c>
      <c r="C24" s="343">
        <v>21160051</v>
      </c>
      <c r="D24" s="343">
        <v>22468121</v>
      </c>
      <c r="E24" s="343">
        <v>27055829</v>
      </c>
      <c r="F24" s="343">
        <v>28582787</v>
      </c>
      <c r="G24" s="344">
        <v>25258455</v>
      </c>
    </row>
    <row r="25" spans="1:7" x14ac:dyDescent="0.25">
      <c r="A25" s="399"/>
      <c r="B25" s="342" t="s">
        <v>155</v>
      </c>
      <c r="C25" s="343">
        <v>5524581</v>
      </c>
      <c r="D25" s="343">
        <v>5770957</v>
      </c>
      <c r="E25" s="343">
        <v>6515659</v>
      </c>
      <c r="F25" s="343">
        <v>7840897</v>
      </c>
      <c r="G25" s="344">
        <v>8283525</v>
      </c>
    </row>
    <row r="26" spans="1:7" x14ac:dyDescent="0.25">
      <c r="A26" s="399"/>
      <c r="B26" s="345"/>
      <c r="C26" s="346"/>
      <c r="D26" s="346"/>
      <c r="E26" s="346"/>
      <c r="F26" s="346"/>
      <c r="G26" s="347"/>
    </row>
    <row r="27" spans="1:7" x14ac:dyDescent="0.25">
      <c r="A27" s="399"/>
      <c r="B27" s="348" t="s">
        <v>263</v>
      </c>
      <c r="C27" s="349"/>
      <c r="D27" s="349"/>
      <c r="E27" s="349"/>
      <c r="F27" s="349"/>
      <c r="G27" s="350"/>
    </row>
    <row r="28" spans="1:7" x14ac:dyDescent="0.25">
      <c r="A28" s="399"/>
      <c r="B28" s="339" t="s">
        <v>261</v>
      </c>
      <c r="C28" s="340">
        <v>18878952</v>
      </c>
      <c r="D28" s="340">
        <v>20103543</v>
      </c>
      <c r="E28" s="340">
        <v>23220385</v>
      </c>
      <c r="F28" s="340">
        <v>24506374</v>
      </c>
      <c r="G28" s="341">
        <v>26544027</v>
      </c>
    </row>
    <row r="29" spans="1:7" x14ac:dyDescent="0.25">
      <c r="A29" s="399"/>
      <c r="B29" s="342" t="s">
        <v>262</v>
      </c>
      <c r="C29" s="354" t="s">
        <v>116</v>
      </c>
      <c r="D29" s="354" t="s">
        <v>116</v>
      </c>
      <c r="E29" s="354" t="s">
        <v>116</v>
      </c>
      <c r="F29" s="354" t="s">
        <v>116</v>
      </c>
      <c r="G29" s="351" t="s">
        <v>116</v>
      </c>
    </row>
    <row r="30" spans="1:7" x14ac:dyDescent="0.25">
      <c r="A30" s="399"/>
      <c r="B30" s="342" t="s">
        <v>155</v>
      </c>
      <c r="C30" s="343">
        <v>18878952</v>
      </c>
      <c r="D30" s="343">
        <v>20103543</v>
      </c>
      <c r="E30" s="343">
        <v>23220385</v>
      </c>
      <c r="F30" s="343">
        <v>24506374</v>
      </c>
      <c r="G30" s="344">
        <v>26544027</v>
      </c>
    </row>
    <row r="31" spans="1:7" x14ac:dyDescent="0.25">
      <c r="A31" s="399"/>
      <c r="B31" s="345"/>
      <c r="C31" s="346"/>
      <c r="D31" s="346"/>
      <c r="E31" s="346"/>
      <c r="F31" s="346"/>
      <c r="G31" s="347"/>
    </row>
    <row r="32" spans="1:7" x14ac:dyDescent="0.25">
      <c r="A32" s="399"/>
      <c r="B32" s="348" t="s">
        <v>264</v>
      </c>
      <c r="C32" s="349"/>
      <c r="D32" s="349"/>
      <c r="E32" s="349"/>
      <c r="F32" s="349"/>
      <c r="G32" s="350"/>
    </row>
    <row r="33" spans="1:7" x14ac:dyDescent="0.25">
      <c r="A33" s="399"/>
      <c r="B33" s="339" t="s">
        <v>261</v>
      </c>
      <c r="C33" s="352">
        <v>0.7</v>
      </c>
      <c r="D33" s="352">
        <v>0.7</v>
      </c>
      <c r="E33" s="352">
        <v>0.7</v>
      </c>
      <c r="F33" s="352">
        <v>0.7</v>
      </c>
      <c r="G33" s="353">
        <v>0.8</v>
      </c>
    </row>
    <row r="34" spans="1:7" x14ac:dyDescent="0.25">
      <c r="A34" s="399"/>
      <c r="B34" s="342" t="s">
        <v>262</v>
      </c>
      <c r="C34" s="354" t="s">
        <v>116</v>
      </c>
      <c r="D34" s="354" t="s">
        <v>116</v>
      </c>
      <c r="E34" s="354" t="s">
        <v>116</v>
      </c>
      <c r="F34" s="354" t="s">
        <v>116</v>
      </c>
      <c r="G34" s="351" t="s">
        <v>116</v>
      </c>
    </row>
    <row r="35" spans="1:7" x14ac:dyDescent="0.25">
      <c r="A35" s="400"/>
      <c r="B35" s="355" t="s">
        <v>155</v>
      </c>
      <c r="C35" s="356">
        <v>3.4</v>
      </c>
      <c r="D35" s="356">
        <v>3.5</v>
      </c>
      <c r="E35" s="356">
        <v>3.6</v>
      </c>
      <c r="F35" s="356">
        <v>3.1</v>
      </c>
      <c r="G35" s="357">
        <v>3.2</v>
      </c>
    </row>
    <row r="36" spans="1:7" x14ac:dyDescent="0.25">
      <c r="A36" s="331"/>
      <c r="B36" s="297"/>
      <c r="C36" s="306"/>
      <c r="D36" s="306"/>
      <c r="E36" s="306"/>
      <c r="F36" s="306"/>
      <c r="G36" s="306"/>
    </row>
    <row r="37" spans="1:7" x14ac:dyDescent="0.25">
      <c r="A37" s="331"/>
      <c r="B37" s="298"/>
      <c r="C37" s="309"/>
      <c r="D37" s="309"/>
      <c r="E37" s="306"/>
      <c r="F37" s="306"/>
      <c r="G37" s="309" t="s">
        <v>259</v>
      </c>
    </row>
    <row r="38" spans="1:7" x14ac:dyDescent="0.25">
      <c r="A38" s="331" t="s">
        <v>265</v>
      </c>
      <c r="B38" s="300" t="s">
        <v>152</v>
      </c>
      <c r="C38" s="310">
        <v>2013</v>
      </c>
      <c r="D38" s="310">
        <v>2014</v>
      </c>
      <c r="E38" s="310">
        <v>2015</v>
      </c>
      <c r="F38" s="310">
        <v>2016</v>
      </c>
      <c r="G38" s="310">
        <v>2017</v>
      </c>
    </row>
    <row r="39" spans="1:7" x14ac:dyDescent="0.25">
      <c r="A39" s="331" t="s">
        <v>266</v>
      </c>
      <c r="B39" s="298" t="s">
        <v>260</v>
      </c>
      <c r="C39" s="306"/>
      <c r="D39" s="306"/>
      <c r="E39" s="306"/>
      <c r="F39" s="306"/>
      <c r="G39" s="306"/>
    </row>
    <row r="40" spans="1:7" x14ac:dyDescent="0.25">
      <c r="A40" s="331"/>
      <c r="B40" s="301" t="s">
        <v>261</v>
      </c>
      <c r="C40" s="304">
        <v>4138165</v>
      </c>
      <c r="D40" s="304">
        <v>4853818</v>
      </c>
      <c r="E40" s="304">
        <v>5194081</v>
      </c>
      <c r="F40" s="304">
        <v>6335580</v>
      </c>
      <c r="G40" s="304">
        <v>6649426</v>
      </c>
    </row>
    <row r="41" spans="1:7" x14ac:dyDescent="0.25">
      <c r="A41" s="331"/>
      <c r="B41" s="297" t="s">
        <v>262</v>
      </c>
      <c r="C41" s="305">
        <v>1658688</v>
      </c>
      <c r="D41" s="305">
        <v>2093691</v>
      </c>
      <c r="E41" s="305">
        <v>1967531</v>
      </c>
      <c r="F41" s="305">
        <v>2363852</v>
      </c>
      <c r="G41" s="305">
        <v>2405250</v>
      </c>
    </row>
    <row r="42" spans="1:7" x14ac:dyDescent="0.25">
      <c r="A42" s="331"/>
      <c r="B42" s="297" t="s">
        <v>155</v>
      </c>
      <c r="C42" s="305">
        <v>2479477</v>
      </c>
      <c r="D42" s="305">
        <v>2760127</v>
      </c>
      <c r="E42" s="305">
        <v>3226550</v>
      </c>
      <c r="F42" s="305">
        <v>3491276</v>
      </c>
      <c r="G42" s="305">
        <v>4244176</v>
      </c>
    </row>
    <row r="43" spans="1:7" x14ac:dyDescent="0.25">
      <c r="B43" s="248"/>
      <c r="C43" s="265"/>
      <c r="D43" s="265"/>
      <c r="E43" s="265"/>
      <c r="F43" s="265"/>
      <c r="G43" s="265"/>
    </row>
    <row r="44" spans="1:7" x14ac:dyDescent="0.25">
      <c r="A44" s="331"/>
      <c r="B44" s="302" t="s">
        <v>263</v>
      </c>
      <c r="C44" s="306"/>
      <c r="D44" s="306"/>
      <c r="E44" s="306"/>
      <c r="F44" s="306"/>
      <c r="G44" s="306"/>
    </row>
    <row r="45" spans="1:7" x14ac:dyDescent="0.25">
      <c r="A45" s="331"/>
      <c r="B45" s="301" t="s">
        <v>261</v>
      </c>
      <c r="C45" s="304">
        <v>19387133</v>
      </c>
      <c r="D45" s="304">
        <v>16712901</v>
      </c>
      <c r="E45" s="304">
        <v>22285812</v>
      </c>
      <c r="F45" s="304">
        <v>20595674</v>
      </c>
      <c r="G45" s="304">
        <v>23272110</v>
      </c>
    </row>
    <row r="46" spans="1:7" x14ac:dyDescent="0.25">
      <c r="A46" s="331"/>
      <c r="B46" s="297" t="s">
        <v>262</v>
      </c>
      <c r="C46" s="307" t="s">
        <v>116</v>
      </c>
      <c r="D46" s="307" t="s">
        <v>116</v>
      </c>
      <c r="E46" s="307" t="s">
        <v>116</v>
      </c>
      <c r="F46" s="307" t="s">
        <v>116</v>
      </c>
      <c r="G46" s="307" t="s">
        <v>116</v>
      </c>
    </row>
    <row r="47" spans="1:7" x14ac:dyDescent="0.25">
      <c r="A47" s="331"/>
      <c r="B47" s="297" t="s">
        <v>155</v>
      </c>
      <c r="C47" s="305">
        <v>19387133</v>
      </c>
      <c r="D47" s="305">
        <v>16712901</v>
      </c>
      <c r="E47" s="305">
        <v>22285812</v>
      </c>
      <c r="F47" s="305">
        <v>20595674</v>
      </c>
      <c r="G47" s="305">
        <v>23272110</v>
      </c>
    </row>
    <row r="48" spans="1:7" x14ac:dyDescent="0.25">
      <c r="B48" s="248"/>
      <c r="C48" s="265"/>
      <c r="D48" s="265"/>
      <c r="E48" s="265"/>
      <c r="F48" s="265"/>
      <c r="G48" s="265"/>
    </row>
    <row r="49" spans="1:7" x14ac:dyDescent="0.25">
      <c r="A49" s="331"/>
      <c r="B49" s="302" t="s">
        <v>264</v>
      </c>
      <c r="C49" s="306"/>
      <c r="D49" s="306"/>
      <c r="E49" s="306"/>
      <c r="F49" s="306"/>
      <c r="G49" s="306"/>
    </row>
    <row r="50" spans="1:7" x14ac:dyDescent="0.25">
      <c r="A50" s="331"/>
      <c r="B50" s="301" t="s">
        <v>261</v>
      </c>
      <c r="C50" s="308">
        <v>4.7</v>
      </c>
      <c r="D50" s="308">
        <v>3.4</v>
      </c>
      <c r="E50" s="308">
        <v>4.3</v>
      </c>
      <c r="F50" s="308">
        <v>3.3</v>
      </c>
      <c r="G50" s="308">
        <v>3.5</v>
      </c>
    </row>
    <row r="51" spans="1:7" x14ac:dyDescent="0.25">
      <c r="A51" s="331"/>
      <c r="B51" s="297" t="s">
        <v>262</v>
      </c>
      <c r="C51" s="307" t="s">
        <v>116</v>
      </c>
      <c r="D51" s="307" t="s">
        <v>116</v>
      </c>
      <c r="E51" s="307" t="s">
        <v>116</v>
      </c>
      <c r="F51" s="307" t="s">
        <v>116</v>
      </c>
      <c r="G51" s="307" t="s">
        <v>116</v>
      </c>
    </row>
    <row r="52" spans="1:7" x14ac:dyDescent="0.25">
      <c r="A52" s="331"/>
      <c r="B52" s="297" t="s">
        <v>155</v>
      </c>
      <c r="C52" s="307">
        <v>7.8</v>
      </c>
      <c r="D52" s="307">
        <v>6.1</v>
      </c>
      <c r="E52" s="307">
        <v>6.9</v>
      </c>
      <c r="F52" s="307">
        <v>5.9</v>
      </c>
      <c r="G52" s="307">
        <v>5.5</v>
      </c>
    </row>
  </sheetData>
  <mergeCells count="4">
    <mergeCell ref="A4:A18"/>
    <mergeCell ref="A21:A35"/>
    <mergeCell ref="C20:G20"/>
    <mergeCell ref="C3:G3"/>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20"/>
  <sheetViews>
    <sheetView workbookViewId="0">
      <selection activeCell="J20" sqref="J20"/>
    </sheetView>
  </sheetViews>
  <sheetFormatPr defaultColWidth="9" defaultRowHeight="15" x14ac:dyDescent="0.25"/>
  <cols>
    <col min="1" max="1" width="19.5" style="289" customWidth="1"/>
    <col min="2" max="2" width="18" style="290" customWidth="1"/>
    <col min="3" max="7" width="10.625" style="293" customWidth="1"/>
    <col min="8" max="16384" width="9" style="110"/>
  </cols>
  <sheetData>
    <row r="1" spans="1:7" ht="30" customHeight="1" x14ac:dyDescent="0.25">
      <c r="A1" s="289" t="s">
        <v>117</v>
      </c>
      <c r="B1" s="406" t="s">
        <v>142</v>
      </c>
      <c r="C1" s="406"/>
      <c r="D1" s="406"/>
      <c r="E1" s="406"/>
      <c r="F1" s="406"/>
      <c r="G1" s="406"/>
    </row>
    <row r="2" spans="1:7" x14ac:dyDescent="0.25">
      <c r="G2" s="293" t="s">
        <v>267</v>
      </c>
    </row>
    <row r="3" spans="1:7" ht="25.15" customHeight="1" x14ac:dyDescent="0.25">
      <c r="B3" s="291" t="s">
        <v>267</v>
      </c>
      <c r="C3" s="294">
        <v>2013</v>
      </c>
      <c r="D3" s="294">
        <v>2014</v>
      </c>
      <c r="E3" s="294">
        <v>2015</v>
      </c>
      <c r="F3" s="294">
        <v>2016</v>
      </c>
      <c r="G3" s="294">
        <v>2017</v>
      </c>
    </row>
    <row r="4" spans="1:7" ht="15" customHeight="1" x14ac:dyDescent="0.25">
      <c r="A4" s="403" t="s">
        <v>261</v>
      </c>
      <c r="B4" s="368" t="s">
        <v>268</v>
      </c>
      <c r="C4" s="369">
        <v>43405551</v>
      </c>
      <c r="D4" s="369">
        <v>44649022</v>
      </c>
      <c r="E4" s="369">
        <v>53701165</v>
      </c>
      <c r="F4" s="369">
        <v>59654912</v>
      </c>
      <c r="G4" s="369">
        <v>55596951</v>
      </c>
    </row>
    <row r="5" spans="1:7" x14ac:dyDescent="0.25">
      <c r="A5" s="403"/>
      <c r="B5" s="370" t="s">
        <v>151</v>
      </c>
      <c r="C5" s="371">
        <v>12582754</v>
      </c>
      <c r="D5" s="371">
        <v>11556126</v>
      </c>
      <c r="E5" s="371">
        <v>14935596</v>
      </c>
      <c r="F5" s="371">
        <v>17376100</v>
      </c>
      <c r="G5" s="371">
        <v>15405545</v>
      </c>
    </row>
    <row r="6" spans="1:7" x14ac:dyDescent="0.25">
      <c r="A6" s="403"/>
      <c r="B6" s="370" t="s">
        <v>153</v>
      </c>
      <c r="C6" s="371">
        <v>26684632</v>
      </c>
      <c r="D6" s="371">
        <v>28239078</v>
      </c>
      <c r="E6" s="371">
        <v>33571488</v>
      </c>
      <c r="F6" s="371">
        <v>36423684</v>
      </c>
      <c r="G6" s="371">
        <v>33541980</v>
      </c>
    </row>
    <row r="7" spans="1:7" x14ac:dyDescent="0.25">
      <c r="A7" s="403"/>
      <c r="B7" s="370" t="s">
        <v>152</v>
      </c>
      <c r="C7" s="371">
        <v>4138165</v>
      </c>
      <c r="D7" s="371">
        <v>4853818</v>
      </c>
      <c r="E7" s="371">
        <v>5194081</v>
      </c>
      <c r="F7" s="371">
        <v>5855128</v>
      </c>
      <c r="G7" s="371">
        <v>6649426</v>
      </c>
    </row>
    <row r="8" spans="1:7" x14ac:dyDescent="0.25">
      <c r="B8" s="292"/>
      <c r="C8" s="295"/>
      <c r="D8" s="295"/>
      <c r="E8" s="295"/>
      <c r="F8" s="295"/>
      <c r="G8" s="295"/>
    </row>
    <row r="9" spans="1:7" ht="15" customHeight="1" x14ac:dyDescent="0.25">
      <c r="A9" s="405" t="s">
        <v>262</v>
      </c>
      <c r="B9" s="364" t="s">
        <v>268</v>
      </c>
      <c r="C9" s="365">
        <v>31110774</v>
      </c>
      <c r="D9" s="365">
        <v>32119518</v>
      </c>
      <c r="E9" s="365">
        <v>39089952</v>
      </c>
      <c r="F9" s="365">
        <v>42588626</v>
      </c>
      <c r="G9" s="365">
        <v>37523254</v>
      </c>
    </row>
    <row r="10" spans="1:7" x14ac:dyDescent="0.25">
      <c r="A10" s="405"/>
      <c r="B10" s="366" t="s">
        <v>151</v>
      </c>
      <c r="C10" s="367">
        <v>8292035</v>
      </c>
      <c r="D10" s="367">
        <v>7557706</v>
      </c>
      <c r="E10" s="367">
        <v>10066592</v>
      </c>
      <c r="F10" s="367">
        <v>11641987</v>
      </c>
      <c r="G10" s="367">
        <v>9859549</v>
      </c>
    </row>
    <row r="11" spans="1:7" x14ac:dyDescent="0.25">
      <c r="A11" s="405"/>
      <c r="B11" s="366" t="s">
        <v>153</v>
      </c>
      <c r="C11" s="367">
        <v>21160051</v>
      </c>
      <c r="D11" s="367">
        <v>22468121</v>
      </c>
      <c r="E11" s="367">
        <v>27055829</v>
      </c>
      <c r="F11" s="367">
        <v>28582787</v>
      </c>
      <c r="G11" s="367">
        <v>25258455</v>
      </c>
    </row>
    <row r="12" spans="1:7" x14ac:dyDescent="0.25">
      <c r="A12" s="405"/>
      <c r="B12" s="366" t="s">
        <v>152</v>
      </c>
      <c r="C12" s="367">
        <v>1658688</v>
      </c>
      <c r="D12" s="367">
        <v>2093691</v>
      </c>
      <c r="E12" s="367">
        <v>1967531</v>
      </c>
      <c r="F12" s="367">
        <v>2363852</v>
      </c>
      <c r="G12" s="367">
        <v>2405250</v>
      </c>
    </row>
    <row r="13" spans="1:7" x14ac:dyDescent="0.25">
      <c r="B13" s="292"/>
      <c r="C13" s="295"/>
      <c r="D13" s="295"/>
      <c r="E13" s="295"/>
      <c r="F13" s="295"/>
      <c r="G13" s="295"/>
    </row>
    <row r="14" spans="1:7" x14ac:dyDescent="0.25">
      <c r="A14" s="404" t="s">
        <v>155</v>
      </c>
      <c r="B14" s="360" t="s">
        <v>268</v>
      </c>
      <c r="C14" s="361">
        <v>12294777</v>
      </c>
      <c r="D14" s="361">
        <v>12529504</v>
      </c>
      <c r="E14" s="361">
        <v>14611213</v>
      </c>
      <c r="F14" s="361">
        <v>17066286</v>
      </c>
      <c r="G14" s="361">
        <v>18073697</v>
      </c>
    </row>
    <row r="15" spans="1:7" x14ac:dyDescent="0.25">
      <c r="A15" s="404"/>
      <c r="B15" s="362" t="s">
        <v>151</v>
      </c>
      <c r="C15" s="363">
        <v>4290719</v>
      </c>
      <c r="D15" s="363">
        <v>3998420</v>
      </c>
      <c r="E15" s="363">
        <v>4869004</v>
      </c>
      <c r="F15" s="363">
        <v>5734113</v>
      </c>
      <c r="G15" s="363">
        <v>5545996</v>
      </c>
    </row>
    <row r="16" spans="1:7" x14ac:dyDescent="0.25">
      <c r="A16" s="404"/>
      <c r="B16" s="362" t="s">
        <v>153</v>
      </c>
      <c r="C16" s="363">
        <v>5524581</v>
      </c>
      <c r="D16" s="363">
        <v>5770957</v>
      </c>
      <c r="E16" s="363">
        <v>6515659</v>
      </c>
      <c r="F16" s="363">
        <v>7840897</v>
      </c>
      <c r="G16" s="363">
        <v>8283525</v>
      </c>
    </row>
    <row r="17" spans="1:7" x14ac:dyDescent="0.25">
      <c r="A17" s="404"/>
      <c r="B17" s="362" t="s">
        <v>152</v>
      </c>
      <c r="C17" s="363">
        <v>2479477</v>
      </c>
      <c r="D17" s="363">
        <v>2760127</v>
      </c>
      <c r="E17" s="363">
        <v>3226550</v>
      </c>
      <c r="F17" s="363">
        <v>3491276</v>
      </c>
      <c r="G17" s="363">
        <v>4244176</v>
      </c>
    </row>
    <row r="19" spans="1:7" x14ac:dyDescent="0.25">
      <c r="D19" s="296"/>
      <c r="E19" s="296"/>
      <c r="F19" s="296"/>
      <c r="G19" s="296"/>
    </row>
    <row r="20" spans="1:7" x14ac:dyDescent="0.25">
      <c r="D20" s="296"/>
      <c r="E20" s="296"/>
      <c r="F20" s="296"/>
      <c r="G20" s="296"/>
    </row>
  </sheetData>
  <mergeCells count="4">
    <mergeCell ref="A4:A7"/>
    <mergeCell ref="A14:A17"/>
    <mergeCell ref="A9:A12"/>
    <mergeCell ref="B1:G1"/>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D34"/>
  <sheetViews>
    <sheetView zoomScale="90" zoomScaleNormal="90" workbookViewId="0"/>
  </sheetViews>
  <sheetFormatPr defaultColWidth="8.75" defaultRowHeight="15.75" x14ac:dyDescent="0.25"/>
  <cols>
    <col min="1" max="1" width="39.75" style="138" customWidth="1"/>
    <col min="2" max="2" width="104.5" style="138" customWidth="1"/>
    <col min="3" max="3" width="15.125" style="27" customWidth="1"/>
    <col min="4" max="16384" width="8.75" style="27"/>
  </cols>
  <sheetData>
    <row r="1" spans="1:3" ht="54" customHeight="1" x14ac:dyDescent="0.2">
      <c r="A1" s="26" t="s">
        <v>181</v>
      </c>
      <c r="B1" s="26" t="s">
        <v>269</v>
      </c>
      <c r="C1" s="144" t="s">
        <v>270</v>
      </c>
    </row>
    <row r="2" spans="1:3" ht="38.25" x14ac:dyDescent="0.2">
      <c r="A2" s="113" t="s">
        <v>271</v>
      </c>
      <c r="B2" s="140" t="s">
        <v>293</v>
      </c>
      <c r="C2" s="142"/>
    </row>
    <row r="3" spans="1:3" ht="38.25" x14ac:dyDescent="0.2">
      <c r="A3" s="113" t="s">
        <v>272</v>
      </c>
      <c r="B3" s="140" t="s">
        <v>294</v>
      </c>
      <c r="C3" s="142" t="s">
        <v>3</v>
      </c>
    </row>
    <row r="4" spans="1:3" ht="60" x14ac:dyDescent="0.2">
      <c r="A4" s="113" t="s">
        <v>295</v>
      </c>
      <c r="B4" s="139" t="s">
        <v>403</v>
      </c>
      <c r="C4" s="142" t="s">
        <v>8</v>
      </c>
    </row>
    <row r="5" spans="1:3" ht="15" x14ac:dyDescent="0.2">
      <c r="A5" s="113" t="s">
        <v>273</v>
      </c>
      <c r="B5" s="139" t="s">
        <v>404</v>
      </c>
      <c r="C5" s="142" t="s">
        <v>48</v>
      </c>
    </row>
    <row r="6" spans="1:3" ht="15" x14ac:dyDescent="0.2">
      <c r="A6" s="113" t="s">
        <v>274</v>
      </c>
      <c r="B6" s="139" t="s">
        <v>405</v>
      </c>
      <c r="C6" s="142" t="s">
        <v>49</v>
      </c>
    </row>
    <row r="7" spans="1:3" ht="15" x14ac:dyDescent="0.2">
      <c r="A7" s="113" t="s">
        <v>275</v>
      </c>
      <c r="B7" s="139" t="s">
        <v>406</v>
      </c>
      <c r="C7" s="142" t="s">
        <v>50</v>
      </c>
    </row>
    <row r="8" spans="1:3" ht="30" x14ac:dyDescent="0.2">
      <c r="A8" s="113" t="s">
        <v>146</v>
      </c>
      <c r="B8" s="139" t="s">
        <v>407</v>
      </c>
      <c r="C8" s="142" t="s">
        <v>8</v>
      </c>
    </row>
    <row r="9" spans="1:3" ht="30" x14ac:dyDescent="0.2">
      <c r="A9" s="113" t="s">
        <v>147</v>
      </c>
      <c r="B9" s="139" t="s">
        <v>408</v>
      </c>
      <c r="C9" s="142" t="s">
        <v>8</v>
      </c>
    </row>
    <row r="10" spans="1:3" ht="30" x14ac:dyDescent="0.2">
      <c r="A10" s="113" t="s">
        <v>276</v>
      </c>
      <c r="B10" s="139" t="s">
        <v>409</v>
      </c>
      <c r="C10" s="142"/>
    </row>
    <row r="11" spans="1:3" ht="45" x14ac:dyDescent="0.2">
      <c r="A11" s="113" t="s">
        <v>277</v>
      </c>
      <c r="B11" s="139" t="s">
        <v>410</v>
      </c>
      <c r="C11" s="142"/>
    </row>
    <row r="12" spans="1:3" ht="60" x14ac:dyDescent="0.2">
      <c r="A12" s="113" t="s">
        <v>185</v>
      </c>
      <c r="B12" s="139" t="s">
        <v>411</v>
      </c>
      <c r="C12" s="142" t="s">
        <v>8</v>
      </c>
    </row>
    <row r="13" spans="1:3" ht="60" x14ac:dyDescent="0.2">
      <c r="A13" s="113" t="s">
        <v>278</v>
      </c>
      <c r="B13" s="139" t="s">
        <v>412</v>
      </c>
      <c r="C13" s="142" t="s">
        <v>8</v>
      </c>
    </row>
    <row r="14" spans="1:3" ht="150" x14ac:dyDescent="0.2">
      <c r="A14" s="113" t="s">
        <v>279</v>
      </c>
      <c r="B14" s="139" t="s">
        <v>413</v>
      </c>
      <c r="C14" s="142"/>
    </row>
    <row r="15" spans="1:3" ht="30" x14ac:dyDescent="0.2">
      <c r="A15" s="113" t="s">
        <v>280</v>
      </c>
      <c r="B15" s="139" t="s">
        <v>414</v>
      </c>
      <c r="C15" s="142"/>
    </row>
    <row r="16" spans="1:3" ht="30" x14ac:dyDescent="0.2">
      <c r="A16" s="113" t="s">
        <v>281</v>
      </c>
      <c r="B16" s="139" t="s">
        <v>415</v>
      </c>
      <c r="C16" s="142" t="s">
        <v>13</v>
      </c>
    </row>
    <row r="17" spans="1:4" ht="30" x14ac:dyDescent="0.2">
      <c r="A17" s="113" t="s">
        <v>148</v>
      </c>
      <c r="B17" s="139" t="s">
        <v>416</v>
      </c>
      <c r="C17" s="142" t="s">
        <v>13</v>
      </c>
    </row>
    <row r="18" spans="1:4" ht="30" x14ac:dyDescent="0.2">
      <c r="A18" s="113" t="s">
        <v>282</v>
      </c>
      <c r="B18" s="139" t="s">
        <v>417</v>
      </c>
      <c r="C18" s="142" t="s">
        <v>13</v>
      </c>
    </row>
    <row r="19" spans="1:4" ht="15" x14ac:dyDescent="0.2">
      <c r="A19" s="113" t="s">
        <v>221</v>
      </c>
      <c r="B19" s="139" t="s">
        <v>418</v>
      </c>
      <c r="C19" s="142" t="s">
        <v>13</v>
      </c>
    </row>
    <row r="20" spans="1:4" ht="30" x14ac:dyDescent="0.2">
      <c r="A20" s="113" t="s">
        <v>283</v>
      </c>
      <c r="B20" s="139" t="s">
        <v>420</v>
      </c>
      <c r="C20" s="142" t="s">
        <v>13</v>
      </c>
    </row>
    <row r="21" spans="1:4" ht="30" x14ac:dyDescent="0.2">
      <c r="A21" s="113" t="s">
        <v>284</v>
      </c>
      <c r="B21" s="139" t="s">
        <v>419</v>
      </c>
      <c r="C21" s="142" t="s">
        <v>21</v>
      </c>
    </row>
    <row r="22" spans="1:4" ht="60" x14ac:dyDescent="0.2">
      <c r="A22" s="113" t="s">
        <v>285</v>
      </c>
      <c r="B22" s="139" t="s">
        <v>421</v>
      </c>
      <c r="C22" s="142" t="s">
        <v>21</v>
      </c>
    </row>
    <row r="23" spans="1:4" ht="45" x14ac:dyDescent="0.2">
      <c r="A23" s="113" t="s">
        <v>286</v>
      </c>
      <c r="B23" s="139" t="s">
        <v>423</v>
      </c>
      <c r="C23" s="142" t="s">
        <v>21</v>
      </c>
    </row>
    <row r="24" spans="1:4" ht="60" x14ac:dyDescent="0.2">
      <c r="A24" s="113" t="s">
        <v>287</v>
      </c>
      <c r="B24" s="139" t="s">
        <v>422</v>
      </c>
      <c r="C24" s="142" t="s">
        <v>21</v>
      </c>
    </row>
    <row r="25" spans="1:4" ht="30" x14ac:dyDescent="0.2">
      <c r="A25" s="113" t="s">
        <v>288</v>
      </c>
      <c r="B25" s="139" t="s">
        <v>424</v>
      </c>
      <c r="C25" s="142" t="s">
        <v>21</v>
      </c>
    </row>
    <row r="26" spans="1:4" ht="60" x14ac:dyDescent="0.2">
      <c r="A26" s="113" t="s">
        <v>244</v>
      </c>
      <c r="B26" s="139" t="s">
        <v>425</v>
      </c>
      <c r="C26" s="142" t="s">
        <v>21</v>
      </c>
    </row>
    <row r="27" spans="1:4" ht="15" x14ac:dyDescent="0.2">
      <c r="A27" s="113" t="s">
        <v>245</v>
      </c>
      <c r="B27" s="139" t="s">
        <v>426</v>
      </c>
      <c r="C27" s="142" t="s">
        <v>21</v>
      </c>
    </row>
    <row r="28" spans="1:4" ht="30" x14ac:dyDescent="0.2">
      <c r="A28" s="113" t="s">
        <v>289</v>
      </c>
      <c r="B28" s="139" t="s">
        <v>427</v>
      </c>
      <c r="C28" s="142" t="s">
        <v>21</v>
      </c>
    </row>
    <row r="29" spans="1:4" ht="45" x14ac:dyDescent="0.2">
      <c r="A29" s="113" t="s">
        <v>290</v>
      </c>
      <c r="B29" s="139" t="s">
        <v>428</v>
      </c>
      <c r="C29" s="142" t="s">
        <v>28</v>
      </c>
    </row>
    <row r="30" spans="1:4" ht="60" x14ac:dyDescent="0.2">
      <c r="A30" s="113" t="s">
        <v>250</v>
      </c>
      <c r="B30" s="139" t="s">
        <v>432</v>
      </c>
      <c r="C30" s="142" t="s">
        <v>28</v>
      </c>
    </row>
    <row r="31" spans="1:4" ht="75" x14ac:dyDescent="0.2">
      <c r="A31" s="113" t="s">
        <v>256</v>
      </c>
      <c r="B31" s="139" t="s">
        <v>433</v>
      </c>
      <c r="C31" s="142" t="s">
        <v>28</v>
      </c>
      <c r="D31" s="141"/>
    </row>
    <row r="32" spans="1:4" ht="60" x14ac:dyDescent="0.2">
      <c r="A32" s="113" t="s">
        <v>267</v>
      </c>
      <c r="B32" s="139" t="s">
        <v>431</v>
      </c>
      <c r="C32" s="142" t="s">
        <v>31</v>
      </c>
    </row>
    <row r="33" spans="1:3" ht="75" x14ac:dyDescent="0.2">
      <c r="A33" s="113" t="s">
        <v>291</v>
      </c>
      <c r="B33" s="139" t="s">
        <v>430</v>
      </c>
      <c r="C33" s="142" t="s">
        <v>31</v>
      </c>
    </row>
    <row r="34" spans="1:3" ht="15" x14ac:dyDescent="0.2">
      <c r="A34" s="113" t="s">
        <v>292</v>
      </c>
      <c r="B34" s="139" t="s">
        <v>429</v>
      </c>
      <c r="C34" s="143" t="s">
        <v>31</v>
      </c>
    </row>
  </sheetData>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G63"/>
  <sheetViews>
    <sheetView zoomScale="90" zoomScaleNormal="90" workbookViewId="0">
      <selection activeCell="C6" sqref="C6:C9"/>
    </sheetView>
  </sheetViews>
  <sheetFormatPr defaultColWidth="35.625" defaultRowHeight="15" x14ac:dyDescent="0.25"/>
  <cols>
    <col min="1" max="1" width="5.25" style="68" customWidth="1"/>
    <col min="2" max="2" width="1.75" style="32" customWidth="1"/>
    <col min="3" max="3" width="67.875" style="32" bestFit="1" customWidth="1"/>
    <col min="4" max="4" width="15" style="32" bestFit="1" customWidth="1"/>
    <col min="5" max="5" width="56" style="69" bestFit="1" customWidth="1"/>
    <col min="6" max="16384" width="35.625" style="32"/>
  </cols>
  <sheetData>
    <row r="1" spans="1:7" ht="42" customHeight="1" x14ac:dyDescent="0.25">
      <c r="A1" s="28" t="s">
        <v>380</v>
      </c>
      <c r="B1" s="29"/>
      <c r="C1" s="29"/>
      <c r="D1" s="30" t="s">
        <v>379</v>
      </c>
      <c r="E1" s="31" t="s">
        <v>269</v>
      </c>
    </row>
    <row r="2" spans="1:7" x14ac:dyDescent="0.25">
      <c r="A2" s="33"/>
      <c r="B2" s="34"/>
      <c r="C2" s="34"/>
      <c r="D2" s="35"/>
      <c r="E2" s="36"/>
    </row>
    <row r="3" spans="1:7" s="374" customFormat="1" ht="24" customHeight="1" x14ac:dyDescent="0.25">
      <c r="A3" s="419" t="s">
        <v>456</v>
      </c>
      <c r="B3" s="420"/>
      <c r="C3" s="420"/>
      <c r="D3" s="372"/>
      <c r="E3" s="373"/>
    </row>
    <row r="4" spans="1:7" ht="15.75" x14ac:dyDescent="0.25">
      <c r="A4" s="37"/>
      <c r="B4" s="38"/>
      <c r="C4" s="38"/>
      <c r="D4" s="38"/>
      <c r="E4" s="39"/>
    </row>
    <row r="5" spans="1:7" ht="47.25" customHeight="1" x14ac:dyDescent="0.25">
      <c r="A5" s="422" t="s">
        <v>207</v>
      </c>
      <c r="B5" s="423"/>
      <c r="C5" s="423"/>
      <c r="D5" s="423"/>
      <c r="E5" s="424"/>
    </row>
    <row r="6" spans="1:7" x14ac:dyDescent="0.25">
      <c r="A6" s="410" t="s">
        <v>51</v>
      </c>
      <c r="B6" s="40"/>
      <c r="C6" s="407" t="s">
        <v>296</v>
      </c>
      <c r="D6" s="41" t="s">
        <v>52</v>
      </c>
      <c r="E6" s="42" t="s">
        <v>375</v>
      </c>
    </row>
    <row r="7" spans="1:7" x14ac:dyDescent="0.25">
      <c r="A7" s="411"/>
      <c r="B7" s="43"/>
      <c r="C7" s="408"/>
      <c r="D7" s="44" t="s">
        <v>53</v>
      </c>
      <c r="E7" s="45" t="s">
        <v>376</v>
      </c>
    </row>
    <row r="8" spans="1:7" x14ac:dyDescent="0.25">
      <c r="A8" s="411"/>
      <c r="B8" s="43"/>
      <c r="C8" s="408"/>
      <c r="D8" s="44" t="s">
        <v>54</v>
      </c>
      <c r="E8" s="45" t="s">
        <v>377</v>
      </c>
    </row>
    <row r="9" spans="1:7" x14ac:dyDescent="0.25">
      <c r="A9" s="412"/>
      <c r="B9" s="43"/>
      <c r="C9" s="409"/>
      <c r="D9" s="44" t="s">
        <v>55</v>
      </c>
      <c r="E9" s="45" t="s">
        <v>378</v>
      </c>
    </row>
    <row r="10" spans="1:7" x14ac:dyDescent="0.25">
      <c r="A10" s="46" t="s">
        <v>56</v>
      </c>
      <c r="B10" s="47"/>
      <c r="C10" s="48" t="s">
        <v>297</v>
      </c>
      <c r="D10" s="49"/>
      <c r="E10" s="50"/>
    </row>
    <row r="11" spans="1:7" x14ac:dyDescent="0.25">
      <c r="A11" s="410">
        <v>2</v>
      </c>
      <c r="B11" s="40"/>
      <c r="C11" s="407" t="s">
        <v>298</v>
      </c>
      <c r="D11" s="41" t="s">
        <v>57</v>
      </c>
      <c r="E11" s="42" t="s">
        <v>371</v>
      </c>
    </row>
    <row r="12" spans="1:7" x14ac:dyDescent="0.25">
      <c r="A12" s="411"/>
      <c r="B12" s="43"/>
      <c r="C12" s="408"/>
      <c r="D12" s="44" t="s">
        <v>58</v>
      </c>
      <c r="E12" s="45" t="s">
        <v>372</v>
      </c>
    </row>
    <row r="13" spans="1:7" x14ac:dyDescent="0.25">
      <c r="A13" s="412"/>
      <c r="B13" s="51"/>
      <c r="C13" s="409"/>
      <c r="D13" s="52" t="s">
        <v>59</v>
      </c>
      <c r="E13" s="53" t="s">
        <v>373</v>
      </c>
    </row>
    <row r="14" spans="1:7" x14ac:dyDescent="0.25">
      <c r="A14" s="54">
        <v>3</v>
      </c>
      <c r="B14" s="43"/>
      <c r="C14" s="55" t="s">
        <v>299</v>
      </c>
      <c r="D14" s="44" t="s">
        <v>60</v>
      </c>
      <c r="E14" s="45" t="s">
        <v>374</v>
      </c>
    </row>
    <row r="15" spans="1:7" x14ac:dyDescent="0.25">
      <c r="A15" s="410">
        <v>4</v>
      </c>
      <c r="B15" s="40"/>
      <c r="C15" s="407" t="s">
        <v>300</v>
      </c>
      <c r="D15" s="41" t="s">
        <v>61</v>
      </c>
      <c r="E15" s="42" t="s">
        <v>368</v>
      </c>
    </row>
    <row r="16" spans="1:7" x14ac:dyDescent="0.25">
      <c r="A16" s="411"/>
      <c r="B16" s="43"/>
      <c r="C16" s="408"/>
      <c r="D16" s="44" t="s">
        <v>62</v>
      </c>
      <c r="E16" s="45" t="s">
        <v>369</v>
      </c>
      <c r="G16" s="69"/>
    </row>
    <row r="17" spans="1:7" x14ac:dyDescent="0.25">
      <c r="A17" s="412"/>
      <c r="B17" s="51"/>
      <c r="C17" s="409"/>
      <c r="D17" s="52" t="s">
        <v>63</v>
      </c>
      <c r="E17" s="53" t="s">
        <v>370</v>
      </c>
      <c r="G17" s="69"/>
    </row>
    <row r="18" spans="1:7" x14ac:dyDescent="0.25">
      <c r="A18" s="46">
        <v>5</v>
      </c>
      <c r="B18" s="47"/>
      <c r="C18" s="56" t="s">
        <v>301</v>
      </c>
      <c r="D18" s="57" t="s">
        <v>64</v>
      </c>
      <c r="E18" s="50" t="s">
        <v>367</v>
      </c>
      <c r="G18" s="69"/>
    </row>
    <row r="19" spans="1:7" x14ac:dyDescent="0.25">
      <c r="A19" s="54">
        <v>6</v>
      </c>
      <c r="B19" s="43"/>
      <c r="C19" s="55" t="s">
        <v>302</v>
      </c>
      <c r="D19" s="44" t="s">
        <v>65</v>
      </c>
      <c r="E19" s="45" t="s">
        <v>366</v>
      </c>
      <c r="G19" s="69"/>
    </row>
    <row r="20" spans="1:7" x14ac:dyDescent="0.25">
      <c r="A20" s="410">
        <v>7</v>
      </c>
      <c r="B20" s="40"/>
      <c r="C20" s="416" t="s">
        <v>303</v>
      </c>
      <c r="D20" s="41" t="s">
        <v>66</v>
      </c>
      <c r="E20" s="58" t="s">
        <v>363</v>
      </c>
      <c r="G20" s="69"/>
    </row>
    <row r="21" spans="1:7" x14ac:dyDescent="0.25">
      <c r="A21" s="411"/>
      <c r="B21" s="43"/>
      <c r="C21" s="417"/>
      <c r="D21" s="44" t="s">
        <v>67</v>
      </c>
      <c r="E21" s="59" t="s">
        <v>364</v>
      </c>
      <c r="G21" s="69"/>
    </row>
    <row r="22" spans="1:7" x14ac:dyDescent="0.25">
      <c r="A22" s="412"/>
      <c r="B22" s="51"/>
      <c r="C22" s="418"/>
      <c r="D22" s="52" t="s">
        <v>68</v>
      </c>
      <c r="E22" s="59" t="s">
        <v>365</v>
      </c>
      <c r="G22" s="69"/>
    </row>
    <row r="23" spans="1:7" x14ac:dyDescent="0.25">
      <c r="A23" s="410">
        <v>8</v>
      </c>
      <c r="B23" s="40"/>
      <c r="C23" s="413" t="s">
        <v>304</v>
      </c>
      <c r="D23" s="41" t="s">
        <v>69</v>
      </c>
      <c r="E23" s="58" t="s">
        <v>360</v>
      </c>
      <c r="G23" s="69"/>
    </row>
    <row r="24" spans="1:7" x14ac:dyDescent="0.25">
      <c r="A24" s="411"/>
      <c r="B24" s="43"/>
      <c r="C24" s="414"/>
      <c r="D24" s="44" t="s">
        <v>70</v>
      </c>
      <c r="E24" s="45" t="s">
        <v>361</v>
      </c>
      <c r="G24" s="69"/>
    </row>
    <row r="25" spans="1:7" x14ac:dyDescent="0.25">
      <c r="A25" s="412"/>
      <c r="B25" s="51"/>
      <c r="C25" s="415"/>
      <c r="D25" s="52" t="s">
        <v>71</v>
      </c>
      <c r="E25" s="53" t="s">
        <v>362</v>
      </c>
      <c r="G25" s="69"/>
    </row>
    <row r="26" spans="1:7" x14ac:dyDescent="0.25">
      <c r="A26" s="410">
        <v>9</v>
      </c>
      <c r="B26" s="40"/>
      <c r="C26" s="416" t="s">
        <v>305</v>
      </c>
      <c r="D26" s="41" t="s">
        <v>72</v>
      </c>
      <c r="E26" s="42"/>
      <c r="G26" s="69"/>
    </row>
    <row r="27" spans="1:7" x14ac:dyDescent="0.25">
      <c r="A27" s="411"/>
      <c r="B27" s="43"/>
      <c r="C27" s="417"/>
      <c r="D27" s="44" t="s">
        <v>73</v>
      </c>
      <c r="E27" s="45" t="s">
        <v>354</v>
      </c>
      <c r="G27" s="69"/>
    </row>
    <row r="28" spans="1:7" x14ac:dyDescent="0.25">
      <c r="A28" s="411"/>
      <c r="B28" s="43"/>
      <c r="C28" s="417"/>
      <c r="D28" s="44" t="s">
        <v>74</v>
      </c>
      <c r="E28" s="45" t="s">
        <v>355</v>
      </c>
      <c r="G28" s="69"/>
    </row>
    <row r="29" spans="1:7" x14ac:dyDescent="0.25">
      <c r="A29" s="411"/>
      <c r="B29" s="43"/>
      <c r="C29" s="417"/>
      <c r="D29" s="44" t="s">
        <v>75</v>
      </c>
      <c r="E29" s="45" t="s">
        <v>333</v>
      </c>
      <c r="G29" s="69"/>
    </row>
    <row r="30" spans="1:7" x14ac:dyDescent="0.25">
      <c r="A30" s="411"/>
      <c r="B30" s="43"/>
      <c r="C30" s="417"/>
      <c r="D30" s="44" t="s">
        <v>76</v>
      </c>
      <c r="E30" s="45" t="s">
        <v>356</v>
      </c>
      <c r="G30" s="69"/>
    </row>
    <row r="31" spans="1:7" x14ac:dyDescent="0.25">
      <c r="A31" s="411"/>
      <c r="B31" s="43"/>
      <c r="C31" s="417"/>
      <c r="D31" s="44" t="s">
        <v>77</v>
      </c>
      <c r="E31" s="45" t="s">
        <v>357</v>
      </c>
      <c r="G31" s="69"/>
    </row>
    <row r="32" spans="1:7" x14ac:dyDescent="0.25">
      <c r="A32" s="411"/>
      <c r="B32" s="43"/>
      <c r="C32" s="417"/>
      <c r="D32" s="44" t="s">
        <v>78</v>
      </c>
      <c r="E32" s="45" t="s">
        <v>358</v>
      </c>
      <c r="G32" s="69"/>
    </row>
    <row r="33" spans="1:7" x14ac:dyDescent="0.25">
      <c r="A33" s="412"/>
      <c r="B33" s="51"/>
      <c r="C33" s="418"/>
      <c r="D33" s="52" t="s">
        <v>79</v>
      </c>
      <c r="E33" s="53" t="s">
        <v>359</v>
      </c>
      <c r="G33" s="69"/>
    </row>
    <row r="34" spans="1:7" x14ac:dyDescent="0.25">
      <c r="A34" s="410">
        <v>10</v>
      </c>
      <c r="B34" s="40"/>
      <c r="C34" s="407" t="s">
        <v>306</v>
      </c>
      <c r="D34" s="41" t="s">
        <v>80</v>
      </c>
      <c r="E34" s="42" t="s">
        <v>345</v>
      </c>
      <c r="G34" s="69"/>
    </row>
    <row r="35" spans="1:7" x14ac:dyDescent="0.25">
      <c r="A35" s="411"/>
      <c r="B35" s="43"/>
      <c r="C35" s="408"/>
      <c r="D35" s="44" t="s">
        <v>81</v>
      </c>
      <c r="E35" s="45" t="s">
        <v>346</v>
      </c>
      <c r="G35" s="69"/>
    </row>
    <row r="36" spans="1:7" x14ac:dyDescent="0.25">
      <c r="A36" s="411"/>
      <c r="B36" s="43"/>
      <c r="C36" s="408"/>
      <c r="D36" s="44" t="s">
        <v>82</v>
      </c>
      <c r="E36" s="45" t="s">
        <v>347</v>
      </c>
      <c r="G36" s="69"/>
    </row>
    <row r="37" spans="1:7" x14ac:dyDescent="0.25">
      <c r="A37" s="411"/>
      <c r="B37" s="43"/>
      <c r="C37" s="408"/>
      <c r="D37" s="44" t="s">
        <v>83</v>
      </c>
      <c r="E37" s="45" t="s">
        <v>348</v>
      </c>
      <c r="G37" s="69"/>
    </row>
    <row r="38" spans="1:7" x14ac:dyDescent="0.25">
      <c r="A38" s="411"/>
      <c r="B38" s="43"/>
      <c r="C38" s="408"/>
      <c r="D38" s="44" t="s">
        <v>84</v>
      </c>
      <c r="E38" s="45" t="s">
        <v>349</v>
      </c>
      <c r="G38" s="69"/>
    </row>
    <row r="39" spans="1:7" x14ac:dyDescent="0.25">
      <c r="A39" s="411"/>
      <c r="B39" s="43"/>
      <c r="C39" s="408"/>
      <c r="D39" s="44" t="s">
        <v>85</v>
      </c>
      <c r="E39" s="45" t="s">
        <v>350</v>
      </c>
      <c r="G39" s="69"/>
    </row>
    <row r="40" spans="1:7" x14ac:dyDescent="0.25">
      <c r="A40" s="411"/>
      <c r="B40" s="43"/>
      <c r="C40" s="408"/>
      <c r="D40" s="44" t="s">
        <v>86</v>
      </c>
      <c r="E40" s="45" t="s">
        <v>351</v>
      </c>
    </row>
    <row r="41" spans="1:7" x14ac:dyDescent="0.25">
      <c r="A41" s="411"/>
      <c r="B41" s="43"/>
      <c r="C41" s="408"/>
      <c r="D41" s="44" t="s">
        <v>87</v>
      </c>
      <c r="E41" s="45" t="s">
        <v>352</v>
      </c>
    </row>
    <row r="42" spans="1:7" x14ac:dyDescent="0.25">
      <c r="A42" s="412"/>
      <c r="B42" s="51"/>
      <c r="C42" s="409"/>
      <c r="D42" s="52" t="s">
        <v>88</v>
      </c>
      <c r="E42" s="53" t="s">
        <v>353</v>
      </c>
    </row>
    <row r="43" spans="1:7" ht="47.25" customHeight="1" x14ac:dyDescent="0.25">
      <c r="A43" s="422" t="s">
        <v>219</v>
      </c>
      <c r="B43" s="423"/>
      <c r="C43" s="423"/>
      <c r="D43" s="423"/>
      <c r="E43" s="424"/>
    </row>
    <row r="44" spans="1:7" x14ac:dyDescent="0.25">
      <c r="A44" s="425" t="s">
        <v>103</v>
      </c>
      <c r="B44" s="60"/>
      <c r="C44" s="416" t="s">
        <v>307</v>
      </c>
      <c r="D44" s="41" t="s">
        <v>89</v>
      </c>
      <c r="E44" s="42" t="s">
        <v>382</v>
      </c>
    </row>
    <row r="45" spans="1:7" x14ac:dyDescent="0.25">
      <c r="A45" s="426"/>
      <c r="B45" s="61"/>
      <c r="C45" s="418"/>
      <c r="D45" s="52" t="s">
        <v>90</v>
      </c>
      <c r="E45" s="53" t="s">
        <v>383</v>
      </c>
    </row>
    <row r="46" spans="1:7" x14ac:dyDescent="0.25">
      <c r="A46" s="62" t="s">
        <v>104</v>
      </c>
      <c r="B46" s="56"/>
      <c r="C46" s="63" t="s">
        <v>308</v>
      </c>
      <c r="D46" s="64" t="s">
        <v>381</v>
      </c>
      <c r="E46" s="50" t="s">
        <v>384</v>
      </c>
    </row>
    <row r="47" spans="1:7" x14ac:dyDescent="0.25">
      <c r="A47" s="425" t="s">
        <v>105</v>
      </c>
      <c r="B47" s="55"/>
      <c r="C47" s="416" t="s">
        <v>309</v>
      </c>
      <c r="D47" s="44" t="s">
        <v>91</v>
      </c>
      <c r="E47" s="45" t="s">
        <v>385</v>
      </c>
    </row>
    <row r="48" spans="1:7" x14ac:dyDescent="0.25">
      <c r="A48" s="427"/>
      <c r="B48" s="55"/>
      <c r="C48" s="417"/>
      <c r="D48" s="44" t="s">
        <v>92</v>
      </c>
      <c r="E48" s="45" t="s">
        <v>386</v>
      </c>
    </row>
    <row r="49" spans="1:5" ht="15.75" thickBot="1" x14ac:dyDescent="0.3">
      <c r="A49" s="428"/>
      <c r="B49" s="65"/>
      <c r="C49" s="421"/>
      <c r="D49" s="66" t="s">
        <v>93</v>
      </c>
      <c r="E49" s="67" t="s">
        <v>387</v>
      </c>
    </row>
    <row r="53" spans="1:5" x14ac:dyDescent="0.25">
      <c r="C53" s="69"/>
    </row>
    <row r="54" spans="1:5" x14ac:dyDescent="0.25">
      <c r="C54" s="69"/>
    </row>
    <row r="55" spans="1:5" x14ac:dyDescent="0.25">
      <c r="C55" s="69"/>
    </row>
    <row r="56" spans="1:5" x14ac:dyDescent="0.25">
      <c r="C56" s="69"/>
    </row>
    <row r="57" spans="1:5" x14ac:dyDescent="0.25">
      <c r="C57" s="69"/>
    </row>
    <row r="58" spans="1:5" x14ac:dyDescent="0.25">
      <c r="C58" s="69"/>
    </row>
    <row r="59" spans="1:5" x14ac:dyDescent="0.25">
      <c r="C59" s="69"/>
    </row>
    <row r="60" spans="1:5" x14ac:dyDescent="0.25">
      <c r="C60" s="69"/>
    </row>
    <row r="61" spans="1:5" x14ac:dyDescent="0.25">
      <c r="C61" s="69"/>
    </row>
    <row r="62" spans="1:5" x14ac:dyDescent="0.25">
      <c r="C62" s="69"/>
    </row>
    <row r="63" spans="1:5" x14ac:dyDescent="0.25">
      <c r="C63" s="69"/>
    </row>
  </sheetData>
  <mergeCells count="21">
    <mergeCell ref="A3:C3"/>
    <mergeCell ref="C47:C49"/>
    <mergeCell ref="C26:C33"/>
    <mergeCell ref="A34:A42"/>
    <mergeCell ref="C34:C42"/>
    <mergeCell ref="A43:E43"/>
    <mergeCell ref="C44:C45"/>
    <mergeCell ref="A44:A45"/>
    <mergeCell ref="A47:A49"/>
    <mergeCell ref="A26:A33"/>
    <mergeCell ref="A11:A13"/>
    <mergeCell ref="C11:C13"/>
    <mergeCell ref="A5:E5"/>
    <mergeCell ref="A6:A9"/>
    <mergeCell ref="C6:C9"/>
    <mergeCell ref="A15:A17"/>
    <mergeCell ref="C15:C17"/>
    <mergeCell ref="A20:A22"/>
    <mergeCell ref="A23:A25"/>
    <mergeCell ref="C23:C25"/>
    <mergeCell ref="C20:C22"/>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H45"/>
  <sheetViews>
    <sheetView zoomScale="90" zoomScaleNormal="90" workbookViewId="0">
      <selection activeCell="C20" sqref="C20"/>
    </sheetView>
  </sheetViews>
  <sheetFormatPr defaultColWidth="8.75" defaultRowHeight="15" x14ac:dyDescent="0.25"/>
  <cols>
    <col min="1" max="1" width="6" style="32" customWidth="1"/>
    <col min="2" max="2" width="5.25" style="32" customWidth="1"/>
    <col min="3" max="3" width="66.125" style="107" bestFit="1" customWidth="1"/>
    <col min="4" max="4" width="9.25" style="32" customWidth="1"/>
    <col min="5" max="5" width="60.75" style="107" customWidth="1"/>
    <col min="6" max="16384" width="8.75" style="32"/>
  </cols>
  <sheetData>
    <row r="1" spans="1:8" ht="41.25" customHeight="1" x14ac:dyDescent="0.25">
      <c r="A1" s="432" t="s">
        <v>400</v>
      </c>
      <c r="B1" s="433"/>
      <c r="C1" s="433"/>
      <c r="D1" s="30" t="s">
        <v>401</v>
      </c>
      <c r="E1" s="31" t="s">
        <v>269</v>
      </c>
    </row>
    <row r="2" spans="1:8" x14ac:dyDescent="0.25">
      <c r="A2" s="70"/>
      <c r="B2" s="71"/>
      <c r="C2" s="72"/>
      <c r="D2" s="72"/>
      <c r="E2" s="73"/>
    </row>
    <row r="3" spans="1:8" ht="31.5" customHeight="1" x14ac:dyDescent="0.25">
      <c r="A3" s="74" t="s">
        <v>94</v>
      </c>
      <c r="B3" s="75"/>
      <c r="C3" s="76" t="s">
        <v>161</v>
      </c>
      <c r="D3" s="76"/>
      <c r="E3" s="77"/>
    </row>
    <row r="4" spans="1:8" ht="30.75" customHeight="1" x14ac:dyDescent="0.25">
      <c r="A4" s="78" t="s">
        <v>98</v>
      </c>
      <c r="B4" s="79"/>
      <c r="C4" s="80" t="s">
        <v>162</v>
      </c>
      <c r="D4" s="81"/>
      <c r="E4" s="82"/>
    </row>
    <row r="5" spans="1:8" ht="30" customHeight="1" x14ac:dyDescent="0.25">
      <c r="A5" s="78" t="s">
        <v>99</v>
      </c>
      <c r="B5" s="79"/>
      <c r="C5" s="83" t="s">
        <v>388</v>
      </c>
      <c r="D5" s="81"/>
      <c r="E5" s="84"/>
    </row>
    <row r="6" spans="1:8" x14ac:dyDescent="0.25">
      <c r="A6" s="33"/>
      <c r="B6" s="430" t="s">
        <v>51</v>
      </c>
      <c r="C6" s="408" t="s">
        <v>389</v>
      </c>
      <c r="D6" s="85" t="s">
        <v>52</v>
      </c>
      <c r="E6" s="59" t="s">
        <v>310</v>
      </c>
    </row>
    <row r="7" spans="1:8" x14ac:dyDescent="0.25">
      <c r="A7" s="33"/>
      <c r="B7" s="430"/>
      <c r="C7" s="408"/>
      <c r="D7" s="85" t="s">
        <v>53</v>
      </c>
      <c r="E7" s="59" t="s">
        <v>311</v>
      </c>
    </row>
    <row r="8" spans="1:8" x14ac:dyDescent="0.25">
      <c r="A8" s="33"/>
      <c r="B8" s="430"/>
      <c r="C8" s="408"/>
      <c r="D8" s="85" t="s">
        <v>54</v>
      </c>
      <c r="E8" s="59" t="s">
        <v>312</v>
      </c>
      <c r="H8" s="86"/>
    </row>
    <row r="9" spans="1:8" x14ac:dyDescent="0.25">
      <c r="A9" s="33"/>
      <c r="B9" s="431"/>
      <c r="C9" s="409"/>
      <c r="D9" s="87" t="s">
        <v>55</v>
      </c>
      <c r="E9" s="88" t="s">
        <v>313</v>
      </c>
    </row>
    <row r="10" spans="1:8" x14ac:dyDescent="0.25">
      <c r="A10" s="33"/>
      <c r="B10" s="89" t="s">
        <v>56</v>
      </c>
      <c r="C10" s="90" t="s">
        <v>390</v>
      </c>
      <c r="D10" s="49" t="s">
        <v>106</v>
      </c>
      <c r="E10" s="91" t="s">
        <v>314</v>
      </c>
    </row>
    <row r="11" spans="1:8" x14ac:dyDescent="0.25">
      <c r="A11" s="33"/>
      <c r="B11" s="429">
        <v>2</v>
      </c>
      <c r="C11" s="434" t="s">
        <v>391</v>
      </c>
      <c r="D11" s="92" t="s">
        <v>57</v>
      </c>
      <c r="E11" s="58" t="s">
        <v>315</v>
      </c>
    </row>
    <row r="12" spans="1:8" x14ac:dyDescent="0.25">
      <c r="A12" s="33"/>
      <c r="B12" s="430"/>
      <c r="C12" s="435"/>
      <c r="D12" s="85" t="s">
        <v>58</v>
      </c>
      <c r="E12" s="59" t="s">
        <v>316</v>
      </c>
    </row>
    <row r="13" spans="1:8" x14ac:dyDescent="0.25">
      <c r="A13" s="33"/>
      <c r="B13" s="430"/>
      <c r="C13" s="435"/>
      <c r="D13" s="85" t="s">
        <v>59</v>
      </c>
      <c r="E13" s="59" t="s">
        <v>317</v>
      </c>
    </row>
    <row r="14" spans="1:8" x14ac:dyDescent="0.25">
      <c r="A14" s="33"/>
      <c r="B14" s="429">
        <v>3</v>
      </c>
      <c r="C14" s="434" t="s">
        <v>392</v>
      </c>
      <c r="D14" s="92" t="s">
        <v>60</v>
      </c>
      <c r="E14" s="58" t="s">
        <v>318</v>
      </c>
    </row>
    <row r="15" spans="1:8" x14ac:dyDescent="0.25">
      <c r="A15" s="33"/>
      <c r="B15" s="430"/>
      <c r="C15" s="435"/>
      <c r="D15" s="85" t="s">
        <v>95</v>
      </c>
      <c r="E15" s="59" t="s">
        <v>402</v>
      </c>
    </row>
    <row r="16" spans="1:8" x14ac:dyDescent="0.25">
      <c r="A16" s="33"/>
      <c r="B16" s="429">
        <v>4</v>
      </c>
      <c r="C16" s="434" t="s">
        <v>393</v>
      </c>
      <c r="D16" s="92" t="s">
        <v>96</v>
      </c>
      <c r="E16" s="58" t="s">
        <v>319</v>
      </c>
    </row>
    <row r="17" spans="1:5" x14ac:dyDescent="0.25">
      <c r="A17" s="33"/>
      <c r="B17" s="430"/>
      <c r="C17" s="435"/>
      <c r="D17" s="85" t="s">
        <v>62</v>
      </c>
      <c r="E17" s="59" t="s">
        <v>320</v>
      </c>
    </row>
    <row r="18" spans="1:5" x14ac:dyDescent="0.25">
      <c r="A18" s="33"/>
      <c r="B18" s="430"/>
      <c r="C18" s="435"/>
      <c r="D18" s="85" t="s">
        <v>63</v>
      </c>
      <c r="E18" s="59" t="s">
        <v>321</v>
      </c>
    </row>
    <row r="19" spans="1:5" x14ac:dyDescent="0.25">
      <c r="A19" s="33"/>
      <c r="B19" s="93">
        <v>5</v>
      </c>
      <c r="C19" s="94" t="s">
        <v>394</v>
      </c>
      <c r="D19" s="92" t="s">
        <v>64</v>
      </c>
      <c r="E19" s="58" t="s">
        <v>322</v>
      </c>
    </row>
    <row r="20" spans="1:5" x14ac:dyDescent="0.25">
      <c r="A20" s="33"/>
      <c r="B20" s="93">
        <v>6</v>
      </c>
      <c r="C20" s="94" t="s">
        <v>395</v>
      </c>
      <c r="D20" s="92" t="s">
        <v>97</v>
      </c>
      <c r="E20" s="58" t="s">
        <v>323</v>
      </c>
    </row>
    <row r="21" spans="1:5" x14ac:dyDescent="0.25">
      <c r="A21" s="33"/>
      <c r="B21" s="429">
        <v>7</v>
      </c>
      <c r="C21" s="434" t="s">
        <v>396</v>
      </c>
      <c r="D21" s="92" t="s">
        <v>66</v>
      </c>
      <c r="E21" s="58" t="s">
        <v>324</v>
      </c>
    </row>
    <row r="22" spans="1:5" x14ac:dyDescent="0.25">
      <c r="A22" s="33"/>
      <c r="B22" s="430"/>
      <c r="C22" s="435"/>
      <c r="D22" s="85" t="s">
        <v>67</v>
      </c>
      <c r="E22" s="59" t="s">
        <v>325</v>
      </c>
    </row>
    <row r="23" spans="1:5" x14ac:dyDescent="0.25">
      <c r="A23" s="33"/>
      <c r="B23" s="430"/>
      <c r="C23" s="435"/>
      <c r="D23" s="85" t="s">
        <v>68</v>
      </c>
      <c r="E23" s="59" t="s">
        <v>326</v>
      </c>
    </row>
    <row r="24" spans="1:5" x14ac:dyDescent="0.25">
      <c r="A24" s="33"/>
      <c r="B24" s="429">
        <v>8</v>
      </c>
      <c r="C24" s="434" t="s">
        <v>397</v>
      </c>
      <c r="D24" s="92" t="s">
        <v>69</v>
      </c>
      <c r="E24" s="58" t="s">
        <v>327</v>
      </c>
    </row>
    <row r="25" spans="1:5" x14ac:dyDescent="0.25">
      <c r="A25" s="33"/>
      <c r="B25" s="430"/>
      <c r="C25" s="435"/>
      <c r="D25" s="85" t="s">
        <v>70</v>
      </c>
      <c r="E25" s="59" t="s">
        <v>328</v>
      </c>
    </row>
    <row r="26" spans="1:5" x14ac:dyDescent="0.25">
      <c r="A26" s="33"/>
      <c r="B26" s="431"/>
      <c r="C26" s="436"/>
      <c r="D26" s="87" t="s">
        <v>71</v>
      </c>
      <c r="E26" s="88" t="s">
        <v>329</v>
      </c>
    </row>
    <row r="27" spans="1:5" x14ac:dyDescent="0.25">
      <c r="A27" s="33"/>
      <c r="B27" s="429">
        <v>9</v>
      </c>
      <c r="C27" s="434" t="s">
        <v>398</v>
      </c>
      <c r="D27" s="92" t="s">
        <v>72</v>
      </c>
      <c r="E27" s="58" t="s">
        <v>330</v>
      </c>
    </row>
    <row r="28" spans="1:5" x14ac:dyDescent="0.25">
      <c r="A28" s="33"/>
      <c r="B28" s="430"/>
      <c r="C28" s="435"/>
      <c r="D28" s="85" t="s">
        <v>73</v>
      </c>
      <c r="E28" s="59" t="s">
        <v>331</v>
      </c>
    </row>
    <row r="29" spans="1:5" x14ac:dyDescent="0.25">
      <c r="A29" s="33"/>
      <c r="B29" s="430"/>
      <c r="C29" s="435"/>
      <c r="D29" s="85" t="s">
        <v>74</v>
      </c>
      <c r="E29" s="59" t="s">
        <v>332</v>
      </c>
    </row>
    <row r="30" spans="1:5" x14ac:dyDescent="0.25">
      <c r="A30" s="33"/>
      <c r="B30" s="430"/>
      <c r="C30" s="435"/>
      <c r="D30" s="85" t="s">
        <v>75</v>
      </c>
      <c r="E30" s="59" t="s">
        <v>333</v>
      </c>
    </row>
    <row r="31" spans="1:5" x14ac:dyDescent="0.25">
      <c r="A31" s="33"/>
      <c r="B31" s="430"/>
      <c r="C31" s="435"/>
      <c r="D31" s="85" t="s">
        <v>76</v>
      </c>
      <c r="E31" s="59" t="s">
        <v>334</v>
      </c>
    </row>
    <row r="32" spans="1:5" x14ac:dyDescent="0.25">
      <c r="A32" s="33"/>
      <c r="B32" s="430"/>
      <c r="C32" s="435"/>
      <c r="D32" s="85" t="s">
        <v>77</v>
      </c>
      <c r="E32" s="59" t="s">
        <v>335</v>
      </c>
    </row>
    <row r="33" spans="1:5" x14ac:dyDescent="0.25">
      <c r="A33" s="33"/>
      <c r="B33" s="430"/>
      <c r="C33" s="435"/>
      <c r="D33" s="85" t="s">
        <v>78</v>
      </c>
      <c r="E33" s="59" t="s">
        <v>336</v>
      </c>
    </row>
    <row r="34" spans="1:5" x14ac:dyDescent="0.25">
      <c r="A34" s="33"/>
      <c r="B34" s="431"/>
      <c r="C34" s="436"/>
      <c r="D34" s="87" t="s">
        <v>79</v>
      </c>
      <c r="E34" s="88" t="s">
        <v>337</v>
      </c>
    </row>
    <row r="35" spans="1:5" x14ac:dyDescent="0.25">
      <c r="A35" s="33"/>
      <c r="B35" s="429">
        <v>10</v>
      </c>
      <c r="C35" s="413" t="s">
        <v>399</v>
      </c>
      <c r="D35" s="92" t="s">
        <v>80</v>
      </c>
      <c r="E35" s="58" t="s">
        <v>338</v>
      </c>
    </row>
    <row r="36" spans="1:5" x14ac:dyDescent="0.25">
      <c r="A36" s="33"/>
      <c r="B36" s="430"/>
      <c r="C36" s="414"/>
      <c r="D36" s="85" t="s">
        <v>81</v>
      </c>
      <c r="E36" s="59" t="s">
        <v>339</v>
      </c>
    </row>
    <row r="37" spans="1:5" x14ac:dyDescent="0.25">
      <c r="A37" s="33"/>
      <c r="B37" s="430"/>
      <c r="C37" s="414"/>
      <c r="D37" s="85" t="s">
        <v>83</v>
      </c>
      <c r="E37" s="59" t="s">
        <v>340</v>
      </c>
    </row>
    <row r="38" spans="1:5" x14ac:dyDescent="0.25">
      <c r="A38" s="33"/>
      <c r="B38" s="430"/>
      <c r="C38" s="414"/>
      <c r="D38" s="85" t="s">
        <v>84</v>
      </c>
      <c r="E38" s="59" t="s">
        <v>341</v>
      </c>
    </row>
    <row r="39" spans="1:5" x14ac:dyDescent="0.25">
      <c r="A39" s="33"/>
      <c r="B39" s="430"/>
      <c r="C39" s="414"/>
      <c r="D39" s="85" t="s">
        <v>85</v>
      </c>
      <c r="E39" s="59" t="s">
        <v>342</v>
      </c>
    </row>
    <row r="40" spans="1:5" x14ac:dyDescent="0.25">
      <c r="A40" s="33"/>
      <c r="B40" s="430"/>
      <c r="C40" s="414"/>
      <c r="D40" s="85" t="s">
        <v>86</v>
      </c>
      <c r="E40" s="59" t="s">
        <v>343</v>
      </c>
    </row>
    <row r="41" spans="1:5" x14ac:dyDescent="0.25">
      <c r="A41" s="33"/>
      <c r="B41" s="431"/>
      <c r="C41" s="415"/>
      <c r="D41" s="87" t="s">
        <v>87</v>
      </c>
      <c r="E41" s="88" t="s">
        <v>344</v>
      </c>
    </row>
    <row r="42" spans="1:5" ht="24.75" customHeight="1" x14ac:dyDescent="0.25">
      <c r="A42" s="95" t="s">
        <v>100</v>
      </c>
      <c r="B42" s="96"/>
      <c r="C42" s="97" t="s">
        <v>172</v>
      </c>
      <c r="D42" s="98"/>
      <c r="E42" s="99"/>
    </row>
    <row r="43" spans="1:5" ht="24.75" customHeight="1" x14ac:dyDescent="0.25">
      <c r="A43" s="95" t="s">
        <v>101</v>
      </c>
      <c r="B43" s="100"/>
      <c r="C43" s="97" t="s">
        <v>178</v>
      </c>
      <c r="D43" s="98"/>
      <c r="E43" s="99"/>
    </row>
    <row r="44" spans="1:5" x14ac:dyDescent="0.25">
      <c r="A44" s="33"/>
      <c r="B44" s="34"/>
      <c r="C44" s="101"/>
      <c r="D44" s="34"/>
      <c r="E44" s="102"/>
    </row>
    <row r="45" spans="1:5" ht="31.5" customHeight="1" thickBot="1" x14ac:dyDescent="0.3">
      <c r="A45" s="103" t="s">
        <v>102</v>
      </c>
      <c r="B45" s="104"/>
      <c r="C45" s="105" t="s">
        <v>179</v>
      </c>
      <c r="D45" s="105"/>
      <c r="E45" s="106"/>
    </row>
  </sheetData>
  <mergeCells count="17">
    <mergeCell ref="C24:C26"/>
    <mergeCell ref="B24:B26"/>
    <mergeCell ref="A1:C1"/>
    <mergeCell ref="B27:B34"/>
    <mergeCell ref="B35:B41"/>
    <mergeCell ref="C35:C41"/>
    <mergeCell ref="C27:C34"/>
    <mergeCell ref="B6:B9"/>
    <mergeCell ref="B16:B18"/>
    <mergeCell ref="C6:C9"/>
    <mergeCell ref="C14:C15"/>
    <mergeCell ref="B14:B15"/>
    <mergeCell ref="C16:C18"/>
    <mergeCell ref="B21:B23"/>
    <mergeCell ref="C21:C23"/>
    <mergeCell ref="B11:B13"/>
    <mergeCell ref="C11:C1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L21"/>
  <sheetViews>
    <sheetView zoomScaleNormal="100" workbookViewId="0">
      <selection activeCell="G1" sqref="G1"/>
    </sheetView>
  </sheetViews>
  <sheetFormatPr defaultColWidth="9" defaultRowHeight="14.25" x14ac:dyDescent="0.2"/>
  <cols>
    <col min="1" max="1" width="15.875" style="158" customWidth="1"/>
    <col min="2" max="5" width="10.625" style="154" customWidth="1"/>
    <col min="6" max="16384" width="9" style="1"/>
  </cols>
  <sheetData>
    <row r="1" spans="1:12" ht="49.9" customHeight="1" x14ac:dyDescent="0.25">
      <c r="A1" s="172" t="s">
        <v>35</v>
      </c>
      <c r="B1" s="380" t="s">
        <v>440</v>
      </c>
      <c r="C1" s="380"/>
      <c r="D1" s="380"/>
      <c r="E1" s="380"/>
      <c r="F1" s="312"/>
      <c r="G1" s="312"/>
      <c r="H1" s="312"/>
      <c r="I1" s="312"/>
      <c r="J1" s="312"/>
      <c r="K1" s="312"/>
      <c r="L1" s="312"/>
    </row>
    <row r="2" spans="1:12" ht="15" x14ac:dyDescent="0.2">
      <c r="A2" s="172"/>
      <c r="B2" s="153"/>
      <c r="C2" s="153"/>
      <c r="D2" s="153"/>
      <c r="E2" s="153"/>
    </row>
    <row r="3" spans="1:12" ht="15" x14ac:dyDescent="0.2">
      <c r="A3" s="172"/>
      <c r="B3" s="153"/>
      <c r="C3" s="379" t="s">
        <v>157</v>
      </c>
      <c r="D3" s="379"/>
      <c r="E3" s="379"/>
    </row>
    <row r="4" spans="1:12" ht="45" customHeight="1" x14ac:dyDescent="0.2">
      <c r="A4" s="172"/>
      <c r="B4" s="188" t="s">
        <v>154</v>
      </c>
      <c r="C4" s="189" t="s">
        <v>155</v>
      </c>
      <c r="D4" s="188" t="s">
        <v>262</v>
      </c>
      <c r="E4" s="190" t="s">
        <v>156</v>
      </c>
    </row>
    <row r="5" spans="1:12" ht="15" x14ac:dyDescent="0.2">
      <c r="A5" s="135" t="s">
        <v>151</v>
      </c>
      <c r="B5" s="191">
        <v>2013</v>
      </c>
      <c r="C5" s="192">
        <v>796818</v>
      </c>
      <c r="D5" s="192">
        <v>367186</v>
      </c>
      <c r="E5" s="193">
        <v>1164004</v>
      </c>
    </row>
    <row r="6" spans="1:12" ht="15" x14ac:dyDescent="0.2">
      <c r="A6" s="172"/>
      <c r="B6" s="194">
        <v>2014</v>
      </c>
      <c r="C6" s="192">
        <v>812138</v>
      </c>
      <c r="D6" s="192">
        <v>363745</v>
      </c>
      <c r="E6" s="193">
        <v>1175883</v>
      </c>
    </row>
    <row r="7" spans="1:12" ht="15" x14ac:dyDescent="0.2">
      <c r="A7" s="172"/>
      <c r="B7" s="194">
        <v>2015</v>
      </c>
      <c r="C7" s="192">
        <v>943399</v>
      </c>
      <c r="D7" s="192">
        <v>492388</v>
      </c>
      <c r="E7" s="193">
        <v>1435787</v>
      </c>
    </row>
    <row r="8" spans="1:12" ht="15" x14ac:dyDescent="0.2">
      <c r="A8" s="172"/>
      <c r="B8" s="194">
        <v>2016</v>
      </c>
      <c r="C8" s="192">
        <v>1238999</v>
      </c>
      <c r="D8" s="192">
        <v>577127</v>
      </c>
      <c r="E8" s="193">
        <v>1816126</v>
      </c>
    </row>
    <row r="9" spans="1:12" ht="15" x14ac:dyDescent="0.2">
      <c r="A9" s="172"/>
      <c r="B9" s="194">
        <v>2017</v>
      </c>
      <c r="C9" s="192">
        <v>1091432</v>
      </c>
      <c r="D9" s="192">
        <v>467546</v>
      </c>
      <c r="E9" s="193">
        <v>1558978</v>
      </c>
    </row>
    <row r="10" spans="1:12" ht="15" x14ac:dyDescent="0.2">
      <c r="A10" s="172"/>
      <c r="B10" s="195"/>
      <c r="C10" s="196"/>
      <c r="D10" s="196"/>
      <c r="E10" s="195"/>
    </row>
    <row r="11" spans="1:12" ht="15" x14ac:dyDescent="0.2">
      <c r="A11" s="155" t="s">
        <v>152</v>
      </c>
      <c r="B11" s="191">
        <v>2013</v>
      </c>
      <c r="C11" s="192">
        <v>927228</v>
      </c>
      <c r="D11" s="192">
        <v>87751</v>
      </c>
      <c r="E11" s="193">
        <v>1014979</v>
      </c>
    </row>
    <row r="12" spans="1:12" ht="15" x14ac:dyDescent="0.2">
      <c r="A12" s="172"/>
      <c r="B12" s="194">
        <v>2014</v>
      </c>
      <c r="C12" s="192">
        <v>885676</v>
      </c>
      <c r="D12" s="192">
        <v>115179</v>
      </c>
      <c r="E12" s="193">
        <v>1000855</v>
      </c>
    </row>
    <row r="13" spans="1:12" ht="15" x14ac:dyDescent="0.2">
      <c r="A13" s="172"/>
      <c r="B13" s="194">
        <v>2015</v>
      </c>
      <c r="C13" s="192">
        <v>1143274</v>
      </c>
      <c r="D13" s="192">
        <v>118870</v>
      </c>
      <c r="E13" s="193">
        <v>1262144</v>
      </c>
    </row>
    <row r="14" spans="1:12" ht="15" x14ac:dyDescent="0.2">
      <c r="A14" s="172"/>
      <c r="B14" s="194">
        <v>2016</v>
      </c>
      <c r="C14" s="192">
        <v>1146383</v>
      </c>
      <c r="D14" s="192">
        <v>131197</v>
      </c>
      <c r="E14" s="193">
        <v>1277580</v>
      </c>
    </row>
    <row r="15" spans="1:12" ht="15" x14ac:dyDescent="0.2">
      <c r="A15" s="172"/>
      <c r="B15" s="194">
        <v>2017</v>
      </c>
      <c r="C15" s="192">
        <v>1291129</v>
      </c>
      <c r="D15" s="192">
        <v>140073</v>
      </c>
      <c r="E15" s="193">
        <v>1431202</v>
      </c>
    </row>
    <row r="16" spans="1:12" ht="15" x14ac:dyDescent="0.2">
      <c r="A16" s="172"/>
      <c r="B16" s="195"/>
      <c r="C16" s="195"/>
      <c r="D16" s="195"/>
      <c r="E16" s="195"/>
    </row>
    <row r="17" spans="1:5" ht="15" x14ac:dyDescent="0.2">
      <c r="A17" s="155" t="s">
        <v>153</v>
      </c>
      <c r="B17" s="191">
        <v>2013</v>
      </c>
      <c r="C17" s="192">
        <v>973033</v>
      </c>
      <c r="D17" s="192">
        <v>786627</v>
      </c>
      <c r="E17" s="193">
        <v>1759660</v>
      </c>
    </row>
    <row r="18" spans="1:5" ht="15" x14ac:dyDescent="0.2">
      <c r="A18" s="172"/>
      <c r="B18" s="194">
        <v>2014</v>
      </c>
      <c r="C18" s="192">
        <v>1088594</v>
      </c>
      <c r="D18" s="192">
        <v>621336</v>
      </c>
      <c r="E18" s="193">
        <v>1709930</v>
      </c>
    </row>
    <row r="19" spans="1:5" ht="15" x14ac:dyDescent="0.2">
      <c r="A19" s="172"/>
      <c r="B19" s="194">
        <v>2015</v>
      </c>
      <c r="C19" s="192">
        <v>1279203</v>
      </c>
      <c r="D19" s="192">
        <v>875779</v>
      </c>
      <c r="E19" s="193">
        <v>2154982</v>
      </c>
    </row>
    <row r="20" spans="1:5" ht="15" x14ac:dyDescent="0.2">
      <c r="A20" s="172"/>
      <c r="B20" s="194">
        <v>2016</v>
      </c>
      <c r="C20" s="192">
        <v>1371885</v>
      </c>
      <c r="D20" s="192">
        <v>911913</v>
      </c>
      <c r="E20" s="193">
        <v>2283798</v>
      </c>
    </row>
    <row r="21" spans="1:5" ht="15" x14ac:dyDescent="0.2">
      <c r="A21" s="172"/>
      <c r="B21" s="194">
        <v>2017</v>
      </c>
      <c r="C21" s="192">
        <v>1588332</v>
      </c>
      <c r="D21" s="192">
        <v>737782</v>
      </c>
      <c r="E21" s="193">
        <v>2326114</v>
      </c>
    </row>
  </sheetData>
  <mergeCells count="2">
    <mergeCell ref="C3:E3"/>
    <mergeCell ref="B1:E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H32"/>
  <sheetViews>
    <sheetView zoomScaleNormal="100" workbookViewId="0">
      <selection activeCell="L10" sqref="L10"/>
    </sheetView>
  </sheetViews>
  <sheetFormatPr defaultColWidth="9" defaultRowHeight="14.25" x14ac:dyDescent="0.2"/>
  <cols>
    <col min="1" max="1" width="6.25" style="1" customWidth="1"/>
    <col min="2" max="2" width="3.75" style="1" bestFit="1" customWidth="1"/>
    <col min="3" max="3" width="52.75" style="1" bestFit="1" customWidth="1"/>
    <col min="4" max="8" width="10.625" style="197" customWidth="1"/>
    <col min="9" max="16384" width="9" style="1"/>
  </cols>
  <sheetData>
    <row r="1" spans="1:8" s="158" customFormat="1" ht="34.9" customHeight="1" x14ac:dyDescent="0.2">
      <c r="A1" s="172" t="s">
        <v>36</v>
      </c>
      <c r="B1" s="384" t="s">
        <v>158</v>
      </c>
      <c r="C1" s="384"/>
      <c r="D1" s="197"/>
      <c r="E1" s="198"/>
      <c r="F1" s="198"/>
      <c r="G1" s="198"/>
      <c r="H1" s="198"/>
    </row>
    <row r="2" spans="1:8" ht="15" x14ac:dyDescent="0.25">
      <c r="A2" s="2"/>
      <c r="B2" s="382" t="s">
        <v>159</v>
      </c>
      <c r="C2" s="383"/>
      <c r="D2" s="199"/>
      <c r="E2" s="200"/>
      <c r="F2" s="200"/>
      <c r="G2" s="200"/>
      <c r="H2" s="194" t="s">
        <v>157</v>
      </c>
    </row>
    <row r="3" spans="1:8" ht="15" x14ac:dyDescent="0.25">
      <c r="A3" s="7"/>
      <c r="B3" s="381" t="s">
        <v>160</v>
      </c>
      <c r="C3" s="381"/>
      <c r="D3" s="201">
        <v>2013</v>
      </c>
      <c r="E3" s="201">
        <v>2014</v>
      </c>
      <c r="F3" s="201">
        <v>2015</v>
      </c>
      <c r="G3" s="201">
        <v>2016</v>
      </c>
      <c r="H3" s="201">
        <v>2017</v>
      </c>
    </row>
    <row r="4" spans="1:8" s="158" customFormat="1" ht="15" x14ac:dyDescent="0.2">
      <c r="A4" s="4"/>
      <c r="B4" s="156" t="s">
        <v>94</v>
      </c>
      <c r="C4" s="157" t="s">
        <v>161</v>
      </c>
      <c r="D4" s="202">
        <v>1164004</v>
      </c>
      <c r="E4" s="202">
        <v>1175883</v>
      </c>
      <c r="F4" s="202">
        <v>1435787</v>
      </c>
      <c r="G4" s="202">
        <v>1816126</v>
      </c>
      <c r="H4" s="202">
        <v>1558978</v>
      </c>
    </row>
    <row r="5" spans="1:8" s="158" customFormat="1" ht="15" x14ac:dyDescent="0.2">
      <c r="A5" s="4"/>
      <c r="B5" s="156"/>
      <c r="C5" s="4"/>
      <c r="D5" s="200"/>
      <c r="E5" s="200"/>
      <c r="F5" s="200"/>
      <c r="G5" s="200"/>
      <c r="H5" s="200"/>
    </row>
    <row r="6" spans="1:8" s="158" customFormat="1" ht="15" x14ac:dyDescent="0.2">
      <c r="A6" s="4"/>
      <c r="B6" s="156" t="s">
        <v>98</v>
      </c>
      <c r="C6" s="157" t="s">
        <v>162</v>
      </c>
      <c r="D6" s="203">
        <v>769367</v>
      </c>
      <c r="E6" s="203">
        <v>768877</v>
      </c>
      <c r="F6" s="203">
        <v>897753</v>
      </c>
      <c r="G6" s="203">
        <v>1142486</v>
      </c>
      <c r="H6" s="203">
        <v>1038044</v>
      </c>
    </row>
    <row r="7" spans="1:8" s="158" customFormat="1" ht="15" x14ac:dyDescent="0.2">
      <c r="A7" s="4"/>
      <c r="B7" s="156"/>
      <c r="C7" s="157"/>
      <c r="D7" s="200"/>
      <c r="E7" s="200"/>
      <c r="F7" s="200"/>
      <c r="G7" s="200"/>
      <c r="H7" s="200"/>
    </row>
    <row r="8" spans="1:8" s="158" customFormat="1" ht="15" x14ac:dyDescent="0.2">
      <c r="A8" s="4"/>
      <c r="B8" s="156" t="s">
        <v>99</v>
      </c>
      <c r="C8" s="159" t="s">
        <v>233</v>
      </c>
      <c r="D8" s="204">
        <v>700766</v>
      </c>
      <c r="E8" s="203">
        <v>697070</v>
      </c>
      <c r="F8" s="203">
        <v>808699</v>
      </c>
      <c r="G8" s="203">
        <v>1026146</v>
      </c>
      <c r="H8" s="203">
        <v>933617</v>
      </c>
    </row>
    <row r="9" spans="1:8" s="158" customFormat="1" ht="15" x14ac:dyDescent="0.2">
      <c r="A9" s="4"/>
      <c r="B9" s="4"/>
      <c r="C9" s="160" t="s">
        <v>163</v>
      </c>
      <c r="D9" s="203">
        <v>270499</v>
      </c>
      <c r="E9" s="203">
        <v>252019</v>
      </c>
      <c r="F9" s="203">
        <v>295579</v>
      </c>
      <c r="G9" s="203">
        <v>382417</v>
      </c>
      <c r="H9" s="203">
        <v>362388</v>
      </c>
    </row>
    <row r="10" spans="1:8" s="158" customFormat="1" ht="15" x14ac:dyDescent="0.2">
      <c r="A10" s="4"/>
      <c r="B10" s="4"/>
      <c r="C10" s="161" t="s">
        <v>164</v>
      </c>
      <c r="D10" s="205">
        <v>270499</v>
      </c>
      <c r="E10" s="205">
        <v>252019</v>
      </c>
      <c r="F10" s="205">
        <v>295579</v>
      </c>
      <c r="G10" s="205">
        <v>382417</v>
      </c>
      <c r="H10" s="205">
        <v>362388</v>
      </c>
    </row>
    <row r="11" spans="1:8" s="158" customFormat="1" ht="15" x14ac:dyDescent="0.2">
      <c r="A11" s="4"/>
      <c r="B11" s="4"/>
      <c r="C11" s="161" t="s">
        <v>165</v>
      </c>
      <c r="D11" s="205">
        <v>0</v>
      </c>
      <c r="E11" s="205">
        <v>0</v>
      </c>
      <c r="F11" s="205">
        <v>0</v>
      </c>
      <c r="G11" s="205">
        <v>0</v>
      </c>
      <c r="H11" s="205">
        <v>0</v>
      </c>
    </row>
    <row r="12" spans="1:8" s="158" customFormat="1" ht="15" x14ac:dyDescent="0.2">
      <c r="A12" s="4"/>
      <c r="B12" s="4"/>
      <c r="C12" s="160" t="s">
        <v>170</v>
      </c>
      <c r="D12" s="205">
        <v>285478</v>
      </c>
      <c r="E12" s="205">
        <v>274248</v>
      </c>
      <c r="F12" s="205">
        <v>328684</v>
      </c>
      <c r="G12" s="205">
        <v>401662</v>
      </c>
      <c r="H12" s="205">
        <v>352577</v>
      </c>
    </row>
    <row r="13" spans="1:8" s="158" customFormat="1" ht="15" x14ac:dyDescent="0.2">
      <c r="A13" s="4"/>
      <c r="B13" s="4"/>
      <c r="C13" s="160" t="s">
        <v>166</v>
      </c>
      <c r="D13" s="205">
        <v>59598</v>
      </c>
      <c r="E13" s="205">
        <v>83041</v>
      </c>
      <c r="F13" s="205">
        <v>81482</v>
      </c>
      <c r="G13" s="205">
        <v>108485</v>
      </c>
      <c r="H13" s="205">
        <v>86998</v>
      </c>
    </row>
    <row r="14" spans="1:8" s="164" customFormat="1" ht="15" x14ac:dyDescent="0.2">
      <c r="A14" s="162"/>
      <c r="B14" s="162"/>
      <c r="C14" s="163" t="s">
        <v>167</v>
      </c>
      <c r="D14" s="206">
        <v>23295</v>
      </c>
      <c r="E14" s="206">
        <v>22966</v>
      </c>
      <c r="F14" s="206">
        <v>27211</v>
      </c>
      <c r="G14" s="206">
        <v>35524</v>
      </c>
      <c r="H14" s="206">
        <v>34487</v>
      </c>
    </row>
    <row r="15" spans="1:8" s="164" customFormat="1" ht="15" x14ac:dyDescent="0.2">
      <c r="A15" s="162"/>
      <c r="B15" s="162"/>
      <c r="C15" s="165" t="s">
        <v>171</v>
      </c>
      <c r="D15" s="206">
        <v>4702</v>
      </c>
      <c r="E15" s="206">
        <v>5280</v>
      </c>
      <c r="F15" s="206">
        <v>5386</v>
      </c>
      <c r="G15" s="206">
        <v>8546</v>
      </c>
      <c r="H15" s="206">
        <v>8121</v>
      </c>
    </row>
    <row r="16" spans="1:8" s="164" customFormat="1" ht="15" x14ac:dyDescent="0.2">
      <c r="A16" s="162"/>
      <c r="B16" s="162"/>
      <c r="C16" s="163" t="s">
        <v>168</v>
      </c>
      <c r="D16" s="206">
        <v>10650</v>
      </c>
      <c r="E16" s="206">
        <v>12225</v>
      </c>
      <c r="F16" s="206">
        <v>14484</v>
      </c>
      <c r="G16" s="206">
        <v>18909</v>
      </c>
      <c r="H16" s="206">
        <v>18357</v>
      </c>
    </row>
    <row r="17" spans="1:8" s="164" customFormat="1" ht="15" x14ac:dyDescent="0.2">
      <c r="A17" s="162"/>
      <c r="B17" s="162"/>
      <c r="C17" s="163" t="s">
        <v>169</v>
      </c>
      <c r="D17" s="206">
        <v>46544</v>
      </c>
      <c r="E17" s="206">
        <v>47291</v>
      </c>
      <c r="F17" s="206">
        <v>55873</v>
      </c>
      <c r="G17" s="206">
        <v>70603</v>
      </c>
      <c r="H17" s="206">
        <v>70689</v>
      </c>
    </row>
    <row r="18" spans="1:8" s="164" customFormat="1" ht="15" x14ac:dyDescent="0.2">
      <c r="A18" s="162"/>
      <c r="B18" s="162"/>
      <c r="C18" s="163"/>
      <c r="D18" s="207"/>
      <c r="E18" s="207"/>
      <c r="F18" s="207"/>
      <c r="G18" s="207"/>
      <c r="H18" s="207"/>
    </row>
    <row r="19" spans="1:8" s="164" customFormat="1" ht="15" x14ac:dyDescent="0.2">
      <c r="A19" s="162"/>
      <c r="B19" s="166" t="s">
        <v>100</v>
      </c>
      <c r="C19" s="167" t="s">
        <v>172</v>
      </c>
      <c r="D19" s="204">
        <v>31867</v>
      </c>
      <c r="E19" s="204">
        <v>35563</v>
      </c>
      <c r="F19" s="204">
        <v>46155</v>
      </c>
      <c r="G19" s="204">
        <v>60986</v>
      </c>
      <c r="H19" s="204">
        <v>50091</v>
      </c>
    </row>
    <row r="20" spans="1:8" s="164" customFormat="1" ht="15" x14ac:dyDescent="0.2">
      <c r="A20" s="162"/>
      <c r="B20" s="162"/>
      <c r="C20" s="168" t="s">
        <v>180</v>
      </c>
      <c r="D20" s="206">
        <v>31867</v>
      </c>
      <c r="E20" s="206">
        <v>35563</v>
      </c>
      <c r="F20" s="206">
        <v>46155</v>
      </c>
      <c r="G20" s="206">
        <v>60986</v>
      </c>
      <c r="H20" s="206">
        <v>50091</v>
      </c>
    </row>
    <row r="21" spans="1:8" s="164" customFormat="1" ht="15" x14ac:dyDescent="0.2">
      <c r="A21" s="162"/>
      <c r="B21" s="162"/>
      <c r="C21" s="169"/>
      <c r="D21" s="206"/>
      <c r="E21" s="206"/>
      <c r="F21" s="206"/>
      <c r="G21" s="206"/>
      <c r="H21" s="206"/>
    </row>
    <row r="22" spans="1:8" s="164" customFormat="1" ht="15" x14ac:dyDescent="0.2">
      <c r="A22" s="162"/>
      <c r="B22" s="166" t="s">
        <v>101</v>
      </c>
      <c r="C22" s="167" t="s">
        <v>178</v>
      </c>
      <c r="D22" s="204">
        <v>36734</v>
      </c>
      <c r="E22" s="204">
        <v>36244</v>
      </c>
      <c r="F22" s="204">
        <v>42899</v>
      </c>
      <c r="G22" s="204">
        <v>55354</v>
      </c>
      <c r="H22" s="204">
        <v>54336</v>
      </c>
    </row>
    <row r="23" spans="1:8" s="164" customFormat="1" ht="15" x14ac:dyDescent="0.2">
      <c r="A23" s="162"/>
      <c r="B23" s="170"/>
      <c r="C23" s="168" t="s">
        <v>173</v>
      </c>
      <c r="D23" s="208">
        <v>2095</v>
      </c>
      <c r="E23" s="208">
        <v>1804</v>
      </c>
      <c r="F23" s="208">
        <v>2135</v>
      </c>
      <c r="G23" s="204">
        <v>2760</v>
      </c>
      <c r="H23" s="204">
        <v>2704</v>
      </c>
    </row>
    <row r="24" spans="1:8" s="164" customFormat="1" ht="15" x14ac:dyDescent="0.2">
      <c r="A24" s="162"/>
      <c r="B24" s="170"/>
      <c r="C24" s="168" t="s">
        <v>174</v>
      </c>
      <c r="D24" s="206">
        <v>373</v>
      </c>
      <c r="E24" s="206">
        <v>377</v>
      </c>
      <c r="F24" s="206">
        <v>447</v>
      </c>
      <c r="G24" s="207">
        <v>577</v>
      </c>
      <c r="H24" s="207">
        <v>566</v>
      </c>
    </row>
    <row r="25" spans="1:8" s="164" customFormat="1" ht="15" x14ac:dyDescent="0.2">
      <c r="A25" s="162"/>
      <c r="B25" s="170"/>
      <c r="C25" s="168" t="s">
        <v>175</v>
      </c>
      <c r="D25" s="206">
        <v>14317</v>
      </c>
      <c r="E25" s="206">
        <v>14179</v>
      </c>
      <c r="F25" s="206">
        <v>16785</v>
      </c>
      <c r="G25" s="206">
        <v>21696</v>
      </c>
      <c r="H25" s="206">
        <v>21262</v>
      </c>
    </row>
    <row r="26" spans="1:8" s="164" customFormat="1" ht="15" x14ac:dyDescent="0.2">
      <c r="A26" s="162"/>
      <c r="B26" s="170"/>
      <c r="C26" s="168" t="s">
        <v>176</v>
      </c>
      <c r="D26" s="206">
        <v>9641</v>
      </c>
      <c r="E26" s="206">
        <v>9571</v>
      </c>
      <c r="F26" s="206">
        <v>11330</v>
      </c>
      <c r="G26" s="206">
        <v>14645</v>
      </c>
      <c r="H26" s="206">
        <v>14352</v>
      </c>
    </row>
    <row r="27" spans="1:8" s="164" customFormat="1" ht="15" x14ac:dyDescent="0.2">
      <c r="A27" s="162"/>
      <c r="B27" s="170"/>
      <c r="C27" s="168" t="s">
        <v>177</v>
      </c>
      <c r="D27" s="206">
        <v>10308</v>
      </c>
      <c r="E27" s="206">
        <v>10313</v>
      </c>
      <c r="F27" s="206">
        <v>12202</v>
      </c>
      <c r="G27" s="206">
        <v>15676</v>
      </c>
      <c r="H27" s="206">
        <v>15452</v>
      </c>
    </row>
    <row r="28" spans="1:8" s="164" customFormat="1" ht="15" x14ac:dyDescent="0.2">
      <c r="A28" s="162"/>
      <c r="B28" s="170"/>
      <c r="C28" s="170"/>
      <c r="D28" s="206"/>
      <c r="E28" s="206"/>
      <c r="F28" s="206"/>
      <c r="G28" s="206"/>
      <c r="H28" s="206"/>
    </row>
    <row r="29" spans="1:8" s="164" customFormat="1" ht="15" x14ac:dyDescent="0.2">
      <c r="A29" s="162"/>
      <c r="B29" s="166" t="s">
        <v>102</v>
      </c>
      <c r="C29" s="159" t="s">
        <v>179</v>
      </c>
      <c r="D29" s="209">
        <v>394637</v>
      </c>
      <c r="E29" s="209">
        <v>407006</v>
      </c>
      <c r="F29" s="209">
        <v>538034</v>
      </c>
      <c r="G29" s="209">
        <v>673640</v>
      </c>
      <c r="H29" s="209">
        <v>520934</v>
      </c>
    </row>
    <row r="30" spans="1:8" s="20" customFormat="1" ht="15" x14ac:dyDescent="0.25">
      <c r="A30" s="19"/>
      <c r="B30" s="19"/>
      <c r="C30" s="19"/>
      <c r="D30" s="207"/>
      <c r="E30" s="207"/>
      <c r="F30" s="207"/>
      <c r="G30" s="207"/>
      <c r="H30" s="207"/>
    </row>
    <row r="31" spans="1:8" ht="15" x14ac:dyDescent="0.25">
      <c r="A31" s="2"/>
      <c r="B31" s="2"/>
      <c r="C31" s="8"/>
      <c r="D31" s="181"/>
      <c r="E31" s="200"/>
      <c r="F31" s="200"/>
      <c r="G31" s="200"/>
      <c r="H31" s="200"/>
    </row>
    <row r="32" spans="1:8" ht="15" x14ac:dyDescent="0.25">
      <c r="A32" s="2"/>
      <c r="B32" s="2"/>
      <c r="C32" s="2"/>
      <c r="D32" s="200"/>
      <c r="E32" s="200"/>
      <c r="F32" s="200"/>
      <c r="G32" s="200"/>
      <c r="H32" s="200"/>
    </row>
  </sheetData>
  <mergeCells count="3">
    <mergeCell ref="B3:C3"/>
    <mergeCell ref="B2:C2"/>
    <mergeCell ref="B1:C1"/>
  </mergeCells>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H32"/>
  <sheetViews>
    <sheetView zoomScaleNormal="100" workbookViewId="0">
      <selection activeCell="D14" sqref="D14"/>
    </sheetView>
  </sheetViews>
  <sheetFormatPr defaultColWidth="9" defaultRowHeight="14.25" x14ac:dyDescent="0.2"/>
  <cols>
    <col min="1" max="1" width="6.25" style="1" customWidth="1"/>
    <col min="2" max="2" width="3.75" style="1" bestFit="1" customWidth="1"/>
    <col min="3" max="3" width="52.75" style="1" bestFit="1" customWidth="1"/>
    <col min="4" max="8" width="10.625" style="197" customWidth="1"/>
    <col min="9" max="16384" width="9" style="1"/>
  </cols>
  <sheetData>
    <row r="1" spans="1:8" s="313" customFormat="1" ht="24" customHeight="1" x14ac:dyDescent="0.2">
      <c r="A1" s="173" t="s">
        <v>37</v>
      </c>
      <c r="B1" s="384" t="s">
        <v>441</v>
      </c>
      <c r="C1" s="384"/>
      <c r="D1" s="198"/>
      <c r="E1" s="198"/>
      <c r="F1" s="198"/>
      <c r="G1" s="198"/>
      <c r="H1" s="198"/>
    </row>
    <row r="2" spans="1:8" ht="15" x14ac:dyDescent="0.25">
      <c r="A2" s="2"/>
      <c r="B2" s="385" t="s">
        <v>159</v>
      </c>
      <c r="C2" s="386"/>
      <c r="D2" s="199"/>
      <c r="E2" s="200"/>
      <c r="F2" s="200"/>
      <c r="G2" s="200"/>
      <c r="H2" s="194" t="s">
        <v>157</v>
      </c>
    </row>
    <row r="3" spans="1:8" ht="15" x14ac:dyDescent="0.25">
      <c r="A3" s="7"/>
      <c r="B3" s="381" t="s">
        <v>160</v>
      </c>
      <c r="C3" s="381"/>
      <c r="D3" s="201">
        <v>2013</v>
      </c>
      <c r="E3" s="201">
        <v>2014</v>
      </c>
      <c r="F3" s="201">
        <v>2015</v>
      </c>
      <c r="G3" s="201">
        <v>2016</v>
      </c>
      <c r="H3" s="201">
        <v>2017</v>
      </c>
    </row>
    <row r="4" spans="1:8" ht="15" x14ac:dyDescent="0.25">
      <c r="A4" s="2"/>
      <c r="B4" s="156" t="s">
        <v>94</v>
      </c>
      <c r="C4" s="157" t="s">
        <v>161</v>
      </c>
      <c r="D4" s="202">
        <v>1759660</v>
      </c>
      <c r="E4" s="202">
        <v>1709930</v>
      </c>
      <c r="F4" s="202">
        <v>2154982</v>
      </c>
      <c r="G4" s="202">
        <v>2283798</v>
      </c>
      <c r="H4" s="202">
        <v>2326114</v>
      </c>
    </row>
    <row r="5" spans="1:8" ht="15" x14ac:dyDescent="0.25">
      <c r="A5" s="2"/>
      <c r="B5" s="156"/>
      <c r="C5" s="4"/>
      <c r="D5" s="200"/>
      <c r="E5" s="200"/>
      <c r="F5" s="200"/>
      <c r="G5" s="200"/>
      <c r="H5" s="200"/>
    </row>
    <row r="6" spans="1:8" ht="15" x14ac:dyDescent="0.25">
      <c r="A6" s="2"/>
      <c r="B6" s="156" t="s">
        <v>98</v>
      </c>
      <c r="C6" s="157" t="s">
        <v>162</v>
      </c>
      <c r="D6" s="203">
        <v>1177408</v>
      </c>
      <c r="E6" s="203">
        <v>1135563</v>
      </c>
      <c r="F6" s="203">
        <v>1404418</v>
      </c>
      <c r="G6" s="203">
        <v>1517311</v>
      </c>
      <c r="H6" s="203">
        <v>1604022</v>
      </c>
    </row>
    <row r="7" spans="1:8" ht="15" x14ac:dyDescent="0.25">
      <c r="A7" s="2"/>
      <c r="B7" s="156"/>
      <c r="C7" s="157"/>
      <c r="D7" s="200"/>
      <c r="E7" s="200"/>
      <c r="F7" s="200"/>
      <c r="G7" s="200"/>
      <c r="H7" s="200"/>
    </row>
    <row r="8" spans="1:8" ht="15" x14ac:dyDescent="0.25">
      <c r="A8" s="2"/>
      <c r="B8" s="156" t="s">
        <v>99</v>
      </c>
      <c r="C8" s="159" t="s">
        <v>233</v>
      </c>
      <c r="D8" s="204">
        <v>1108586</v>
      </c>
      <c r="E8" s="203">
        <v>1073184</v>
      </c>
      <c r="F8" s="203">
        <v>1323965</v>
      </c>
      <c r="G8" s="203">
        <v>1427349</v>
      </c>
      <c r="H8" s="203">
        <v>1520573</v>
      </c>
    </row>
    <row r="9" spans="1:8" ht="15" x14ac:dyDescent="0.25">
      <c r="A9" s="2"/>
      <c r="B9" s="4"/>
      <c r="C9" s="160" t="s">
        <v>163</v>
      </c>
      <c r="D9" s="203">
        <v>164122</v>
      </c>
      <c r="E9" s="203">
        <v>223147</v>
      </c>
      <c r="F9" s="203">
        <v>264672</v>
      </c>
      <c r="G9" s="203">
        <v>331222</v>
      </c>
      <c r="H9" s="203">
        <v>347805</v>
      </c>
    </row>
    <row r="10" spans="1:8" ht="15" x14ac:dyDescent="0.25">
      <c r="A10" s="2"/>
      <c r="B10" s="4"/>
      <c r="C10" s="161" t="s">
        <v>164</v>
      </c>
      <c r="D10" s="205">
        <v>164122</v>
      </c>
      <c r="E10" s="205">
        <v>223147</v>
      </c>
      <c r="F10" s="205">
        <v>264672</v>
      </c>
      <c r="G10" s="205">
        <v>331222</v>
      </c>
      <c r="H10" s="205">
        <v>347805</v>
      </c>
    </row>
    <row r="11" spans="1:8" ht="15" x14ac:dyDescent="0.25">
      <c r="A11" s="2"/>
      <c r="B11" s="4"/>
      <c r="C11" s="161" t="s">
        <v>165</v>
      </c>
      <c r="D11" s="205">
        <v>0</v>
      </c>
      <c r="E11" s="205">
        <v>0</v>
      </c>
      <c r="F11" s="205">
        <v>0</v>
      </c>
      <c r="G11" s="205">
        <v>0</v>
      </c>
      <c r="H11" s="205">
        <v>0</v>
      </c>
    </row>
    <row r="12" spans="1:8" ht="15" x14ac:dyDescent="0.25">
      <c r="A12" s="2"/>
      <c r="B12" s="4"/>
      <c r="C12" s="160" t="s">
        <v>170</v>
      </c>
      <c r="D12" s="205">
        <v>351715</v>
      </c>
      <c r="E12" s="205">
        <v>251221</v>
      </c>
      <c r="F12" s="205">
        <v>356134</v>
      </c>
      <c r="G12" s="205">
        <v>403808</v>
      </c>
      <c r="H12" s="205">
        <v>415000</v>
      </c>
    </row>
    <row r="13" spans="1:8" ht="15" x14ac:dyDescent="0.25">
      <c r="A13" s="2"/>
      <c r="B13" s="4"/>
      <c r="C13" s="160" t="s">
        <v>166</v>
      </c>
      <c r="D13" s="205">
        <v>318463</v>
      </c>
      <c r="E13" s="205">
        <v>356809</v>
      </c>
      <c r="F13" s="205">
        <v>403795</v>
      </c>
      <c r="G13" s="205">
        <v>359820</v>
      </c>
      <c r="H13" s="205">
        <v>447164</v>
      </c>
    </row>
    <row r="14" spans="1:8" ht="15" x14ac:dyDescent="0.25">
      <c r="A14" s="2"/>
      <c r="B14" s="162"/>
      <c r="C14" s="163" t="s">
        <v>167</v>
      </c>
      <c r="D14" s="206">
        <v>17286</v>
      </c>
      <c r="E14" s="206">
        <v>17530</v>
      </c>
      <c r="F14" s="206">
        <v>20382</v>
      </c>
      <c r="G14" s="206">
        <v>21638</v>
      </c>
      <c r="H14" s="206">
        <v>25462</v>
      </c>
    </row>
    <row r="15" spans="1:8" ht="15" x14ac:dyDescent="0.25">
      <c r="A15" s="2"/>
      <c r="B15" s="162"/>
      <c r="C15" s="165" t="s">
        <v>171</v>
      </c>
      <c r="D15" s="206">
        <v>114310</v>
      </c>
      <c r="E15" s="206">
        <v>126920</v>
      </c>
      <c r="F15" s="206">
        <v>130095</v>
      </c>
      <c r="G15" s="206">
        <v>134665</v>
      </c>
      <c r="H15" s="206">
        <v>151057</v>
      </c>
    </row>
    <row r="16" spans="1:8" ht="15" x14ac:dyDescent="0.25">
      <c r="A16" s="2"/>
      <c r="B16" s="162"/>
      <c r="C16" s="163" t="s">
        <v>168</v>
      </c>
      <c r="D16" s="206">
        <v>22728</v>
      </c>
      <c r="E16" s="206">
        <v>18203</v>
      </c>
      <c r="F16" s="206">
        <v>25646</v>
      </c>
      <c r="G16" s="206">
        <v>29601</v>
      </c>
      <c r="H16" s="206">
        <v>25542</v>
      </c>
    </row>
    <row r="17" spans="1:8" ht="15" x14ac:dyDescent="0.25">
      <c r="A17" s="2"/>
      <c r="B17" s="162"/>
      <c r="C17" s="163" t="s">
        <v>169</v>
      </c>
      <c r="D17" s="206">
        <v>119962</v>
      </c>
      <c r="E17" s="206">
        <v>79354</v>
      </c>
      <c r="F17" s="206">
        <v>123241</v>
      </c>
      <c r="G17" s="206">
        <v>146595</v>
      </c>
      <c r="H17" s="206">
        <v>108543</v>
      </c>
    </row>
    <row r="18" spans="1:8" ht="15" x14ac:dyDescent="0.25">
      <c r="A18" s="2"/>
      <c r="B18" s="162"/>
      <c r="C18" s="163"/>
      <c r="D18" s="207"/>
      <c r="E18" s="207"/>
      <c r="F18" s="207"/>
      <c r="G18" s="207"/>
      <c r="H18" s="207"/>
    </row>
    <row r="19" spans="1:8" ht="15" x14ac:dyDescent="0.25">
      <c r="A19" s="2"/>
      <c r="B19" s="166" t="s">
        <v>100</v>
      </c>
      <c r="C19" s="167" t="s">
        <v>172</v>
      </c>
      <c r="D19" s="204">
        <v>32014</v>
      </c>
      <c r="E19" s="204">
        <v>31568</v>
      </c>
      <c r="F19" s="204">
        <v>39762</v>
      </c>
      <c r="G19" s="204">
        <v>44442</v>
      </c>
      <c r="H19" s="204">
        <v>39593</v>
      </c>
    </row>
    <row r="20" spans="1:8" ht="15" x14ac:dyDescent="0.25">
      <c r="A20" s="2"/>
      <c r="B20" s="162"/>
      <c r="C20" s="168" t="s">
        <v>180</v>
      </c>
      <c r="D20" s="206">
        <v>32014</v>
      </c>
      <c r="E20" s="206">
        <v>31568</v>
      </c>
      <c r="F20" s="206">
        <v>39762</v>
      </c>
      <c r="G20" s="206">
        <v>44442</v>
      </c>
      <c r="H20" s="206">
        <v>39593</v>
      </c>
    </row>
    <row r="21" spans="1:8" ht="15" x14ac:dyDescent="0.25">
      <c r="A21" s="2"/>
      <c r="B21" s="162"/>
      <c r="C21" s="169"/>
      <c r="D21" s="206"/>
      <c r="E21" s="206"/>
      <c r="F21" s="206"/>
      <c r="G21" s="206"/>
      <c r="H21" s="206"/>
    </row>
    <row r="22" spans="1:8" ht="15" x14ac:dyDescent="0.25">
      <c r="A22" s="2"/>
      <c r="B22" s="166" t="s">
        <v>101</v>
      </c>
      <c r="C22" s="167" t="s">
        <v>178</v>
      </c>
      <c r="D22" s="204">
        <v>36808</v>
      </c>
      <c r="E22" s="204">
        <v>30811</v>
      </c>
      <c r="F22" s="204">
        <v>40691</v>
      </c>
      <c r="G22" s="204">
        <v>45520</v>
      </c>
      <c r="H22" s="204">
        <v>43856</v>
      </c>
    </row>
    <row r="23" spans="1:8" ht="15" x14ac:dyDescent="0.25">
      <c r="A23" s="2"/>
      <c r="B23" s="170"/>
      <c r="C23" s="168" t="s">
        <v>173</v>
      </c>
      <c r="D23" s="208">
        <v>1453</v>
      </c>
      <c r="E23" s="208">
        <v>1231</v>
      </c>
      <c r="F23" s="208">
        <v>1494</v>
      </c>
      <c r="G23" s="208">
        <v>1606</v>
      </c>
      <c r="H23" s="208">
        <v>1782</v>
      </c>
    </row>
    <row r="24" spans="1:8" ht="15" x14ac:dyDescent="0.25">
      <c r="A24" s="2"/>
      <c r="B24" s="170"/>
      <c r="C24" s="168" t="s">
        <v>174</v>
      </c>
      <c r="D24" s="206">
        <v>222</v>
      </c>
      <c r="E24" s="206">
        <v>232</v>
      </c>
      <c r="F24" s="206">
        <v>270</v>
      </c>
      <c r="G24" s="206">
        <v>284</v>
      </c>
      <c r="H24" s="206">
        <v>338</v>
      </c>
    </row>
    <row r="25" spans="1:8" ht="15" x14ac:dyDescent="0.25">
      <c r="A25" s="2"/>
      <c r="B25" s="170"/>
      <c r="C25" s="168" t="s">
        <v>175</v>
      </c>
      <c r="D25" s="206">
        <v>16039</v>
      </c>
      <c r="E25" s="206">
        <v>13179</v>
      </c>
      <c r="F25" s="206">
        <v>17653</v>
      </c>
      <c r="G25" s="206">
        <v>19890</v>
      </c>
      <c r="H25" s="206">
        <v>18707</v>
      </c>
    </row>
    <row r="26" spans="1:8" ht="15" x14ac:dyDescent="0.25">
      <c r="A26" s="2"/>
      <c r="B26" s="170"/>
      <c r="C26" s="168" t="s">
        <v>176</v>
      </c>
      <c r="D26" s="206">
        <v>13720</v>
      </c>
      <c r="E26" s="206">
        <v>10625</v>
      </c>
      <c r="F26" s="206">
        <v>14826</v>
      </c>
      <c r="G26" s="206">
        <v>16998</v>
      </c>
      <c r="H26" s="206">
        <v>14951</v>
      </c>
    </row>
    <row r="27" spans="1:8" ht="15" x14ac:dyDescent="0.25">
      <c r="A27" s="2"/>
      <c r="B27" s="170"/>
      <c r="C27" s="168" t="s">
        <v>177</v>
      </c>
      <c r="D27" s="206">
        <v>5374</v>
      </c>
      <c r="E27" s="206">
        <v>5544</v>
      </c>
      <c r="F27" s="206">
        <v>6448</v>
      </c>
      <c r="G27" s="206">
        <v>6742</v>
      </c>
      <c r="H27" s="206">
        <v>8078</v>
      </c>
    </row>
    <row r="28" spans="1:8" ht="15" x14ac:dyDescent="0.25">
      <c r="A28" s="2"/>
      <c r="B28" s="170"/>
      <c r="C28" s="170"/>
      <c r="D28" s="206"/>
      <c r="E28" s="206"/>
      <c r="F28" s="206"/>
      <c r="G28" s="206"/>
      <c r="H28" s="206"/>
    </row>
    <row r="29" spans="1:8" ht="15" x14ac:dyDescent="0.25">
      <c r="A29" s="2"/>
      <c r="B29" s="166" t="s">
        <v>102</v>
      </c>
      <c r="C29" s="159" t="s">
        <v>179</v>
      </c>
      <c r="D29" s="209">
        <v>582252</v>
      </c>
      <c r="E29" s="209">
        <v>574367</v>
      </c>
      <c r="F29" s="209">
        <v>750564</v>
      </c>
      <c r="G29" s="209">
        <v>766487</v>
      </c>
      <c r="H29" s="209">
        <v>722092</v>
      </c>
    </row>
    <row r="30" spans="1:8" ht="15" x14ac:dyDescent="0.25">
      <c r="A30" s="2"/>
      <c r="B30" s="19"/>
      <c r="C30" s="19"/>
      <c r="D30" s="207"/>
      <c r="E30" s="207"/>
      <c r="F30" s="207"/>
      <c r="G30" s="207"/>
      <c r="H30" s="207"/>
    </row>
    <row r="31" spans="1:8" ht="15" x14ac:dyDescent="0.25">
      <c r="A31" s="2"/>
      <c r="B31" s="2"/>
      <c r="C31" s="2"/>
      <c r="D31" s="200"/>
      <c r="E31" s="200"/>
      <c r="F31" s="200"/>
      <c r="G31" s="200"/>
      <c r="H31" s="200"/>
    </row>
    <row r="32" spans="1:8" ht="15" x14ac:dyDescent="0.25">
      <c r="A32" s="2"/>
      <c r="B32" s="2"/>
      <c r="C32" s="2"/>
      <c r="D32" s="200"/>
      <c r="E32" s="200"/>
      <c r="F32" s="200"/>
      <c r="G32" s="200"/>
      <c r="H32" s="200"/>
    </row>
  </sheetData>
  <mergeCells count="3">
    <mergeCell ref="B1:C1"/>
    <mergeCell ref="B2:C2"/>
    <mergeCell ref="B3:C3"/>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H32"/>
  <sheetViews>
    <sheetView zoomScaleNormal="100" workbookViewId="0">
      <selection activeCell="C11" sqref="C11"/>
    </sheetView>
  </sheetViews>
  <sheetFormatPr defaultColWidth="9" defaultRowHeight="14.25" x14ac:dyDescent="0.2"/>
  <cols>
    <col min="1" max="1" width="6.125" style="1" bestFit="1" customWidth="1"/>
    <col min="2" max="2" width="3.75" style="1" bestFit="1" customWidth="1"/>
    <col min="3" max="3" width="52.75" style="1" bestFit="1" customWidth="1"/>
    <col min="4" max="8" width="10.625" style="197" customWidth="1"/>
    <col min="9" max="16384" width="9" style="1"/>
  </cols>
  <sheetData>
    <row r="1" spans="1:8" s="313" customFormat="1" ht="34.9" customHeight="1" x14ac:dyDescent="0.2">
      <c r="A1" s="314" t="s">
        <v>38</v>
      </c>
      <c r="B1" s="384" t="s">
        <v>442</v>
      </c>
      <c r="C1" s="384"/>
      <c r="D1" s="384"/>
      <c r="E1" s="384"/>
      <c r="F1" s="384"/>
      <c r="G1" s="384"/>
      <c r="H1" s="384"/>
    </row>
    <row r="2" spans="1:8" ht="15" x14ac:dyDescent="0.25">
      <c r="A2" s="2"/>
      <c r="B2" s="385" t="s">
        <v>159</v>
      </c>
      <c r="C2" s="386"/>
      <c r="D2" s="199"/>
      <c r="E2" s="200"/>
      <c r="F2" s="200"/>
      <c r="G2" s="200"/>
      <c r="H2" s="194" t="s">
        <v>157</v>
      </c>
    </row>
    <row r="3" spans="1:8" ht="15" x14ac:dyDescent="0.25">
      <c r="A3" s="7"/>
      <c r="B3" s="381" t="s">
        <v>160</v>
      </c>
      <c r="C3" s="381"/>
      <c r="D3" s="201">
        <v>2013</v>
      </c>
      <c r="E3" s="201">
        <v>2014</v>
      </c>
      <c r="F3" s="201">
        <v>2015</v>
      </c>
      <c r="G3" s="201">
        <v>2016</v>
      </c>
      <c r="H3" s="201">
        <v>2017</v>
      </c>
    </row>
    <row r="4" spans="1:8" ht="15" x14ac:dyDescent="0.25">
      <c r="A4" s="2"/>
      <c r="B4" s="156" t="s">
        <v>94</v>
      </c>
      <c r="C4" s="157" t="s">
        <v>161</v>
      </c>
      <c r="D4" s="202">
        <v>2923664</v>
      </c>
      <c r="E4" s="202">
        <v>2885813</v>
      </c>
      <c r="F4" s="202">
        <v>3590769</v>
      </c>
      <c r="G4" s="202">
        <v>4099924</v>
      </c>
      <c r="H4" s="202">
        <v>3885092</v>
      </c>
    </row>
    <row r="5" spans="1:8" ht="15" x14ac:dyDescent="0.25">
      <c r="A5" s="2"/>
      <c r="B5" s="156"/>
      <c r="C5" s="4"/>
      <c r="D5" s="200"/>
      <c r="E5" s="200"/>
      <c r="F5" s="200"/>
      <c r="G5" s="200"/>
      <c r="H5" s="200"/>
    </row>
    <row r="6" spans="1:8" ht="15" x14ac:dyDescent="0.25">
      <c r="A6" s="2"/>
      <c r="B6" s="156" t="s">
        <v>98</v>
      </c>
      <c r="C6" s="157" t="s">
        <v>162</v>
      </c>
      <c r="D6" s="203">
        <v>1946775</v>
      </c>
      <c r="E6" s="203">
        <v>1904440</v>
      </c>
      <c r="F6" s="203">
        <v>2302171</v>
      </c>
      <c r="G6" s="203">
        <v>2659797</v>
      </c>
      <c r="H6" s="203">
        <v>2642066</v>
      </c>
    </row>
    <row r="7" spans="1:8" ht="15" x14ac:dyDescent="0.25">
      <c r="A7" s="2"/>
      <c r="B7" s="156"/>
      <c r="C7" s="157"/>
      <c r="D7" s="200"/>
      <c r="E7" s="200"/>
      <c r="F7" s="200"/>
      <c r="G7" s="200"/>
      <c r="H7" s="200"/>
    </row>
    <row r="8" spans="1:8" ht="15" x14ac:dyDescent="0.25">
      <c r="A8" s="2"/>
      <c r="B8" s="156" t="s">
        <v>99</v>
      </c>
      <c r="C8" s="159" t="s">
        <v>233</v>
      </c>
      <c r="D8" s="204">
        <v>1809352</v>
      </c>
      <c r="E8" s="203">
        <v>1770254</v>
      </c>
      <c r="F8" s="203">
        <v>2132664</v>
      </c>
      <c r="G8" s="203">
        <v>2453495</v>
      </c>
      <c r="H8" s="203">
        <v>2454190</v>
      </c>
    </row>
    <row r="9" spans="1:8" ht="15" x14ac:dyDescent="0.25">
      <c r="A9" s="2"/>
      <c r="B9" s="4"/>
      <c r="C9" s="160" t="s">
        <v>163</v>
      </c>
      <c r="D9" s="203">
        <v>434621</v>
      </c>
      <c r="E9" s="203">
        <v>475166</v>
      </c>
      <c r="F9" s="203">
        <v>560251</v>
      </c>
      <c r="G9" s="203">
        <v>713639</v>
      </c>
      <c r="H9" s="203">
        <v>710193</v>
      </c>
    </row>
    <row r="10" spans="1:8" ht="15" x14ac:dyDescent="0.25">
      <c r="A10" s="2"/>
      <c r="B10" s="4"/>
      <c r="C10" s="161" t="s">
        <v>164</v>
      </c>
      <c r="D10" s="205">
        <v>434621</v>
      </c>
      <c r="E10" s="205">
        <v>475166</v>
      </c>
      <c r="F10" s="205">
        <v>560251</v>
      </c>
      <c r="G10" s="205">
        <v>713639</v>
      </c>
      <c r="H10" s="205">
        <v>710193</v>
      </c>
    </row>
    <row r="11" spans="1:8" ht="15" x14ac:dyDescent="0.25">
      <c r="A11" s="2"/>
      <c r="B11" s="4"/>
      <c r="C11" s="161" t="s">
        <v>165</v>
      </c>
      <c r="D11" s="205">
        <v>0</v>
      </c>
      <c r="E11" s="205">
        <v>0</v>
      </c>
      <c r="F11" s="205">
        <v>0</v>
      </c>
      <c r="G11" s="205">
        <v>0</v>
      </c>
      <c r="H11" s="205">
        <v>0</v>
      </c>
    </row>
    <row r="12" spans="1:8" ht="15" x14ac:dyDescent="0.25">
      <c r="A12" s="2"/>
      <c r="B12" s="4"/>
      <c r="C12" s="160" t="s">
        <v>170</v>
      </c>
      <c r="D12" s="205">
        <v>637193</v>
      </c>
      <c r="E12" s="205">
        <v>525469</v>
      </c>
      <c r="F12" s="205">
        <v>684818</v>
      </c>
      <c r="G12" s="205">
        <v>805470</v>
      </c>
      <c r="H12" s="205">
        <v>767577</v>
      </c>
    </row>
    <row r="13" spans="1:8" ht="15" x14ac:dyDescent="0.25">
      <c r="A13" s="2"/>
      <c r="B13" s="4"/>
      <c r="C13" s="160" t="s">
        <v>166</v>
      </c>
      <c r="D13" s="205">
        <v>378061</v>
      </c>
      <c r="E13" s="205">
        <v>439850</v>
      </c>
      <c r="F13" s="205">
        <v>485277</v>
      </c>
      <c r="G13" s="205">
        <v>468305</v>
      </c>
      <c r="H13" s="205">
        <v>534162</v>
      </c>
    </row>
    <row r="14" spans="1:8" ht="15" x14ac:dyDescent="0.25">
      <c r="A14" s="2"/>
      <c r="B14" s="162"/>
      <c r="C14" s="163" t="s">
        <v>167</v>
      </c>
      <c r="D14" s="206">
        <v>40581</v>
      </c>
      <c r="E14" s="206">
        <v>40496</v>
      </c>
      <c r="F14" s="206">
        <v>47593</v>
      </c>
      <c r="G14" s="206">
        <v>57162</v>
      </c>
      <c r="H14" s="206">
        <v>59949</v>
      </c>
    </row>
    <row r="15" spans="1:8" ht="15" x14ac:dyDescent="0.25">
      <c r="A15" s="2"/>
      <c r="B15" s="162"/>
      <c r="C15" s="165" t="s">
        <v>171</v>
      </c>
      <c r="D15" s="206">
        <v>119012</v>
      </c>
      <c r="E15" s="206">
        <v>132200</v>
      </c>
      <c r="F15" s="206">
        <v>135481</v>
      </c>
      <c r="G15" s="206">
        <v>143211</v>
      </c>
      <c r="H15" s="206">
        <v>159178</v>
      </c>
    </row>
    <row r="16" spans="1:8" ht="15" x14ac:dyDescent="0.25">
      <c r="A16" s="2"/>
      <c r="B16" s="162"/>
      <c r="C16" s="163" t="s">
        <v>168</v>
      </c>
      <c r="D16" s="206">
        <v>33378</v>
      </c>
      <c r="E16" s="206">
        <v>30428</v>
      </c>
      <c r="F16" s="206">
        <v>40130</v>
      </c>
      <c r="G16" s="206">
        <v>48510</v>
      </c>
      <c r="H16" s="206">
        <v>43899</v>
      </c>
    </row>
    <row r="17" spans="1:8" ht="15" x14ac:dyDescent="0.25">
      <c r="A17" s="2"/>
      <c r="B17" s="162"/>
      <c r="C17" s="163" t="s">
        <v>169</v>
      </c>
      <c r="D17" s="206">
        <v>166506</v>
      </c>
      <c r="E17" s="206">
        <v>126645</v>
      </c>
      <c r="F17" s="206">
        <v>179114</v>
      </c>
      <c r="G17" s="206">
        <v>217198</v>
      </c>
      <c r="H17" s="206">
        <v>179232</v>
      </c>
    </row>
    <row r="18" spans="1:8" ht="15" x14ac:dyDescent="0.25">
      <c r="A18" s="2"/>
      <c r="B18" s="162"/>
      <c r="C18" s="163"/>
      <c r="D18" s="207"/>
      <c r="E18" s="207"/>
      <c r="F18" s="207"/>
      <c r="G18" s="207"/>
      <c r="H18" s="207"/>
    </row>
    <row r="19" spans="1:8" ht="15" x14ac:dyDescent="0.25">
      <c r="A19" s="2"/>
      <c r="B19" s="166" t="s">
        <v>100</v>
      </c>
      <c r="C19" s="167" t="s">
        <v>172</v>
      </c>
      <c r="D19" s="204">
        <v>63881</v>
      </c>
      <c r="E19" s="204">
        <v>67131</v>
      </c>
      <c r="F19" s="204">
        <v>85917</v>
      </c>
      <c r="G19" s="204">
        <v>105428</v>
      </c>
      <c r="H19" s="204">
        <v>89684</v>
      </c>
    </row>
    <row r="20" spans="1:8" ht="15" x14ac:dyDescent="0.25">
      <c r="A20" s="2"/>
      <c r="B20" s="162"/>
      <c r="C20" s="168" t="s">
        <v>180</v>
      </c>
      <c r="D20" s="206">
        <v>63881</v>
      </c>
      <c r="E20" s="206">
        <v>67131</v>
      </c>
      <c r="F20" s="206">
        <v>85917</v>
      </c>
      <c r="G20" s="206">
        <v>105428</v>
      </c>
      <c r="H20" s="206">
        <v>89684</v>
      </c>
    </row>
    <row r="21" spans="1:8" ht="15" x14ac:dyDescent="0.25">
      <c r="A21" s="2"/>
      <c r="B21" s="162"/>
      <c r="C21" s="169"/>
      <c r="D21" s="206"/>
      <c r="E21" s="206"/>
      <c r="F21" s="206"/>
      <c r="G21" s="206"/>
      <c r="H21" s="206"/>
    </row>
    <row r="22" spans="1:8" ht="15" x14ac:dyDescent="0.25">
      <c r="A22" s="2"/>
      <c r="B22" s="166" t="s">
        <v>101</v>
      </c>
      <c r="C22" s="167" t="s">
        <v>178</v>
      </c>
      <c r="D22" s="204">
        <v>73542</v>
      </c>
      <c r="E22" s="204">
        <v>67055</v>
      </c>
      <c r="F22" s="204">
        <v>83590</v>
      </c>
      <c r="G22" s="204">
        <v>100874</v>
      </c>
      <c r="H22" s="204">
        <v>98192</v>
      </c>
    </row>
    <row r="23" spans="1:8" ht="15" x14ac:dyDescent="0.25">
      <c r="A23" s="2"/>
      <c r="B23" s="170"/>
      <c r="C23" s="168" t="s">
        <v>173</v>
      </c>
      <c r="D23" s="208">
        <v>3548</v>
      </c>
      <c r="E23" s="208">
        <v>3035</v>
      </c>
      <c r="F23" s="208">
        <v>3629</v>
      </c>
      <c r="G23" s="208">
        <v>4366</v>
      </c>
      <c r="H23" s="208">
        <v>4486</v>
      </c>
    </row>
    <row r="24" spans="1:8" ht="15" x14ac:dyDescent="0.25">
      <c r="A24" s="2"/>
      <c r="B24" s="170"/>
      <c r="C24" s="168" t="s">
        <v>174</v>
      </c>
      <c r="D24" s="207">
        <v>595</v>
      </c>
      <c r="E24" s="207">
        <v>609</v>
      </c>
      <c r="F24" s="207">
        <v>717</v>
      </c>
      <c r="G24" s="207">
        <v>861</v>
      </c>
      <c r="H24" s="207">
        <v>904</v>
      </c>
    </row>
    <row r="25" spans="1:8" ht="15" x14ac:dyDescent="0.25">
      <c r="A25" s="2"/>
      <c r="B25" s="170"/>
      <c r="C25" s="168" t="s">
        <v>175</v>
      </c>
      <c r="D25" s="206">
        <v>30356</v>
      </c>
      <c r="E25" s="206">
        <v>27358</v>
      </c>
      <c r="F25" s="206">
        <v>34438</v>
      </c>
      <c r="G25" s="206">
        <v>41586</v>
      </c>
      <c r="H25" s="206">
        <v>39969</v>
      </c>
    </row>
    <row r="26" spans="1:8" ht="15" x14ac:dyDescent="0.25">
      <c r="A26" s="2"/>
      <c r="B26" s="170"/>
      <c r="C26" s="168" t="s">
        <v>176</v>
      </c>
      <c r="D26" s="206">
        <v>23361</v>
      </c>
      <c r="E26" s="206">
        <v>20196</v>
      </c>
      <c r="F26" s="206">
        <v>26156</v>
      </c>
      <c r="G26" s="206">
        <v>31643</v>
      </c>
      <c r="H26" s="206">
        <v>29303</v>
      </c>
    </row>
    <row r="27" spans="1:8" ht="15" x14ac:dyDescent="0.25">
      <c r="A27" s="2"/>
      <c r="B27" s="170"/>
      <c r="C27" s="168" t="s">
        <v>177</v>
      </c>
      <c r="D27" s="206">
        <v>15682</v>
      </c>
      <c r="E27" s="206">
        <v>15857</v>
      </c>
      <c r="F27" s="206">
        <v>18650</v>
      </c>
      <c r="G27" s="206">
        <v>22418</v>
      </c>
      <c r="H27" s="206">
        <v>23530</v>
      </c>
    </row>
    <row r="28" spans="1:8" ht="15" x14ac:dyDescent="0.25">
      <c r="A28" s="2"/>
      <c r="B28" s="170"/>
      <c r="C28" s="170"/>
      <c r="D28" s="206"/>
      <c r="E28" s="206"/>
      <c r="F28" s="206"/>
      <c r="G28" s="206"/>
      <c r="H28" s="206"/>
    </row>
    <row r="29" spans="1:8" ht="15" x14ac:dyDescent="0.25">
      <c r="A29" s="2"/>
      <c r="B29" s="166" t="s">
        <v>102</v>
      </c>
      <c r="C29" s="159" t="s">
        <v>179</v>
      </c>
      <c r="D29" s="209">
        <v>976889</v>
      </c>
      <c r="E29" s="209">
        <v>981373</v>
      </c>
      <c r="F29" s="209">
        <v>1288598</v>
      </c>
      <c r="G29" s="209">
        <v>1440127</v>
      </c>
      <c r="H29" s="209">
        <v>1243026</v>
      </c>
    </row>
    <row r="30" spans="1:8" ht="15" x14ac:dyDescent="0.25">
      <c r="A30" s="2"/>
      <c r="B30" s="19"/>
      <c r="C30" s="19"/>
      <c r="D30" s="207"/>
      <c r="E30" s="207"/>
      <c r="F30" s="207"/>
      <c r="G30" s="207"/>
      <c r="H30" s="207"/>
    </row>
    <row r="31" spans="1:8" ht="15" x14ac:dyDescent="0.25">
      <c r="A31" s="2"/>
      <c r="B31" s="2"/>
      <c r="C31" s="2"/>
      <c r="D31" s="200"/>
      <c r="E31" s="200"/>
      <c r="F31" s="200"/>
      <c r="G31" s="200"/>
      <c r="H31" s="200"/>
    </row>
    <row r="32" spans="1:8" ht="15" x14ac:dyDescent="0.25">
      <c r="A32" s="2"/>
      <c r="B32" s="2"/>
      <c r="C32" s="2"/>
      <c r="D32" s="200"/>
      <c r="E32" s="200"/>
      <c r="F32" s="200"/>
      <c r="G32" s="200"/>
      <c r="H32" s="200"/>
    </row>
  </sheetData>
  <mergeCells count="3">
    <mergeCell ref="B2:C2"/>
    <mergeCell ref="B3:C3"/>
    <mergeCell ref="B1:H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48A54"/>
  </sheetPr>
  <dimension ref="A1:N19"/>
  <sheetViews>
    <sheetView workbookViewId="0">
      <selection activeCell="B1" sqref="B1:G1"/>
    </sheetView>
  </sheetViews>
  <sheetFormatPr defaultColWidth="9" defaultRowHeight="14.25" x14ac:dyDescent="0.2"/>
  <cols>
    <col min="1" max="1" width="5.375" style="1" customWidth="1"/>
    <col min="2" max="2" width="36.5" style="322" customWidth="1"/>
    <col min="3" max="7" width="10.625" style="197" customWidth="1"/>
    <col min="8" max="16384" width="9" style="1"/>
  </cols>
  <sheetData>
    <row r="1" spans="1:14" s="313" customFormat="1" ht="30" customHeight="1" x14ac:dyDescent="0.2">
      <c r="A1" s="314" t="s">
        <v>39</v>
      </c>
      <c r="B1" s="387" t="s">
        <v>443</v>
      </c>
      <c r="C1" s="387"/>
      <c r="D1" s="387"/>
      <c r="E1" s="387"/>
      <c r="F1" s="387"/>
      <c r="G1" s="387"/>
    </row>
    <row r="2" spans="1:14" ht="15" x14ac:dyDescent="0.25">
      <c r="A2" s="6"/>
      <c r="B2" s="315"/>
      <c r="C2" s="194"/>
      <c r="D2" s="194"/>
      <c r="E2" s="194"/>
      <c r="F2" s="194"/>
      <c r="G2" s="194" t="s">
        <v>157</v>
      </c>
    </row>
    <row r="3" spans="1:14" s="158" customFormat="1" ht="15" x14ac:dyDescent="0.2">
      <c r="A3" s="171"/>
      <c r="B3" s="316" t="s">
        <v>181</v>
      </c>
      <c r="C3" s="210">
        <v>2013</v>
      </c>
      <c r="D3" s="210">
        <v>2014</v>
      </c>
      <c r="E3" s="210">
        <v>2015</v>
      </c>
      <c r="F3" s="210">
        <v>2016</v>
      </c>
      <c r="G3" s="210">
        <v>2017</v>
      </c>
    </row>
    <row r="4" spans="1:14" s="158" customFormat="1" ht="15" x14ac:dyDescent="0.2">
      <c r="A4" s="172"/>
      <c r="B4" s="311" t="s">
        <v>146</v>
      </c>
      <c r="C4" s="193">
        <v>2923664</v>
      </c>
      <c r="D4" s="193">
        <v>2885813</v>
      </c>
      <c r="E4" s="193">
        <v>3590769</v>
      </c>
      <c r="F4" s="193">
        <v>4099924</v>
      </c>
      <c r="G4" s="193">
        <v>3885092</v>
      </c>
    </row>
    <row r="5" spans="1:14" s="158" customFormat="1" ht="15" x14ac:dyDescent="0.2">
      <c r="A5" s="172"/>
      <c r="B5" s="317" t="s">
        <v>182</v>
      </c>
      <c r="C5" s="211">
        <v>1164004</v>
      </c>
      <c r="D5" s="211">
        <v>1175883</v>
      </c>
      <c r="E5" s="211">
        <v>1435787</v>
      </c>
      <c r="F5" s="211">
        <v>1816126</v>
      </c>
      <c r="G5" s="211">
        <v>1558978</v>
      </c>
    </row>
    <row r="6" spans="1:14" s="158" customFormat="1" ht="15" x14ac:dyDescent="0.2">
      <c r="A6" s="172"/>
      <c r="B6" s="317" t="s">
        <v>183</v>
      </c>
      <c r="C6" s="211">
        <v>1759660</v>
      </c>
      <c r="D6" s="211">
        <v>1709930</v>
      </c>
      <c r="E6" s="211">
        <v>2154982</v>
      </c>
      <c r="F6" s="211">
        <v>2283798</v>
      </c>
      <c r="G6" s="211">
        <v>2326114</v>
      </c>
    </row>
    <row r="7" spans="1:14" s="158" customFormat="1" ht="15" x14ac:dyDescent="0.2">
      <c r="A7" s="172"/>
      <c r="B7" s="318" t="s">
        <v>187</v>
      </c>
      <c r="C7" s="211">
        <v>1590591</v>
      </c>
      <c r="D7" s="211">
        <v>1578266</v>
      </c>
      <c r="E7" s="211">
        <v>1962018</v>
      </c>
      <c r="F7" s="212">
        <v>2102449</v>
      </c>
      <c r="G7" s="212">
        <v>2142323</v>
      </c>
      <c r="J7" s="174"/>
      <c r="K7" s="174"/>
      <c r="L7" s="175"/>
      <c r="M7" s="175"/>
      <c r="N7" s="175"/>
    </row>
    <row r="8" spans="1:14" s="158" customFormat="1" ht="15" x14ac:dyDescent="0.2">
      <c r="A8" s="172"/>
      <c r="B8" s="318" t="s">
        <v>188</v>
      </c>
      <c r="C8" s="211">
        <v>169069</v>
      </c>
      <c r="D8" s="211">
        <v>131664</v>
      </c>
      <c r="E8" s="211">
        <v>192964</v>
      </c>
      <c r="F8" s="211">
        <v>181349</v>
      </c>
      <c r="G8" s="211">
        <v>183791</v>
      </c>
    </row>
    <row r="9" spans="1:14" s="158" customFormat="1" ht="15" x14ac:dyDescent="0.2">
      <c r="A9" s="172"/>
      <c r="B9" s="319"/>
      <c r="C9" s="213"/>
      <c r="D9" s="213"/>
      <c r="E9" s="213"/>
      <c r="F9" s="213"/>
      <c r="G9" s="213"/>
    </row>
    <row r="10" spans="1:14" s="158" customFormat="1" ht="15" x14ac:dyDescent="0.2">
      <c r="A10" s="172"/>
      <c r="B10" s="311" t="s">
        <v>184</v>
      </c>
      <c r="C10" s="193">
        <v>804270</v>
      </c>
      <c r="D10" s="193">
        <v>876810</v>
      </c>
      <c r="E10" s="193">
        <v>1060390</v>
      </c>
      <c r="F10" s="193">
        <v>1090236</v>
      </c>
      <c r="G10" s="193">
        <v>1184410</v>
      </c>
    </row>
    <row r="11" spans="1:14" s="158" customFormat="1" ht="15" x14ac:dyDescent="0.2">
      <c r="A11" s="172"/>
      <c r="B11" s="318" t="s">
        <v>185</v>
      </c>
      <c r="C11" s="211">
        <v>55032</v>
      </c>
      <c r="D11" s="211">
        <v>62816</v>
      </c>
      <c r="E11" s="211">
        <v>63720</v>
      </c>
      <c r="F11" s="211">
        <v>65199</v>
      </c>
      <c r="G11" s="211">
        <v>67076</v>
      </c>
    </row>
    <row r="12" spans="1:14" s="158" customFormat="1" ht="15" x14ac:dyDescent="0.2">
      <c r="A12" s="172"/>
      <c r="B12" s="317" t="s">
        <v>186</v>
      </c>
      <c r="C12" s="211">
        <v>749238</v>
      </c>
      <c r="D12" s="211">
        <v>813994</v>
      </c>
      <c r="E12" s="211">
        <v>996670</v>
      </c>
      <c r="F12" s="211">
        <v>1025037</v>
      </c>
      <c r="G12" s="211">
        <v>1117334</v>
      </c>
    </row>
    <row r="13" spans="1:14" s="158" customFormat="1" ht="15" x14ac:dyDescent="0.2">
      <c r="A13" s="172"/>
      <c r="B13" s="318" t="s">
        <v>189</v>
      </c>
      <c r="C13" s="211">
        <v>702576</v>
      </c>
      <c r="D13" s="211">
        <v>762371</v>
      </c>
      <c r="E13" s="211">
        <v>945409</v>
      </c>
      <c r="F13" s="211">
        <v>972198</v>
      </c>
      <c r="G13" s="211">
        <v>1060949</v>
      </c>
    </row>
    <row r="14" spans="1:14" s="158" customFormat="1" ht="15" x14ac:dyDescent="0.2">
      <c r="A14" s="172"/>
      <c r="B14" s="320" t="s">
        <v>190</v>
      </c>
      <c r="C14" s="211">
        <v>46662</v>
      </c>
      <c r="D14" s="211">
        <v>51623</v>
      </c>
      <c r="E14" s="211">
        <v>51261</v>
      </c>
      <c r="F14" s="211">
        <v>52839</v>
      </c>
      <c r="G14" s="211">
        <v>56385</v>
      </c>
    </row>
    <row r="15" spans="1:14" s="158" customFormat="1" ht="15" x14ac:dyDescent="0.2">
      <c r="A15" s="172"/>
      <c r="B15" s="319"/>
      <c r="C15" s="213"/>
      <c r="D15" s="213"/>
      <c r="E15" s="213"/>
      <c r="F15" s="213"/>
      <c r="G15" s="213"/>
    </row>
    <row r="16" spans="1:14" s="158" customFormat="1" ht="15" x14ac:dyDescent="0.2">
      <c r="A16" s="172"/>
      <c r="B16" s="311" t="s">
        <v>147</v>
      </c>
      <c r="C16" s="193">
        <v>3727934</v>
      </c>
      <c r="D16" s="193">
        <v>3762623</v>
      </c>
      <c r="E16" s="193">
        <v>4651159</v>
      </c>
      <c r="F16" s="193">
        <v>5190160</v>
      </c>
      <c r="G16" s="193">
        <v>5069502</v>
      </c>
    </row>
    <row r="17" spans="1:7" s="158" customFormat="1" ht="15" x14ac:dyDescent="0.2">
      <c r="A17" s="172"/>
      <c r="B17" s="321"/>
      <c r="C17" s="195"/>
      <c r="D17" s="195"/>
      <c r="E17" s="195"/>
      <c r="F17" s="195"/>
      <c r="G17" s="195"/>
    </row>
    <row r="18" spans="1:7" ht="15" x14ac:dyDescent="0.25">
      <c r="A18" s="2"/>
      <c r="B18" s="145"/>
      <c r="C18" s="200"/>
      <c r="D18" s="200"/>
      <c r="E18" s="200"/>
      <c r="F18" s="200"/>
      <c r="G18" s="200"/>
    </row>
    <row r="19" spans="1:7" ht="15" x14ac:dyDescent="0.25">
      <c r="A19" s="6"/>
      <c r="B19" s="315"/>
      <c r="C19" s="193"/>
      <c r="D19" s="193"/>
      <c r="E19" s="193"/>
      <c r="F19" s="193"/>
      <c r="G19" s="193"/>
    </row>
  </sheetData>
  <mergeCells count="1">
    <mergeCell ref="B1:G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P15"/>
  <sheetViews>
    <sheetView workbookViewId="0"/>
  </sheetViews>
  <sheetFormatPr defaultColWidth="9" defaultRowHeight="14.25" x14ac:dyDescent="0.2"/>
  <cols>
    <col min="1" max="1" width="5.375" style="1" customWidth="1"/>
    <col min="2" max="2" width="9" style="322"/>
    <col min="3" max="14" width="11.875" style="1" customWidth="1"/>
    <col min="15" max="16384" width="9" style="1"/>
  </cols>
  <sheetData>
    <row r="1" spans="1:16" s="313" customFormat="1" ht="27" customHeight="1" x14ac:dyDescent="0.2">
      <c r="A1" s="375" t="s">
        <v>9</v>
      </c>
      <c r="B1" s="230" t="s">
        <v>444</v>
      </c>
      <c r="C1" s="157"/>
      <c r="D1" s="157"/>
      <c r="E1" s="157"/>
      <c r="F1" s="157"/>
      <c r="G1" s="157"/>
      <c r="H1" s="157"/>
      <c r="I1" s="157"/>
      <c r="J1" s="157"/>
      <c r="K1" s="157"/>
      <c r="L1" s="157"/>
      <c r="M1" s="157"/>
      <c r="N1" s="157"/>
    </row>
    <row r="2" spans="1:16" ht="18" customHeight="1" x14ac:dyDescent="0.25">
      <c r="A2" s="2"/>
      <c r="B2" s="145"/>
      <c r="C2" s="2"/>
      <c r="D2" s="2"/>
      <c r="E2" s="2"/>
      <c r="F2" s="2"/>
      <c r="G2" s="2"/>
      <c r="H2" s="2"/>
      <c r="I2" s="11"/>
      <c r="J2" s="2"/>
      <c r="K2" s="2"/>
      <c r="L2" s="2"/>
      <c r="M2" s="8"/>
      <c r="N2" s="11" t="s">
        <v>157</v>
      </c>
    </row>
    <row r="3" spans="1:16" s="158" customFormat="1" ht="63.75" x14ac:dyDescent="0.2">
      <c r="A3" s="171"/>
      <c r="B3" s="323" t="s">
        <v>154</v>
      </c>
      <c r="C3" s="176" t="s">
        <v>207</v>
      </c>
      <c r="D3" s="176" t="s">
        <v>219</v>
      </c>
      <c r="E3" s="177" t="s">
        <v>192</v>
      </c>
      <c r="F3" s="176" t="s">
        <v>193</v>
      </c>
      <c r="G3" s="176" t="s">
        <v>194</v>
      </c>
      <c r="H3" s="176" t="s">
        <v>195</v>
      </c>
      <c r="I3" s="176" t="s">
        <v>196</v>
      </c>
      <c r="J3" s="176" t="s">
        <v>198</v>
      </c>
      <c r="K3" s="176" t="s">
        <v>232</v>
      </c>
      <c r="L3" s="176" t="s">
        <v>199</v>
      </c>
      <c r="M3" s="176" t="s">
        <v>147</v>
      </c>
      <c r="N3" s="176" t="s">
        <v>197</v>
      </c>
    </row>
    <row r="4" spans="1:16" s="158" customFormat="1" ht="15" x14ac:dyDescent="0.2">
      <c r="A4" s="4"/>
      <c r="B4" s="146" t="s">
        <v>191</v>
      </c>
      <c r="C4" s="4"/>
      <c r="D4" s="4"/>
      <c r="E4" s="4"/>
      <c r="F4" s="4"/>
      <c r="G4" s="4"/>
      <c r="H4" s="157"/>
      <c r="I4" s="4"/>
      <c r="J4" s="4"/>
      <c r="K4" s="4"/>
      <c r="L4" s="157"/>
      <c r="M4" s="4"/>
      <c r="N4" s="4"/>
    </row>
    <row r="5" spans="1:16" s="216" customFormat="1" ht="12.75" x14ac:dyDescent="0.2">
      <c r="A5" s="214"/>
      <c r="B5" s="324">
        <v>2017</v>
      </c>
      <c r="C5" s="181">
        <v>6270357</v>
      </c>
      <c r="D5" s="181">
        <v>1371451</v>
      </c>
      <c r="E5" s="203">
        <v>7641809</v>
      </c>
      <c r="F5" s="181">
        <v>5968848</v>
      </c>
      <c r="G5" s="181">
        <v>13610656</v>
      </c>
      <c r="H5" s="203">
        <v>13045063</v>
      </c>
      <c r="I5" s="181">
        <v>1009853</v>
      </c>
      <c r="J5" s="181">
        <v>14054916</v>
      </c>
      <c r="K5" s="181">
        <v>707223</v>
      </c>
      <c r="L5" s="203">
        <v>14762139</v>
      </c>
      <c r="M5" s="181">
        <v>3826476</v>
      </c>
      <c r="N5" s="215">
        <v>25.9</v>
      </c>
      <c r="P5" s="217"/>
    </row>
    <row r="6" spans="1:16" s="216" customFormat="1" ht="12.75" x14ac:dyDescent="0.2">
      <c r="A6" s="214"/>
      <c r="B6" s="324">
        <v>2016</v>
      </c>
      <c r="C6" s="181">
        <v>5536659</v>
      </c>
      <c r="D6" s="181">
        <v>1391100</v>
      </c>
      <c r="E6" s="203">
        <v>6927759</v>
      </c>
      <c r="F6" s="181">
        <v>6810078</v>
      </c>
      <c r="G6" s="181">
        <v>13737837</v>
      </c>
      <c r="H6" s="203">
        <v>13278943</v>
      </c>
      <c r="I6" s="181">
        <v>1023875</v>
      </c>
      <c r="J6" s="181">
        <v>14302817</v>
      </c>
      <c r="K6" s="181">
        <v>690354</v>
      </c>
      <c r="L6" s="203">
        <v>14993171</v>
      </c>
      <c r="M6" s="181">
        <v>3750033</v>
      </c>
      <c r="N6" s="215">
        <v>25</v>
      </c>
      <c r="P6" s="217"/>
    </row>
    <row r="7" spans="1:16" s="216" customFormat="1" ht="12.75" x14ac:dyDescent="0.2">
      <c r="A7" s="214"/>
      <c r="B7" s="324">
        <v>2015</v>
      </c>
      <c r="C7" s="181">
        <v>5282850</v>
      </c>
      <c r="D7" s="181">
        <v>1512944</v>
      </c>
      <c r="E7" s="203">
        <v>6795794</v>
      </c>
      <c r="F7" s="181">
        <v>5286252</v>
      </c>
      <c r="G7" s="181">
        <v>12082046</v>
      </c>
      <c r="H7" s="203">
        <v>11728604</v>
      </c>
      <c r="I7" s="181">
        <v>1096433</v>
      </c>
      <c r="J7" s="181">
        <v>12825037</v>
      </c>
      <c r="K7" s="181">
        <v>667873</v>
      </c>
      <c r="L7" s="203">
        <v>13492910</v>
      </c>
      <c r="M7" s="181">
        <v>3362561</v>
      </c>
      <c r="N7" s="215">
        <v>24.9</v>
      </c>
      <c r="P7" s="217"/>
    </row>
    <row r="8" spans="1:16" s="216" customFormat="1" ht="12.75" x14ac:dyDescent="0.2">
      <c r="A8" s="214"/>
      <c r="B8" s="325">
        <v>2014</v>
      </c>
      <c r="C8" s="181">
        <v>4847886</v>
      </c>
      <c r="D8" s="181">
        <v>1403548</v>
      </c>
      <c r="E8" s="203">
        <v>6251434</v>
      </c>
      <c r="F8" s="181">
        <v>5280158</v>
      </c>
      <c r="G8" s="181">
        <v>11531592</v>
      </c>
      <c r="H8" s="203">
        <v>11099986</v>
      </c>
      <c r="I8" s="181">
        <v>977691</v>
      </c>
      <c r="J8" s="181">
        <v>12077678</v>
      </c>
      <c r="K8" s="181">
        <v>572362</v>
      </c>
      <c r="L8" s="203">
        <v>12650040</v>
      </c>
      <c r="M8" s="181">
        <v>2781250</v>
      </c>
      <c r="N8" s="215">
        <v>22</v>
      </c>
      <c r="P8" s="217"/>
    </row>
    <row r="9" spans="1:16" s="216" customFormat="1" ht="12.75" x14ac:dyDescent="0.2">
      <c r="A9" s="214"/>
      <c r="B9" s="325">
        <v>2013</v>
      </c>
      <c r="C9" s="181">
        <v>4339852</v>
      </c>
      <c r="D9" s="181">
        <v>1372901</v>
      </c>
      <c r="E9" s="203">
        <v>5712753</v>
      </c>
      <c r="F9" s="181">
        <v>9323371</v>
      </c>
      <c r="G9" s="181">
        <v>15036124</v>
      </c>
      <c r="H9" s="203">
        <v>14589108</v>
      </c>
      <c r="I9" s="181">
        <v>941357</v>
      </c>
      <c r="J9" s="181">
        <v>15530465</v>
      </c>
      <c r="K9" s="181">
        <v>486905</v>
      </c>
      <c r="L9" s="203">
        <v>16017370</v>
      </c>
      <c r="M9" s="181">
        <v>2751045</v>
      </c>
      <c r="N9" s="215">
        <v>17.2</v>
      </c>
      <c r="P9" s="217"/>
    </row>
    <row r="10" spans="1:16" ht="15" x14ac:dyDescent="0.25">
      <c r="A10" s="2"/>
      <c r="B10" s="145"/>
      <c r="C10" s="5"/>
      <c r="D10" s="9"/>
      <c r="E10" s="9"/>
      <c r="F10" s="9"/>
      <c r="G10" s="9"/>
      <c r="H10" s="9"/>
      <c r="I10" s="9"/>
      <c r="J10" s="9"/>
      <c r="K10" s="9"/>
      <c r="L10" s="9"/>
      <c r="M10" s="9"/>
      <c r="N10" s="13"/>
    </row>
    <row r="11" spans="1:16" s="158" customFormat="1" ht="15" x14ac:dyDescent="0.2">
      <c r="A11" s="4"/>
      <c r="B11" s="146" t="s">
        <v>234</v>
      </c>
      <c r="D11" s="4"/>
      <c r="E11" s="4"/>
      <c r="F11" s="4"/>
      <c r="G11" s="4"/>
      <c r="H11" s="4"/>
      <c r="I11" s="157"/>
      <c r="J11" s="4"/>
      <c r="K11" s="4"/>
      <c r="L11" s="4"/>
      <c r="M11" s="157"/>
      <c r="N11" s="4"/>
    </row>
    <row r="12" spans="1:16" ht="15" x14ac:dyDescent="0.25">
      <c r="A12" s="2"/>
      <c r="B12" s="145"/>
      <c r="C12" s="2"/>
      <c r="D12" s="2"/>
      <c r="E12" s="2"/>
      <c r="F12" s="2"/>
      <c r="G12" s="2"/>
      <c r="H12" s="2"/>
      <c r="I12" s="8"/>
      <c r="J12" s="2"/>
      <c r="K12" s="2"/>
      <c r="L12" s="2"/>
      <c r="M12" s="8"/>
      <c r="N12" s="2"/>
    </row>
    <row r="13" spans="1:16" ht="15" x14ac:dyDescent="0.25">
      <c r="A13" s="2"/>
      <c r="B13" s="145"/>
      <c r="C13" s="2"/>
      <c r="D13" s="2"/>
      <c r="E13" s="2"/>
      <c r="F13" s="2"/>
      <c r="G13" s="2"/>
      <c r="H13" s="2"/>
      <c r="I13" s="8"/>
      <c r="J13" s="2"/>
      <c r="K13" s="2"/>
      <c r="L13" s="2"/>
      <c r="M13" s="8"/>
      <c r="N13" s="2"/>
    </row>
    <row r="15" spans="1:16" ht="15" x14ac:dyDescent="0.25">
      <c r="D15" s="31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B985F3"/>
  </sheetPr>
  <dimension ref="A1:H32"/>
  <sheetViews>
    <sheetView workbookViewId="0">
      <selection activeCell="C17" sqref="C17"/>
    </sheetView>
  </sheetViews>
  <sheetFormatPr defaultColWidth="9" defaultRowHeight="14.25" x14ac:dyDescent="0.2"/>
  <cols>
    <col min="1" max="1" width="5.375" style="1" bestFit="1" customWidth="1"/>
    <col min="2" max="2" width="5.375" style="1" customWidth="1"/>
    <col min="3" max="3" width="53.75" style="1" customWidth="1"/>
    <col min="4" max="8" width="10.625" style="197" customWidth="1"/>
    <col min="9" max="16384" width="9" style="1"/>
  </cols>
  <sheetData>
    <row r="1" spans="1:8" s="313" customFormat="1" ht="36.6" customHeight="1" x14ac:dyDescent="0.2">
      <c r="A1" s="326" t="s">
        <v>40</v>
      </c>
      <c r="B1" s="384" t="s">
        <v>445</v>
      </c>
      <c r="C1" s="384"/>
      <c r="D1" s="384"/>
      <c r="E1" s="384"/>
      <c r="F1" s="384"/>
      <c r="G1" s="384"/>
      <c r="H1" s="384"/>
    </row>
    <row r="2" spans="1:8" s="158" customFormat="1" ht="15" x14ac:dyDescent="0.2">
      <c r="A2" s="4"/>
      <c r="B2" s="136" t="s">
        <v>159</v>
      </c>
      <c r="D2" s="200"/>
      <c r="E2" s="181"/>
      <c r="F2" s="200"/>
      <c r="G2" s="200"/>
      <c r="H2" s="181" t="s">
        <v>157</v>
      </c>
    </row>
    <row r="3" spans="1:8" s="158" customFormat="1" ht="22.9" customHeight="1" x14ac:dyDescent="0.2">
      <c r="A3" s="171"/>
      <c r="B3" s="388" t="s">
        <v>160</v>
      </c>
      <c r="C3" s="388"/>
      <c r="D3" s="218">
        <v>2013</v>
      </c>
      <c r="E3" s="218">
        <v>2014</v>
      </c>
      <c r="F3" s="218">
        <v>2015</v>
      </c>
      <c r="G3" s="218">
        <v>2016</v>
      </c>
      <c r="H3" s="218">
        <v>2017</v>
      </c>
    </row>
    <row r="4" spans="1:8" ht="15" x14ac:dyDescent="0.25">
      <c r="A4" s="2"/>
      <c r="B4" s="156" t="s">
        <v>94</v>
      </c>
      <c r="C4" s="157" t="s">
        <v>161</v>
      </c>
      <c r="D4" s="202">
        <v>3727934</v>
      </c>
      <c r="E4" s="202">
        <v>3762623</v>
      </c>
      <c r="F4" s="202">
        <v>4651159</v>
      </c>
      <c r="G4" s="202">
        <v>5190160</v>
      </c>
      <c r="H4" s="202">
        <v>5069502</v>
      </c>
    </row>
    <row r="5" spans="1:8" ht="15" x14ac:dyDescent="0.25">
      <c r="A5" s="2"/>
      <c r="B5" s="156"/>
      <c r="C5" s="4"/>
      <c r="D5" s="219"/>
      <c r="E5" s="219"/>
      <c r="F5" s="219"/>
      <c r="G5" s="219"/>
      <c r="H5" s="219"/>
    </row>
    <row r="6" spans="1:8" ht="15" x14ac:dyDescent="0.25">
      <c r="A6" s="2"/>
      <c r="B6" s="156" t="s">
        <v>98</v>
      </c>
      <c r="C6" s="157" t="s">
        <v>162</v>
      </c>
      <c r="D6" s="202">
        <v>2751045</v>
      </c>
      <c r="E6" s="202">
        <v>2781250</v>
      </c>
      <c r="F6" s="202">
        <v>3362561</v>
      </c>
      <c r="G6" s="202">
        <v>3750033</v>
      </c>
      <c r="H6" s="202">
        <v>3826476</v>
      </c>
    </row>
    <row r="7" spans="1:8" ht="15" x14ac:dyDescent="0.25">
      <c r="A7" s="2"/>
      <c r="B7" s="156"/>
      <c r="C7" s="157"/>
      <c r="D7" s="202"/>
      <c r="E7" s="202"/>
      <c r="F7" s="202"/>
      <c r="G7" s="202"/>
      <c r="H7" s="202"/>
    </row>
    <row r="8" spans="1:8" ht="15" x14ac:dyDescent="0.25">
      <c r="A8" s="2"/>
      <c r="B8" s="156" t="s">
        <v>99</v>
      </c>
      <c r="C8" s="159" t="s">
        <v>233</v>
      </c>
      <c r="D8" s="202">
        <v>2501769</v>
      </c>
      <c r="E8" s="202">
        <v>2532589</v>
      </c>
      <c r="F8" s="202">
        <v>3082706</v>
      </c>
      <c r="G8" s="202">
        <v>3419574</v>
      </c>
      <c r="H8" s="202">
        <v>3507504</v>
      </c>
    </row>
    <row r="9" spans="1:8" ht="15" x14ac:dyDescent="0.25">
      <c r="A9" s="2"/>
      <c r="B9" s="4"/>
      <c r="C9" s="160" t="s">
        <v>163</v>
      </c>
      <c r="D9" s="202">
        <v>492774</v>
      </c>
      <c r="E9" s="202">
        <v>545165</v>
      </c>
      <c r="F9" s="202">
        <v>634113</v>
      </c>
      <c r="G9" s="202">
        <v>787915</v>
      </c>
      <c r="H9" s="202">
        <v>786842</v>
      </c>
    </row>
    <row r="10" spans="1:8" ht="15" x14ac:dyDescent="0.25">
      <c r="A10" s="2"/>
      <c r="B10" s="4"/>
      <c r="C10" s="161" t="s">
        <v>164</v>
      </c>
      <c r="D10" s="183">
        <v>437742</v>
      </c>
      <c r="E10" s="183">
        <v>482349</v>
      </c>
      <c r="F10" s="183">
        <v>570393</v>
      </c>
      <c r="G10" s="183">
        <v>722716</v>
      </c>
      <c r="H10" s="183">
        <v>719766</v>
      </c>
    </row>
    <row r="11" spans="1:8" ht="15" x14ac:dyDescent="0.25">
      <c r="A11" s="2"/>
      <c r="B11" s="4"/>
      <c r="C11" s="161" t="s">
        <v>165</v>
      </c>
      <c r="D11" s="183">
        <v>55032</v>
      </c>
      <c r="E11" s="183">
        <v>62816</v>
      </c>
      <c r="F11" s="183">
        <v>63720</v>
      </c>
      <c r="G11" s="183">
        <v>65199</v>
      </c>
      <c r="H11" s="183">
        <v>67076</v>
      </c>
    </row>
    <row r="12" spans="1:8" ht="15" x14ac:dyDescent="0.25">
      <c r="A12" s="2"/>
      <c r="B12" s="4"/>
      <c r="C12" s="160" t="s">
        <v>170</v>
      </c>
      <c r="D12" s="183">
        <v>637968</v>
      </c>
      <c r="E12" s="183">
        <v>526213</v>
      </c>
      <c r="F12" s="183">
        <v>686410</v>
      </c>
      <c r="G12" s="183">
        <v>807901</v>
      </c>
      <c r="H12" s="183">
        <v>770142</v>
      </c>
    </row>
    <row r="13" spans="1:8" ht="15" x14ac:dyDescent="0.25">
      <c r="A13" s="2"/>
      <c r="B13" s="4"/>
      <c r="C13" s="160" t="s">
        <v>166</v>
      </c>
      <c r="D13" s="183">
        <v>713449</v>
      </c>
      <c r="E13" s="183">
        <v>811982</v>
      </c>
      <c r="F13" s="183">
        <v>1013753</v>
      </c>
      <c r="G13" s="183">
        <v>1015636</v>
      </c>
      <c r="H13" s="183">
        <v>1152785</v>
      </c>
    </row>
    <row r="14" spans="1:8" ht="15" x14ac:dyDescent="0.25">
      <c r="A14" s="2"/>
      <c r="B14" s="162"/>
      <c r="C14" s="163" t="s">
        <v>167</v>
      </c>
      <c r="D14" s="183">
        <v>40581</v>
      </c>
      <c r="E14" s="183">
        <v>40496</v>
      </c>
      <c r="F14" s="183">
        <v>47593</v>
      </c>
      <c r="G14" s="183">
        <v>57162</v>
      </c>
      <c r="H14" s="183">
        <v>59949</v>
      </c>
    </row>
    <row r="15" spans="1:8" ht="15" x14ac:dyDescent="0.25">
      <c r="A15" s="2"/>
      <c r="B15" s="162"/>
      <c r="C15" s="165" t="s">
        <v>171</v>
      </c>
      <c r="D15" s="183">
        <v>119752</v>
      </c>
      <c r="E15" s="183">
        <v>132993</v>
      </c>
      <c r="F15" s="183">
        <v>136182</v>
      </c>
      <c r="G15" s="183">
        <v>144144</v>
      </c>
      <c r="H15" s="183">
        <v>160206</v>
      </c>
    </row>
    <row r="16" spans="1:8" ht="15" x14ac:dyDescent="0.25">
      <c r="A16" s="2"/>
      <c r="B16" s="162"/>
      <c r="C16" s="163" t="s">
        <v>168</v>
      </c>
      <c r="D16" s="183">
        <v>260716</v>
      </c>
      <c r="E16" s="183">
        <v>266525</v>
      </c>
      <c r="F16" s="183">
        <v>292968</v>
      </c>
      <c r="G16" s="183">
        <v>302744</v>
      </c>
      <c r="H16" s="183">
        <v>306089</v>
      </c>
    </row>
    <row r="17" spans="1:8" ht="15" x14ac:dyDescent="0.25">
      <c r="A17" s="2"/>
      <c r="B17" s="162"/>
      <c r="C17" s="163" t="s">
        <v>169</v>
      </c>
      <c r="D17" s="183">
        <v>236529</v>
      </c>
      <c r="E17" s="183">
        <v>209215</v>
      </c>
      <c r="F17" s="183">
        <v>271687</v>
      </c>
      <c r="G17" s="183">
        <v>304072</v>
      </c>
      <c r="H17" s="183">
        <v>271491</v>
      </c>
    </row>
    <row r="18" spans="1:8" ht="15" x14ac:dyDescent="0.25">
      <c r="A18" s="2"/>
      <c r="B18" s="162"/>
      <c r="C18" s="163"/>
      <c r="D18" s="220"/>
      <c r="E18" s="220"/>
      <c r="F18" s="220"/>
      <c r="G18" s="220"/>
      <c r="H18" s="220"/>
    </row>
    <row r="19" spans="1:8" ht="15" x14ac:dyDescent="0.25">
      <c r="A19" s="2"/>
      <c r="B19" s="166" t="s">
        <v>100</v>
      </c>
      <c r="C19" s="167" t="s">
        <v>172</v>
      </c>
      <c r="D19" s="202">
        <v>63881</v>
      </c>
      <c r="E19" s="202">
        <v>67131</v>
      </c>
      <c r="F19" s="202">
        <v>85917</v>
      </c>
      <c r="G19" s="202">
        <v>105428</v>
      </c>
      <c r="H19" s="202">
        <v>89684</v>
      </c>
    </row>
    <row r="20" spans="1:8" ht="15" x14ac:dyDescent="0.25">
      <c r="A20" s="2"/>
      <c r="B20" s="162"/>
      <c r="C20" s="168" t="s">
        <v>180</v>
      </c>
      <c r="D20" s="183">
        <v>63881</v>
      </c>
      <c r="E20" s="183">
        <v>67131</v>
      </c>
      <c r="F20" s="183">
        <v>85917</v>
      </c>
      <c r="G20" s="183">
        <v>105428</v>
      </c>
      <c r="H20" s="183">
        <v>89684</v>
      </c>
    </row>
    <row r="21" spans="1:8" ht="15" x14ac:dyDescent="0.25">
      <c r="A21" s="2"/>
      <c r="B21" s="162"/>
      <c r="C21" s="169"/>
      <c r="D21" s="183"/>
      <c r="E21" s="183"/>
      <c r="F21" s="183"/>
      <c r="G21" s="183"/>
      <c r="H21" s="183"/>
    </row>
    <row r="22" spans="1:8" ht="15" x14ac:dyDescent="0.25">
      <c r="A22" s="2"/>
      <c r="B22" s="166" t="s">
        <v>101</v>
      </c>
      <c r="C22" s="167" t="s">
        <v>178</v>
      </c>
      <c r="D22" s="204">
        <v>185395</v>
      </c>
      <c r="E22" s="204">
        <v>181530</v>
      </c>
      <c r="F22" s="204">
        <v>193938</v>
      </c>
      <c r="G22" s="204">
        <v>225031</v>
      </c>
      <c r="H22" s="204">
        <v>229288</v>
      </c>
    </row>
    <row r="23" spans="1:8" ht="15" x14ac:dyDescent="0.25">
      <c r="A23" s="2"/>
      <c r="B23" s="170"/>
      <c r="C23" s="168" t="s">
        <v>173</v>
      </c>
      <c r="D23" s="220">
        <v>3548</v>
      </c>
      <c r="E23" s="220">
        <v>3035</v>
      </c>
      <c r="F23" s="220">
        <v>3629</v>
      </c>
      <c r="G23" s="220">
        <v>4366</v>
      </c>
      <c r="H23" s="220">
        <v>4486</v>
      </c>
    </row>
    <row r="24" spans="1:8" ht="15" x14ac:dyDescent="0.25">
      <c r="A24" s="2"/>
      <c r="B24" s="170"/>
      <c r="C24" s="168" t="s">
        <v>174</v>
      </c>
      <c r="D24" s="220">
        <v>595</v>
      </c>
      <c r="E24" s="220">
        <v>609</v>
      </c>
      <c r="F24" s="220">
        <v>717</v>
      </c>
      <c r="G24" s="220">
        <v>861</v>
      </c>
      <c r="H24" s="220">
        <v>904</v>
      </c>
    </row>
    <row r="25" spans="1:8" ht="15" x14ac:dyDescent="0.25">
      <c r="A25" s="2"/>
      <c r="B25" s="170"/>
      <c r="C25" s="168" t="s">
        <v>175</v>
      </c>
      <c r="D25" s="183">
        <v>35850</v>
      </c>
      <c r="E25" s="183">
        <v>32789</v>
      </c>
      <c r="F25" s="183">
        <v>41396</v>
      </c>
      <c r="G25" s="183">
        <v>46433</v>
      </c>
      <c r="H25" s="183">
        <v>45082</v>
      </c>
    </row>
    <row r="26" spans="1:8" ht="15" x14ac:dyDescent="0.25">
      <c r="A26" s="2"/>
      <c r="B26" s="170"/>
      <c r="C26" s="168" t="s">
        <v>176</v>
      </c>
      <c r="D26" s="183">
        <v>129720</v>
      </c>
      <c r="E26" s="183">
        <v>129240</v>
      </c>
      <c r="F26" s="183">
        <v>129546</v>
      </c>
      <c r="G26" s="183">
        <v>150953</v>
      </c>
      <c r="H26" s="183">
        <v>155286</v>
      </c>
    </row>
    <row r="27" spans="1:8" ht="15" x14ac:dyDescent="0.25">
      <c r="A27" s="2"/>
      <c r="B27" s="170"/>
      <c r="C27" s="168" t="s">
        <v>177</v>
      </c>
      <c r="D27" s="183">
        <v>15682</v>
      </c>
      <c r="E27" s="183">
        <v>15857</v>
      </c>
      <c r="F27" s="183">
        <v>18650</v>
      </c>
      <c r="G27" s="183">
        <v>22418</v>
      </c>
      <c r="H27" s="183">
        <v>23530</v>
      </c>
    </row>
    <row r="28" spans="1:8" ht="15" x14ac:dyDescent="0.25">
      <c r="A28" s="2"/>
      <c r="B28" s="170"/>
      <c r="C28" s="170"/>
      <c r="D28" s="183"/>
      <c r="E28" s="183"/>
      <c r="F28" s="183"/>
      <c r="G28" s="183"/>
      <c r="H28" s="183"/>
    </row>
    <row r="29" spans="1:8" ht="15" x14ac:dyDescent="0.25">
      <c r="A29" s="2"/>
      <c r="B29" s="166" t="s">
        <v>102</v>
      </c>
      <c r="C29" s="159" t="s">
        <v>179</v>
      </c>
      <c r="D29" s="221">
        <v>976889</v>
      </c>
      <c r="E29" s="221">
        <v>981373</v>
      </c>
      <c r="F29" s="221">
        <v>1288598</v>
      </c>
      <c r="G29" s="221">
        <v>1440127</v>
      </c>
      <c r="H29" s="221">
        <v>1243026</v>
      </c>
    </row>
    <row r="30" spans="1:8" ht="15" x14ac:dyDescent="0.25">
      <c r="A30" s="2"/>
      <c r="B30" s="10"/>
      <c r="C30" s="10"/>
      <c r="D30" s="222"/>
      <c r="E30" s="222"/>
      <c r="F30" s="222"/>
      <c r="G30" s="222"/>
      <c r="H30" s="222"/>
    </row>
    <row r="31" spans="1:8" ht="15" x14ac:dyDescent="0.25">
      <c r="A31" s="2"/>
      <c r="B31" s="2"/>
      <c r="C31" s="2"/>
      <c r="D31" s="200"/>
      <c r="E31" s="200"/>
      <c r="F31" s="200"/>
      <c r="G31" s="200"/>
      <c r="H31" s="200"/>
    </row>
    <row r="32" spans="1:8" ht="15" x14ac:dyDescent="0.25">
      <c r="A32" s="2"/>
      <c r="B32" s="2"/>
      <c r="C32" s="2"/>
      <c r="D32" s="200"/>
      <c r="E32" s="200"/>
      <c r="F32" s="200"/>
      <c r="G32" s="200"/>
      <c r="H32" s="200"/>
    </row>
  </sheetData>
  <mergeCells count="2">
    <mergeCell ref="B3:C3"/>
    <mergeCell ref="B1:H1"/>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29</vt:i4>
      </vt:variant>
      <vt:variant>
        <vt:lpstr>Pomenované rozsahy</vt:lpstr>
      </vt:variant>
      <vt:variant>
        <vt:i4>1</vt:i4>
      </vt:variant>
    </vt:vector>
  </HeadingPairs>
  <TitlesOfParts>
    <vt:vector size="30" baseType="lpstr">
      <vt:lpstr>overview</vt:lpstr>
      <vt:lpstr>Tab. 1</vt:lpstr>
      <vt:lpstr>Tab. 2</vt:lpstr>
      <vt:lpstr>Tab. 2a</vt:lpstr>
      <vt:lpstr>Tab. 2b</vt:lpstr>
      <vt:lpstr>Tab. 2c</vt:lpstr>
      <vt:lpstr>Tab.3</vt:lpstr>
      <vt:lpstr>Tab. 4</vt:lpstr>
      <vt:lpstr>Tab. 5</vt:lpstr>
      <vt:lpstr>Tab. 6</vt:lpstr>
      <vt:lpstr>Tab. 7</vt:lpstr>
      <vt:lpstr>Tab. 8</vt:lpstr>
      <vt:lpstr>Tab. 9</vt:lpstr>
      <vt:lpstr>Tab. 10</vt:lpstr>
      <vt:lpstr>Tab. 11</vt:lpstr>
      <vt:lpstr>Tab. 12</vt:lpstr>
      <vt:lpstr>Tab. 13</vt:lpstr>
      <vt:lpstr>Tab. 14a</vt:lpstr>
      <vt:lpstr>Tab. 14</vt:lpstr>
      <vt:lpstr>Tab. 15</vt:lpstr>
      <vt:lpstr>Tab. 16</vt:lpstr>
      <vt:lpstr>Tab. 17</vt:lpstr>
      <vt:lpstr>Tab. 18</vt:lpstr>
      <vt:lpstr>Tab. 19</vt:lpstr>
      <vt:lpstr>Tab. 20</vt:lpstr>
      <vt:lpstr>Tab. 21</vt:lpstr>
      <vt:lpstr>indicators</vt:lpstr>
      <vt:lpstr>classification of indistries</vt:lpstr>
      <vt:lpstr>classification of products</vt:lpstr>
      <vt:lpstr>indicators!_ftnref1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Naňáková Martina</cp:lastModifiedBy>
  <dcterms:created xsi:type="dcterms:W3CDTF">2019-10-22T18:50:32Z</dcterms:created>
  <dcterms:modified xsi:type="dcterms:W3CDTF">2020-04-08T12:39:54Z</dcterms:modified>
</cp:coreProperties>
</file>